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theme/themeOverride2.xml" ContentType="application/vnd.openxmlformats-officedocument.themeOverride+xml"/>
  <Override PartName="/xl/charts/chart17.xml" ContentType="application/vnd.openxmlformats-officedocument.drawingml.chart+xml"/>
  <Override PartName="/xl/theme/themeOverride3.xml" ContentType="application/vnd.openxmlformats-officedocument.themeOverride+xml"/>
  <Override PartName="/xl/charts/chart18.xml" ContentType="application/vnd.openxmlformats-officedocument.drawingml.chart+xml"/>
  <Override PartName="/xl/theme/themeOverride4.xml" ContentType="application/vnd.openxmlformats-officedocument.themeOverrid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asterarbeit\"/>
    </mc:Choice>
  </mc:AlternateContent>
  <xr:revisionPtr revIDLastSave="0" documentId="13_ncr:1_{9FC6193D-591C-4000-AD61-68EC9594B26F}" xr6:coauthVersionLast="47" xr6:coauthVersionMax="47" xr10:uidLastSave="{00000000-0000-0000-0000-000000000000}"/>
  <bookViews>
    <workbookView xWindow="28680" yWindow="-120" windowWidth="29040" windowHeight="17640" xr2:uid="{24DA8792-4E10-44C2-8C90-1859ADBB4813}"/>
  </bookViews>
  <sheets>
    <sheet name="Abkürzungsverzeichnis" sheetId="8" r:id="rId1"/>
    <sheet name="Jahresmenge" sheetId="2" r:id="rId2"/>
    <sheet name="Monatsmengen" sheetId="3" r:id="rId3"/>
    <sheet name="Tagesspitze" sheetId="4" r:id="rId4"/>
    <sheet name="Grundwasserspiegel" sheetId="5" r:id="rId5"/>
    <sheet name="Rohrbrüche" sheetId="6" r:id="rId6"/>
    <sheet name="Tagesmitteltemperatur" sheetId="9" r:id="rId7"/>
    <sheet name="Niederschlagssumme" sheetId="10" r:id="rId8"/>
    <sheet name="Tagesspitzentemperatur" sheetId="11" r:id="rId9"/>
  </sheets>
  <definedNames>
    <definedName name="_xlnm._FilterDatabase" localSheetId="4" hidden="1">Grundwasserspiegel!$A$1:$X$1</definedName>
    <definedName name="_xlnm._FilterDatabase" localSheetId="2" hidden="1">Monatsmengen!$A$1:$R$133</definedName>
    <definedName name="_xlnm._FilterDatabase" localSheetId="5" hidden="1">Rohrbrüche!$C$1:$G$133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5" l="1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2" i="5"/>
  <c r="B2" i="11" l="1"/>
  <c r="C2" i="11"/>
  <c r="D2" i="11"/>
  <c r="F2" i="11"/>
  <c r="G2" i="11"/>
  <c r="H2" i="11"/>
  <c r="B3" i="11"/>
  <c r="C3" i="11"/>
  <c r="D3" i="11"/>
  <c r="F3" i="11"/>
  <c r="G3" i="11"/>
  <c r="H3" i="11"/>
  <c r="B4" i="11"/>
  <c r="C4" i="11"/>
  <c r="D4" i="11"/>
  <c r="F4" i="11"/>
  <c r="G4" i="11"/>
  <c r="H4" i="11"/>
  <c r="B5" i="11"/>
  <c r="C5" i="11"/>
  <c r="D5" i="11"/>
  <c r="F5" i="11"/>
  <c r="G5" i="11"/>
  <c r="H5" i="11"/>
  <c r="B6" i="11"/>
  <c r="C6" i="11"/>
  <c r="D6" i="11"/>
  <c r="F6" i="11"/>
  <c r="G6" i="11"/>
  <c r="H6" i="11"/>
  <c r="B7" i="11"/>
  <c r="C7" i="11"/>
  <c r="D7" i="11"/>
  <c r="F7" i="11"/>
  <c r="G7" i="11"/>
  <c r="H7" i="11"/>
  <c r="B8" i="11"/>
  <c r="C8" i="11"/>
  <c r="D8" i="11"/>
  <c r="F8" i="11"/>
  <c r="G8" i="11"/>
  <c r="H8" i="11"/>
  <c r="B9" i="11"/>
  <c r="C9" i="11"/>
  <c r="D9" i="11"/>
  <c r="F9" i="11"/>
  <c r="G9" i="11"/>
  <c r="H9" i="11"/>
  <c r="B10" i="11"/>
  <c r="C10" i="11"/>
  <c r="D10" i="11"/>
  <c r="F10" i="11"/>
  <c r="G10" i="11"/>
  <c r="H10" i="11"/>
  <c r="B11" i="11"/>
  <c r="C11" i="11"/>
  <c r="D11" i="11"/>
  <c r="F11" i="11"/>
  <c r="G11" i="11"/>
  <c r="H11" i="11"/>
  <c r="B12" i="11"/>
  <c r="C12" i="11"/>
  <c r="D12" i="11"/>
  <c r="F12" i="11"/>
  <c r="G12" i="11"/>
  <c r="H12" i="11"/>
  <c r="B13" i="11"/>
  <c r="C13" i="11"/>
  <c r="D13" i="11"/>
  <c r="F13" i="11"/>
  <c r="G13" i="11"/>
  <c r="H13" i="11"/>
  <c r="B14" i="11"/>
  <c r="C14" i="11"/>
  <c r="D14" i="11"/>
  <c r="F14" i="11"/>
  <c r="G14" i="11"/>
  <c r="H14" i="11"/>
  <c r="B15" i="11"/>
  <c r="C15" i="11"/>
  <c r="D15" i="11"/>
  <c r="F15" i="11"/>
  <c r="G15" i="11"/>
  <c r="H15" i="11"/>
  <c r="B16" i="11"/>
  <c r="C16" i="11"/>
  <c r="D16" i="11"/>
  <c r="F16" i="11"/>
  <c r="G16" i="11"/>
  <c r="H16" i="11"/>
  <c r="B17" i="11"/>
  <c r="C17" i="11"/>
  <c r="D17" i="11"/>
  <c r="F17" i="11"/>
  <c r="G17" i="11"/>
  <c r="H17" i="11"/>
  <c r="B18" i="11"/>
  <c r="C18" i="11"/>
  <c r="D18" i="11"/>
  <c r="F18" i="11"/>
  <c r="G18" i="11"/>
  <c r="H18" i="11"/>
  <c r="B19" i="11"/>
  <c r="C19" i="11"/>
  <c r="D19" i="11"/>
  <c r="F19" i="11"/>
  <c r="G19" i="11"/>
  <c r="H19" i="11"/>
  <c r="B20" i="11"/>
  <c r="C20" i="11"/>
  <c r="D20" i="11"/>
  <c r="F20" i="11"/>
  <c r="G20" i="11"/>
  <c r="H20" i="11"/>
  <c r="B21" i="11"/>
  <c r="C21" i="11"/>
  <c r="D21" i="11"/>
  <c r="F21" i="11"/>
  <c r="G21" i="11"/>
  <c r="H21" i="11"/>
  <c r="B22" i="11"/>
  <c r="C22" i="11"/>
  <c r="D22" i="11"/>
  <c r="F22" i="11"/>
  <c r="G22" i="11"/>
  <c r="H22" i="11"/>
  <c r="B23" i="11"/>
  <c r="C23" i="11"/>
  <c r="D23" i="11"/>
  <c r="F23" i="11"/>
  <c r="G23" i="11"/>
  <c r="H23" i="11"/>
  <c r="B24" i="11"/>
  <c r="C24" i="11"/>
  <c r="D24" i="11"/>
  <c r="F24" i="11"/>
  <c r="G24" i="11"/>
  <c r="H24" i="11"/>
  <c r="B25" i="11"/>
  <c r="C25" i="11"/>
  <c r="D25" i="11"/>
  <c r="F25" i="11"/>
  <c r="G25" i="11"/>
  <c r="H25" i="11"/>
  <c r="B26" i="11"/>
  <c r="C26" i="11"/>
  <c r="D26" i="11"/>
  <c r="F26" i="11"/>
  <c r="G26" i="11"/>
  <c r="H26" i="11"/>
  <c r="B27" i="11"/>
  <c r="C27" i="11"/>
  <c r="D27" i="11"/>
  <c r="F27" i="11"/>
  <c r="G27" i="11"/>
  <c r="H27" i="11"/>
  <c r="B28" i="11"/>
  <c r="C28" i="11"/>
  <c r="D28" i="11"/>
  <c r="F28" i="11"/>
  <c r="G28" i="11"/>
  <c r="H28" i="11"/>
  <c r="B29" i="11"/>
  <c r="C29" i="11"/>
  <c r="D29" i="11"/>
  <c r="F29" i="11"/>
  <c r="G29" i="11"/>
  <c r="H29" i="11"/>
  <c r="B30" i="11"/>
  <c r="C30" i="11"/>
  <c r="D30" i="11"/>
  <c r="F30" i="11"/>
  <c r="G30" i="11"/>
  <c r="H30" i="11"/>
  <c r="B31" i="11"/>
  <c r="C31" i="11"/>
  <c r="D31" i="11"/>
  <c r="F31" i="11"/>
  <c r="G31" i="11"/>
  <c r="H31" i="11"/>
  <c r="B32" i="11"/>
  <c r="C32" i="11"/>
  <c r="D32" i="11"/>
  <c r="F32" i="11"/>
  <c r="G32" i="11"/>
  <c r="H32" i="11"/>
  <c r="B33" i="11"/>
  <c r="C33" i="11"/>
  <c r="D33" i="11"/>
  <c r="F33" i="11"/>
  <c r="G33" i="11"/>
  <c r="H33" i="11"/>
  <c r="B34" i="11"/>
  <c r="C34" i="11"/>
  <c r="D34" i="11"/>
  <c r="F34" i="11"/>
  <c r="G34" i="11"/>
  <c r="H34" i="11"/>
  <c r="B35" i="11"/>
  <c r="C35" i="11"/>
  <c r="D35" i="11"/>
  <c r="F35" i="11"/>
  <c r="G35" i="11"/>
  <c r="H35" i="11"/>
  <c r="B36" i="11"/>
  <c r="C36" i="11"/>
  <c r="D36" i="11"/>
  <c r="F36" i="11"/>
  <c r="G36" i="11"/>
  <c r="H36" i="11"/>
  <c r="B37" i="11"/>
  <c r="C37" i="11"/>
  <c r="D37" i="11"/>
  <c r="F37" i="11"/>
  <c r="G37" i="11"/>
  <c r="H37" i="11"/>
  <c r="B38" i="11"/>
  <c r="C38" i="11"/>
  <c r="D38" i="11"/>
  <c r="F38" i="11"/>
  <c r="G38" i="11"/>
  <c r="H38" i="11"/>
  <c r="B39" i="11"/>
  <c r="C39" i="11"/>
  <c r="D39" i="11"/>
  <c r="F39" i="11"/>
  <c r="G39" i="11"/>
  <c r="H39" i="11"/>
  <c r="B40" i="11"/>
  <c r="C40" i="11"/>
  <c r="D40" i="11"/>
  <c r="F40" i="11"/>
  <c r="G40" i="11"/>
  <c r="H40" i="11"/>
  <c r="B41" i="11"/>
  <c r="C41" i="11"/>
  <c r="D41" i="11"/>
  <c r="F41" i="11"/>
  <c r="G41" i="11"/>
  <c r="H41" i="11"/>
  <c r="B42" i="11"/>
  <c r="C42" i="11"/>
  <c r="D42" i="11"/>
  <c r="F42" i="11"/>
  <c r="G42" i="11"/>
  <c r="H42" i="11"/>
  <c r="B43" i="11"/>
  <c r="C43" i="11"/>
  <c r="D43" i="11"/>
  <c r="F43" i="11"/>
  <c r="G43" i="11"/>
  <c r="H43" i="11"/>
  <c r="B44" i="11"/>
  <c r="C44" i="11"/>
  <c r="D44" i="11"/>
  <c r="F44" i="11"/>
  <c r="G44" i="11"/>
  <c r="H44" i="11"/>
  <c r="B45" i="11"/>
  <c r="C45" i="11"/>
  <c r="D45" i="11"/>
  <c r="F45" i="11"/>
  <c r="G45" i="11"/>
  <c r="H45" i="11"/>
  <c r="B46" i="11"/>
  <c r="C46" i="11"/>
  <c r="D46" i="11"/>
  <c r="F46" i="11"/>
  <c r="G46" i="11"/>
  <c r="H46" i="11"/>
  <c r="B47" i="11"/>
  <c r="C47" i="11"/>
  <c r="D47" i="11"/>
  <c r="F47" i="11"/>
  <c r="G47" i="11"/>
  <c r="H47" i="11"/>
  <c r="B48" i="11"/>
  <c r="C48" i="11"/>
  <c r="D48" i="11"/>
  <c r="F48" i="11"/>
  <c r="G48" i="11"/>
  <c r="H48" i="11"/>
  <c r="B49" i="11"/>
  <c r="C49" i="11"/>
  <c r="D49" i="11"/>
  <c r="F49" i="11"/>
  <c r="G49" i="11"/>
  <c r="H49" i="11"/>
  <c r="B50" i="11"/>
  <c r="C50" i="11"/>
  <c r="D50" i="11"/>
  <c r="F50" i="11"/>
  <c r="G50" i="11"/>
  <c r="H50" i="11"/>
  <c r="B51" i="11"/>
  <c r="C51" i="11"/>
  <c r="D51" i="11"/>
  <c r="F51" i="11"/>
  <c r="G51" i="11"/>
  <c r="H51" i="11"/>
  <c r="B52" i="11"/>
  <c r="C52" i="11"/>
  <c r="D52" i="11"/>
  <c r="F52" i="11"/>
  <c r="G52" i="11"/>
  <c r="H52" i="11"/>
  <c r="B53" i="11"/>
  <c r="C53" i="11"/>
  <c r="D53" i="11"/>
  <c r="F53" i="11"/>
  <c r="G53" i="11"/>
  <c r="H53" i="11"/>
  <c r="B54" i="11"/>
  <c r="C54" i="11"/>
  <c r="D54" i="11"/>
  <c r="F54" i="11"/>
  <c r="G54" i="11"/>
  <c r="H54" i="11"/>
  <c r="B55" i="11"/>
  <c r="C55" i="11"/>
  <c r="D55" i="11"/>
  <c r="F55" i="11"/>
  <c r="G55" i="11"/>
  <c r="H55" i="11"/>
  <c r="B56" i="11"/>
  <c r="C56" i="11"/>
  <c r="D56" i="11"/>
  <c r="F56" i="11"/>
  <c r="G56" i="11"/>
  <c r="H56" i="11"/>
  <c r="B57" i="11"/>
  <c r="C57" i="11"/>
  <c r="D57" i="11"/>
  <c r="F57" i="11"/>
  <c r="G57" i="11"/>
  <c r="H57" i="11"/>
  <c r="B58" i="11"/>
  <c r="C58" i="11"/>
  <c r="D58" i="11"/>
  <c r="F58" i="11"/>
  <c r="G58" i="11"/>
  <c r="H58" i="11"/>
  <c r="B59" i="11"/>
  <c r="C59" i="11"/>
  <c r="D59" i="11"/>
  <c r="F59" i="11"/>
  <c r="G59" i="11"/>
  <c r="H59" i="11"/>
  <c r="B60" i="11"/>
  <c r="C60" i="11"/>
  <c r="D60" i="11"/>
  <c r="F60" i="11"/>
  <c r="G60" i="11"/>
  <c r="H60" i="11"/>
  <c r="B61" i="11"/>
  <c r="C61" i="11"/>
  <c r="D61" i="11"/>
  <c r="F61" i="11"/>
  <c r="G61" i="11"/>
  <c r="H61" i="11"/>
  <c r="B62" i="11"/>
  <c r="C62" i="11"/>
  <c r="D62" i="11"/>
  <c r="F62" i="11"/>
  <c r="G62" i="11"/>
  <c r="H62" i="11"/>
  <c r="B63" i="11"/>
  <c r="C63" i="11"/>
  <c r="D63" i="11"/>
  <c r="F63" i="11"/>
  <c r="G63" i="11"/>
  <c r="H63" i="11"/>
  <c r="B64" i="11"/>
  <c r="C64" i="11"/>
  <c r="D64" i="11"/>
  <c r="F64" i="11"/>
  <c r="G64" i="11"/>
  <c r="H64" i="11"/>
  <c r="B65" i="11"/>
  <c r="C65" i="11"/>
  <c r="D65" i="11"/>
  <c r="F65" i="11"/>
  <c r="G65" i="11"/>
  <c r="H65" i="11"/>
  <c r="B66" i="11"/>
  <c r="C66" i="11"/>
  <c r="D66" i="11"/>
  <c r="F66" i="11"/>
  <c r="G66" i="11"/>
  <c r="H66" i="11"/>
  <c r="B67" i="11"/>
  <c r="C67" i="11"/>
  <c r="D67" i="11"/>
  <c r="F67" i="11"/>
  <c r="G67" i="11"/>
  <c r="H67" i="11"/>
  <c r="B68" i="11"/>
  <c r="C68" i="11"/>
  <c r="D68" i="11"/>
  <c r="F68" i="11"/>
  <c r="G68" i="11"/>
  <c r="H68" i="11"/>
  <c r="B69" i="11"/>
  <c r="C69" i="11"/>
  <c r="D69" i="11"/>
  <c r="F69" i="11"/>
  <c r="G69" i="11"/>
  <c r="H69" i="11"/>
  <c r="B70" i="11"/>
  <c r="C70" i="11"/>
  <c r="D70" i="11"/>
  <c r="F70" i="11"/>
  <c r="G70" i="11"/>
  <c r="H70" i="11"/>
  <c r="B71" i="11"/>
  <c r="C71" i="11"/>
  <c r="D71" i="11"/>
  <c r="F71" i="11"/>
  <c r="G71" i="11"/>
  <c r="H71" i="11"/>
  <c r="B72" i="11"/>
  <c r="C72" i="11"/>
  <c r="D72" i="11"/>
  <c r="F72" i="11"/>
  <c r="G72" i="11"/>
  <c r="H72" i="11"/>
  <c r="B73" i="11"/>
  <c r="C73" i="11"/>
  <c r="D73" i="11"/>
  <c r="F73" i="11"/>
  <c r="G73" i="11"/>
  <c r="H73" i="11"/>
  <c r="B74" i="11"/>
  <c r="C74" i="11"/>
  <c r="D74" i="11"/>
  <c r="F74" i="11"/>
  <c r="G74" i="11"/>
  <c r="H74" i="11"/>
  <c r="B75" i="11"/>
  <c r="C75" i="11"/>
  <c r="D75" i="11"/>
  <c r="F75" i="11"/>
  <c r="G75" i="11"/>
  <c r="H75" i="11"/>
  <c r="B76" i="11"/>
  <c r="C76" i="11"/>
  <c r="D76" i="11"/>
  <c r="F76" i="11"/>
  <c r="G76" i="11"/>
  <c r="H76" i="11"/>
  <c r="B77" i="11"/>
  <c r="C77" i="11"/>
  <c r="D77" i="11"/>
  <c r="F77" i="11"/>
  <c r="G77" i="11"/>
  <c r="H77" i="11"/>
  <c r="B78" i="11"/>
  <c r="C78" i="11"/>
  <c r="D78" i="11"/>
  <c r="F78" i="11"/>
  <c r="G78" i="11"/>
  <c r="H78" i="11"/>
  <c r="B79" i="11"/>
  <c r="C79" i="11"/>
  <c r="D79" i="11"/>
  <c r="F79" i="11"/>
  <c r="G79" i="11"/>
  <c r="H79" i="11"/>
  <c r="B80" i="11"/>
  <c r="C80" i="11"/>
  <c r="D80" i="11"/>
  <c r="F80" i="11"/>
  <c r="G80" i="11"/>
  <c r="H80" i="11"/>
  <c r="B81" i="11"/>
  <c r="C81" i="11"/>
  <c r="D81" i="11"/>
  <c r="F81" i="11"/>
  <c r="G81" i="11"/>
  <c r="H81" i="11"/>
  <c r="B82" i="11"/>
  <c r="C82" i="11"/>
  <c r="D82" i="11"/>
  <c r="F82" i="11"/>
  <c r="G82" i="11"/>
  <c r="H82" i="11"/>
  <c r="B83" i="11"/>
  <c r="C83" i="11"/>
  <c r="D83" i="11"/>
  <c r="F83" i="11"/>
  <c r="G83" i="11"/>
  <c r="H83" i="11"/>
  <c r="B84" i="11"/>
  <c r="C84" i="11"/>
  <c r="D84" i="11"/>
  <c r="F84" i="11"/>
  <c r="G84" i="11"/>
  <c r="H84" i="11"/>
  <c r="B85" i="11"/>
  <c r="C85" i="11"/>
  <c r="D85" i="11"/>
  <c r="F85" i="11"/>
  <c r="G85" i="11"/>
  <c r="H85" i="11"/>
  <c r="B86" i="11"/>
  <c r="C86" i="11"/>
  <c r="D86" i="11"/>
  <c r="F86" i="11"/>
  <c r="G86" i="11"/>
  <c r="H86" i="11"/>
  <c r="B87" i="11"/>
  <c r="C87" i="11"/>
  <c r="D87" i="11"/>
  <c r="F87" i="11"/>
  <c r="G87" i="11"/>
  <c r="H87" i="11"/>
  <c r="B88" i="11"/>
  <c r="C88" i="11"/>
  <c r="D88" i="11"/>
  <c r="F88" i="11"/>
  <c r="G88" i="11"/>
  <c r="H88" i="11"/>
  <c r="B89" i="11"/>
  <c r="C89" i="11"/>
  <c r="D89" i="11"/>
  <c r="F89" i="11"/>
  <c r="G89" i="11"/>
  <c r="H89" i="11"/>
  <c r="B90" i="11"/>
  <c r="C90" i="11"/>
  <c r="D90" i="11"/>
  <c r="F90" i="11"/>
  <c r="G90" i="11"/>
  <c r="H90" i="11"/>
  <c r="B91" i="11"/>
  <c r="C91" i="11"/>
  <c r="D91" i="11"/>
  <c r="F91" i="11"/>
  <c r="G91" i="11"/>
  <c r="H91" i="11"/>
  <c r="B92" i="11"/>
  <c r="C92" i="11"/>
  <c r="D92" i="11"/>
  <c r="F92" i="11"/>
  <c r="G92" i="11"/>
  <c r="H92" i="11"/>
  <c r="B93" i="11"/>
  <c r="C93" i="11"/>
  <c r="D93" i="11"/>
  <c r="F93" i="11"/>
  <c r="G93" i="11"/>
  <c r="H93" i="11"/>
  <c r="B94" i="11"/>
  <c r="C94" i="11"/>
  <c r="D94" i="11"/>
  <c r="F94" i="11"/>
  <c r="G94" i="11"/>
  <c r="H94" i="11"/>
  <c r="B95" i="11"/>
  <c r="C95" i="11"/>
  <c r="D95" i="11"/>
  <c r="F95" i="11"/>
  <c r="G95" i="11"/>
  <c r="H95" i="11"/>
  <c r="B96" i="11"/>
  <c r="C96" i="11"/>
  <c r="D96" i="11"/>
  <c r="F96" i="11"/>
  <c r="G96" i="11"/>
  <c r="H96" i="11"/>
  <c r="B97" i="11"/>
  <c r="C97" i="11"/>
  <c r="D97" i="11"/>
  <c r="F97" i="11"/>
  <c r="G97" i="11"/>
  <c r="H97" i="11"/>
  <c r="B98" i="11"/>
  <c r="C98" i="11"/>
  <c r="D98" i="11"/>
  <c r="F98" i="11"/>
  <c r="G98" i="11"/>
  <c r="H98" i="11"/>
  <c r="B99" i="11"/>
  <c r="C99" i="11"/>
  <c r="D99" i="11"/>
  <c r="F99" i="11"/>
  <c r="G99" i="11"/>
  <c r="H99" i="11"/>
  <c r="B100" i="11"/>
  <c r="C100" i="11"/>
  <c r="D100" i="11"/>
  <c r="F100" i="11"/>
  <c r="G100" i="11"/>
  <c r="H100" i="11"/>
  <c r="B101" i="11"/>
  <c r="C101" i="11"/>
  <c r="D101" i="11"/>
  <c r="F101" i="11"/>
  <c r="G101" i="11"/>
  <c r="H101" i="11"/>
  <c r="B102" i="11"/>
  <c r="C102" i="11"/>
  <c r="D102" i="11"/>
  <c r="F102" i="11"/>
  <c r="G102" i="11"/>
  <c r="H102" i="11"/>
  <c r="B103" i="11"/>
  <c r="C103" i="11"/>
  <c r="D103" i="11"/>
  <c r="F103" i="11"/>
  <c r="G103" i="11"/>
  <c r="H103" i="11"/>
  <c r="B104" i="11"/>
  <c r="C104" i="11"/>
  <c r="D104" i="11"/>
  <c r="F104" i="11"/>
  <c r="G104" i="11"/>
  <c r="H104" i="11"/>
  <c r="B105" i="11"/>
  <c r="C105" i="11"/>
  <c r="D105" i="11"/>
  <c r="F105" i="11"/>
  <c r="G105" i="11"/>
  <c r="H105" i="11"/>
  <c r="B106" i="11"/>
  <c r="C106" i="11"/>
  <c r="D106" i="11"/>
  <c r="F106" i="11"/>
  <c r="G106" i="11"/>
  <c r="H106" i="11"/>
  <c r="B107" i="11"/>
  <c r="C107" i="11"/>
  <c r="D107" i="11"/>
  <c r="F107" i="11"/>
  <c r="G107" i="11"/>
  <c r="H107" i="11"/>
  <c r="B108" i="11"/>
  <c r="C108" i="11"/>
  <c r="D108" i="11"/>
  <c r="F108" i="11"/>
  <c r="G108" i="11"/>
  <c r="H108" i="11"/>
  <c r="B109" i="11"/>
  <c r="C109" i="11"/>
  <c r="D109" i="11"/>
  <c r="F109" i="11"/>
  <c r="G109" i="11"/>
  <c r="H109" i="11"/>
  <c r="B110" i="11"/>
  <c r="C110" i="11"/>
  <c r="D110" i="11"/>
  <c r="F110" i="11"/>
  <c r="G110" i="11"/>
  <c r="H110" i="11"/>
  <c r="B111" i="11"/>
  <c r="C111" i="11"/>
  <c r="D111" i="11"/>
  <c r="F111" i="11"/>
  <c r="G111" i="11"/>
  <c r="H111" i="11"/>
  <c r="B112" i="11"/>
  <c r="C112" i="11"/>
  <c r="D112" i="11"/>
  <c r="F112" i="11"/>
  <c r="G112" i="11"/>
  <c r="H112" i="11"/>
  <c r="B113" i="11"/>
  <c r="C113" i="11"/>
  <c r="D113" i="11"/>
  <c r="F113" i="11"/>
  <c r="G113" i="11"/>
  <c r="H113" i="11"/>
  <c r="B114" i="11"/>
  <c r="C114" i="11"/>
  <c r="D114" i="11"/>
  <c r="F114" i="11"/>
  <c r="G114" i="11"/>
  <c r="H114" i="11"/>
  <c r="B115" i="11"/>
  <c r="C115" i="11"/>
  <c r="D115" i="11"/>
  <c r="F115" i="11"/>
  <c r="G115" i="11"/>
  <c r="H115" i="11"/>
  <c r="B116" i="11"/>
  <c r="C116" i="11"/>
  <c r="D116" i="11"/>
  <c r="F116" i="11"/>
  <c r="G116" i="11"/>
  <c r="H116" i="11"/>
  <c r="B117" i="11"/>
  <c r="C117" i="11"/>
  <c r="D117" i="11"/>
  <c r="F117" i="11"/>
  <c r="G117" i="11"/>
  <c r="H117" i="11"/>
  <c r="B118" i="11"/>
  <c r="C118" i="11"/>
  <c r="D118" i="11"/>
  <c r="F118" i="11"/>
  <c r="G118" i="11"/>
  <c r="H118" i="11"/>
  <c r="B119" i="11"/>
  <c r="C119" i="11"/>
  <c r="D119" i="11"/>
  <c r="F119" i="11"/>
  <c r="G119" i="11"/>
  <c r="H119" i="11"/>
  <c r="B120" i="11"/>
  <c r="C120" i="11"/>
  <c r="D120" i="11"/>
  <c r="F120" i="11"/>
  <c r="G120" i="11"/>
  <c r="H120" i="11"/>
  <c r="B121" i="11"/>
  <c r="C121" i="11"/>
  <c r="D121" i="11"/>
  <c r="F121" i="11"/>
  <c r="G121" i="11"/>
  <c r="H121" i="11"/>
  <c r="B122" i="11"/>
  <c r="C122" i="11"/>
  <c r="D122" i="11"/>
  <c r="F122" i="11"/>
  <c r="G122" i="11"/>
  <c r="H122" i="11"/>
  <c r="B123" i="11"/>
  <c r="C123" i="11"/>
  <c r="D123" i="11"/>
  <c r="F123" i="11"/>
  <c r="G123" i="11"/>
  <c r="H123" i="11"/>
  <c r="B124" i="11"/>
  <c r="C124" i="11"/>
  <c r="D124" i="11"/>
  <c r="F124" i="11"/>
  <c r="G124" i="11"/>
  <c r="H124" i="11"/>
  <c r="B125" i="11"/>
  <c r="C125" i="11"/>
  <c r="D125" i="11"/>
  <c r="F125" i="11"/>
  <c r="G125" i="11"/>
  <c r="H125" i="11"/>
  <c r="B126" i="11"/>
  <c r="C126" i="11"/>
  <c r="D126" i="11"/>
  <c r="F126" i="11"/>
  <c r="G126" i="11"/>
  <c r="H126" i="11"/>
  <c r="B127" i="11"/>
  <c r="C127" i="11"/>
  <c r="D127" i="11"/>
  <c r="F127" i="11"/>
  <c r="G127" i="11"/>
  <c r="H127" i="11"/>
  <c r="B128" i="11"/>
  <c r="C128" i="11"/>
  <c r="D128" i="11"/>
  <c r="F128" i="11"/>
  <c r="G128" i="11"/>
  <c r="H128" i="11"/>
  <c r="B129" i="11"/>
  <c r="C129" i="11"/>
  <c r="D129" i="11"/>
  <c r="F129" i="11"/>
  <c r="G129" i="11"/>
  <c r="H129" i="11"/>
  <c r="B130" i="11"/>
  <c r="C130" i="11"/>
  <c r="D130" i="11"/>
  <c r="F130" i="11"/>
  <c r="G130" i="11"/>
  <c r="H130" i="11"/>
  <c r="B131" i="11"/>
  <c r="C131" i="11"/>
  <c r="D131" i="11"/>
  <c r="F131" i="11"/>
  <c r="G131" i="11"/>
  <c r="H131" i="11"/>
  <c r="B132" i="11"/>
  <c r="C132" i="11"/>
  <c r="D132" i="11"/>
  <c r="F132" i="11"/>
  <c r="G132" i="11"/>
  <c r="H132" i="11"/>
  <c r="B133" i="11"/>
  <c r="C133" i="11"/>
  <c r="D133" i="11"/>
  <c r="F133" i="11"/>
  <c r="G133" i="11"/>
  <c r="H133" i="11"/>
  <c r="B134" i="11"/>
  <c r="C134" i="11"/>
  <c r="D134" i="11"/>
  <c r="F134" i="11"/>
  <c r="G134" i="11"/>
  <c r="H134" i="11"/>
  <c r="B135" i="11"/>
  <c r="C135" i="11"/>
  <c r="D135" i="11"/>
  <c r="F135" i="11"/>
  <c r="G135" i="11"/>
  <c r="H135" i="11"/>
  <c r="B136" i="11"/>
  <c r="C136" i="11"/>
  <c r="D136" i="11"/>
  <c r="F136" i="11"/>
  <c r="G136" i="11"/>
  <c r="H136" i="11"/>
  <c r="B137" i="11"/>
  <c r="C137" i="11"/>
  <c r="D137" i="11"/>
  <c r="F137" i="11"/>
  <c r="G137" i="11"/>
  <c r="H137" i="11"/>
  <c r="B138" i="11"/>
  <c r="C138" i="11"/>
  <c r="D138" i="11"/>
  <c r="F138" i="11"/>
  <c r="G138" i="11"/>
  <c r="H138" i="11"/>
  <c r="B139" i="11"/>
  <c r="C139" i="11"/>
  <c r="D139" i="11"/>
  <c r="F139" i="11"/>
  <c r="G139" i="11"/>
  <c r="H139" i="11"/>
  <c r="B140" i="11"/>
  <c r="C140" i="11"/>
  <c r="D140" i="11"/>
  <c r="F140" i="11"/>
  <c r="G140" i="11"/>
  <c r="H140" i="11"/>
  <c r="B141" i="11"/>
  <c r="C141" i="11"/>
  <c r="D141" i="11"/>
  <c r="F141" i="11"/>
  <c r="G141" i="11"/>
  <c r="H141" i="11"/>
  <c r="B142" i="11"/>
  <c r="C142" i="11"/>
  <c r="D142" i="11"/>
  <c r="F142" i="11"/>
  <c r="G142" i="11"/>
  <c r="H142" i="11"/>
  <c r="B143" i="11"/>
  <c r="C143" i="11"/>
  <c r="D143" i="11"/>
  <c r="F143" i="11"/>
  <c r="G143" i="11"/>
  <c r="H143" i="11"/>
  <c r="B144" i="11"/>
  <c r="C144" i="11"/>
  <c r="D144" i="11"/>
  <c r="F144" i="11"/>
  <c r="G144" i="11"/>
  <c r="H144" i="11"/>
  <c r="B145" i="11"/>
  <c r="C145" i="11"/>
  <c r="D145" i="11"/>
  <c r="F145" i="11"/>
  <c r="G145" i="11"/>
  <c r="H145" i="11"/>
  <c r="B146" i="11"/>
  <c r="C146" i="11"/>
  <c r="D146" i="11"/>
  <c r="F146" i="11"/>
  <c r="G146" i="11"/>
  <c r="H146" i="11"/>
  <c r="B147" i="11"/>
  <c r="C147" i="11"/>
  <c r="D147" i="11"/>
  <c r="F147" i="11"/>
  <c r="G147" i="11"/>
  <c r="H147" i="11"/>
  <c r="B148" i="11"/>
  <c r="C148" i="11"/>
  <c r="D148" i="11"/>
  <c r="F148" i="11"/>
  <c r="G148" i="11"/>
  <c r="H148" i="11"/>
  <c r="B149" i="11"/>
  <c r="C149" i="11"/>
  <c r="D149" i="11"/>
  <c r="F149" i="11"/>
  <c r="G149" i="11"/>
  <c r="H149" i="11"/>
  <c r="B150" i="11"/>
  <c r="C150" i="11"/>
  <c r="D150" i="11"/>
  <c r="F150" i="11"/>
  <c r="G150" i="11"/>
  <c r="H150" i="11"/>
  <c r="B151" i="11"/>
  <c r="C151" i="11"/>
  <c r="D151" i="11"/>
  <c r="F151" i="11"/>
  <c r="G151" i="11"/>
  <c r="H151" i="11"/>
  <c r="B152" i="11"/>
  <c r="C152" i="11"/>
  <c r="D152" i="11"/>
  <c r="F152" i="11"/>
  <c r="G152" i="11"/>
  <c r="H152" i="11"/>
  <c r="B153" i="11"/>
  <c r="C153" i="11"/>
  <c r="D153" i="11"/>
  <c r="F153" i="11"/>
  <c r="G153" i="11"/>
  <c r="H153" i="11"/>
  <c r="B154" i="11"/>
  <c r="C154" i="11"/>
  <c r="D154" i="11"/>
  <c r="F154" i="11"/>
  <c r="G154" i="11"/>
  <c r="H154" i="11"/>
  <c r="B155" i="11"/>
  <c r="C155" i="11"/>
  <c r="D155" i="11"/>
  <c r="F155" i="11"/>
  <c r="G155" i="11"/>
  <c r="H155" i="11"/>
  <c r="B156" i="11"/>
  <c r="C156" i="11"/>
  <c r="D156" i="11"/>
  <c r="F156" i="11"/>
  <c r="G156" i="11"/>
  <c r="H156" i="11"/>
  <c r="B157" i="11"/>
  <c r="C157" i="11"/>
  <c r="D157" i="11"/>
  <c r="F157" i="11"/>
  <c r="G157" i="11"/>
  <c r="H157" i="11"/>
  <c r="B158" i="11"/>
  <c r="C158" i="11"/>
  <c r="D158" i="11"/>
  <c r="F158" i="11"/>
  <c r="G158" i="11"/>
  <c r="H158" i="11"/>
  <c r="B159" i="11"/>
  <c r="C159" i="11"/>
  <c r="D159" i="11"/>
  <c r="F159" i="11"/>
  <c r="G159" i="11"/>
  <c r="H159" i="11"/>
  <c r="B160" i="11"/>
  <c r="C160" i="11"/>
  <c r="D160" i="11"/>
  <c r="F160" i="11"/>
  <c r="G160" i="11"/>
  <c r="H160" i="11"/>
  <c r="B161" i="11"/>
  <c r="C161" i="11"/>
  <c r="D161" i="11"/>
  <c r="F161" i="11"/>
  <c r="G161" i="11"/>
  <c r="H161" i="11"/>
  <c r="B162" i="11"/>
  <c r="C162" i="11"/>
  <c r="D162" i="11"/>
  <c r="F162" i="11"/>
  <c r="G162" i="11"/>
  <c r="H162" i="11"/>
  <c r="B163" i="11"/>
  <c r="C163" i="11"/>
  <c r="D163" i="11"/>
  <c r="F163" i="11"/>
  <c r="G163" i="11"/>
  <c r="H163" i="11"/>
  <c r="B164" i="11"/>
  <c r="C164" i="11"/>
  <c r="D164" i="11"/>
  <c r="F164" i="11"/>
  <c r="G164" i="11"/>
  <c r="H164" i="11"/>
  <c r="B165" i="11"/>
  <c r="C165" i="11"/>
  <c r="D165" i="11"/>
  <c r="F165" i="11"/>
  <c r="G165" i="11"/>
  <c r="H165" i="11"/>
  <c r="B166" i="11"/>
  <c r="C166" i="11"/>
  <c r="D166" i="11"/>
  <c r="F166" i="11"/>
  <c r="G166" i="11"/>
  <c r="H166" i="11"/>
  <c r="B167" i="11"/>
  <c r="C167" i="11"/>
  <c r="D167" i="11"/>
  <c r="F167" i="11"/>
  <c r="G167" i="11"/>
  <c r="H167" i="11"/>
  <c r="B168" i="11"/>
  <c r="C168" i="11"/>
  <c r="D168" i="11"/>
  <c r="F168" i="11"/>
  <c r="G168" i="11"/>
  <c r="H168" i="11"/>
  <c r="B169" i="11"/>
  <c r="C169" i="11"/>
  <c r="D169" i="11"/>
  <c r="F169" i="11"/>
  <c r="G169" i="11"/>
  <c r="H169" i="11"/>
  <c r="B170" i="11"/>
  <c r="C170" i="11"/>
  <c r="D170" i="11"/>
  <c r="F170" i="11"/>
  <c r="G170" i="11"/>
  <c r="H170" i="11"/>
  <c r="B171" i="11"/>
  <c r="C171" i="11"/>
  <c r="D171" i="11"/>
  <c r="F171" i="11"/>
  <c r="G171" i="11"/>
  <c r="H171" i="11"/>
  <c r="B172" i="11"/>
  <c r="C172" i="11"/>
  <c r="D172" i="11"/>
  <c r="F172" i="11"/>
  <c r="G172" i="11"/>
  <c r="H172" i="11"/>
  <c r="B173" i="11"/>
  <c r="C173" i="11"/>
  <c r="D173" i="11"/>
  <c r="F173" i="11"/>
  <c r="G173" i="11"/>
  <c r="H173" i="11"/>
  <c r="B174" i="11"/>
  <c r="C174" i="11"/>
  <c r="D174" i="11"/>
  <c r="F174" i="11"/>
  <c r="G174" i="11"/>
  <c r="H174" i="11"/>
  <c r="B175" i="11"/>
  <c r="C175" i="11"/>
  <c r="D175" i="11"/>
  <c r="F175" i="11"/>
  <c r="G175" i="11"/>
  <c r="H175" i="11"/>
  <c r="B176" i="11"/>
  <c r="C176" i="11"/>
  <c r="D176" i="11"/>
  <c r="F176" i="11"/>
  <c r="G176" i="11"/>
  <c r="H176" i="11"/>
  <c r="B177" i="11"/>
  <c r="C177" i="11"/>
  <c r="D177" i="11"/>
  <c r="F177" i="11"/>
  <c r="G177" i="11"/>
  <c r="H177" i="11"/>
  <c r="B178" i="11"/>
  <c r="C178" i="11"/>
  <c r="D178" i="11"/>
  <c r="F178" i="11"/>
  <c r="G178" i="11"/>
  <c r="H178" i="11"/>
  <c r="B179" i="11"/>
  <c r="C179" i="11"/>
  <c r="D179" i="11"/>
  <c r="F179" i="11"/>
  <c r="G179" i="11"/>
  <c r="H179" i="11"/>
  <c r="B180" i="11"/>
  <c r="C180" i="11"/>
  <c r="D180" i="11"/>
  <c r="F180" i="11"/>
  <c r="G180" i="11"/>
  <c r="H180" i="11"/>
  <c r="B181" i="11"/>
  <c r="C181" i="11"/>
  <c r="D181" i="11"/>
  <c r="F181" i="11"/>
  <c r="G181" i="11"/>
  <c r="H181" i="11"/>
  <c r="B182" i="11"/>
  <c r="C182" i="11"/>
  <c r="D182" i="11"/>
  <c r="F182" i="11"/>
  <c r="G182" i="11"/>
  <c r="H182" i="11"/>
  <c r="B183" i="11"/>
  <c r="C183" i="11"/>
  <c r="D183" i="11"/>
  <c r="F183" i="11"/>
  <c r="G183" i="11"/>
  <c r="H183" i="11"/>
  <c r="B184" i="11"/>
  <c r="C184" i="11"/>
  <c r="D184" i="11"/>
  <c r="F184" i="11"/>
  <c r="G184" i="11"/>
  <c r="H184" i="11"/>
  <c r="B185" i="11"/>
  <c r="C185" i="11"/>
  <c r="D185" i="11"/>
  <c r="F185" i="11"/>
  <c r="G185" i="11"/>
  <c r="H185" i="11"/>
  <c r="B186" i="11"/>
  <c r="C186" i="11"/>
  <c r="D186" i="11"/>
  <c r="F186" i="11"/>
  <c r="G186" i="11"/>
  <c r="H186" i="11"/>
  <c r="B187" i="11"/>
  <c r="C187" i="11"/>
  <c r="D187" i="11"/>
  <c r="F187" i="11"/>
  <c r="G187" i="11"/>
  <c r="H187" i="11"/>
  <c r="B188" i="11"/>
  <c r="C188" i="11"/>
  <c r="D188" i="11"/>
  <c r="F188" i="11"/>
  <c r="G188" i="11"/>
  <c r="H188" i="11"/>
  <c r="B189" i="11"/>
  <c r="C189" i="11"/>
  <c r="D189" i="11"/>
  <c r="F189" i="11"/>
  <c r="G189" i="11"/>
  <c r="H189" i="11"/>
  <c r="B190" i="11"/>
  <c r="C190" i="11"/>
  <c r="D190" i="11"/>
  <c r="F190" i="11"/>
  <c r="G190" i="11"/>
  <c r="H190" i="11"/>
  <c r="B191" i="11"/>
  <c r="C191" i="11"/>
  <c r="D191" i="11"/>
  <c r="F191" i="11"/>
  <c r="G191" i="11"/>
  <c r="H191" i="11"/>
  <c r="B192" i="11"/>
  <c r="C192" i="11"/>
  <c r="D192" i="11"/>
  <c r="F192" i="11"/>
  <c r="G192" i="11"/>
  <c r="H192" i="11"/>
  <c r="B193" i="11"/>
  <c r="C193" i="11"/>
  <c r="D193" i="11"/>
  <c r="F193" i="11"/>
  <c r="G193" i="11"/>
  <c r="H193" i="11"/>
  <c r="B194" i="11"/>
  <c r="C194" i="11"/>
  <c r="D194" i="11"/>
  <c r="F194" i="11"/>
  <c r="G194" i="11"/>
  <c r="H194" i="11"/>
  <c r="B195" i="11"/>
  <c r="C195" i="11"/>
  <c r="D195" i="11"/>
  <c r="F195" i="11"/>
  <c r="G195" i="11"/>
  <c r="H195" i="11"/>
  <c r="B196" i="11"/>
  <c r="C196" i="11"/>
  <c r="D196" i="11"/>
  <c r="F196" i="11"/>
  <c r="G196" i="11"/>
  <c r="H196" i="11"/>
  <c r="B197" i="11"/>
  <c r="C197" i="11"/>
  <c r="D197" i="11"/>
  <c r="F197" i="11"/>
  <c r="G197" i="11"/>
  <c r="H197" i="11"/>
  <c r="B198" i="11"/>
  <c r="C198" i="11"/>
  <c r="D198" i="11"/>
  <c r="F198" i="11"/>
  <c r="G198" i="11"/>
  <c r="H198" i="11"/>
  <c r="B199" i="11"/>
  <c r="C199" i="11"/>
  <c r="D199" i="11"/>
  <c r="F199" i="11"/>
  <c r="G199" i="11"/>
  <c r="H199" i="11"/>
  <c r="B200" i="11"/>
  <c r="C200" i="11"/>
  <c r="D200" i="11"/>
  <c r="F200" i="11"/>
  <c r="G200" i="11"/>
  <c r="H200" i="11"/>
  <c r="B201" i="11"/>
  <c r="C201" i="11"/>
  <c r="D201" i="11"/>
  <c r="F201" i="11"/>
  <c r="G201" i="11"/>
  <c r="H201" i="11"/>
  <c r="B202" i="11"/>
  <c r="C202" i="11"/>
  <c r="D202" i="11"/>
  <c r="F202" i="11"/>
  <c r="G202" i="11"/>
  <c r="H202" i="11"/>
  <c r="B203" i="11"/>
  <c r="C203" i="11"/>
  <c r="D203" i="11"/>
  <c r="F203" i="11"/>
  <c r="G203" i="11"/>
  <c r="H203" i="11"/>
  <c r="B204" i="11"/>
  <c r="C204" i="11"/>
  <c r="D204" i="11"/>
  <c r="F204" i="11"/>
  <c r="G204" i="11"/>
  <c r="H204" i="11"/>
  <c r="B205" i="11"/>
  <c r="C205" i="11"/>
  <c r="D205" i="11"/>
  <c r="F205" i="11"/>
  <c r="G205" i="11"/>
  <c r="H205" i="11"/>
  <c r="B206" i="11"/>
  <c r="C206" i="11"/>
  <c r="D206" i="11"/>
  <c r="F206" i="11"/>
  <c r="G206" i="11"/>
  <c r="H206" i="11"/>
  <c r="B207" i="11"/>
  <c r="C207" i="11"/>
  <c r="D207" i="11"/>
  <c r="F207" i="11"/>
  <c r="G207" i="11"/>
  <c r="H207" i="11"/>
  <c r="B208" i="11"/>
  <c r="C208" i="11"/>
  <c r="D208" i="11"/>
  <c r="F208" i="11"/>
  <c r="G208" i="11"/>
  <c r="H208" i="11"/>
  <c r="B209" i="11"/>
  <c r="C209" i="11"/>
  <c r="D209" i="11"/>
  <c r="F209" i="11"/>
  <c r="G209" i="11"/>
  <c r="H209" i="11"/>
  <c r="B210" i="11"/>
  <c r="C210" i="11"/>
  <c r="D210" i="11"/>
  <c r="F210" i="11"/>
  <c r="G210" i="11"/>
  <c r="H210" i="11"/>
  <c r="B211" i="11"/>
  <c r="C211" i="11"/>
  <c r="D211" i="11"/>
  <c r="F211" i="11"/>
  <c r="G211" i="11"/>
  <c r="H211" i="11"/>
  <c r="B212" i="11"/>
  <c r="C212" i="11"/>
  <c r="D212" i="11"/>
  <c r="F212" i="11"/>
  <c r="G212" i="11"/>
  <c r="H212" i="11"/>
  <c r="B213" i="11"/>
  <c r="C213" i="11"/>
  <c r="D213" i="11"/>
  <c r="F213" i="11"/>
  <c r="G213" i="11"/>
  <c r="H213" i="11"/>
  <c r="B214" i="11"/>
  <c r="C214" i="11"/>
  <c r="D214" i="11"/>
  <c r="F214" i="11"/>
  <c r="G214" i="11"/>
  <c r="H214" i="11"/>
  <c r="B215" i="11"/>
  <c r="C215" i="11"/>
  <c r="D215" i="11"/>
  <c r="F215" i="11"/>
  <c r="G215" i="11"/>
  <c r="H215" i="11"/>
  <c r="B216" i="11"/>
  <c r="C216" i="11"/>
  <c r="D216" i="11"/>
  <c r="F216" i="11"/>
  <c r="G216" i="11"/>
  <c r="H216" i="11"/>
  <c r="B217" i="11"/>
  <c r="C217" i="11"/>
  <c r="D217" i="11"/>
  <c r="F217" i="11"/>
  <c r="G217" i="11"/>
  <c r="H217" i="11"/>
  <c r="B218" i="11"/>
  <c r="C218" i="11"/>
  <c r="D218" i="11"/>
  <c r="F218" i="11"/>
  <c r="G218" i="11"/>
  <c r="H218" i="11"/>
  <c r="B219" i="11"/>
  <c r="C219" i="11"/>
  <c r="D219" i="11"/>
  <c r="F219" i="11"/>
  <c r="G219" i="11"/>
  <c r="H219" i="11"/>
  <c r="B220" i="11"/>
  <c r="C220" i="11"/>
  <c r="D220" i="11"/>
  <c r="F220" i="11"/>
  <c r="G220" i="11"/>
  <c r="H220" i="11"/>
  <c r="B221" i="11"/>
  <c r="C221" i="11"/>
  <c r="D221" i="11"/>
  <c r="F221" i="11"/>
  <c r="G221" i="11"/>
  <c r="H221" i="11"/>
  <c r="B222" i="11"/>
  <c r="C222" i="11"/>
  <c r="D222" i="11"/>
  <c r="F222" i="11"/>
  <c r="G222" i="11"/>
  <c r="H222" i="11"/>
  <c r="B223" i="11"/>
  <c r="C223" i="11"/>
  <c r="D223" i="11"/>
  <c r="F223" i="11"/>
  <c r="G223" i="11"/>
  <c r="H223" i="11"/>
  <c r="B224" i="11"/>
  <c r="C224" i="11"/>
  <c r="D224" i="11"/>
  <c r="F224" i="11"/>
  <c r="G224" i="11"/>
  <c r="H224" i="11"/>
  <c r="B225" i="11"/>
  <c r="C225" i="11"/>
  <c r="D225" i="11"/>
  <c r="F225" i="11"/>
  <c r="G225" i="11"/>
  <c r="H225" i="11"/>
  <c r="B226" i="11"/>
  <c r="C226" i="11"/>
  <c r="D226" i="11"/>
  <c r="F226" i="11"/>
  <c r="G226" i="11"/>
  <c r="H226" i="11"/>
  <c r="B227" i="11"/>
  <c r="C227" i="11"/>
  <c r="D227" i="11"/>
  <c r="F227" i="11"/>
  <c r="G227" i="11"/>
  <c r="H227" i="11"/>
  <c r="B228" i="11"/>
  <c r="C228" i="11"/>
  <c r="D228" i="11"/>
  <c r="F228" i="11"/>
  <c r="G228" i="11"/>
  <c r="H228" i="11"/>
  <c r="B229" i="11"/>
  <c r="C229" i="11"/>
  <c r="D229" i="11"/>
  <c r="F229" i="11"/>
  <c r="G229" i="11"/>
  <c r="H229" i="11"/>
  <c r="B230" i="11"/>
  <c r="C230" i="11"/>
  <c r="D230" i="11"/>
  <c r="F230" i="11"/>
  <c r="G230" i="11"/>
  <c r="H230" i="11"/>
  <c r="B231" i="11"/>
  <c r="C231" i="11"/>
  <c r="D231" i="11"/>
  <c r="F231" i="11"/>
  <c r="G231" i="11"/>
  <c r="H231" i="11"/>
  <c r="B232" i="11"/>
  <c r="C232" i="11"/>
  <c r="D232" i="11"/>
  <c r="F232" i="11"/>
  <c r="G232" i="11"/>
  <c r="H232" i="11"/>
  <c r="B233" i="11"/>
  <c r="C233" i="11"/>
  <c r="D233" i="11"/>
  <c r="F233" i="11"/>
  <c r="G233" i="11"/>
  <c r="H233" i="11"/>
  <c r="B234" i="11"/>
  <c r="C234" i="11"/>
  <c r="D234" i="11"/>
  <c r="F234" i="11"/>
  <c r="G234" i="11"/>
  <c r="H234" i="11"/>
  <c r="B235" i="11"/>
  <c r="C235" i="11"/>
  <c r="D235" i="11"/>
  <c r="F235" i="11"/>
  <c r="G235" i="11"/>
  <c r="H235" i="11"/>
  <c r="B236" i="11"/>
  <c r="C236" i="11"/>
  <c r="D236" i="11"/>
  <c r="F236" i="11"/>
  <c r="G236" i="11"/>
  <c r="H236" i="11"/>
  <c r="B237" i="11"/>
  <c r="C237" i="11"/>
  <c r="D237" i="11"/>
  <c r="F237" i="11"/>
  <c r="G237" i="11"/>
  <c r="H237" i="11"/>
  <c r="B238" i="11"/>
  <c r="C238" i="11"/>
  <c r="D238" i="11"/>
  <c r="F238" i="11"/>
  <c r="G238" i="11"/>
  <c r="H238" i="11"/>
  <c r="B239" i="11"/>
  <c r="C239" i="11"/>
  <c r="D239" i="11"/>
  <c r="F239" i="11"/>
  <c r="G239" i="11"/>
  <c r="H239" i="11"/>
  <c r="B240" i="11"/>
  <c r="C240" i="11"/>
  <c r="D240" i="11"/>
  <c r="F240" i="11"/>
  <c r="G240" i="11"/>
  <c r="H240" i="11"/>
  <c r="B241" i="11"/>
  <c r="C241" i="11"/>
  <c r="D241" i="11"/>
  <c r="F241" i="11"/>
  <c r="G241" i="11"/>
  <c r="H241" i="11"/>
  <c r="B242" i="11"/>
  <c r="C242" i="11"/>
  <c r="D242" i="11"/>
  <c r="F242" i="11"/>
  <c r="G242" i="11"/>
  <c r="H242" i="11"/>
  <c r="B243" i="11"/>
  <c r="C243" i="11"/>
  <c r="D243" i="11"/>
  <c r="F243" i="11"/>
  <c r="G243" i="11"/>
  <c r="H243" i="11"/>
  <c r="B244" i="11"/>
  <c r="C244" i="11"/>
  <c r="D244" i="11"/>
  <c r="F244" i="11"/>
  <c r="G244" i="11"/>
  <c r="H244" i="11"/>
  <c r="B245" i="11"/>
  <c r="C245" i="11"/>
  <c r="D245" i="11"/>
  <c r="F245" i="11"/>
  <c r="G245" i="11"/>
  <c r="H245" i="11"/>
  <c r="B246" i="11"/>
  <c r="C246" i="11"/>
  <c r="D246" i="11"/>
  <c r="F246" i="11"/>
  <c r="G246" i="11"/>
  <c r="H246" i="11"/>
  <c r="B247" i="11"/>
  <c r="C247" i="11"/>
  <c r="D247" i="11"/>
  <c r="F247" i="11"/>
  <c r="G247" i="11"/>
  <c r="H247" i="11"/>
  <c r="B248" i="11"/>
  <c r="C248" i="11"/>
  <c r="D248" i="11"/>
  <c r="F248" i="11"/>
  <c r="G248" i="11"/>
  <c r="H248" i="11"/>
  <c r="B249" i="11"/>
  <c r="C249" i="11"/>
  <c r="D249" i="11"/>
  <c r="F249" i="11"/>
  <c r="G249" i="11"/>
  <c r="H249" i="11"/>
  <c r="B250" i="11"/>
  <c r="C250" i="11"/>
  <c r="D250" i="11"/>
  <c r="F250" i="11"/>
  <c r="G250" i="11"/>
  <c r="H250" i="11"/>
  <c r="B251" i="11"/>
  <c r="C251" i="11"/>
  <c r="D251" i="11"/>
  <c r="F251" i="11"/>
  <c r="G251" i="11"/>
  <c r="H251" i="11"/>
  <c r="B252" i="11"/>
  <c r="C252" i="11"/>
  <c r="D252" i="11"/>
  <c r="F252" i="11"/>
  <c r="G252" i="11"/>
  <c r="H252" i="11"/>
  <c r="B253" i="11"/>
  <c r="C253" i="11"/>
  <c r="D253" i="11"/>
  <c r="F253" i="11"/>
  <c r="G253" i="11"/>
  <c r="H253" i="11"/>
  <c r="B254" i="11"/>
  <c r="C254" i="11"/>
  <c r="D254" i="11"/>
  <c r="F254" i="11"/>
  <c r="G254" i="11"/>
  <c r="H254" i="11"/>
  <c r="B255" i="11"/>
  <c r="C255" i="11"/>
  <c r="D255" i="11"/>
  <c r="F255" i="11"/>
  <c r="G255" i="11"/>
  <c r="H255" i="11"/>
  <c r="B256" i="11"/>
  <c r="C256" i="11"/>
  <c r="D256" i="11"/>
  <c r="F256" i="11"/>
  <c r="G256" i="11"/>
  <c r="H256" i="11"/>
  <c r="B257" i="11"/>
  <c r="C257" i="11"/>
  <c r="D257" i="11"/>
  <c r="F257" i="11"/>
  <c r="G257" i="11"/>
  <c r="H257" i="11"/>
  <c r="B258" i="11"/>
  <c r="C258" i="11"/>
  <c r="D258" i="11"/>
  <c r="F258" i="11"/>
  <c r="G258" i="11"/>
  <c r="H258" i="11"/>
  <c r="B259" i="11"/>
  <c r="C259" i="11"/>
  <c r="D259" i="11"/>
  <c r="F259" i="11"/>
  <c r="G259" i="11"/>
  <c r="H259" i="11"/>
  <c r="B260" i="11"/>
  <c r="C260" i="11"/>
  <c r="D260" i="11"/>
  <c r="F260" i="11"/>
  <c r="G260" i="11"/>
  <c r="H260" i="11"/>
  <c r="B261" i="11"/>
  <c r="C261" i="11"/>
  <c r="D261" i="11"/>
  <c r="F261" i="11"/>
  <c r="G261" i="11"/>
  <c r="H261" i="11"/>
  <c r="B262" i="11"/>
  <c r="C262" i="11"/>
  <c r="D262" i="11"/>
  <c r="F262" i="11"/>
  <c r="G262" i="11"/>
  <c r="H262" i="11"/>
  <c r="B263" i="11"/>
  <c r="C263" i="11"/>
  <c r="D263" i="11"/>
  <c r="F263" i="11"/>
  <c r="G263" i="11"/>
  <c r="H263" i="11"/>
  <c r="B264" i="11"/>
  <c r="C264" i="11"/>
  <c r="D264" i="11"/>
  <c r="F264" i="11"/>
  <c r="G264" i="11"/>
  <c r="H264" i="11"/>
  <c r="B265" i="11"/>
  <c r="C265" i="11"/>
  <c r="D265" i="11"/>
  <c r="F265" i="11"/>
  <c r="G265" i="11"/>
  <c r="H265" i="11"/>
  <c r="B266" i="11"/>
  <c r="C266" i="11"/>
  <c r="D266" i="11"/>
  <c r="F266" i="11"/>
  <c r="G266" i="11"/>
  <c r="H266" i="11"/>
  <c r="B267" i="11"/>
  <c r="C267" i="11"/>
  <c r="D267" i="11"/>
  <c r="F267" i="11"/>
  <c r="G267" i="11"/>
  <c r="H267" i="11"/>
  <c r="B268" i="11"/>
  <c r="C268" i="11"/>
  <c r="D268" i="11"/>
  <c r="F268" i="11"/>
  <c r="G268" i="11"/>
  <c r="H268" i="11"/>
  <c r="B269" i="11"/>
  <c r="C269" i="11"/>
  <c r="D269" i="11"/>
  <c r="F269" i="11"/>
  <c r="G269" i="11"/>
  <c r="H269" i="11"/>
  <c r="B270" i="11"/>
  <c r="C270" i="11"/>
  <c r="D270" i="11"/>
  <c r="F270" i="11"/>
  <c r="G270" i="11"/>
  <c r="H270" i="11"/>
  <c r="B271" i="11"/>
  <c r="C271" i="11"/>
  <c r="D271" i="11"/>
  <c r="F271" i="11"/>
  <c r="G271" i="11"/>
  <c r="H271" i="11"/>
  <c r="B272" i="11"/>
  <c r="C272" i="11"/>
  <c r="D272" i="11"/>
  <c r="F272" i="11"/>
  <c r="G272" i="11"/>
  <c r="H272" i="11"/>
  <c r="B273" i="11"/>
  <c r="C273" i="11"/>
  <c r="D273" i="11"/>
  <c r="F273" i="11"/>
  <c r="G273" i="11"/>
  <c r="H273" i="11"/>
  <c r="B274" i="11"/>
  <c r="C274" i="11"/>
  <c r="D274" i="11"/>
  <c r="F274" i="11"/>
  <c r="G274" i="11"/>
  <c r="H274" i="11"/>
  <c r="B275" i="11"/>
  <c r="C275" i="11"/>
  <c r="D275" i="11"/>
  <c r="F275" i="11"/>
  <c r="G275" i="11"/>
  <c r="H275" i="11"/>
  <c r="B276" i="11"/>
  <c r="C276" i="11"/>
  <c r="D276" i="11"/>
  <c r="F276" i="11"/>
  <c r="G276" i="11"/>
  <c r="H276" i="11"/>
  <c r="B277" i="11"/>
  <c r="C277" i="11"/>
  <c r="D277" i="11"/>
  <c r="F277" i="11"/>
  <c r="G277" i="11"/>
  <c r="H277" i="11"/>
  <c r="B278" i="11"/>
  <c r="C278" i="11"/>
  <c r="D278" i="11"/>
  <c r="F278" i="11"/>
  <c r="G278" i="11"/>
  <c r="H278" i="11"/>
  <c r="B279" i="11"/>
  <c r="C279" i="11"/>
  <c r="D279" i="11"/>
  <c r="F279" i="11"/>
  <c r="G279" i="11"/>
  <c r="H279" i="11"/>
  <c r="B280" i="11"/>
  <c r="C280" i="11"/>
  <c r="D280" i="11"/>
  <c r="F280" i="11"/>
  <c r="G280" i="11"/>
  <c r="H280" i="11"/>
  <c r="B281" i="11"/>
  <c r="C281" i="11"/>
  <c r="D281" i="11"/>
  <c r="F281" i="11"/>
  <c r="G281" i="11"/>
  <c r="H281" i="11"/>
  <c r="B282" i="11"/>
  <c r="C282" i="11"/>
  <c r="D282" i="11"/>
  <c r="F282" i="11"/>
  <c r="G282" i="11"/>
  <c r="H282" i="11"/>
  <c r="B283" i="11"/>
  <c r="C283" i="11"/>
  <c r="D283" i="11"/>
  <c r="F283" i="11"/>
  <c r="G283" i="11"/>
  <c r="H283" i="11"/>
  <c r="B284" i="11"/>
  <c r="C284" i="11"/>
  <c r="D284" i="11"/>
  <c r="F284" i="11"/>
  <c r="G284" i="11"/>
  <c r="H284" i="11"/>
  <c r="B285" i="11"/>
  <c r="C285" i="11"/>
  <c r="D285" i="11"/>
  <c r="F285" i="11"/>
  <c r="G285" i="11"/>
  <c r="H285" i="11"/>
  <c r="B286" i="11"/>
  <c r="C286" i="11"/>
  <c r="D286" i="11"/>
  <c r="F286" i="11"/>
  <c r="G286" i="11"/>
  <c r="H286" i="11"/>
  <c r="B287" i="11"/>
  <c r="C287" i="11"/>
  <c r="D287" i="11"/>
  <c r="F287" i="11"/>
  <c r="G287" i="11"/>
  <c r="H287" i="11"/>
  <c r="B288" i="11"/>
  <c r="C288" i="11"/>
  <c r="D288" i="11"/>
  <c r="F288" i="11"/>
  <c r="G288" i="11"/>
  <c r="H288" i="11"/>
  <c r="B289" i="11"/>
  <c r="C289" i="11"/>
  <c r="D289" i="11"/>
  <c r="F289" i="11"/>
  <c r="G289" i="11"/>
  <c r="H289" i="11"/>
  <c r="B290" i="11"/>
  <c r="C290" i="11"/>
  <c r="D290" i="11"/>
  <c r="F290" i="11"/>
  <c r="G290" i="11"/>
  <c r="H290" i="11"/>
  <c r="B291" i="11"/>
  <c r="C291" i="11"/>
  <c r="D291" i="11"/>
  <c r="F291" i="11"/>
  <c r="G291" i="11"/>
  <c r="H291" i="11"/>
  <c r="B292" i="11"/>
  <c r="C292" i="11"/>
  <c r="D292" i="11"/>
  <c r="F292" i="11"/>
  <c r="G292" i="11"/>
  <c r="H292" i="11"/>
  <c r="B293" i="11"/>
  <c r="C293" i="11"/>
  <c r="D293" i="11"/>
  <c r="F293" i="11"/>
  <c r="G293" i="11"/>
  <c r="H293" i="11"/>
  <c r="B294" i="11"/>
  <c r="C294" i="11"/>
  <c r="D294" i="11"/>
  <c r="F294" i="11"/>
  <c r="G294" i="11"/>
  <c r="H294" i="11"/>
  <c r="B295" i="11"/>
  <c r="C295" i="11"/>
  <c r="D295" i="11"/>
  <c r="F295" i="11"/>
  <c r="G295" i="11"/>
  <c r="H295" i="11"/>
  <c r="B296" i="11"/>
  <c r="C296" i="11"/>
  <c r="D296" i="11"/>
  <c r="F296" i="11"/>
  <c r="G296" i="11"/>
  <c r="H296" i="11"/>
  <c r="B297" i="11"/>
  <c r="C297" i="11"/>
  <c r="D297" i="11"/>
  <c r="F297" i="11"/>
  <c r="G297" i="11"/>
  <c r="H297" i="11"/>
  <c r="B298" i="11"/>
  <c r="C298" i="11"/>
  <c r="D298" i="11"/>
  <c r="F298" i="11"/>
  <c r="G298" i="11"/>
  <c r="H298" i="11"/>
  <c r="B299" i="11"/>
  <c r="C299" i="11"/>
  <c r="D299" i="11"/>
  <c r="F299" i="11"/>
  <c r="G299" i="11"/>
  <c r="H299" i="11"/>
  <c r="B300" i="11"/>
  <c r="C300" i="11"/>
  <c r="D300" i="11"/>
  <c r="F300" i="11"/>
  <c r="G300" i="11"/>
  <c r="H300" i="11"/>
  <c r="B301" i="11"/>
  <c r="C301" i="11"/>
  <c r="D301" i="11"/>
  <c r="F301" i="11"/>
  <c r="G301" i="11"/>
  <c r="H301" i="11"/>
  <c r="B302" i="11"/>
  <c r="C302" i="11"/>
  <c r="D302" i="11"/>
  <c r="F302" i="11"/>
  <c r="G302" i="11"/>
  <c r="H302" i="11"/>
  <c r="B303" i="11"/>
  <c r="C303" i="11"/>
  <c r="D303" i="11"/>
  <c r="F303" i="11"/>
  <c r="G303" i="11"/>
  <c r="H303" i="11"/>
  <c r="B304" i="11"/>
  <c r="C304" i="11"/>
  <c r="D304" i="11"/>
  <c r="F304" i="11"/>
  <c r="G304" i="11"/>
  <c r="H304" i="11"/>
  <c r="B305" i="11"/>
  <c r="C305" i="11"/>
  <c r="D305" i="11"/>
  <c r="F305" i="11"/>
  <c r="G305" i="11"/>
  <c r="H305" i="11"/>
  <c r="B306" i="11"/>
  <c r="C306" i="11"/>
  <c r="D306" i="11"/>
  <c r="F306" i="11"/>
  <c r="G306" i="11"/>
  <c r="H306" i="11"/>
  <c r="B307" i="11"/>
  <c r="C307" i="11"/>
  <c r="D307" i="11"/>
  <c r="F307" i="11"/>
  <c r="G307" i="11"/>
  <c r="H307" i="11"/>
  <c r="B308" i="11"/>
  <c r="C308" i="11"/>
  <c r="D308" i="11"/>
  <c r="F308" i="11"/>
  <c r="G308" i="11"/>
  <c r="H308" i="11"/>
  <c r="B309" i="11"/>
  <c r="C309" i="11"/>
  <c r="D309" i="11"/>
  <c r="F309" i="11"/>
  <c r="G309" i="11"/>
  <c r="H309" i="11"/>
  <c r="B310" i="11"/>
  <c r="C310" i="11"/>
  <c r="D310" i="11"/>
  <c r="F310" i="11"/>
  <c r="G310" i="11"/>
  <c r="H310" i="11"/>
  <c r="B311" i="11"/>
  <c r="C311" i="11"/>
  <c r="D311" i="11"/>
  <c r="F311" i="11"/>
  <c r="G311" i="11"/>
  <c r="H311" i="11"/>
  <c r="B312" i="11"/>
  <c r="C312" i="11"/>
  <c r="D312" i="11"/>
  <c r="F312" i="11"/>
  <c r="G312" i="11"/>
  <c r="H312" i="11"/>
  <c r="B313" i="11"/>
  <c r="C313" i="11"/>
  <c r="D313" i="11"/>
  <c r="F313" i="11"/>
  <c r="G313" i="11"/>
  <c r="H313" i="11"/>
  <c r="B314" i="11"/>
  <c r="C314" i="11"/>
  <c r="D314" i="11"/>
  <c r="F314" i="11"/>
  <c r="G314" i="11"/>
  <c r="H314" i="11"/>
  <c r="B315" i="11"/>
  <c r="C315" i="11"/>
  <c r="D315" i="11"/>
  <c r="F315" i="11"/>
  <c r="G315" i="11"/>
  <c r="H315" i="11"/>
  <c r="B316" i="11"/>
  <c r="C316" i="11"/>
  <c r="D316" i="11"/>
  <c r="F316" i="11"/>
  <c r="G316" i="11"/>
  <c r="H316" i="11"/>
  <c r="B317" i="11"/>
  <c r="C317" i="11"/>
  <c r="D317" i="11"/>
  <c r="F317" i="11"/>
  <c r="G317" i="11"/>
  <c r="H317" i="11"/>
  <c r="B318" i="11"/>
  <c r="C318" i="11"/>
  <c r="D318" i="11"/>
  <c r="F318" i="11"/>
  <c r="G318" i="11"/>
  <c r="H318" i="11"/>
  <c r="B319" i="11"/>
  <c r="C319" i="11"/>
  <c r="D319" i="11"/>
  <c r="F319" i="11"/>
  <c r="G319" i="11"/>
  <c r="H319" i="11"/>
  <c r="B320" i="11"/>
  <c r="C320" i="11"/>
  <c r="D320" i="11"/>
  <c r="F320" i="11"/>
  <c r="G320" i="11"/>
  <c r="H320" i="11"/>
  <c r="B321" i="11"/>
  <c r="C321" i="11"/>
  <c r="D321" i="11"/>
  <c r="F321" i="11"/>
  <c r="G321" i="11"/>
  <c r="H321" i="11"/>
  <c r="B322" i="11"/>
  <c r="C322" i="11"/>
  <c r="D322" i="11"/>
  <c r="F322" i="11"/>
  <c r="G322" i="11"/>
  <c r="H322" i="11"/>
  <c r="B323" i="11"/>
  <c r="C323" i="11"/>
  <c r="D323" i="11"/>
  <c r="F323" i="11"/>
  <c r="G323" i="11"/>
  <c r="H323" i="11"/>
  <c r="B324" i="11"/>
  <c r="C324" i="11"/>
  <c r="D324" i="11"/>
  <c r="F324" i="11"/>
  <c r="G324" i="11"/>
  <c r="H324" i="11"/>
  <c r="B325" i="11"/>
  <c r="C325" i="11"/>
  <c r="D325" i="11"/>
  <c r="F325" i="11"/>
  <c r="G325" i="11"/>
  <c r="H325" i="11"/>
  <c r="B326" i="11"/>
  <c r="C326" i="11"/>
  <c r="D326" i="11"/>
  <c r="F326" i="11"/>
  <c r="G326" i="11"/>
  <c r="H326" i="11"/>
  <c r="B327" i="11"/>
  <c r="C327" i="11"/>
  <c r="D327" i="11"/>
  <c r="F327" i="11"/>
  <c r="G327" i="11"/>
  <c r="H327" i="11"/>
  <c r="B328" i="11"/>
  <c r="C328" i="11"/>
  <c r="D328" i="11"/>
  <c r="F328" i="11"/>
  <c r="G328" i="11"/>
  <c r="H328" i="11"/>
  <c r="B329" i="11"/>
  <c r="C329" i="11"/>
  <c r="D329" i="11"/>
  <c r="F329" i="11"/>
  <c r="G329" i="11"/>
  <c r="H329" i="11"/>
  <c r="B330" i="11"/>
  <c r="C330" i="11"/>
  <c r="D330" i="11"/>
  <c r="F330" i="11"/>
  <c r="G330" i="11"/>
  <c r="H330" i="11"/>
  <c r="B331" i="11"/>
  <c r="C331" i="11"/>
  <c r="D331" i="11"/>
  <c r="F331" i="11"/>
  <c r="G331" i="11"/>
  <c r="H331" i="11"/>
  <c r="B332" i="11"/>
  <c r="C332" i="11"/>
  <c r="D332" i="11"/>
  <c r="F332" i="11"/>
  <c r="G332" i="11"/>
  <c r="H332" i="11"/>
  <c r="B333" i="11"/>
  <c r="C333" i="11"/>
  <c r="D333" i="11"/>
  <c r="F333" i="11"/>
  <c r="G333" i="11"/>
  <c r="H333" i="11"/>
  <c r="B334" i="11"/>
  <c r="C334" i="11"/>
  <c r="D334" i="11"/>
  <c r="F334" i="11"/>
  <c r="G334" i="11"/>
  <c r="H334" i="11"/>
  <c r="B335" i="11"/>
  <c r="C335" i="11"/>
  <c r="D335" i="11"/>
  <c r="F335" i="11"/>
  <c r="G335" i="11"/>
  <c r="H335" i="11"/>
  <c r="B336" i="11"/>
  <c r="C336" i="11"/>
  <c r="D336" i="11"/>
  <c r="F336" i="11"/>
  <c r="G336" i="11"/>
  <c r="H336" i="11"/>
  <c r="B337" i="11"/>
  <c r="C337" i="11"/>
  <c r="D337" i="11"/>
  <c r="F337" i="11"/>
  <c r="G337" i="11"/>
  <c r="H337" i="11"/>
  <c r="B338" i="11"/>
  <c r="C338" i="11"/>
  <c r="D338" i="11"/>
  <c r="F338" i="11"/>
  <c r="G338" i="11"/>
  <c r="H338" i="11"/>
  <c r="B339" i="11"/>
  <c r="C339" i="11"/>
  <c r="D339" i="11"/>
  <c r="F339" i="11"/>
  <c r="G339" i="11"/>
  <c r="H339" i="11"/>
  <c r="B340" i="11"/>
  <c r="C340" i="11"/>
  <c r="D340" i="11"/>
  <c r="F340" i="11"/>
  <c r="G340" i="11"/>
  <c r="H340" i="11"/>
  <c r="B341" i="11"/>
  <c r="C341" i="11"/>
  <c r="D341" i="11"/>
  <c r="F341" i="11"/>
  <c r="G341" i="11"/>
  <c r="H341" i="11"/>
  <c r="B342" i="11"/>
  <c r="C342" i="11"/>
  <c r="D342" i="11"/>
  <c r="F342" i="11"/>
  <c r="G342" i="11"/>
  <c r="H342" i="11"/>
  <c r="B343" i="11"/>
  <c r="C343" i="11"/>
  <c r="D343" i="11"/>
  <c r="F343" i="11"/>
  <c r="G343" i="11"/>
  <c r="H343" i="11"/>
  <c r="B344" i="11"/>
  <c r="C344" i="11"/>
  <c r="D344" i="11"/>
  <c r="F344" i="11"/>
  <c r="G344" i="11"/>
  <c r="H344" i="11"/>
  <c r="B345" i="11"/>
  <c r="C345" i="11"/>
  <c r="D345" i="11"/>
  <c r="F345" i="11"/>
  <c r="G345" i="11"/>
  <c r="H345" i="11"/>
  <c r="B346" i="11"/>
  <c r="C346" i="11"/>
  <c r="D346" i="11"/>
  <c r="F346" i="11"/>
  <c r="G346" i="11"/>
  <c r="H346" i="11"/>
  <c r="B347" i="11"/>
  <c r="C347" i="11"/>
  <c r="D347" i="11"/>
  <c r="F347" i="11"/>
  <c r="G347" i="11"/>
  <c r="H347" i="11"/>
  <c r="B348" i="11"/>
  <c r="C348" i="11"/>
  <c r="D348" i="11"/>
  <c r="F348" i="11"/>
  <c r="G348" i="11"/>
  <c r="H348" i="11"/>
  <c r="B349" i="11"/>
  <c r="C349" i="11"/>
  <c r="D349" i="11"/>
  <c r="F349" i="11"/>
  <c r="G349" i="11"/>
  <c r="H349" i="11"/>
  <c r="B350" i="11"/>
  <c r="C350" i="11"/>
  <c r="D350" i="11"/>
  <c r="F350" i="11"/>
  <c r="G350" i="11"/>
  <c r="H350" i="11"/>
  <c r="B351" i="11"/>
  <c r="C351" i="11"/>
  <c r="D351" i="11"/>
  <c r="F351" i="11"/>
  <c r="G351" i="11"/>
  <c r="H351" i="11"/>
  <c r="B352" i="11"/>
  <c r="C352" i="11"/>
  <c r="D352" i="11"/>
  <c r="F352" i="11"/>
  <c r="G352" i="11"/>
  <c r="H352" i="11"/>
  <c r="B353" i="11"/>
  <c r="C353" i="11"/>
  <c r="D353" i="11"/>
  <c r="F353" i="11"/>
  <c r="G353" i="11"/>
  <c r="H353" i="11"/>
  <c r="B354" i="11"/>
  <c r="C354" i="11"/>
  <c r="D354" i="11"/>
  <c r="F354" i="11"/>
  <c r="G354" i="11"/>
  <c r="H354" i="11"/>
  <c r="B355" i="11"/>
  <c r="C355" i="11"/>
  <c r="D355" i="11"/>
  <c r="F355" i="11"/>
  <c r="G355" i="11"/>
  <c r="H355" i="11"/>
  <c r="B356" i="11"/>
  <c r="C356" i="11"/>
  <c r="D356" i="11"/>
  <c r="F356" i="11"/>
  <c r="G356" i="11"/>
  <c r="H356" i="11"/>
  <c r="B357" i="11"/>
  <c r="C357" i="11"/>
  <c r="D357" i="11"/>
  <c r="F357" i="11"/>
  <c r="G357" i="11"/>
  <c r="H357" i="11"/>
  <c r="B358" i="11"/>
  <c r="C358" i="11"/>
  <c r="D358" i="11"/>
  <c r="F358" i="11"/>
  <c r="G358" i="11"/>
  <c r="H358" i="11"/>
  <c r="B359" i="11"/>
  <c r="C359" i="11"/>
  <c r="D359" i="11"/>
  <c r="F359" i="11"/>
  <c r="G359" i="11"/>
  <c r="H359" i="11"/>
  <c r="B360" i="11"/>
  <c r="C360" i="11"/>
  <c r="D360" i="11"/>
  <c r="F360" i="11"/>
  <c r="G360" i="11"/>
  <c r="H360" i="11"/>
  <c r="B361" i="11"/>
  <c r="C361" i="11"/>
  <c r="D361" i="11"/>
  <c r="F361" i="11"/>
  <c r="G361" i="11"/>
  <c r="H361" i="11"/>
  <c r="B362" i="11"/>
  <c r="C362" i="11"/>
  <c r="D362" i="11"/>
  <c r="F362" i="11"/>
  <c r="G362" i="11"/>
  <c r="H362" i="11"/>
  <c r="B363" i="11"/>
  <c r="C363" i="11"/>
  <c r="D363" i="11"/>
  <c r="F363" i="11"/>
  <c r="G363" i="11"/>
  <c r="H363" i="11"/>
  <c r="B364" i="11"/>
  <c r="C364" i="11"/>
  <c r="D364" i="11"/>
  <c r="F364" i="11"/>
  <c r="G364" i="11"/>
  <c r="H364" i="11"/>
  <c r="B365" i="11"/>
  <c r="C365" i="11"/>
  <c r="D365" i="11"/>
  <c r="F365" i="11"/>
  <c r="G365" i="11"/>
  <c r="H365" i="11"/>
  <c r="B366" i="11"/>
  <c r="C366" i="11"/>
  <c r="D366" i="11"/>
  <c r="F366" i="11"/>
  <c r="G366" i="11"/>
  <c r="H366" i="11"/>
  <c r="B367" i="11"/>
  <c r="C367" i="11"/>
  <c r="D367" i="11"/>
  <c r="F367" i="11"/>
  <c r="G367" i="11"/>
  <c r="H367" i="11"/>
  <c r="B368" i="11"/>
  <c r="C368" i="11"/>
  <c r="D368" i="11"/>
  <c r="F368" i="11"/>
  <c r="G368" i="11"/>
  <c r="H368" i="11"/>
  <c r="B369" i="11"/>
  <c r="C369" i="11"/>
  <c r="D369" i="11"/>
  <c r="F369" i="11"/>
  <c r="G369" i="11"/>
  <c r="H369" i="11"/>
  <c r="B370" i="11"/>
  <c r="C370" i="11"/>
  <c r="D370" i="11"/>
  <c r="F370" i="11"/>
  <c r="G370" i="11"/>
  <c r="H370" i="11"/>
  <c r="B371" i="11"/>
  <c r="C371" i="11"/>
  <c r="D371" i="11"/>
  <c r="F371" i="11"/>
  <c r="G371" i="11"/>
  <c r="H371" i="11"/>
  <c r="B372" i="11"/>
  <c r="C372" i="11"/>
  <c r="D372" i="11"/>
  <c r="F372" i="11"/>
  <c r="G372" i="11"/>
  <c r="H372" i="11"/>
  <c r="B373" i="11"/>
  <c r="C373" i="11"/>
  <c r="D373" i="11"/>
  <c r="F373" i="11"/>
  <c r="G373" i="11"/>
  <c r="H373" i="11"/>
  <c r="B374" i="11"/>
  <c r="C374" i="11"/>
  <c r="D374" i="11"/>
  <c r="F374" i="11"/>
  <c r="G374" i="11"/>
  <c r="H374" i="11"/>
  <c r="B375" i="11"/>
  <c r="C375" i="11"/>
  <c r="D375" i="11"/>
  <c r="F375" i="11"/>
  <c r="G375" i="11"/>
  <c r="H375" i="11"/>
  <c r="B376" i="11"/>
  <c r="C376" i="11"/>
  <c r="D376" i="11"/>
  <c r="F376" i="11"/>
  <c r="G376" i="11"/>
  <c r="H376" i="11"/>
  <c r="B377" i="11"/>
  <c r="C377" i="11"/>
  <c r="D377" i="11"/>
  <c r="F377" i="11"/>
  <c r="G377" i="11"/>
  <c r="H377" i="11"/>
  <c r="B378" i="11"/>
  <c r="C378" i="11"/>
  <c r="D378" i="11"/>
  <c r="F378" i="11"/>
  <c r="G378" i="11"/>
  <c r="H378" i="11"/>
  <c r="B379" i="11"/>
  <c r="C379" i="11"/>
  <c r="D379" i="11"/>
  <c r="F379" i="11"/>
  <c r="G379" i="11"/>
  <c r="H379" i="11"/>
  <c r="B380" i="11"/>
  <c r="C380" i="11"/>
  <c r="D380" i="11"/>
  <c r="F380" i="11"/>
  <c r="G380" i="11"/>
  <c r="H380" i="11"/>
  <c r="B381" i="11"/>
  <c r="C381" i="11"/>
  <c r="D381" i="11"/>
  <c r="F381" i="11"/>
  <c r="G381" i="11"/>
  <c r="H381" i="11"/>
  <c r="B382" i="11"/>
  <c r="C382" i="11"/>
  <c r="D382" i="11"/>
  <c r="F382" i="11"/>
  <c r="G382" i="11"/>
  <c r="H382" i="11"/>
  <c r="B383" i="11"/>
  <c r="C383" i="11"/>
  <c r="D383" i="11"/>
  <c r="F383" i="11"/>
  <c r="G383" i="11"/>
  <c r="H383" i="11"/>
  <c r="B384" i="11"/>
  <c r="C384" i="11"/>
  <c r="D384" i="11"/>
  <c r="F384" i="11"/>
  <c r="G384" i="11"/>
  <c r="H384" i="11"/>
  <c r="B385" i="11"/>
  <c r="C385" i="11"/>
  <c r="D385" i="11"/>
  <c r="F385" i="11"/>
  <c r="G385" i="11"/>
  <c r="H385" i="11"/>
  <c r="B386" i="11"/>
  <c r="C386" i="11"/>
  <c r="D386" i="11"/>
  <c r="F386" i="11"/>
  <c r="G386" i="11"/>
  <c r="H386" i="11"/>
  <c r="B387" i="11"/>
  <c r="C387" i="11"/>
  <c r="D387" i="11"/>
  <c r="F387" i="11"/>
  <c r="G387" i="11"/>
  <c r="H387" i="11"/>
  <c r="B388" i="11"/>
  <c r="C388" i="11"/>
  <c r="D388" i="11"/>
  <c r="F388" i="11"/>
  <c r="G388" i="11"/>
  <c r="H388" i="11"/>
  <c r="B389" i="11"/>
  <c r="C389" i="11"/>
  <c r="D389" i="11"/>
  <c r="F389" i="11"/>
  <c r="G389" i="11"/>
  <c r="H389" i="11"/>
  <c r="B390" i="11"/>
  <c r="C390" i="11"/>
  <c r="D390" i="11"/>
  <c r="F390" i="11"/>
  <c r="G390" i="11"/>
  <c r="H390" i="11"/>
  <c r="B391" i="11"/>
  <c r="C391" i="11"/>
  <c r="D391" i="11"/>
  <c r="F391" i="11"/>
  <c r="G391" i="11"/>
  <c r="H391" i="11"/>
  <c r="B392" i="11"/>
  <c r="C392" i="11"/>
  <c r="D392" i="11"/>
  <c r="F392" i="11"/>
  <c r="G392" i="11"/>
  <c r="H392" i="11"/>
  <c r="B393" i="11"/>
  <c r="C393" i="11"/>
  <c r="D393" i="11"/>
  <c r="F393" i="11"/>
  <c r="G393" i="11"/>
  <c r="H393" i="11"/>
  <c r="B394" i="11"/>
  <c r="C394" i="11"/>
  <c r="D394" i="11"/>
  <c r="F394" i="11"/>
  <c r="G394" i="11"/>
  <c r="H394" i="11"/>
  <c r="B395" i="11"/>
  <c r="C395" i="11"/>
  <c r="D395" i="11"/>
  <c r="F395" i="11"/>
  <c r="G395" i="11"/>
  <c r="H395" i="11"/>
  <c r="B396" i="11"/>
  <c r="C396" i="11"/>
  <c r="D396" i="11"/>
  <c r="F396" i="11"/>
  <c r="G396" i="11"/>
  <c r="H396" i="11"/>
  <c r="B397" i="11"/>
  <c r="C397" i="11"/>
  <c r="D397" i="11"/>
  <c r="F397" i="11"/>
  <c r="G397" i="11"/>
  <c r="H397" i="11"/>
  <c r="B398" i="11"/>
  <c r="C398" i="11"/>
  <c r="D398" i="11"/>
  <c r="F398" i="11"/>
  <c r="G398" i="11"/>
  <c r="H398" i="11"/>
  <c r="B399" i="11"/>
  <c r="C399" i="11"/>
  <c r="D399" i="11"/>
  <c r="F399" i="11"/>
  <c r="G399" i="11"/>
  <c r="H399" i="11"/>
  <c r="B400" i="11"/>
  <c r="C400" i="11"/>
  <c r="D400" i="11"/>
  <c r="F400" i="11"/>
  <c r="G400" i="11"/>
  <c r="H400" i="11"/>
  <c r="B401" i="11"/>
  <c r="C401" i="11"/>
  <c r="D401" i="11"/>
  <c r="F401" i="11"/>
  <c r="G401" i="11"/>
  <c r="H401" i="11"/>
  <c r="B402" i="11"/>
  <c r="C402" i="11"/>
  <c r="D402" i="11"/>
  <c r="F402" i="11"/>
  <c r="G402" i="11"/>
  <c r="H402" i="11"/>
  <c r="B403" i="11"/>
  <c r="C403" i="11"/>
  <c r="D403" i="11"/>
  <c r="F403" i="11"/>
  <c r="G403" i="11"/>
  <c r="H403" i="11"/>
  <c r="B404" i="11"/>
  <c r="C404" i="11"/>
  <c r="D404" i="11"/>
  <c r="F404" i="11"/>
  <c r="G404" i="11"/>
  <c r="H404" i="11"/>
  <c r="B405" i="11"/>
  <c r="C405" i="11"/>
  <c r="D405" i="11"/>
  <c r="F405" i="11"/>
  <c r="G405" i="11"/>
  <c r="H405" i="11"/>
  <c r="B406" i="11"/>
  <c r="C406" i="11"/>
  <c r="D406" i="11"/>
  <c r="F406" i="11"/>
  <c r="G406" i="11"/>
  <c r="H406" i="11"/>
  <c r="B407" i="11"/>
  <c r="C407" i="11"/>
  <c r="D407" i="11"/>
  <c r="F407" i="11"/>
  <c r="G407" i="11"/>
  <c r="H407" i="11"/>
  <c r="B408" i="11"/>
  <c r="C408" i="11"/>
  <c r="D408" i="11"/>
  <c r="F408" i="11"/>
  <c r="G408" i="11"/>
  <c r="H408" i="11"/>
  <c r="B409" i="11"/>
  <c r="C409" i="11"/>
  <c r="D409" i="11"/>
  <c r="F409" i="11"/>
  <c r="G409" i="11"/>
  <c r="H409" i="11"/>
  <c r="B410" i="11"/>
  <c r="C410" i="11"/>
  <c r="D410" i="11"/>
  <c r="F410" i="11"/>
  <c r="G410" i="11"/>
  <c r="H410" i="11"/>
  <c r="B411" i="11"/>
  <c r="C411" i="11"/>
  <c r="D411" i="11"/>
  <c r="F411" i="11"/>
  <c r="G411" i="11"/>
  <c r="H411" i="11"/>
  <c r="B412" i="11"/>
  <c r="C412" i="11"/>
  <c r="D412" i="11"/>
  <c r="F412" i="11"/>
  <c r="G412" i="11"/>
  <c r="H412" i="11"/>
  <c r="B413" i="11"/>
  <c r="C413" i="11"/>
  <c r="D413" i="11"/>
  <c r="F413" i="11"/>
  <c r="G413" i="11"/>
  <c r="H413" i="11"/>
  <c r="B414" i="11"/>
  <c r="C414" i="11"/>
  <c r="D414" i="11"/>
  <c r="F414" i="11"/>
  <c r="G414" i="11"/>
  <c r="H414" i="11"/>
  <c r="B415" i="11"/>
  <c r="C415" i="11"/>
  <c r="D415" i="11"/>
  <c r="F415" i="11"/>
  <c r="G415" i="11"/>
  <c r="H415" i="11"/>
  <c r="B416" i="11"/>
  <c r="C416" i="11"/>
  <c r="D416" i="11"/>
  <c r="F416" i="11"/>
  <c r="G416" i="11"/>
  <c r="H416" i="11"/>
  <c r="B417" i="11"/>
  <c r="C417" i="11"/>
  <c r="D417" i="11"/>
  <c r="F417" i="11"/>
  <c r="G417" i="11"/>
  <c r="H417" i="11"/>
  <c r="B418" i="11"/>
  <c r="C418" i="11"/>
  <c r="D418" i="11"/>
  <c r="F418" i="11"/>
  <c r="G418" i="11"/>
  <c r="H418" i="11"/>
  <c r="B419" i="11"/>
  <c r="C419" i="11"/>
  <c r="D419" i="11"/>
  <c r="F419" i="11"/>
  <c r="G419" i="11"/>
  <c r="H419" i="11"/>
  <c r="B420" i="11"/>
  <c r="C420" i="11"/>
  <c r="D420" i="11"/>
  <c r="F420" i="11"/>
  <c r="G420" i="11"/>
  <c r="H420" i="11"/>
  <c r="B421" i="11"/>
  <c r="C421" i="11"/>
  <c r="D421" i="11"/>
  <c r="F421" i="11"/>
  <c r="G421" i="11"/>
  <c r="H421" i="11"/>
  <c r="B422" i="11"/>
  <c r="C422" i="11"/>
  <c r="D422" i="11"/>
  <c r="F422" i="11"/>
  <c r="G422" i="11"/>
  <c r="H422" i="11"/>
  <c r="B423" i="11"/>
  <c r="C423" i="11"/>
  <c r="D423" i="11"/>
  <c r="F423" i="11"/>
  <c r="G423" i="11"/>
  <c r="H423" i="11"/>
  <c r="B424" i="11"/>
  <c r="C424" i="11"/>
  <c r="D424" i="11"/>
  <c r="F424" i="11"/>
  <c r="G424" i="11"/>
  <c r="H424" i="11"/>
  <c r="B425" i="11"/>
  <c r="C425" i="11"/>
  <c r="D425" i="11"/>
  <c r="F425" i="11"/>
  <c r="G425" i="11"/>
  <c r="H425" i="11"/>
  <c r="B426" i="11"/>
  <c r="C426" i="11"/>
  <c r="D426" i="11"/>
  <c r="F426" i="11"/>
  <c r="G426" i="11"/>
  <c r="H426" i="11"/>
  <c r="B427" i="11"/>
  <c r="C427" i="11"/>
  <c r="D427" i="11"/>
  <c r="F427" i="11"/>
  <c r="G427" i="11"/>
  <c r="H427" i="11"/>
  <c r="B428" i="11"/>
  <c r="C428" i="11"/>
  <c r="D428" i="11"/>
  <c r="F428" i="11"/>
  <c r="G428" i="11"/>
  <c r="H428" i="11"/>
  <c r="B429" i="11"/>
  <c r="C429" i="11"/>
  <c r="D429" i="11"/>
  <c r="F429" i="11"/>
  <c r="G429" i="11"/>
  <c r="H429" i="11"/>
  <c r="B430" i="11"/>
  <c r="C430" i="11"/>
  <c r="D430" i="11"/>
  <c r="F430" i="11"/>
  <c r="G430" i="11"/>
  <c r="H430" i="11"/>
  <c r="B431" i="11"/>
  <c r="C431" i="11"/>
  <c r="D431" i="11"/>
  <c r="F431" i="11"/>
  <c r="G431" i="11"/>
  <c r="H431" i="11"/>
  <c r="B432" i="11"/>
  <c r="C432" i="11"/>
  <c r="D432" i="11"/>
  <c r="F432" i="11"/>
  <c r="G432" i="11"/>
  <c r="H432" i="11"/>
  <c r="B433" i="11"/>
  <c r="C433" i="11"/>
  <c r="D433" i="11"/>
  <c r="F433" i="11"/>
  <c r="G433" i="11"/>
  <c r="H433" i="11"/>
  <c r="B434" i="11"/>
  <c r="C434" i="11"/>
  <c r="D434" i="11"/>
  <c r="F434" i="11"/>
  <c r="G434" i="11"/>
  <c r="H434" i="11"/>
  <c r="B435" i="11"/>
  <c r="C435" i="11"/>
  <c r="D435" i="11"/>
  <c r="F435" i="11"/>
  <c r="G435" i="11"/>
  <c r="H435" i="11"/>
  <c r="B436" i="11"/>
  <c r="C436" i="11"/>
  <c r="D436" i="11"/>
  <c r="F436" i="11"/>
  <c r="G436" i="11"/>
  <c r="H436" i="11"/>
  <c r="B437" i="11"/>
  <c r="C437" i="11"/>
  <c r="D437" i="11"/>
  <c r="F437" i="11"/>
  <c r="G437" i="11"/>
  <c r="H437" i="11"/>
  <c r="B438" i="11"/>
  <c r="C438" i="11"/>
  <c r="D438" i="11"/>
  <c r="F438" i="11"/>
  <c r="G438" i="11"/>
  <c r="H438" i="11"/>
  <c r="B439" i="11"/>
  <c r="C439" i="11"/>
  <c r="D439" i="11"/>
  <c r="F439" i="11"/>
  <c r="G439" i="11"/>
  <c r="H439" i="11"/>
  <c r="B440" i="11"/>
  <c r="C440" i="11"/>
  <c r="D440" i="11"/>
  <c r="F440" i="11"/>
  <c r="G440" i="11"/>
  <c r="H440" i="11"/>
  <c r="B441" i="11"/>
  <c r="C441" i="11"/>
  <c r="D441" i="11"/>
  <c r="F441" i="11"/>
  <c r="G441" i="11"/>
  <c r="H441" i="11"/>
  <c r="B442" i="11"/>
  <c r="C442" i="11"/>
  <c r="D442" i="11"/>
  <c r="F442" i="11"/>
  <c r="G442" i="11"/>
  <c r="H442" i="11"/>
  <c r="B443" i="11"/>
  <c r="C443" i="11"/>
  <c r="D443" i="11"/>
  <c r="F443" i="11"/>
  <c r="G443" i="11"/>
  <c r="H443" i="11"/>
  <c r="B444" i="11"/>
  <c r="C444" i="11"/>
  <c r="D444" i="11"/>
  <c r="F444" i="11"/>
  <c r="G444" i="11"/>
  <c r="H444" i="11"/>
  <c r="B445" i="11"/>
  <c r="C445" i="11"/>
  <c r="D445" i="11"/>
  <c r="F445" i="11"/>
  <c r="G445" i="11"/>
  <c r="H445" i="11"/>
  <c r="B446" i="11"/>
  <c r="C446" i="11"/>
  <c r="D446" i="11"/>
  <c r="F446" i="11"/>
  <c r="G446" i="11"/>
  <c r="H446" i="11"/>
  <c r="B447" i="11"/>
  <c r="C447" i="11"/>
  <c r="D447" i="11"/>
  <c r="F447" i="11"/>
  <c r="G447" i="11"/>
  <c r="H447" i="11"/>
  <c r="B448" i="11"/>
  <c r="C448" i="11"/>
  <c r="D448" i="11"/>
  <c r="F448" i="11"/>
  <c r="G448" i="11"/>
  <c r="H448" i="11"/>
  <c r="B449" i="11"/>
  <c r="C449" i="11"/>
  <c r="D449" i="11"/>
  <c r="F449" i="11"/>
  <c r="G449" i="11"/>
  <c r="H449" i="11"/>
  <c r="B450" i="11"/>
  <c r="C450" i="11"/>
  <c r="D450" i="11"/>
  <c r="F450" i="11"/>
  <c r="G450" i="11"/>
  <c r="H450" i="11"/>
  <c r="B451" i="11"/>
  <c r="C451" i="11"/>
  <c r="D451" i="11"/>
  <c r="F451" i="11"/>
  <c r="G451" i="11"/>
  <c r="H451" i="11"/>
  <c r="B452" i="11"/>
  <c r="C452" i="11"/>
  <c r="D452" i="11"/>
  <c r="F452" i="11"/>
  <c r="G452" i="11"/>
  <c r="H452" i="11"/>
  <c r="B453" i="11"/>
  <c r="C453" i="11"/>
  <c r="D453" i="11"/>
  <c r="F453" i="11"/>
  <c r="G453" i="11"/>
  <c r="H453" i="11"/>
  <c r="B454" i="11"/>
  <c r="C454" i="11"/>
  <c r="D454" i="11"/>
  <c r="F454" i="11"/>
  <c r="G454" i="11"/>
  <c r="H454" i="11"/>
  <c r="B455" i="11"/>
  <c r="C455" i="11"/>
  <c r="D455" i="11"/>
  <c r="F455" i="11"/>
  <c r="G455" i="11"/>
  <c r="H455" i="11"/>
  <c r="B456" i="11"/>
  <c r="C456" i="11"/>
  <c r="D456" i="11"/>
  <c r="F456" i="11"/>
  <c r="G456" i="11"/>
  <c r="H456" i="11"/>
  <c r="B457" i="11"/>
  <c r="C457" i="11"/>
  <c r="D457" i="11"/>
  <c r="F457" i="11"/>
  <c r="G457" i="11"/>
  <c r="H457" i="11"/>
  <c r="B458" i="11"/>
  <c r="C458" i="11"/>
  <c r="D458" i="11"/>
  <c r="F458" i="11"/>
  <c r="G458" i="11"/>
  <c r="H458" i="11"/>
  <c r="B459" i="11"/>
  <c r="C459" i="11"/>
  <c r="D459" i="11"/>
  <c r="F459" i="11"/>
  <c r="G459" i="11"/>
  <c r="H459" i="11"/>
  <c r="B460" i="11"/>
  <c r="C460" i="11"/>
  <c r="D460" i="11"/>
  <c r="F460" i="11"/>
  <c r="G460" i="11"/>
  <c r="H460" i="11"/>
  <c r="B461" i="11"/>
  <c r="C461" i="11"/>
  <c r="D461" i="11"/>
  <c r="F461" i="11"/>
  <c r="G461" i="11"/>
  <c r="H461" i="11"/>
  <c r="B462" i="11"/>
  <c r="C462" i="11"/>
  <c r="D462" i="11"/>
  <c r="F462" i="11"/>
  <c r="G462" i="11"/>
  <c r="H462" i="11"/>
  <c r="B463" i="11"/>
  <c r="C463" i="11"/>
  <c r="D463" i="11"/>
  <c r="F463" i="11"/>
  <c r="G463" i="11"/>
  <c r="H463" i="11"/>
  <c r="B464" i="11"/>
  <c r="C464" i="11"/>
  <c r="D464" i="11"/>
  <c r="F464" i="11"/>
  <c r="G464" i="11"/>
  <c r="H464" i="11"/>
  <c r="B465" i="11"/>
  <c r="C465" i="11"/>
  <c r="D465" i="11"/>
  <c r="F465" i="11"/>
  <c r="G465" i="11"/>
  <c r="H465" i="11"/>
  <c r="B466" i="11"/>
  <c r="C466" i="11"/>
  <c r="D466" i="11"/>
  <c r="F466" i="11"/>
  <c r="G466" i="11"/>
  <c r="H466" i="11"/>
  <c r="B467" i="11"/>
  <c r="C467" i="11"/>
  <c r="D467" i="11"/>
  <c r="F467" i="11"/>
  <c r="G467" i="11"/>
  <c r="H467" i="11"/>
  <c r="B468" i="11"/>
  <c r="C468" i="11"/>
  <c r="D468" i="11"/>
  <c r="F468" i="11"/>
  <c r="G468" i="11"/>
  <c r="H468" i="11"/>
  <c r="B469" i="11"/>
  <c r="C469" i="11"/>
  <c r="D469" i="11"/>
  <c r="F469" i="11"/>
  <c r="G469" i="11"/>
  <c r="H469" i="11"/>
  <c r="B470" i="11"/>
  <c r="C470" i="11"/>
  <c r="D470" i="11"/>
  <c r="F470" i="11"/>
  <c r="G470" i="11"/>
  <c r="H470" i="11"/>
  <c r="B471" i="11"/>
  <c r="C471" i="11"/>
  <c r="D471" i="11"/>
  <c r="F471" i="11"/>
  <c r="G471" i="11"/>
  <c r="H471" i="11"/>
  <c r="B472" i="11"/>
  <c r="C472" i="11"/>
  <c r="D472" i="11"/>
  <c r="F472" i="11"/>
  <c r="G472" i="11"/>
  <c r="H472" i="11"/>
  <c r="B473" i="11"/>
  <c r="C473" i="11"/>
  <c r="D473" i="11"/>
  <c r="F473" i="11"/>
  <c r="G473" i="11"/>
  <c r="H473" i="11"/>
  <c r="B474" i="11"/>
  <c r="C474" i="11"/>
  <c r="D474" i="11"/>
  <c r="F474" i="11"/>
  <c r="G474" i="11"/>
  <c r="H474" i="11"/>
  <c r="B475" i="11"/>
  <c r="C475" i="11"/>
  <c r="D475" i="11"/>
  <c r="F475" i="11"/>
  <c r="G475" i="11"/>
  <c r="H475" i="11"/>
  <c r="B476" i="11"/>
  <c r="C476" i="11"/>
  <c r="D476" i="11"/>
  <c r="F476" i="11"/>
  <c r="G476" i="11"/>
  <c r="H476" i="11"/>
  <c r="B477" i="11"/>
  <c r="C477" i="11"/>
  <c r="D477" i="11"/>
  <c r="F477" i="11"/>
  <c r="G477" i="11"/>
  <c r="H477" i="11"/>
  <c r="B478" i="11"/>
  <c r="C478" i="11"/>
  <c r="D478" i="11"/>
  <c r="F478" i="11"/>
  <c r="G478" i="11"/>
  <c r="H478" i="11"/>
  <c r="B479" i="11"/>
  <c r="C479" i="11"/>
  <c r="D479" i="11"/>
  <c r="F479" i="11"/>
  <c r="G479" i="11"/>
  <c r="H479" i="11"/>
  <c r="B480" i="11"/>
  <c r="C480" i="11"/>
  <c r="D480" i="11"/>
  <c r="F480" i="11"/>
  <c r="G480" i="11"/>
  <c r="H480" i="11"/>
  <c r="B481" i="11"/>
  <c r="C481" i="11"/>
  <c r="D481" i="11"/>
  <c r="F481" i="11"/>
  <c r="G481" i="11"/>
  <c r="H481" i="11"/>
  <c r="B482" i="11"/>
  <c r="C482" i="11"/>
  <c r="D482" i="11"/>
  <c r="F482" i="11"/>
  <c r="G482" i="11"/>
  <c r="H482" i="11"/>
  <c r="B483" i="11"/>
  <c r="C483" i="11"/>
  <c r="D483" i="11"/>
  <c r="F483" i="11"/>
  <c r="G483" i="11"/>
  <c r="H483" i="11"/>
  <c r="B484" i="11"/>
  <c r="C484" i="11"/>
  <c r="D484" i="11"/>
  <c r="F484" i="11"/>
  <c r="G484" i="11"/>
  <c r="H484" i="11"/>
  <c r="B485" i="11"/>
  <c r="C485" i="11"/>
  <c r="D485" i="11"/>
  <c r="F485" i="11"/>
  <c r="G485" i="11"/>
  <c r="H485" i="11"/>
  <c r="B486" i="11"/>
  <c r="C486" i="11"/>
  <c r="D486" i="11"/>
  <c r="F486" i="11"/>
  <c r="G486" i="11"/>
  <c r="H486" i="11"/>
  <c r="B487" i="11"/>
  <c r="C487" i="11"/>
  <c r="D487" i="11"/>
  <c r="F487" i="11"/>
  <c r="G487" i="11"/>
  <c r="H487" i="11"/>
  <c r="B488" i="11"/>
  <c r="C488" i="11"/>
  <c r="D488" i="11"/>
  <c r="F488" i="11"/>
  <c r="G488" i="11"/>
  <c r="H488" i="11"/>
  <c r="B489" i="11"/>
  <c r="C489" i="11"/>
  <c r="D489" i="11"/>
  <c r="F489" i="11"/>
  <c r="G489" i="11"/>
  <c r="H489" i="11"/>
  <c r="B490" i="11"/>
  <c r="C490" i="11"/>
  <c r="D490" i="11"/>
  <c r="F490" i="11"/>
  <c r="G490" i="11"/>
  <c r="H490" i="11"/>
  <c r="B491" i="11"/>
  <c r="C491" i="11"/>
  <c r="D491" i="11"/>
  <c r="F491" i="11"/>
  <c r="G491" i="11"/>
  <c r="H491" i="11"/>
  <c r="B492" i="11"/>
  <c r="C492" i="11"/>
  <c r="D492" i="11"/>
  <c r="F492" i="11"/>
  <c r="G492" i="11"/>
  <c r="H492" i="11"/>
  <c r="B493" i="11"/>
  <c r="C493" i="11"/>
  <c r="D493" i="11"/>
  <c r="F493" i="11"/>
  <c r="G493" i="11"/>
  <c r="H493" i="11"/>
  <c r="B494" i="11"/>
  <c r="C494" i="11"/>
  <c r="D494" i="11"/>
  <c r="F494" i="11"/>
  <c r="G494" i="11"/>
  <c r="H494" i="11"/>
  <c r="B495" i="11"/>
  <c r="C495" i="11"/>
  <c r="D495" i="11"/>
  <c r="F495" i="11"/>
  <c r="G495" i="11"/>
  <c r="H495" i="11"/>
  <c r="B496" i="11"/>
  <c r="C496" i="11"/>
  <c r="D496" i="11"/>
  <c r="F496" i="11"/>
  <c r="G496" i="11"/>
  <c r="H496" i="11"/>
  <c r="B497" i="11"/>
  <c r="C497" i="11"/>
  <c r="D497" i="11"/>
  <c r="F497" i="11"/>
  <c r="G497" i="11"/>
  <c r="H497" i="11"/>
  <c r="B498" i="11"/>
  <c r="C498" i="11"/>
  <c r="D498" i="11"/>
  <c r="F498" i="11"/>
  <c r="G498" i="11"/>
  <c r="H498" i="11"/>
  <c r="B499" i="11"/>
  <c r="C499" i="11"/>
  <c r="D499" i="11"/>
  <c r="F499" i="11"/>
  <c r="G499" i="11"/>
  <c r="H499" i="11"/>
  <c r="B500" i="11"/>
  <c r="C500" i="11"/>
  <c r="D500" i="11"/>
  <c r="F500" i="11"/>
  <c r="G500" i="11"/>
  <c r="H500" i="11"/>
  <c r="B501" i="11"/>
  <c r="C501" i="11"/>
  <c r="D501" i="11"/>
  <c r="F501" i="11"/>
  <c r="G501" i="11"/>
  <c r="H501" i="11"/>
  <c r="B502" i="11"/>
  <c r="C502" i="11"/>
  <c r="D502" i="11"/>
  <c r="F502" i="11"/>
  <c r="G502" i="11"/>
  <c r="H502" i="11"/>
  <c r="B503" i="11"/>
  <c r="C503" i="11"/>
  <c r="D503" i="11"/>
  <c r="F503" i="11"/>
  <c r="G503" i="11"/>
  <c r="H503" i="11"/>
  <c r="B504" i="11"/>
  <c r="C504" i="11"/>
  <c r="D504" i="11"/>
  <c r="F504" i="11"/>
  <c r="G504" i="11"/>
  <c r="H504" i="11"/>
  <c r="B505" i="11"/>
  <c r="C505" i="11"/>
  <c r="D505" i="11"/>
  <c r="F505" i="11"/>
  <c r="G505" i="11"/>
  <c r="H505" i="11"/>
  <c r="B506" i="11"/>
  <c r="C506" i="11"/>
  <c r="D506" i="11"/>
  <c r="F506" i="11"/>
  <c r="G506" i="11"/>
  <c r="H506" i="11"/>
  <c r="B507" i="11"/>
  <c r="C507" i="11"/>
  <c r="D507" i="11"/>
  <c r="F507" i="11"/>
  <c r="G507" i="11"/>
  <c r="H507" i="11"/>
  <c r="B508" i="11"/>
  <c r="C508" i="11"/>
  <c r="D508" i="11"/>
  <c r="F508" i="11"/>
  <c r="G508" i="11"/>
  <c r="H508" i="11"/>
  <c r="B509" i="11"/>
  <c r="C509" i="11"/>
  <c r="D509" i="11"/>
  <c r="F509" i="11"/>
  <c r="G509" i="11"/>
  <c r="H509" i="11"/>
  <c r="B510" i="11"/>
  <c r="C510" i="11"/>
  <c r="D510" i="11"/>
  <c r="F510" i="11"/>
  <c r="G510" i="11"/>
  <c r="H510" i="11"/>
  <c r="B511" i="11"/>
  <c r="C511" i="11"/>
  <c r="D511" i="11"/>
  <c r="F511" i="11"/>
  <c r="G511" i="11"/>
  <c r="H511" i="11"/>
  <c r="B512" i="11"/>
  <c r="C512" i="11"/>
  <c r="D512" i="11"/>
  <c r="F512" i="11"/>
  <c r="G512" i="11"/>
  <c r="H512" i="11"/>
  <c r="B513" i="11"/>
  <c r="C513" i="11"/>
  <c r="D513" i="11"/>
  <c r="F513" i="11"/>
  <c r="G513" i="11"/>
  <c r="H513" i="11"/>
  <c r="B514" i="11"/>
  <c r="C514" i="11"/>
  <c r="D514" i="11"/>
  <c r="F514" i="11"/>
  <c r="G514" i="11"/>
  <c r="H514" i="11"/>
  <c r="B515" i="11"/>
  <c r="C515" i="11"/>
  <c r="D515" i="11"/>
  <c r="F515" i="11"/>
  <c r="G515" i="11"/>
  <c r="H515" i="11"/>
  <c r="B516" i="11"/>
  <c r="C516" i="11"/>
  <c r="D516" i="11"/>
  <c r="F516" i="11"/>
  <c r="G516" i="11"/>
  <c r="H516" i="11"/>
  <c r="B517" i="11"/>
  <c r="C517" i="11"/>
  <c r="D517" i="11"/>
  <c r="F517" i="11"/>
  <c r="G517" i="11"/>
  <c r="H517" i="11"/>
  <c r="B518" i="11"/>
  <c r="C518" i="11"/>
  <c r="D518" i="11"/>
  <c r="F518" i="11"/>
  <c r="G518" i="11"/>
  <c r="H518" i="11"/>
  <c r="B519" i="11"/>
  <c r="C519" i="11"/>
  <c r="D519" i="11"/>
  <c r="F519" i="11"/>
  <c r="G519" i="11"/>
  <c r="H519" i="11"/>
  <c r="B520" i="11"/>
  <c r="C520" i="11"/>
  <c r="D520" i="11"/>
  <c r="F520" i="11"/>
  <c r="G520" i="11"/>
  <c r="H520" i="11"/>
  <c r="B521" i="11"/>
  <c r="C521" i="11"/>
  <c r="D521" i="11"/>
  <c r="F521" i="11"/>
  <c r="G521" i="11"/>
  <c r="H521" i="11"/>
  <c r="B522" i="11"/>
  <c r="C522" i="11"/>
  <c r="D522" i="11"/>
  <c r="F522" i="11"/>
  <c r="G522" i="11"/>
  <c r="H522" i="11"/>
  <c r="B523" i="11"/>
  <c r="C523" i="11"/>
  <c r="D523" i="11"/>
  <c r="F523" i="11"/>
  <c r="G523" i="11"/>
  <c r="H523" i="11"/>
  <c r="B524" i="11"/>
  <c r="C524" i="11"/>
  <c r="D524" i="11"/>
  <c r="F524" i="11"/>
  <c r="G524" i="11"/>
  <c r="H524" i="11"/>
  <c r="B525" i="11"/>
  <c r="C525" i="11"/>
  <c r="D525" i="11"/>
  <c r="F525" i="11"/>
  <c r="G525" i="11"/>
  <c r="H525" i="11"/>
  <c r="B526" i="11"/>
  <c r="C526" i="11"/>
  <c r="D526" i="11"/>
  <c r="F526" i="11"/>
  <c r="G526" i="11"/>
  <c r="H526" i="11"/>
  <c r="B527" i="11"/>
  <c r="C527" i="11"/>
  <c r="D527" i="11"/>
  <c r="F527" i="11"/>
  <c r="G527" i="11"/>
  <c r="H527" i="11"/>
  <c r="B528" i="11"/>
  <c r="C528" i="11"/>
  <c r="D528" i="11"/>
  <c r="F528" i="11"/>
  <c r="G528" i="11"/>
  <c r="H528" i="11"/>
  <c r="B529" i="11"/>
  <c r="C529" i="11"/>
  <c r="D529" i="11"/>
  <c r="F529" i="11"/>
  <c r="G529" i="11"/>
  <c r="H529" i="11"/>
  <c r="B530" i="11"/>
  <c r="C530" i="11"/>
  <c r="D530" i="11"/>
  <c r="F530" i="11"/>
  <c r="G530" i="11"/>
  <c r="H530" i="11"/>
  <c r="B531" i="11"/>
  <c r="C531" i="11"/>
  <c r="D531" i="11"/>
  <c r="F531" i="11"/>
  <c r="G531" i="11"/>
  <c r="H531" i="11"/>
  <c r="B532" i="11"/>
  <c r="C532" i="11"/>
  <c r="D532" i="11"/>
  <c r="F532" i="11"/>
  <c r="G532" i="11"/>
  <c r="H532" i="11"/>
  <c r="B533" i="11"/>
  <c r="C533" i="11"/>
  <c r="D533" i="11"/>
  <c r="F533" i="11"/>
  <c r="G533" i="11"/>
  <c r="H533" i="11"/>
  <c r="B534" i="11"/>
  <c r="C534" i="11"/>
  <c r="D534" i="11"/>
  <c r="F534" i="11"/>
  <c r="G534" i="11"/>
  <c r="H534" i="11"/>
  <c r="B535" i="11"/>
  <c r="C535" i="11"/>
  <c r="D535" i="11"/>
  <c r="F535" i="11"/>
  <c r="G535" i="11"/>
  <c r="H535" i="11"/>
  <c r="B536" i="11"/>
  <c r="C536" i="11"/>
  <c r="D536" i="11"/>
  <c r="F536" i="11"/>
  <c r="G536" i="11"/>
  <c r="H536" i="11"/>
  <c r="B537" i="11"/>
  <c r="C537" i="11"/>
  <c r="D537" i="11"/>
  <c r="F537" i="11"/>
  <c r="G537" i="11"/>
  <c r="H537" i="11"/>
  <c r="B538" i="11"/>
  <c r="C538" i="11"/>
  <c r="D538" i="11"/>
  <c r="F538" i="11"/>
  <c r="G538" i="11"/>
  <c r="H538" i="11"/>
  <c r="B539" i="11"/>
  <c r="C539" i="11"/>
  <c r="D539" i="11"/>
  <c r="F539" i="11"/>
  <c r="G539" i="11"/>
  <c r="H539" i="11"/>
  <c r="B540" i="11"/>
  <c r="C540" i="11"/>
  <c r="D540" i="11"/>
  <c r="F540" i="11"/>
  <c r="G540" i="11"/>
  <c r="H540" i="11"/>
  <c r="B541" i="11"/>
  <c r="C541" i="11"/>
  <c r="D541" i="11"/>
  <c r="F541" i="11"/>
  <c r="G541" i="11"/>
  <c r="H541" i="11"/>
  <c r="B542" i="11"/>
  <c r="C542" i="11"/>
  <c r="D542" i="11"/>
  <c r="F542" i="11"/>
  <c r="G542" i="11"/>
  <c r="H542" i="11"/>
  <c r="B543" i="11"/>
  <c r="C543" i="11"/>
  <c r="D543" i="11"/>
  <c r="F543" i="11"/>
  <c r="G543" i="11"/>
  <c r="H543" i="11"/>
  <c r="B544" i="11"/>
  <c r="C544" i="11"/>
  <c r="D544" i="11"/>
  <c r="F544" i="11"/>
  <c r="G544" i="11"/>
  <c r="H544" i="11"/>
  <c r="B545" i="11"/>
  <c r="C545" i="11"/>
  <c r="D545" i="11"/>
  <c r="F545" i="11"/>
  <c r="G545" i="11"/>
  <c r="H545" i="11"/>
  <c r="B546" i="11"/>
  <c r="C546" i="11"/>
  <c r="D546" i="11"/>
  <c r="F546" i="11"/>
  <c r="G546" i="11"/>
  <c r="H546" i="11"/>
  <c r="B547" i="11"/>
  <c r="C547" i="11"/>
  <c r="D547" i="11"/>
  <c r="F547" i="11"/>
  <c r="G547" i="11"/>
  <c r="H547" i="11"/>
  <c r="B548" i="11"/>
  <c r="C548" i="11"/>
  <c r="D548" i="11"/>
  <c r="F548" i="11"/>
  <c r="G548" i="11"/>
  <c r="H548" i="11"/>
  <c r="B549" i="11"/>
  <c r="C549" i="11"/>
  <c r="D549" i="11"/>
  <c r="F549" i="11"/>
  <c r="G549" i="11"/>
  <c r="H549" i="11"/>
  <c r="B550" i="11"/>
  <c r="C550" i="11"/>
  <c r="D550" i="11"/>
  <c r="F550" i="11"/>
  <c r="G550" i="11"/>
  <c r="H550" i="11"/>
  <c r="B551" i="11"/>
  <c r="C551" i="11"/>
  <c r="D551" i="11"/>
  <c r="F551" i="11"/>
  <c r="G551" i="11"/>
  <c r="H551" i="11"/>
  <c r="B552" i="11"/>
  <c r="C552" i="11"/>
  <c r="D552" i="11"/>
  <c r="F552" i="11"/>
  <c r="G552" i="11"/>
  <c r="H552" i="11"/>
  <c r="B553" i="11"/>
  <c r="C553" i="11"/>
  <c r="D553" i="11"/>
  <c r="F553" i="11"/>
  <c r="G553" i="11"/>
  <c r="H553" i="11"/>
  <c r="B554" i="11"/>
  <c r="C554" i="11"/>
  <c r="D554" i="11"/>
  <c r="F554" i="11"/>
  <c r="G554" i="11"/>
  <c r="H554" i="11"/>
  <c r="B555" i="11"/>
  <c r="C555" i="11"/>
  <c r="D555" i="11"/>
  <c r="F555" i="11"/>
  <c r="G555" i="11"/>
  <c r="H555" i="11"/>
  <c r="B556" i="11"/>
  <c r="C556" i="11"/>
  <c r="D556" i="11"/>
  <c r="F556" i="11"/>
  <c r="G556" i="11"/>
  <c r="H556" i="11"/>
  <c r="B557" i="11"/>
  <c r="C557" i="11"/>
  <c r="D557" i="11"/>
  <c r="F557" i="11"/>
  <c r="G557" i="11"/>
  <c r="H557" i="11"/>
  <c r="B558" i="11"/>
  <c r="C558" i="11"/>
  <c r="D558" i="11"/>
  <c r="F558" i="11"/>
  <c r="G558" i="11"/>
  <c r="H558" i="11"/>
  <c r="B559" i="11"/>
  <c r="C559" i="11"/>
  <c r="D559" i="11"/>
  <c r="F559" i="11"/>
  <c r="G559" i="11"/>
  <c r="H559" i="11"/>
  <c r="B560" i="11"/>
  <c r="C560" i="11"/>
  <c r="D560" i="11"/>
  <c r="F560" i="11"/>
  <c r="G560" i="11"/>
  <c r="H560" i="11"/>
  <c r="B561" i="11"/>
  <c r="C561" i="11"/>
  <c r="D561" i="11"/>
  <c r="F561" i="11"/>
  <c r="G561" i="11"/>
  <c r="H561" i="11"/>
  <c r="B562" i="11"/>
  <c r="C562" i="11"/>
  <c r="D562" i="11"/>
  <c r="F562" i="11"/>
  <c r="G562" i="11"/>
  <c r="H562" i="11"/>
  <c r="B563" i="11"/>
  <c r="C563" i="11"/>
  <c r="D563" i="11"/>
  <c r="F563" i="11"/>
  <c r="G563" i="11"/>
  <c r="H563" i="11"/>
  <c r="B564" i="11"/>
  <c r="C564" i="11"/>
  <c r="D564" i="11"/>
  <c r="F564" i="11"/>
  <c r="G564" i="11"/>
  <c r="H564" i="11"/>
  <c r="B565" i="11"/>
  <c r="C565" i="11"/>
  <c r="D565" i="11"/>
  <c r="F565" i="11"/>
  <c r="G565" i="11"/>
  <c r="H565" i="11"/>
  <c r="B566" i="11"/>
  <c r="C566" i="11"/>
  <c r="D566" i="11"/>
  <c r="F566" i="11"/>
  <c r="G566" i="11"/>
  <c r="H566" i="11"/>
  <c r="B567" i="11"/>
  <c r="C567" i="11"/>
  <c r="D567" i="11"/>
  <c r="F567" i="11"/>
  <c r="G567" i="11"/>
  <c r="H567" i="11"/>
  <c r="B568" i="11"/>
  <c r="C568" i="11"/>
  <c r="D568" i="11"/>
  <c r="F568" i="11"/>
  <c r="G568" i="11"/>
  <c r="H568" i="11"/>
  <c r="B569" i="11"/>
  <c r="C569" i="11"/>
  <c r="D569" i="11"/>
  <c r="F569" i="11"/>
  <c r="G569" i="11"/>
  <c r="H569" i="11"/>
  <c r="B570" i="11"/>
  <c r="C570" i="11"/>
  <c r="D570" i="11"/>
  <c r="F570" i="11"/>
  <c r="G570" i="11"/>
  <c r="H570" i="11"/>
  <c r="B571" i="11"/>
  <c r="C571" i="11"/>
  <c r="D571" i="11"/>
  <c r="F571" i="11"/>
  <c r="G571" i="11"/>
  <c r="H571" i="11"/>
  <c r="B572" i="11"/>
  <c r="C572" i="11"/>
  <c r="D572" i="11"/>
  <c r="F572" i="11"/>
  <c r="G572" i="11"/>
  <c r="H572" i="11"/>
  <c r="B573" i="11"/>
  <c r="C573" i="11"/>
  <c r="D573" i="11"/>
  <c r="F573" i="11"/>
  <c r="G573" i="11"/>
  <c r="H573" i="11"/>
  <c r="B574" i="11"/>
  <c r="C574" i="11"/>
  <c r="D574" i="11"/>
  <c r="F574" i="11"/>
  <c r="G574" i="11"/>
  <c r="H574" i="11"/>
  <c r="B575" i="11"/>
  <c r="C575" i="11"/>
  <c r="D575" i="11"/>
  <c r="F575" i="11"/>
  <c r="G575" i="11"/>
  <c r="H575" i="11"/>
  <c r="B576" i="11"/>
  <c r="C576" i="11"/>
  <c r="D576" i="11"/>
  <c r="F576" i="11"/>
  <c r="G576" i="11"/>
  <c r="H576" i="11"/>
  <c r="B577" i="11"/>
  <c r="C577" i="11"/>
  <c r="D577" i="11"/>
  <c r="F577" i="11"/>
  <c r="G577" i="11"/>
  <c r="H577" i="11"/>
  <c r="B578" i="11"/>
  <c r="C578" i="11"/>
  <c r="D578" i="11"/>
  <c r="F578" i="11"/>
  <c r="G578" i="11"/>
  <c r="H578" i="11"/>
  <c r="B579" i="11"/>
  <c r="C579" i="11"/>
  <c r="D579" i="11"/>
  <c r="F579" i="11"/>
  <c r="G579" i="11"/>
  <c r="H579" i="11"/>
  <c r="B580" i="11"/>
  <c r="C580" i="11"/>
  <c r="D580" i="11"/>
  <c r="F580" i="11"/>
  <c r="G580" i="11"/>
  <c r="H580" i="11"/>
  <c r="B581" i="11"/>
  <c r="C581" i="11"/>
  <c r="D581" i="11"/>
  <c r="F581" i="11"/>
  <c r="G581" i="11"/>
  <c r="H581" i="11"/>
  <c r="B582" i="11"/>
  <c r="C582" i="11"/>
  <c r="D582" i="11"/>
  <c r="F582" i="11"/>
  <c r="G582" i="11"/>
  <c r="H582" i="11"/>
  <c r="B583" i="11"/>
  <c r="C583" i="11"/>
  <c r="D583" i="11"/>
  <c r="F583" i="11"/>
  <c r="G583" i="11"/>
  <c r="H583" i="11"/>
  <c r="B584" i="11"/>
  <c r="C584" i="11"/>
  <c r="D584" i="11"/>
  <c r="F584" i="11"/>
  <c r="G584" i="11"/>
  <c r="H584" i="11"/>
  <c r="B585" i="11"/>
  <c r="C585" i="11"/>
  <c r="D585" i="11"/>
  <c r="F585" i="11"/>
  <c r="G585" i="11"/>
  <c r="H585" i="11"/>
  <c r="B586" i="11"/>
  <c r="C586" i="11"/>
  <c r="D586" i="11"/>
  <c r="F586" i="11"/>
  <c r="G586" i="11"/>
  <c r="H586" i="11"/>
  <c r="B587" i="11"/>
  <c r="C587" i="11"/>
  <c r="D587" i="11"/>
  <c r="F587" i="11"/>
  <c r="G587" i="11"/>
  <c r="H587" i="11"/>
  <c r="B588" i="11"/>
  <c r="C588" i="11"/>
  <c r="D588" i="11"/>
  <c r="F588" i="11"/>
  <c r="G588" i="11"/>
  <c r="H588" i="11"/>
  <c r="B589" i="11"/>
  <c r="C589" i="11"/>
  <c r="D589" i="11"/>
  <c r="F589" i="11"/>
  <c r="G589" i="11"/>
  <c r="H589" i="11"/>
  <c r="B590" i="11"/>
  <c r="C590" i="11"/>
  <c r="D590" i="11"/>
  <c r="F590" i="11"/>
  <c r="G590" i="11"/>
  <c r="H590" i="11"/>
  <c r="B591" i="11"/>
  <c r="C591" i="11"/>
  <c r="D591" i="11"/>
  <c r="F591" i="11"/>
  <c r="G591" i="11"/>
  <c r="H591" i="11"/>
  <c r="B592" i="11"/>
  <c r="C592" i="11"/>
  <c r="D592" i="11"/>
  <c r="F592" i="11"/>
  <c r="G592" i="11"/>
  <c r="H592" i="11"/>
  <c r="B593" i="11"/>
  <c r="C593" i="11"/>
  <c r="D593" i="11"/>
  <c r="F593" i="11"/>
  <c r="G593" i="11"/>
  <c r="H593" i="11"/>
  <c r="B594" i="11"/>
  <c r="C594" i="11"/>
  <c r="D594" i="11"/>
  <c r="F594" i="11"/>
  <c r="G594" i="11"/>
  <c r="H594" i="11"/>
  <c r="B595" i="11"/>
  <c r="C595" i="11"/>
  <c r="D595" i="11"/>
  <c r="F595" i="11"/>
  <c r="G595" i="11"/>
  <c r="H595" i="11"/>
  <c r="B596" i="11"/>
  <c r="C596" i="11"/>
  <c r="D596" i="11"/>
  <c r="F596" i="11"/>
  <c r="G596" i="11"/>
  <c r="H596" i="11"/>
  <c r="B597" i="11"/>
  <c r="C597" i="11"/>
  <c r="D597" i="11"/>
  <c r="F597" i="11"/>
  <c r="G597" i="11"/>
  <c r="H597" i="11"/>
  <c r="B598" i="11"/>
  <c r="C598" i="11"/>
  <c r="D598" i="11"/>
  <c r="F598" i="11"/>
  <c r="G598" i="11"/>
  <c r="H598" i="11"/>
  <c r="B599" i="11"/>
  <c r="C599" i="11"/>
  <c r="D599" i="11"/>
  <c r="F599" i="11"/>
  <c r="G599" i="11"/>
  <c r="H599" i="11"/>
  <c r="B600" i="11"/>
  <c r="C600" i="11"/>
  <c r="D600" i="11"/>
  <c r="F600" i="11"/>
  <c r="G600" i="11"/>
  <c r="H600" i="11"/>
  <c r="B601" i="11"/>
  <c r="C601" i="11"/>
  <c r="D601" i="11"/>
  <c r="F601" i="11"/>
  <c r="G601" i="11"/>
  <c r="H601" i="11"/>
  <c r="B602" i="11"/>
  <c r="C602" i="11"/>
  <c r="D602" i="11"/>
  <c r="F602" i="11"/>
  <c r="G602" i="11"/>
  <c r="H602" i="11"/>
  <c r="B603" i="11"/>
  <c r="C603" i="11"/>
  <c r="D603" i="11"/>
  <c r="F603" i="11"/>
  <c r="G603" i="11"/>
  <c r="H603" i="11"/>
  <c r="B604" i="11"/>
  <c r="C604" i="11"/>
  <c r="D604" i="11"/>
  <c r="F604" i="11"/>
  <c r="G604" i="11"/>
  <c r="H604" i="11"/>
  <c r="B605" i="11"/>
  <c r="C605" i="11"/>
  <c r="D605" i="11"/>
  <c r="F605" i="11"/>
  <c r="G605" i="11"/>
  <c r="H605" i="11"/>
  <c r="B606" i="11"/>
  <c r="C606" i="11"/>
  <c r="D606" i="11"/>
  <c r="F606" i="11"/>
  <c r="G606" i="11"/>
  <c r="H606" i="11"/>
  <c r="B607" i="11"/>
  <c r="C607" i="11"/>
  <c r="D607" i="11"/>
  <c r="F607" i="11"/>
  <c r="G607" i="11"/>
  <c r="H607" i="11"/>
  <c r="B608" i="11"/>
  <c r="C608" i="11"/>
  <c r="D608" i="11"/>
  <c r="F608" i="11"/>
  <c r="G608" i="11"/>
  <c r="H608" i="11"/>
  <c r="B609" i="11"/>
  <c r="C609" i="11"/>
  <c r="D609" i="11"/>
  <c r="F609" i="11"/>
  <c r="G609" i="11"/>
  <c r="H609" i="11"/>
  <c r="B610" i="11"/>
  <c r="C610" i="11"/>
  <c r="D610" i="11"/>
  <c r="F610" i="11"/>
  <c r="G610" i="11"/>
  <c r="H610" i="11"/>
  <c r="B611" i="11"/>
  <c r="C611" i="11"/>
  <c r="D611" i="11"/>
  <c r="F611" i="11"/>
  <c r="G611" i="11"/>
  <c r="H611" i="11"/>
  <c r="B612" i="11"/>
  <c r="C612" i="11"/>
  <c r="D612" i="11"/>
  <c r="F612" i="11"/>
  <c r="G612" i="11"/>
  <c r="H612" i="11"/>
  <c r="B613" i="11"/>
  <c r="C613" i="11"/>
  <c r="D613" i="11"/>
  <c r="F613" i="11"/>
  <c r="G613" i="11"/>
  <c r="H613" i="11"/>
  <c r="B614" i="11"/>
  <c r="C614" i="11"/>
  <c r="D614" i="11"/>
  <c r="F614" i="11"/>
  <c r="G614" i="11"/>
  <c r="H614" i="11"/>
  <c r="B615" i="11"/>
  <c r="C615" i="11"/>
  <c r="D615" i="11"/>
  <c r="F615" i="11"/>
  <c r="G615" i="11"/>
  <c r="H615" i="11"/>
  <c r="B616" i="11"/>
  <c r="C616" i="11"/>
  <c r="D616" i="11"/>
  <c r="F616" i="11"/>
  <c r="G616" i="11"/>
  <c r="H616" i="11"/>
  <c r="B617" i="11"/>
  <c r="C617" i="11"/>
  <c r="D617" i="11"/>
  <c r="F617" i="11"/>
  <c r="G617" i="11"/>
  <c r="H617" i="11"/>
  <c r="B618" i="11"/>
  <c r="C618" i="11"/>
  <c r="D618" i="11"/>
  <c r="F618" i="11"/>
  <c r="G618" i="11"/>
  <c r="H618" i="11"/>
  <c r="B619" i="11"/>
  <c r="C619" i="11"/>
  <c r="D619" i="11"/>
  <c r="F619" i="11"/>
  <c r="G619" i="11"/>
  <c r="H619" i="11"/>
  <c r="B620" i="11"/>
  <c r="C620" i="11"/>
  <c r="D620" i="11"/>
  <c r="F620" i="11"/>
  <c r="G620" i="11"/>
  <c r="H620" i="11"/>
  <c r="B621" i="11"/>
  <c r="C621" i="11"/>
  <c r="D621" i="11"/>
  <c r="F621" i="11"/>
  <c r="G621" i="11"/>
  <c r="H621" i="11"/>
  <c r="B622" i="11"/>
  <c r="C622" i="11"/>
  <c r="D622" i="11"/>
  <c r="F622" i="11"/>
  <c r="G622" i="11"/>
  <c r="H622" i="11"/>
  <c r="B623" i="11"/>
  <c r="C623" i="11"/>
  <c r="D623" i="11"/>
  <c r="F623" i="11"/>
  <c r="G623" i="11"/>
  <c r="H623" i="11"/>
  <c r="B624" i="11"/>
  <c r="C624" i="11"/>
  <c r="D624" i="11"/>
  <c r="F624" i="11"/>
  <c r="G624" i="11"/>
  <c r="H624" i="11"/>
  <c r="B625" i="11"/>
  <c r="C625" i="11"/>
  <c r="D625" i="11"/>
  <c r="F625" i="11"/>
  <c r="G625" i="11"/>
  <c r="H625" i="11"/>
  <c r="B626" i="11"/>
  <c r="C626" i="11"/>
  <c r="D626" i="11"/>
  <c r="F626" i="11"/>
  <c r="G626" i="11"/>
  <c r="H626" i="11"/>
  <c r="B627" i="11"/>
  <c r="C627" i="11"/>
  <c r="D627" i="11"/>
  <c r="F627" i="11"/>
  <c r="G627" i="11"/>
  <c r="H627" i="11"/>
  <c r="B628" i="11"/>
  <c r="C628" i="11"/>
  <c r="D628" i="11"/>
  <c r="F628" i="11"/>
  <c r="G628" i="11"/>
  <c r="H628" i="11"/>
  <c r="B629" i="11"/>
  <c r="C629" i="11"/>
  <c r="D629" i="11"/>
  <c r="F629" i="11"/>
  <c r="G629" i="11"/>
  <c r="H629" i="11"/>
  <c r="B630" i="11"/>
  <c r="C630" i="11"/>
  <c r="D630" i="11"/>
  <c r="F630" i="11"/>
  <c r="G630" i="11"/>
  <c r="H630" i="11"/>
  <c r="B631" i="11"/>
  <c r="C631" i="11"/>
  <c r="D631" i="11"/>
  <c r="F631" i="11"/>
  <c r="G631" i="11"/>
  <c r="H631" i="11"/>
  <c r="B632" i="11"/>
  <c r="C632" i="11"/>
  <c r="D632" i="11"/>
  <c r="F632" i="11"/>
  <c r="G632" i="11"/>
  <c r="H632" i="11"/>
  <c r="B633" i="11"/>
  <c r="C633" i="11"/>
  <c r="D633" i="11"/>
  <c r="F633" i="11"/>
  <c r="G633" i="11"/>
  <c r="H633" i="11"/>
  <c r="B634" i="11"/>
  <c r="C634" i="11"/>
  <c r="D634" i="11"/>
  <c r="F634" i="11"/>
  <c r="G634" i="11"/>
  <c r="H634" i="11"/>
  <c r="B635" i="11"/>
  <c r="C635" i="11"/>
  <c r="D635" i="11"/>
  <c r="F635" i="11"/>
  <c r="G635" i="11"/>
  <c r="H635" i="11"/>
  <c r="B636" i="11"/>
  <c r="C636" i="11"/>
  <c r="D636" i="11"/>
  <c r="F636" i="11"/>
  <c r="G636" i="11"/>
  <c r="H636" i="11"/>
  <c r="B637" i="11"/>
  <c r="C637" i="11"/>
  <c r="D637" i="11"/>
  <c r="F637" i="11"/>
  <c r="G637" i="11"/>
  <c r="H637" i="11"/>
  <c r="B638" i="11"/>
  <c r="C638" i="11"/>
  <c r="D638" i="11"/>
  <c r="F638" i="11"/>
  <c r="G638" i="11"/>
  <c r="H638" i="11"/>
  <c r="B639" i="11"/>
  <c r="C639" i="11"/>
  <c r="D639" i="11"/>
  <c r="F639" i="11"/>
  <c r="G639" i="11"/>
  <c r="H639" i="11"/>
  <c r="B640" i="11"/>
  <c r="C640" i="11"/>
  <c r="D640" i="11"/>
  <c r="F640" i="11"/>
  <c r="G640" i="11"/>
  <c r="H640" i="11"/>
  <c r="B641" i="11"/>
  <c r="C641" i="11"/>
  <c r="D641" i="11"/>
  <c r="F641" i="11"/>
  <c r="G641" i="11"/>
  <c r="H641" i="11"/>
  <c r="B642" i="11"/>
  <c r="C642" i="11"/>
  <c r="D642" i="11"/>
  <c r="F642" i="11"/>
  <c r="G642" i="11"/>
  <c r="H642" i="11"/>
  <c r="B643" i="11"/>
  <c r="C643" i="11"/>
  <c r="D643" i="11"/>
  <c r="F643" i="11"/>
  <c r="G643" i="11"/>
  <c r="H643" i="11"/>
  <c r="B644" i="11"/>
  <c r="C644" i="11"/>
  <c r="D644" i="11"/>
  <c r="F644" i="11"/>
  <c r="G644" i="11"/>
  <c r="H644" i="11"/>
  <c r="B645" i="11"/>
  <c r="C645" i="11"/>
  <c r="D645" i="11"/>
  <c r="F645" i="11"/>
  <c r="G645" i="11"/>
  <c r="H645" i="11"/>
  <c r="B646" i="11"/>
  <c r="C646" i="11"/>
  <c r="D646" i="11"/>
  <c r="F646" i="11"/>
  <c r="G646" i="11"/>
  <c r="H646" i="11"/>
  <c r="B647" i="11"/>
  <c r="C647" i="11"/>
  <c r="D647" i="11"/>
  <c r="F647" i="11"/>
  <c r="G647" i="11"/>
  <c r="H647" i="11"/>
  <c r="B648" i="11"/>
  <c r="C648" i="11"/>
  <c r="D648" i="11"/>
  <c r="F648" i="11"/>
  <c r="G648" i="11"/>
  <c r="H648" i="11"/>
  <c r="B649" i="11"/>
  <c r="C649" i="11"/>
  <c r="D649" i="11"/>
  <c r="F649" i="11"/>
  <c r="G649" i="11"/>
  <c r="H649" i="11"/>
  <c r="B650" i="11"/>
  <c r="C650" i="11"/>
  <c r="D650" i="11"/>
  <c r="F650" i="11"/>
  <c r="G650" i="11"/>
  <c r="H650" i="11"/>
  <c r="B651" i="11"/>
  <c r="C651" i="11"/>
  <c r="D651" i="11"/>
  <c r="F651" i="11"/>
  <c r="G651" i="11"/>
  <c r="H651" i="11"/>
  <c r="B652" i="11"/>
  <c r="C652" i="11"/>
  <c r="D652" i="11"/>
  <c r="F652" i="11"/>
  <c r="G652" i="11"/>
  <c r="H652" i="11"/>
  <c r="B653" i="11"/>
  <c r="C653" i="11"/>
  <c r="D653" i="11"/>
  <c r="F653" i="11"/>
  <c r="G653" i="11"/>
  <c r="H653" i="11"/>
  <c r="B654" i="11"/>
  <c r="C654" i="11"/>
  <c r="D654" i="11"/>
  <c r="F654" i="11"/>
  <c r="G654" i="11"/>
  <c r="H654" i="11"/>
  <c r="B655" i="11"/>
  <c r="C655" i="11"/>
  <c r="D655" i="11"/>
  <c r="F655" i="11"/>
  <c r="G655" i="11"/>
  <c r="H655" i="11"/>
  <c r="B656" i="11"/>
  <c r="C656" i="11"/>
  <c r="D656" i="11"/>
  <c r="F656" i="11"/>
  <c r="G656" i="11"/>
  <c r="H656" i="11"/>
  <c r="B657" i="11"/>
  <c r="C657" i="11"/>
  <c r="D657" i="11"/>
  <c r="F657" i="11"/>
  <c r="G657" i="11"/>
  <c r="H657" i="11"/>
  <c r="B658" i="11"/>
  <c r="C658" i="11"/>
  <c r="D658" i="11"/>
  <c r="F658" i="11"/>
  <c r="G658" i="11"/>
  <c r="H658" i="11"/>
  <c r="B659" i="11"/>
  <c r="C659" i="11"/>
  <c r="D659" i="11"/>
  <c r="F659" i="11"/>
  <c r="G659" i="11"/>
  <c r="H659" i="11"/>
  <c r="B660" i="11"/>
  <c r="C660" i="11"/>
  <c r="D660" i="11"/>
  <c r="F660" i="11"/>
  <c r="G660" i="11"/>
  <c r="H660" i="11"/>
  <c r="B661" i="11"/>
  <c r="C661" i="11"/>
  <c r="D661" i="11"/>
  <c r="F661" i="11"/>
  <c r="G661" i="11"/>
  <c r="H661" i="11"/>
  <c r="B662" i="11"/>
  <c r="C662" i="11"/>
  <c r="D662" i="11"/>
  <c r="F662" i="11"/>
  <c r="G662" i="11"/>
  <c r="H662" i="11"/>
  <c r="B663" i="11"/>
  <c r="C663" i="11"/>
  <c r="D663" i="11"/>
  <c r="F663" i="11"/>
  <c r="G663" i="11"/>
  <c r="H663" i="11"/>
  <c r="B664" i="11"/>
  <c r="C664" i="11"/>
  <c r="D664" i="11"/>
  <c r="F664" i="11"/>
  <c r="G664" i="11"/>
  <c r="H664" i="11"/>
  <c r="B665" i="11"/>
  <c r="C665" i="11"/>
  <c r="D665" i="11"/>
  <c r="F665" i="11"/>
  <c r="G665" i="11"/>
  <c r="H665" i="11"/>
  <c r="B666" i="11"/>
  <c r="C666" i="11"/>
  <c r="D666" i="11"/>
  <c r="F666" i="11"/>
  <c r="G666" i="11"/>
  <c r="H666" i="11"/>
  <c r="B667" i="11"/>
  <c r="C667" i="11"/>
  <c r="D667" i="11"/>
  <c r="F667" i="11"/>
  <c r="G667" i="11"/>
  <c r="H667" i="11"/>
  <c r="B668" i="11"/>
  <c r="C668" i="11"/>
  <c r="D668" i="11"/>
  <c r="F668" i="11"/>
  <c r="G668" i="11"/>
  <c r="H668" i="11"/>
  <c r="B669" i="11"/>
  <c r="C669" i="11"/>
  <c r="D669" i="11"/>
  <c r="F669" i="11"/>
  <c r="G669" i="11"/>
  <c r="H669" i="11"/>
  <c r="B670" i="11"/>
  <c r="C670" i="11"/>
  <c r="D670" i="11"/>
  <c r="F670" i="11"/>
  <c r="G670" i="11"/>
  <c r="H670" i="11"/>
  <c r="B671" i="11"/>
  <c r="C671" i="11"/>
  <c r="D671" i="11"/>
  <c r="F671" i="11"/>
  <c r="G671" i="11"/>
  <c r="H671" i="11"/>
  <c r="B672" i="11"/>
  <c r="C672" i="11"/>
  <c r="D672" i="11"/>
  <c r="F672" i="11"/>
  <c r="G672" i="11"/>
  <c r="H672" i="11"/>
  <c r="B673" i="11"/>
  <c r="C673" i="11"/>
  <c r="D673" i="11"/>
  <c r="F673" i="11"/>
  <c r="G673" i="11"/>
  <c r="H673" i="11"/>
  <c r="B674" i="11"/>
  <c r="C674" i="11"/>
  <c r="D674" i="11"/>
  <c r="F674" i="11"/>
  <c r="G674" i="11"/>
  <c r="H674" i="11"/>
  <c r="B675" i="11"/>
  <c r="C675" i="11"/>
  <c r="D675" i="11"/>
  <c r="F675" i="11"/>
  <c r="G675" i="11"/>
  <c r="H675" i="11"/>
  <c r="B676" i="11"/>
  <c r="C676" i="11"/>
  <c r="D676" i="11"/>
  <c r="F676" i="11"/>
  <c r="G676" i="11"/>
  <c r="H676" i="11"/>
  <c r="B677" i="11"/>
  <c r="C677" i="11"/>
  <c r="D677" i="11"/>
  <c r="F677" i="11"/>
  <c r="G677" i="11"/>
  <c r="H677" i="11"/>
  <c r="B678" i="11"/>
  <c r="C678" i="11"/>
  <c r="D678" i="11"/>
  <c r="F678" i="11"/>
  <c r="G678" i="11"/>
  <c r="H678" i="11"/>
  <c r="B679" i="11"/>
  <c r="C679" i="11"/>
  <c r="D679" i="11"/>
  <c r="F679" i="11"/>
  <c r="G679" i="11"/>
  <c r="H679" i="11"/>
  <c r="B680" i="11"/>
  <c r="C680" i="11"/>
  <c r="D680" i="11"/>
  <c r="F680" i="11"/>
  <c r="G680" i="11"/>
  <c r="H680" i="11"/>
  <c r="B681" i="11"/>
  <c r="C681" i="11"/>
  <c r="D681" i="11"/>
  <c r="F681" i="11"/>
  <c r="G681" i="11"/>
  <c r="H681" i="11"/>
  <c r="B682" i="11"/>
  <c r="C682" i="11"/>
  <c r="D682" i="11"/>
  <c r="F682" i="11"/>
  <c r="G682" i="11"/>
  <c r="H682" i="11"/>
  <c r="B683" i="11"/>
  <c r="C683" i="11"/>
  <c r="D683" i="11"/>
  <c r="F683" i="11"/>
  <c r="G683" i="11"/>
  <c r="H683" i="11"/>
  <c r="B684" i="11"/>
  <c r="C684" i="11"/>
  <c r="D684" i="11"/>
  <c r="F684" i="11"/>
  <c r="G684" i="11"/>
  <c r="H684" i="11"/>
  <c r="B685" i="11"/>
  <c r="C685" i="11"/>
  <c r="D685" i="11"/>
  <c r="F685" i="11"/>
  <c r="G685" i="11"/>
  <c r="H685" i="11"/>
  <c r="B686" i="11"/>
  <c r="C686" i="11"/>
  <c r="D686" i="11"/>
  <c r="F686" i="11"/>
  <c r="G686" i="11"/>
  <c r="H686" i="11"/>
  <c r="B687" i="11"/>
  <c r="C687" i="11"/>
  <c r="D687" i="11"/>
  <c r="F687" i="11"/>
  <c r="G687" i="11"/>
  <c r="H687" i="11"/>
  <c r="B688" i="11"/>
  <c r="C688" i="11"/>
  <c r="D688" i="11"/>
  <c r="F688" i="11"/>
  <c r="G688" i="11"/>
  <c r="H688" i="11"/>
  <c r="B689" i="11"/>
  <c r="C689" i="11"/>
  <c r="D689" i="11"/>
  <c r="F689" i="11"/>
  <c r="G689" i="11"/>
  <c r="H689" i="11"/>
  <c r="B690" i="11"/>
  <c r="C690" i="11"/>
  <c r="D690" i="11"/>
  <c r="F690" i="11"/>
  <c r="G690" i="11"/>
  <c r="H690" i="11"/>
  <c r="B691" i="11"/>
  <c r="C691" i="11"/>
  <c r="D691" i="11"/>
  <c r="F691" i="11"/>
  <c r="G691" i="11"/>
  <c r="H691" i="11"/>
  <c r="B692" i="11"/>
  <c r="C692" i="11"/>
  <c r="D692" i="11"/>
  <c r="F692" i="11"/>
  <c r="G692" i="11"/>
  <c r="H692" i="11"/>
  <c r="B693" i="11"/>
  <c r="C693" i="11"/>
  <c r="D693" i="11"/>
  <c r="F693" i="11"/>
  <c r="G693" i="11"/>
  <c r="H693" i="11"/>
  <c r="B694" i="11"/>
  <c r="C694" i="11"/>
  <c r="D694" i="11"/>
  <c r="F694" i="11"/>
  <c r="G694" i="11"/>
  <c r="H694" i="11"/>
  <c r="B695" i="11"/>
  <c r="C695" i="11"/>
  <c r="D695" i="11"/>
  <c r="F695" i="11"/>
  <c r="G695" i="11"/>
  <c r="H695" i="11"/>
  <c r="B696" i="11"/>
  <c r="C696" i="11"/>
  <c r="D696" i="11"/>
  <c r="F696" i="11"/>
  <c r="G696" i="11"/>
  <c r="H696" i="11"/>
  <c r="B697" i="11"/>
  <c r="C697" i="11"/>
  <c r="D697" i="11"/>
  <c r="F697" i="11"/>
  <c r="G697" i="11"/>
  <c r="H697" i="11"/>
  <c r="B698" i="11"/>
  <c r="C698" i="11"/>
  <c r="D698" i="11"/>
  <c r="F698" i="11"/>
  <c r="G698" i="11"/>
  <c r="H698" i="11"/>
  <c r="B699" i="11"/>
  <c r="C699" i="11"/>
  <c r="D699" i="11"/>
  <c r="F699" i="11"/>
  <c r="G699" i="11"/>
  <c r="H699" i="11"/>
  <c r="B700" i="11"/>
  <c r="C700" i="11"/>
  <c r="D700" i="11"/>
  <c r="F700" i="11"/>
  <c r="G700" i="11"/>
  <c r="H700" i="11"/>
  <c r="B701" i="11"/>
  <c r="C701" i="11"/>
  <c r="D701" i="11"/>
  <c r="F701" i="11"/>
  <c r="G701" i="11"/>
  <c r="H701" i="11"/>
  <c r="B702" i="11"/>
  <c r="C702" i="11"/>
  <c r="D702" i="11"/>
  <c r="F702" i="11"/>
  <c r="G702" i="11"/>
  <c r="H702" i="11"/>
  <c r="B703" i="11"/>
  <c r="C703" i="11"/>
  <c r="D703" i="11"/>
  <c r="F703" i="11"/>
  <c r="G703" i="11"/>
  <c r="H703" i="11"/>
  <c r="B704" i="11"/>
  <c r="C704" i="11"/>
  <c r="D704" i="11"/>
  <c r="F704" i="11"/>
  <c r="G704" i="11"/>
  <c r="H704" i="11"/>
  <c r="B705" i="11"/>
  <c r="C705" i="11"/>
  <c r="D705" i="11"/>
  <c r="F705" i="11"/>
  <c r="G705" i="11"/>
  <c r="H705" i="11"/>
  <c r="B706" i="11"/>
  <c r="C706" i="11"/>
  <c r="D706" i="11"/>
  <c r="F706" i="11"/>
  <c r="G706" i="11"/>
  <c r="H706" i="11"/>
  <c r="B707" i="11"/>
  <c r="C707" i="11"/>
  <c r="D707" i="11"/>
  <c r="F707" i="11"/>
  <c r="G707" i="11"/>
  <c r="H707" i="11"/>
  <c r="B708" i="11"/>
  <c r="C708" i="11"/>
  <c r="D708" i="11"/>
  <c r="F708" i="11"/>
  <c r="G708" i="11"/>
  <c r="H708" i="11"/>
  <c r="B709" i="11"/>
  <c r="C709" i="11"/>
  <c r="D709" i="11"/>
  <c r="F709" i="11"/>
  <c r="G709" i="11"/>
  <c r="H709" i="11"/>
  <c r="B710" i="11"/>
  <c r="C710" i="11"/>
  <c r="D710" i="11"/>
  <c r="F710" i="11"/>
  <c r="G710" i="11"/>
  <c r="H710" i="11"/>
  <c r="B711" i="11"/>
  <c r="C711" i="11"/>
  <c r="D711" i="11"/>
  <c r="F711" i="11"/>
  <c r="G711" i="11"/>
  <c r="H711" i="11"/>
  <c r="B712" i="11"/>
  <c r="C712" i="11"/>
  <c r="D712" i="11"/>
  <c r="F712" i="11"/>
  <c r="G712" i="11"/>
  <c r="H712" i="11"/>
  <c r="B713" i="11"/>
  <c r="C713" i="11"/>
  <c r="D713" i="11"/>
  <c r="F713" i="11"/>
  <c r="G713" i="11"/>
  <c r="H713" i="11"/>
  <c r="B714" i="11"/>
  <c r="C714" i="11"/>
  <c r="D714" i="11"/>
  <c r="F714" i="11"/>
  <c r="G714" i="11"/>
  <c r="H714" i="11"/>
  <c r="B715" i="11"/>
  <c r="C715" i="11"/>
  <c r="D715" i="11"/>
  <c r="F715" i="11"/>
  <c r="G715" i="11"/>
  <c r="H715" i="11"/>
  <c r="B716" i="11"/>
  <c r="C716" i="11"/>
  <c r="D716" i="11"/>
  <c r="F716" i="11"/>
  <c r="G716" i="11"/>
  <c r="H716" i="11"/>
  <c r="B717" i="11"/>
  <c r="C717" i="11"/>
  <c r="D717" i="11"/>
  <c r="F717" i="11"/>
  <c r="G717" i="11"/>
  <c r="H717" i="11"/>
  <c r="B718" i="11"/>
  <c r="C718" i="11"/>
  <c r="D718" i="11"/>
  <c r="F718" i="11"/>
  <c r="G718" i="11"/>
  <c r="H718" i="11"/>
  <c r="B719" i="11"/>
  <c r="C719" i="11"/>
  <c r="D719" i="11"/>
  <c r="F719" i="11"/>
  <c r="G719" i="11"/>
  <c r="H719" i="11"/>
  <c r="B720" i="11"/>
  <c r="C720" i="11"/>
  <c r="D720" i="11"/>
  <c r="F720" i="11"/>
  <c r="G720" i="11"/>
  <c r="H720" i="11"/>
  <c r="B721" i="11"/>
  <c r="C721" i="11"/>
  <c r="D721" i="11"/>
  <c r="F721" i="11"/>
  <c r="G721" i="11"/>
  <c r="H721" i="11"/>
  <c r="B722" i="11"/>
  <c r="C722" i="11"/>
  <c r="D722" i="11"/>
  <c r="F722" i="11"/>
  <c r="G722" i="11"/>
  <c r="H722" i="11"/>
  <c r="B723" i="11"/>
  <c r="C723" i="11"/>
  <c r="D723" i="11"/>
  <c r="F723" i="11"/>
  <c r="G723" i="11"/>
  <c r="H723" i="11"/>
  <c r="B724" i="11"/>
  <c r="C724" i="11"/>
  <c r="D724" i="11"/>
  <c r="F724" i="11"/>
  <c r="G724" i="11"/>
  <c r="H724" i="11"/>
  <c r="B725" i="11"/>
  <c r="C725" i="11"/>
  <c r="D725" i="11"/>
  <c r="F725" i="11"/>
  <c r="G725" i="11"/>
  <c r="H725" i="11"/>
  <c r="B726" i="11"/>
  <c r="C726" i="11"/>
  <c r="D726" i="11"/>
  <c r="F726" i="11"/>
  <c r="G726" i="11"/>
  <c r="H726" i="11"/>
  <c r="B727" i="11"/>
  <c r="C727" i="11"/>
  <c r="D727" i="11"/>
  <c r="F727" i="11"/>
  <c r="G727" i="11"/>
  <c r="H727" i="11"/>
  <c r="B728" i="11"/>
  <c r="C728" i="11"/>
  <c r="D728" i="11"/>
  <c r="F728" i="11"/>
  <c r="G728" i="11"/>
  <c r="H728" i="11"/>
  <c r="B729" i="11"/>
  <c r="C729" i="11"/>
  <c r="D729" i="11"/>
  <c r="F729" i="11"/>
  <c r="G729" i="11"/>
  <c r="H729" i="11"/>
  <c r="B730" i="11"/>
  <c r="C730" i="11"/>
  <c r="D730" i="11"/>
  <c r="F730" i="11"/>
  <c r="G730" i="11"/>
  <c r="H730" i="11"/>
  <c r="B731" i="11"/>
  <c r="C731" i="11"/>
  <c r="D731" i="11"/>
  <c r="F731" i="11"/>
  <c r="G731" i="11"/>
  <c r="H731" i="11"/>
  <c r="B732" i="11"/>
  <c r="C732" i="11"/>
  <c r="D732" i="11"/>
  <c r="F732" i="11"/>
  <c r="G732" i="11"/>
  <c r="H732" i="11"/>
  <c r="B733" i="11"/>
  <c r="C733" i="11"/>
  <c r="D733" i="11"/>
  <c r="F733" i="11"/>
  <c r="G733" i="11"/>
  <c r="H733" i="11"/>
  <c r="B734" i="11"/>
  <c r="C734" i="11"/>
  <c r="D734" i="11"/>
  <c r="F734" i="11"/>
  <c r="G734" i="11"/>
  <c r="H734" i="11"/>
  <c r="B735" i="11"/>
  <c r="C735" i="11"/>
  <c r="D735" i="11"/>
  <c r="F735" i="11"/>
  <c r="G735" i="11"/>
  <c r="H735" i="11"/>
  <c r="B736" i="11"/>
  <c r="C736" i="11"/>
  <c r="D736" i="11"/>
  <c r="F736" i="11"/>
  <c r="G736" i="11"/>
  <c r="H736" i="11"/>
  <c r="B737" i="11"/>
  <c r="C737" i="11"/>
  <c r="D737" i="11"/>
  <c r="F737" i="11"/>
  <c r="G737" i="11"/>
  <c r="H737" i="11"/>
  <c r="B738" i="11"/>
  <c r="C738" i="11"/>
  <c r="D738" i="11"/>
  <c r="F738" i="11"/>
  <c r="G738" i="11"/>
  <c r="H738" i="11"/>
  <c r="B739" i="11"/>
  <c r="C739" i="11"/>
  <c r="D739" i="11"/>
  <c r="F739" i="11"/>
  <c r="G739" i="11"/>
  <c r="H739" i="11"/>
  <c r="B740" i="11"/>
  <c r="C740" i="11"/>
  <c r="D740" i="11"/>
  <c r="F740" i="11"/>
  <c r="G740" i="11"/>
  <c r="H740" i="11"/>
  <c r="B741" i="11"/>
  <c r="C741" i="11"/>
  <c r="D741" i="11"/>
  <c r="F741" i="11"/>
  <c r="G741" i="11"/>
  <c r="H741" i="11"/>
  <c r="B742" i="11"/>
  <c r="C742" i="11"/>
  <c r="D742" i="11"/>
  <c r="F742" i="11"/>
  <c r="G742" i="11"/>
  <c r="H742" i="11"/>
  <c r="B743" i="11"/>
  <c r="C743" i="11"/>
  <c r="D743" i="11"/>
  <c r="F743" i="11"/>
  <c r="G743" i="11"/>
  <c r="H743" i="11"/>
  <c r="B744" i="11"/>
  <c r="C744" i="11"/>
  <c r="D744" i="11"/>
  <c r="F744" i="11"/>
  <c r="G744" i="11"/>
  <c r="H744" i="11"/>
  <c r="B745" i="11"/>
  <c r="C745" i="11"/>
  <c r="D745" i="11"/>
  <c r="F745" i="11"/>
  <c r="G745" i="11"/>
  <c r="H745" i="11"/>
  <c r="B746" i="11"/>
  <c r="C746" i="11"/>
  <c r="D746" i="11"/>
  <c r="F746" i="11"/>
  <c r="G746" i="11"/>
  <c r="H746" i="11"/>
  <c r="B747" i="11"/>
  <c r="C747" i="11"/>
  <c r="D747" i="11"/>
  <c r="F747" i="11"/>
  <c r="G747" i="11"/>
  <c r="H747" i="11"/>
  <c r="B748" i="11"/>
  <c r="C748" i="11"/>
  <c r="D748" i="11"/>
  <c r="F748" i="11"/>
  <c r="G748" i="11"/>
  <c r="H748" i="11"/>
  <c r="B749" i="11"/>
  <c r="C749" i="11"/>
  <c r="D749" i="11"/>
  <c r="F749" i="11"/>
  <c r="G749" i="11"/>
  <c r="H749" i="11"/>
  <c r="B750" i="11"/>
  <c r="C750" i="11"/>
  <c r="D750" i="11"/>
  <c r="F750" i="11"/>
  <c r="G750" i="11"/>
  <c r="H750" i="11"/>
  <c r="B751" i="11"/>
  <c r="C751" i="11"/>
  <c r="D751" i="11"/>
  <c r="F751" i="11"/>
  <c r="G751" i="11"/>
  <c r="H751" i="11"/>
  <c r="B752" i="11"/>
  <c r="C752" i="11"/>
  <c r="D752" i="11"/>
  <c r="F752" i="11"/>
  <c r="G752" i="11"/>
  <c r="H752" i="11"/>
  <c r="B753" i="11"/>
  <c r="C753" i="11"/>
  <c r="D753" i="11"/>
  <c r="F753" i="11"/>
  <c r="G753" i="11"/>
  <c r="H753" i="11"/>
  <c r="B754" i="11"/>
  <c r="C754" i="11"/>
  <c r="D754" i="11"/>
  <c r="F754" i="11"/>
  <c r="G754" i="11"/>
  <c r="H754" i="11"/>
  <c r="B755" i="11"/>
  <c r="C755" i="11"/>
  <c r="D755" i="11"/>
  <c r="F755" i="11"/>
  <c r="G755" i="11"/>
  <c r="H755" i="11"/>
  <c r="B756" i="11"/>
  <c r="C756" i="11"/>
  <c r="D756" i="11"/>
  <c r="F756" i="11"/>
  <c r="G756" i="11"/>
  <c r="H756" i="11"/>
  <c r="B757" i="11"/>
  <c r="C757" i="11"/>
  <c r="D757" i="11"/>
  <c r="F757" i="11"/>
  <c r="G757" i="11"/>
  <c r="H757" i="11"/>
  <c r="B758" i="11"/>
  <c r="C758" i="11"/>
  <c r="D758" i="11"/>
  <c r="F758" i="11"/>
  <c r="G758" i="11"/>
  <c r="H758" i="11"/>
  <c r="B759" i="11"/>
  <c r="C759" i="11"/>
  <c r="D759" i="11"/>
  <c r="F759" i="11"/>
  <c r="G759" i="11"/>
  <c r="H759" i="11"/>
  <c r="B760" i="11"/>
  <c r="C760" i="11"/>
  <c r="D760" i="11"/>
  <c r="F760" i="11"/>
  <c r="G760" i="11"/>
  <c r="H760" i="11"/>
  <c r="B761" i="11"/>
  <c r="C761" i="11"/>
  <c r="D761" i="11"/>
  <c r="F761" i="11"/>
  <c r="G761" i="11"/>
  <c r="H761" i="11"/>
  <c r="B762" i="11"/>
  <c r="C762" i="11"/>
  <c r="D762" i="11"/>
  <c r="F762" i="11"/>
  <c r="G762" i="11"/>
  <c r="H762" i="11"/>
  <c r="B763" i="11"/>
  <c r="C763" i="11"/>
  <c r="D763" i="11"/>
  <c r="F763" i="11"/>
  <c r="G763" i="11"/>
  <c r="H763" i="11"/>
  <c r="B764" i="11"/>
  <c r="C764" i="11"/>
  <c r="D764" i="11"/>
  <c r="F764" i="11"/>
  <c r="G764" i="11"/>
  <c r="H764" i="11"/>
  <c r="B765" i="11"/>
  <c r="C765" i="11"/>
  <c r="D765" i="11"/>
  <c r="F765" i="11"/>
  <c r="G765" i="11"/>
  <c r="H765" i="11"/>
  <c r="B766" i="11"/>
  <c r="C766" i="11"/>
  <c r="D766" i="11"/>
  <c r="F766" i="11"/>
  <c r="G766" i="11"/>
  <c r="H766" i="11"/>
  <c r="B767" i="11"/>
  <c r="C767" i="11"/>
  <c r="D767" i="11"/>
  <c r="F767" i="11"/>
  <c r="G767" i="11"/>
  <c r="H767" i="11"/>
  <c r="B768" i="11"/>
  <c r="C768" i="11"/>
  <c r="D768" i="11"/>
  <c r="F768" i="11"/>
  <c r="G768" i="11"/>
  <c r="H768" i="11"/>
  <c r="B769" i="11"/>
  <c r="C769" i="11"/>
  <c r="D769" i="11"/>
  <c r="F769" i="11"/>
  <c r="G769" i="11"/>
  <c r="H769" i="11"/>
  <c r="B770" i="11"/>
  <c r="C770" i="11"/>
  <c r="D770" i="11"/>
  <c r="F770" i="11"/>
  <c r="G770" i="11"/>
  <c r="H770" i="11"/>
  <c r="B771" i="11"/>
  <c r="C771" i="11"/>
  <c r="D771" i="11"/>
  <c r="F771" i="11"/>
  <c r="G771" i="11"/>
  <c r="H771" i="11"/>
  <c r="B772" i="11"/>
  <c r="C772" i="11"/>
  <c r="D772" i="11"/>
  <c r="F772" i="11"/>
  <c r="G772" i="11"/>
  <c r="H772" i="11"/>
  <c r="B773" i="11"/>
  <c r="C773" i="11"/>
  <c r="D773" i="11"/>
  <c r="F773" i="11"/>
  <c r="G773" i="11"/>
  <c r="H773" i="11"/>
  <c r="B774" i="11"/>
  <c r="C774" i="11"/>
  <c r="D774" i="11"/>
  <c r="F774" i="11"/>
  <c r="G774" i="11"/>
  <c r="H774" i="11"/>
  <c r="B775" i="11"/>
  <c r="C775" i="11"/>
  <c r="D775" i="11"/>
  <c r="F775" i="11"/>
  <c r="G775" i="11"/>
  <c r="H775" i="11"/>
  <c r="B776" i="11"/>
  <c r="C776" i="11"/>
  <c r="D776" i="11"/>
  <c r="F776" i="11"/>
  <c r="G776" i="11"/>
  <c r="H776" i="11"/>
  <c r="B777" i="11"/>
  <c r="C777" i="11"/>
  <c r="D777" i="11"/>
  <c r="F777" i="11"/>
  <c r="G777" i="11"/>
  <c r="H777" i="11"/>
  <c r="B778" i="11"/>
  <c r="C778" i="11"/>
  <c r="D778" i="11"/>
  <c r="F778" i="11"/>
  <c r="G778" i="11"/>
  <c r="H778" i="11"/>
  <c r="B779" i="11"/>
  <c r="C779" i="11"/>
  <c r="D779" i="11"/>
  <c r="F779" i="11"/>
  <c r="G779" i="11"/>
  <c r="H779" i="11"/>
  <c r="B780" i="11"/>
  <c r="C780" i="11"/>
  <c r="D780" i="11"/>
  <c r="F780" i="11"/>
  <c r="G780" i="11"/>
  <c r="H780" i="11"/>
  <c r="B781" i="11"/>
  <c r="C781" i="11"/>
  <c r="D781" i="11"/>
  <c r="F781" i="11"/>
  <c r="G781" i="11"/>
  <c r="H781" i="11"/>
  <c r="B782" i="11"/>
  <c r="C782" i="11"/>
  <c r="D782" i="11"/>
  <c r="F782" i="11"/>
  <c r="G782" i="11"/>
  <c r="H782" i="11"/>
  <c r="B783" i="11"/>
  <c r="C783" i="11"/>
  <c r="D783" i="11"/>
  <c r="F783" i="11"/>
  <c r="G783" i="11"/>
  <c r="H783" i="11"/>
  <c r="B784" i="11"/>
  <c r="C784" i="11"/>
  <c r="D784" i="11"/>
  <c r="F784" i="11"/>
  <c r="G784" i="11"/>
  <c r="H784" i="11"/>
  <c r="B785" i="11"/>
  <c r="C785" i="11"/>
  <c r="D785" i="11"/>
  <c r="F785" i="11"/>
  <c r="G785" i="11"/>
  <c r="H785" i="11"/>
  <c r="B786" i="11"/>
  <c r="C786" i="11"/>
  <c r="D786" i="11"/>
  <c r="F786" i="11"/>
  <c r="G786" i="11"/>
  <c r="H786" i="11"/>
  <c r="B787" i="11"/>
  <c r="C787" i="11"/>
  <c r="D787" i="11"/>
  <c r="F787" i="11"/>
  <c r="G787" i="11"/>
  <c r="H787" i="11"/>
  <c r="B788" i="11"/>
  <c r="C788" i="11"/>
  <c r="D788" i="11"/>
  <c r="F788" i="11"/>
  <c r="G788" i="11"/>
  <c r="H788" i="11"/>
  <c r="B789" i="11"/>
  <c r="C789" i="11"/>
  <c r="D789" i="11"/>
  <c r="F789" i="11"/>
  <c r="G789" i="11"/>
  <c r="H789" i="11"/>
  <c r="B790" i="11"/>
  <c r="C790" i="11"/>
  <c r="D790" i="11"/>
  <c r="F790" i="11"/>
  <c r="G790" i="11"/>
  <c r="H790" i="11"/>
  <c r="B791" i="11"/>
  <c r="C791" i="11"/>
  <c r="D791" i="11"/>
  <c r="F791" i="11"/>
  <c r="G791" i="11"/>
  <c r="H791" i="11"/>
  <c r="B792" i="11"/>
  <c r="C792" i="11"/>
  <c r="D792" i="11"/>
  <c r="F792" i="11"/>
  <c r="G792" i="11"/>
  <c r="H792" i="11"/>
  <c r="B793" i="11"/>
  <c r="C793" i="11"/>
  <c r="D793" i="11"/>
  <c r="F793" i="11"/>
  <c r="G793" i="11"/>
  <c r="H793" i="11"/>
  <c r="B794" i="11"/>
  <c r="C794" i="11"/>
  <c r="D794" i="11"/>
  <c r="F794" i="11"/>
  <c r="G794" i="11"/>
  <c r="H794" i="11"/>
  <c r="B795" i="11"/>
  <c r="C795" i="11"/>
  <c r="D795" i="11"/>
  <c r="F795" i="11"/>
  <c r="G795" i="11"/>
  <c r="H795" i="11"/>
  <c r="B796" i="11"/>
  <c r="C796" i="11"/>
  <c r="D796" i="11"/>
  <c r="F796" i="11"/>
  <c r="G796" i="11"/>
  <c r="H796" i="11"/>
  <c r="B797" i="11"/>
  <c r="C797" i="11"/>
  <c r="D797" i="11"/>
  <c r="F797" i="11"/>
  <c r="G797" i="11"/>
  <c r="H797" i="11"/>
  <c r="B798" i="11"/>
  <c r="C798" i="11"/>
  <c r="D798" i="11"/>
  <c r="F798" i="11"/>
  <c r="G798" i="11"/>
  <c r="H798" i="11"/>
  <c r="B799" i="11"/>
  <c r="C799" i="11"/>
  <c r="D799" i="11"/>
  <c r="F799" i="11"/>
  <c r="G799" i="11"/>
  <c r="H799" i="11"/>
  <c r="B800" i="11"/>
  <c r="C800" i="11"/>
  <c r="D800" i="11"/>
  <c r="F800" i="11"/>
  <c r="G800" i="11"/>
  <c r="H800" i="11"/>
  <c r="B801" i="11"/>
  <c r="C801" i="11"/>
  <c r="D801" i="11"/>
  <c r="F801" i="11"/>
  <c r="G801" i="11"/>
  <c r="H801" i="11"/>
  <c r="B802" i="11"/>
  <c r="C802" i="11"/>
  <c r="D802" i="11"/>
  <c r="F802" i="11"/>
  <c r="G802" i="11"/>
  <c r="H802" i="11"/>
  <c r="B803" i="11"/>
  <c r="C803" i="11"/>
  <c r="D803" i="11"/>
  <c r="F803" i="11"/>
  <c r="G803" i="11"/>
  <c r="H803" i="11"/>
  <c r="B804" i="11"/>
  <c r="C804" i="11"/>
  <c r="D804" i="11"/>
  <c r="F804" i="11"/>
  <c r="G804" i="11"/>
  <c r="H804" i="11"/>
  <c r="B805" i="11"/>
  <c r="C805" i="11"/>
  <c r="D805" i="11"/>
  <c r="F805" i="11"/>
  <c r="G805" i="11"/>
  <c r="H805" i="11"/>
  <c r="B806" i="11"/>
  <c r="C806" i="11"/>
  <c r="D806" i="11"/>
  <c r="F806" i="11"/>
  <c r="G806" i="11"/>
  <c r="H806" i="11"/>
  <c r="B807" i="11"/>
  <c r="C807" i="11"/>
  <c r="D807" i="11"/>
  <c r="F807" i="11"/>
  <c r="G807" i="11"/>
  <c r="H807" i="11"/>
  <c r="B808" i="11"/>
  <c r="C808" i="11"/>
  <c r="D808" i="11"/>
  <c r="F808" i="11"/>
  <c r="G808" i="11"/>
  <c r="H808" i="11"/>
  <c r="B809" i="11"/>
  <c r="C809" i="11"/>
  <c r="D809" i="11"/>
  <c r="F809" i="11"/>
  <c r="G809" i="11"/>
  <c r="H809" i="11"/>
  <c r="B810" i="11"/>
  <c r="C810" i="11"/>
  <c r="D810" i="11"/>
  <c r="F810" i="11"/>
  <c r="G810" i="11"/>
  <c r="H810" i="11"/>
  <c r="B811" i="11"/>
  <c r="C811" i="11"/>
  <c r="D811" i="11"/>
  <c r="F811" i="11"/>
  <c r="G811" i="11"/>
  <c r="H811" i="11"/>
  <c r="B812" i="11"/>
  <c r="C812" i="11"/>
  <c r="D812" i="11"/>
  <c r="F812" i="11"/>
  <c r="G812" i="11"/>
  <c r="H812" i="11"/>
  <c r="B813" i="11"/>
  <c r="C813" i="11"/>
  <c r="D813" i="11"/>
  <c r="F813" i="11"/>
  <c r="G813" i="11"/>
  <c r="H813" i="11"/>
  <c r="B814" i="11"/>
  <c r="C814" i="11"/>
  <c r="D814" i="11"/>
  <c r="F814" i="11"/>
  <c r="G814" i="11"/>
  <c r="H814" i="11"/>
  <c r="B815" i="11"/>
  <c r="C815" i="11"/>
  <c r="D815" i="11"/>
  <c r="F815" i="11"/>
  <c r="G815" i="11"/>
  <c r="H815" i="11"/>
  <c r="B816" i="11"/>
  <c r="C816" i="11"/>
  <c r="D816" i="11"/>
  <c r="F816" i="11"/>
  <c r="G816" i="11"/>
  <c r="H816" i="11"/>
  <c r="B817" i="11"/>
  <c r="C817" i="11"/>
  <c r="D817" i="11"/>
  <c r="F817" i="11"/>
  <c r="G817" i="11"/>
  <c r="H817" i="11"/>
  <c r="B818" i="11"/>
  <c r="C818" i="11"/>
  <c r="D818" i="11"/>
  <c r="F818" i="11"/>
  <c r="G818" i="11"/>
  <c r="H818" i="11"/>
  <c r="B819" i="11"/>
  <c r="C819" i="11"/>
  <c r="D819" i="11"/>
  <c r="F819" i="11"/>
  <c r="G819" i="11"/>
  <c r="H819" i="11"/>
  <c r="B820" i="11"/>
  <c r="C820" i="11"/>
  <c r="D820" i="11"/>
  <c r="F820" i="11"/>
  <c r="G820" i="11"/>
  <c r="H820" i="11"/>
  <c r="B821" i="11"/>
  <c r="C821" i="11"/>
  <c r="D821" i="11"/>
  <c r="F821" i="11"/>
  <c r="G821" i="11"/>
  <c r="H821" i="11"/>
  <c r="B822" i="11"/>
  <c r="C822" i="11"/>
  <c r="D822" i="11"/>
  <c r="F822" i="11"/>
  <c r="G822" i="11"/>
  <c r="H822" i="11"/>
  <c r="B823" i="11"/>
  <c r="C823" i="11"/>
  <c r="D823" i="11"/>
  <c r="F823" i="11"/>
  <c r="G823" i="11"/>
  <c r="H823" i="11"/>
  <c r="B824" i="11"/>
  <c r="C824" i="11"/>
  <c r="D824" i="11"/>
  <c r="F824" i="11"/>
  <c r="G824" i="11"/>
  <c r="H824" i="11"/>
  <c r="B825" i="11"/>
  <c r="C825" i="11"/>
  <c r="D825" i="11"/>
  <c r="F825" i="11"/>
  <c r="G825" i="11"/>
  <c r="H825" i="11"/>
  <c r="B826" i="11"/>
  <c r="C826" i="11"/>
  <c r="D826" i="11"/>
  <c r="F826" i="11"/>
  <c r="G826" i="11"/>
  <c r="H826" i="11"/>
  <c r="B827" i="11"/>
  <c r="C827" i="11"/>
  <c r="D827" i="11"/>
  <c r="F827" i="11"/>
  <c r="G827" i="11"/>
  <c r="H827" i="11"/>
  <c r="B828" i="11"/>
  <c r="C828" i="11"/>
  <c r="D828" i="11"/>
  <c r="F828" i="11"/>
  <c r="G828" i="11"/>
  <c r="H828" i="11"/>
  <c r="B829" i="11"/>
  <c r="C829" i="11"/>
  <c r="D829" i="11"/>
  <c r="F829" i="11"/>
  <c r="G829" i="11"/>
  <c r="H829" i="11"/>
  <c r="B830" i="11"/>
  <c r="C830" i="11"/>
  <c r="D830" i="11"/>
  <c r="F830" i="11"/>
  <c r="G830" i="11"/>
  <c r="H830" i="11"/>
  <c r="B831" i="11"/>
  <c r="C831" i="11"/>
  <c r="D831" i="11"/>
  <c r="F831" i="11"/>
  <c r="G831" i="11"/>
  <c r="H831" i="11"/>
  <c r="B832" i="11"/>
  <c r="C832" i="11"/>
  <c r="D832" i="11"/>
  <c r="F832" i="11"/>
  <c r="G832" i="11"/>
  <c r="H832" i="11"/>
  <c r="B833" i="11"/>
  <c r="C833" i="11"/>
  <c r="D833" i="11"/>
  <c r="F833" i="11"/>
  <c r="G833" i="11"/>
  <c r="H833" i="11"/>
  <c r="B834" i="11"/>
  <c r="C834" i="11"/>
  <c r="D834" i="11"/>
  <c r="F834" i="11"/>
  <c r="G834" i="11"/>
  <c r="H834" i="11"/>
  <c r="B835" i="11"/>
  <c r="C835" i="11"/>
  <c r="D835" i="11"/>
  <c r="F835" i="11"/>
  <c r="G835" i="11"/>
  <c r="H835" i="11"/>
  <c r="B836" i="11"/>
  <c r="C836" i="11"/>
  <c r="D836" i="11"/>
  <c r="F836" i="11"/>
  <c r="G836" i="11"/>
  <c r="H836" i="11"/>
  <c r="B837" i="11"/>
  <c r="C837" i="11"/>
  <c r="D837" i="11"/>
  <c r="F837" i="11"/>
  <c r="G837" i="11"/>
  <c r="H837" i="11"/>
  <c r="B838" i="11"/>
  <c r="C838" i="11"/>
  <c r="D838" i="11"/>
  <c r="F838" i="11"/>
  <c r="G838" i="11"/>
  <c r="H838" i="11"/>
  <c r="B839" i="11"/>
  <c r="C839" i="11"/>
  <c r="D839" i="11"/>
  <c r="F839" i="11"/>
  <c r="G839" i="11"/>
  <c r="H839" i="11"/>
  <c r="B840" i="11"/>
  <c r="C840" i="11"/>
  <c r="D840" i="11"/>
  <c r="F840" i="11"/>
  <c r="G840" i="11"/>
  <c r="H840" i="11"/>
  <c r="B841" i="11"/>
  <c r="C841" i="11"/>
  <c r="D841" i="11"/>
  <c r="F841" i="11"/>
  <c r="G841" i="11"/>
  <c r="H841" i="11"/>
  <c r="B842" i="11"/>
  <c r="C842" i="11"/>
  <c r="D842" i="11"/>
  <c r="F842" i="11"/>
  <c r="G842" i="11"/>
  <c r="H842" i="11"/>
  <c r="B843" i="11"/>
  <c r="C843" i="11"/>
  <c r="D843" i="11"/>
  <c r="F843" i="11"/>
  <c r="G843" i="11"/>
  <c r="H843" i="11"/>
  <c r="B844" i="11"/>
  <c r="C844" i="11"/>
  <c r="D844" i="11"/>
  <c r="F844" i="11"/>
  <c r="G844" i="11"/>
  <c r="H844" i="11"/>
  <c r="B845" i="11"/>
  <c r="C845" i="11"/>
  <c r="D845" i="11"/>
  <c r="F845" i="11"/>
  <c r="G845" i="11"/>
  <c r="H845" i="11"/>
  <c r="B846" i="11"/>
  <c r="C846" i="11"/>
  <c r="D846" i="11"/>
  <c r="F846" i="11"/>
  <c r="G846" i="11"/>
  <c r="H846" i="11"/>
  <c r="B847" i="11"/>
  <c r="C847" i="11"/>
  <c r="D847" i="11"/>
  <c r="F847" i="11"/>
  <c r="G847" i="11"/>
  <c r="H847" i="11"/>
  <c r="B848" i="11"/>
  <c r="C848" i="11"/>
  <c r="D848" i="11"/>
  <c r="F848" i="11"/>
  <c r="G848" i="11"/>
  <c r="H848" i="11"/>
  <c r="B849" i="11"/>
  <c r="C849" i="11"/>
  <c r="D849" i="11"/>
  <c r="F849" i="11"/>
  <c r="G849" i="11"/>
  <c r="H849" i="11"/>
  <c r="B850" i="11"/>
  <c r="C850" i="11"/>
  <c r="D850" i="11"/>
  <c r="F850" i="11"/>
  <c r="G850" i="11"/>
  <c r="H850" i="11"/>
  <c r="B851" i="11"/>
  <c r="C851" i="11"/>
  <c r="D851" i="11"/>
  <c r="F851" i="11"/>
  <c r="G851" i="11"/>
  <c r="H851" i="11"/>
  <c r="B852" i="11"/>
  <c r="C852" i="11"/>
  <c r="D852" i="11"/>
  <c r="F852" i="11"/>
  <c r="G852" i="11"/>
  <c r="H852" i="11"/>
  <c r="B853" i="11"/>
  <c r="C853" i="11"/>
  <c r="D853" i="11"/>
  <c r="F853" i="11"/>
  <c r="G853" i="11"/>
  <c r="H853" i="11"/>
  <c r="B854" i="11"/>
  <c r="C854" i="11"/>
  <c r="D854" i="11"/>
  <c r="F854" i="11"/>
  <c r="G854" i="11"/>
  <c r="H854" i="11"/>
  <c r="B855" i="11"/>
  <c r="C855" i="11"/>
  <c r="D855" i="11"/>
  <c r="F855" i="11"/>
  <c r="G855" i="11"/>
  <c r="H855" i="11"/>
  <c r="B856" i="11"/>
  <c r="C856" i="11"/>
  <c r="D856" i="11"/>
  <c r="F856" i="11"/>
  <c r="G856" i="11"/>
  <c r="H856" i="11"/>
  <c r="B857" i="11"/>
  <c r="C857" i="11"/>
  <c r="D857" i="11"/>
  <c r="F857" i="11"/>
  <c r="G857" i="11"/>
  <c r="H857" i="11"/>
  <c r="B858" i="11"/>
  <c r="C858" i="11"/>
  <c r="D858" i="11"/>
  <c r="F858" i="11"/>
  <c r="G858" i="11"/>
  <c r="H858" i="11"/>
  <c r="B859" i="11"/>
  <c r="C859" i="11"/>
  <c r="D859" i="11"/>
  <c r="F859" i="11"/>
  <c r="G859" i="11"/>
  <c r="H859" i="11"/>
  <c r="B860" i="11"/>
  <c r="C860" i="11"/>
  <c r="D860" i="11"/>
  <c r="F860" i="11"/>
  <c r="G860" i="11"/>
  <c r="H860" i="11"/>
  <c r="B861" i="11"/>
  <c r="C861" i="11"/>
  <c r="D861" i="11"/>
  <c r="F861" i="11"/>
  <c r="G861" i="11"/>
  <c r="H861" i="11"/>
  <c r="B862" i="11"/>
  <c r="C862" i="11"/>
  <c r="D862" i="11"/>
  <c r="F862" i="11"/>
  <c r="G862" i="11"/>
  <c r="H862" i="11"/>
  <c r="B863" i="11"/>
  <c r="C863" i="11"/>
  <c r="D863" i="11"/>
  <c r="F863" i="11"/>
  <c r="G863" i="11"/>
  <c r="H863" i="11"/>
  <c r="B864" i="11"/>
  <c r="C864" i="11"/>
  <c r="D864" i="11"/>
  <c r="F864" i="11"/>
  <c r="G864" i="11"/>
  <c r="H864" i="11"/>
  <c r="B865" i="11"/>
  <c r="C865" i="11"/>
  <c r="D865" i="11"/>
  <c r="F865" i="11"/>
  <c r="G865" i="11"/>
  <c r="H865" i="11"/>
  <c r="B866" i="11"/>
  <c r="C866" i="11"/>
  <c r="D866" i="11"/>
  <c r="F866" i="11"/>
  <c r="G866" i="11"/>
  <c r="H866" i="11"/>
  <c r="B867" i="11"/>
  <c r="C867" i="11"/>
  <c r="D867" i="11"/>
  <c r="F867" i="11"/>
  <c r="G867" i="11"/>
  <c r="H867" i="11"/>
  <c r="B868" i="11"/>
  <c r="C868" i="11"/>
  <c r="D868" i="11"/>
  <c r="F868" i="11"/>
  <c r="G868" i="11"/>
  <c r="H868" i="11"/>
  <c r="B869" i="11"/>
  <c r="C869" i="11"/>
  <c r="D869" i="11"/>
  <c r="F869" i="11"/>
  <c r="G869" i="11"/>
  <c r="H869" i="11"/>
  <c r="B870" i="11"/>
  <c r="C870" i="11"/>
  <c r="D870" i="11"/>
  <c r="F870" i="11"/>
  <c r="G870" i="11"/>
  <c r="H870" i="11"/>
  <c r="B871" i="11"/>
  <c r="C871" i="11"/>
  <c r="D871" i="11"/>
  <c r="F871" i="11"/>
  <c r="G871" i="11"/>
  <c r="H871" i="11"/>
  <c r="B872" i="11"/>
  <c r="C872" i="11"/>
  <c r="D872" i="11"/>
  <c r="F872" i="11"/>
  <c r="G872" i="11"/>
  <c r="H872" i="11"/>
  <c r="B873" i="11"/>
  <c r="C873" i="11"/>
  <c r="D873" i="11"/>
  <c r="F873" i="11"/>
  <c r="G873" i="11"/>
  <c r="H873" i="11"/>
  <c r="B874" i="11"/>
  <c r="C874" i="11"/>
  <c r="D874" i="11"/>
  <c r="F874" i="11"/>
  <c r="G874" i="11"/>
  <c r="H874" i="11"/>
  <c r="B875" i="11"/>
  <c r="C875" i="11"/>
  <c r="D875" i="11"/>
  <c r="F875" i="11"/>
  <c r="G875" i="11"/>
  <c r="H875" i="11"/>
  <c r="B876" i="11"/>
  <c r="C876" i="11"/>
  <c r="D876" i="11"/>
  <c r="F876" i="11"/>
  <c r="G876" i="11"/>
  <c r="H876" i="11"/>
  <c r="B877" i="11"/>
  <c r="C877" i="11"/>
  <c r="D877" i="11"/>
  <c r="F877" i="11"/>
  <c r="G877" i="11"/>
  <c r="H877" i="11"/>
  <c r="B878" i="11"/>
  <c r="C878" i="11"/>
  <c r="D878" i="11"/>
  <c r="F878" i="11"/>
  <c r="G878" i="11"/>
  <c r="H878" i="11"/>
  <c r="B879" i="11"/>
  <c r="C879" i="11"/>
  <c r="D879" i="11"/>
  <c r="F879" i="11"/>
  <c r="G879" i="11"/>
  <c r="H879" i="11"/>
  <c r="B880" i="11"/>
  <c r="C880" i="11"/>
  <c r="D880" i="11"/>
  <c r="F880" i="11"/>
  <c r="G880" i="11"/>
  <c r="H880" i="11"/>
  <c r="B881" i="11"/>
  <c r="C881" i="11"/>
  <c r="D881" i="11"/>
  <c r="F881" i="11"/>
  <c r="G881" i="11"/>
  <c r="H881" i="11"/>
  <c r="B882" i="11"/>
  <c r="C882" i="11"/>
  <c r="D882" i="11"/>
  <c r="F882" i="11"/>
  <c r="G882" i="11"/>
  <c r="H882" i="11"/>
  <c r="B883" i="11"/>
  <c r="C883" i="11"/>
  <c r="D883" i="11"/>
  <c r="F883" i="11"/>
  <c r="G883" i="11"/>
  <c r="H883" i="11"/>
  <c r="B884" i="11"/>
  <c r="C884" i="11"/>
  <c r="D884" i="11"/>
  <c r="F884" i="11"/>
  <c r="G884" i="11"/>
  <c r="H884" i="11"/>
  <c r="B885" i="11"/>
  <c r="C885" i="11"/>
  <c r="D885" i="11"/>
  <c r="F885" i="11"/>
  <c r="G885" i="11"/>
  <c r="H885" i="11"/>
  <c r="B886" i="11"/>
  <c r="C886" i="11"/>
  <c r="D886" i="11"/>
  <c r="F886" i="11"/>
  <c r="G886" i="11"/>
  <c r="H886" i="11"/>
  <c r="B887" i="11"/>
  <c r="C887" i="11"/>
  <c r="D887" i="11"/>
  <c r="F887" i="11"/>
  <c r="G887" i="11"/>
  <c r="H887" i="11"/>
  <c r="B888" i="11"/>
  <c r="C888" i="11"/>
  <c r="D888" i="11"/>
  <c r="F888" i="11"/>
  <c r="G888" i="11"/>
  <c r="H888" i="11"/>
  <c r="B889" i="11"/>
  <c r="C889" i="11"/>
  <c r="D889" i="11"/>
  <c r="F889" i="11"/>
  <c r="G889" i="11"/>
  <c r="H889" i="11"/>
  <c r="B890" i="11"/>
  <c r="C890" i="11"/>
  <c r="D890" i="11"/>
  <c r="F890" i="11"/>
  <c r="G890" i="11"/>
  <c r="H890" i="11"/>
  <c r="B891" i="11"/>
  <c r="C891" i="11"/>
  <c r="D891" i="11"/>
  <c r="F891" i="11"/>
  <c r="G891" i="11"/>
  <c r="H891" i="11"/>
  <c r="B892" i="11"/>
  <c r="C892" i="11"/>
  <c r="D892" i="11"/>
  <c r="F892" i="11"/>
  <c r="G892" i="11"/>
  <c r="H892" i="11"/>
  <c r="B893" i="11"/>
  <c r="C893" i="11"/>
  <c r="D893" i="11"/>
  <c r="F893" i="11"/>
  <c r="G893" i="11"/>
  <c r="H893" i="11"/>
  <c r="B894" i="11"/>
  <c r="C894" i="11"/>
  <c r="D894" i="11"/>
  <c r="F894" i="11"/>
  <c r="G894" i="11"/>
  <c r="H894" i="11"/>
  <c r="B895" i="11"/>
  <c r="C895" i="11"/>
  <c r="D895" i="11"/>
  <c r="F895" i="11"/>
  <c r="G895" i="11"/>
  <c r="H895" i="11"/>
  <c r="B896" i="11"/>
  <c r="C896" i="11"/>
  <c r="D896" i="11"/>
  <c r="F896" i="11"/>
  <c r="G896" i="11"/>
  <c r="H896" i="11"/>
  <c r="B897" i="11"/>
  <c r="C897" i="11"/>
  <c r="D897" i="11"/>
  <c r="F897" i="11"/>
  <c r="G897" i="11"/>
  <c r="H897" i="11"/>
  <c r="B898" i="11"/>
  <c r="C898" i="11"/>
  <c r="D898" i="11"/>
  <c r="F898" i="11"/>
  <c r="G898" i="11"/>
  <c r="H898" i="11"/>
  <c r="B899" i="11"/>
  <c r="C899" i="11"/>
  <c r="D899" i="11"/>
  <c r="F899" i="11"/>
  <c r="G899" i="11"/>
  <c r="H899" i="11"/>
  <c r="B900" i="11"/>
  <c r="C900" i="11"/>
  <c r="D900" i="11"/>
  <c r="F900" i="11"/>
  <c r="G900" i="11"/>
  <c r="H900" i="11"/>
  <c r="B901" i="11"/>
  <c r="C901" i="11"/>
  <c r="D901" i="11"/>
  <c r="F901" i="11"/>
  <c r="G901" i="11"/>
  <c r="H901" i="11"/>
  <c r="B902" i="11"/>
  <c r="C902" i="11"/>
  <c r="D902" i="11"/>
  <c r="F902" i="11"/>
  <c r="G902" i="11"/>
  <c r="H902" i="11"/>
  <c r="B903" i="11"/>
  <c r="C903" i="11"/>
  <c r="D903" i="11"/>
  <c r="F903" i="11"/>
  <c r="G903" i="11"/>
  <c r="H903" i="11"/>
  <c r="B904" i="11"/>
  <c r="C904" i="11"/>
  <c r="D904" i="11"/>
  <c r="F904" i="11"/>
  <c r="G904" i="11"/>
  <c r="H904" i="11"/>
  <c r="B905" i="11"/>
  <c r="C905" i="11"/>
  <c r="D905" i="11"/>
  <c r="F905" i="11"/>
  <c r="G905" i="11"/>
  <c r="H905" i="11"/>
  <c r="B906" i="11"/>
  <c r="C906" i="11"/>
  <c r="D906" i="11"/>
  <c r="F906" i="11"/>
  <c r="G906" i="11"/>
  <c r="H906" i="11"/>
  <c r="B907" i="11"/>
  <c r="C907" i="11"/>
  <c r="D907" i="11"/>
  <c r="F907" i="11"/>
  <c r="G907" i="11"/>
  <c r="H907" i="11"/>
  <c r="B908" i="11"/>
  <c r="C908" i="11"/>
  <c r="D908" i="11"/>
  <c r="F908" i="11"/>
  <c r="G908" i="11"/>
  <c r="H908" i="11"/>
  <c r="B909" i="11"/>
  <c r="C909" i="11"/>
  <c r="D909" i="11"/>
  <c r="F909" i="11"/>
  <c r="G909" i="11"/>
  <c r="H909" i="11"/>
  <c r="B910" i="11"/>
  <c r="C910" i="11"/>
  <c r="D910" i="11"/>
  <c r="F910" i="11"/>
  <c r="G910" i="11"/>
  <c r="H910" i="11"/>
  <c r="B911" i="11"/>
  <c r="C911" i="11"/>
  <c r="D911" i="11"/>
  <c r="F911" i="11"/>
  <c r="G911" i="11"/>
  <c r="H911" i="11"/>
  <c r="B912" i="11"/>
  <c r="C912" i="11"/>
  <c r="D912" i="11"/>
  <c r="F912" i="11"/>
  <c r="G912" i="11"/>
  <c r="H912" i="11"/>
  <c r="B913" i="11"/>
  <c r="C913" i="11"/>
  <c r="D913" i="11"/>
  <c r="F913" i="11"/>
  <c r="G913" i="11"/>
  <c r="H913" i="11"/>
  <c r="B914" i="11"/>
  <c r="C914" i="11"/>
  <c r="D914" i="11"/>
  <c r="F914" i="11"/>
  <c r="G914" i="11"/>
  <c r="H914" i="11"/>
  <c r="B915" i="11"/>
  <c r="C915" i="11"/>
  <c r="D915" i="11"/>
  <c r="F915" i="11"/>
  <c r="G915" i="11"/>
  <c r="H915" i="11"/>
  <c r="B916" i="11"/>
  <c r="C916" i="11"/>
  <c r="D916" i="11"/>
  <c r="F916" i="11"/>
  <c r="G916" i="11"/>
  <c r="H916" i="11"/>
  <c r="B917" i="11"/>
  <c r="C917" i="11"/>
  <c r="D917" i="11"/>
  <c r="F917" i="11"/>
  <c r="G917" i="11"/>
  <c r="H917" i="11"/>
  <c r="B918" i="11"/>
  <c r="C918" i="11"/>
  <c r="D918" i="11"/>
  <c r="F918" i="11"/>
  <c r="G918" i="11"/>
  <c r="H918" i="11"/>
  <c r="B919" i="11"/>
  <c r="C919" i="11"/>
  <c r="D919" i="11"/>
  <c r="F919" i="11"/>
  <c r="G919" i="11"/>
  <c r="H919" i="11"/>
  <c r="B920" i="11"/>
  <c r="C920" i="11"/>
  <c r="D920" i="11"/>
  <c r="F920" i="11"/>
  <c r="G920" i="11"/>
  <c r="H920" i="11"/>
  <c r="B921" i="11"/>
  <c r="C921" i="11"/>
  <c r="D921" i="11"/>
  <c r="F921" i="11"/>
  <c r="G921" i="11"/>
  <c r="H921" i="11"/>
  <c r="B922" i="11"/>
  <c r="C922" i="11"/>
  <c r="D922" i="11"/>
  <c r="F922" i="11"/>
  <c r="G922" i="11"/>
  <c r="H922" i="11"/>
  <c r="B923" i="11"/>
  <c r="C923" i="11"/>
  <c r="D923" i="11"/>
  <c r="F923" i="11"/>
  <c r="G923" i="11"/>
  <c r="H923" i="11"/>
  <c r="B924" i="11"/>
  <c r="C924" i="11"/>
  <c r="D924" i="11"/>
  <c r="F924" i="11"/>
  <c r="G924" i="11"/>
  <c r="H924" i="11"/>
  <c r="B925" i="11"/>
  <c r="C925" i="11"/>
  <c r="D925" i="11"/>
  <c r="F925" i="11"/>
  <c r="G925" i="11"/>
  <c r="H925" i="11"/>
  <c r="B926" i="11"/>
  <c r="C926" i="11"/>
  <c r="D926" i="11"/>
  <c r="F926" i="11"/>
  <c r="G926" i="11"/>
  <c r="H926" i="11"/>
  <c r="B927" i="11"/>
  <c r="C927" i="11"/>
  <c r="D927" i="11"/>
  <c r="F927" i="11"/>
  <c r="G927" i="11"/>
  <c r="H927" i="11"/>
  <c r="B928" i="11"/>
  <c r="C928" i="11"/>
  <c r="D928" i="11"/>
  <c r="F928" i="11"/>
  <c r="G928" i="11"/>
  <c r="H928" i="11"/>
  <c r="B929" i="11"/>
  <c r="C929" i="11"/>
  <c r="D929" i="11"/>
  <c r="F929" i="11"/>
  <c r="G929" i="11"/>
  <c r="H929" i="11"/>
  <c r="B930" i="11"/>
  <c r="C930" i="11"/>
  <c r="D930" i="11"/>
  <c r="F930" i="11"/>
  <c r="G930" i="11"/>
  <c r="H930" i="11"/>
  <c r="B931" i="11"/>
  <c r="C931" i="11"/>
  <c r="D931" i="11"/>
  <c r="F931" i="11"/>
  <c r="G931" i="11"/>
  <c r="H931" i="11"/>
  <c r="B932" i="11"/>
  <c r="C932" i="11"/>
  <c r="D932" i="11"/>
  <c r="F932" i="11"/>
  <c r="G932" i="11"/>
  <c r="H932" i="11"/>
  <c r="B933" i="11"/>
  <c r="C933" i="11"/>
  <c r="D933" i="11"/>
  <c r="F933" i="11"/>
  <c r="G933" i="11"/>
  <c r="H933" i="11"/>
  <c r="B934" i="11"/>
  <c r="C934" i="11"/>
  <c r="D934" i="11"/>
  <c r="F934" i="11"/>
  <c r="G934" i="11"/>
  <c r="H934" i="11"/>
  <c r="B935" i="11"/>
  <c r="C935" i="11"/>
  <c r="D935" i="11"/>
  <c r="F935" i="11"/>
  <c r="G935" i="11"/>
  <c r="H935" i="11"/>
  <c r="B936" i="11"/>
  <c r="C936" i="11"/>
  <c r="D936" i="11"/>
  <c r="F936" i="11"/>
  <c r="G936" i="11"/>
  <c r="H936" i="11"/>
  <c r="B937" i="11"/>
  <c r="C937" i="11"/>
  <c r="D937" i="11"/>
  <c r="F937" i="11"/>
  <c r="G937" i="11"/>
  <c r="H937" i="11"/>
  <c r="B938" i="11"/>
  <c r="C938" i="11"/>
  <c r="D938" i="11"/>
  <c r="F938" i="11"/>
  <c r="G938" i="11"/>
  <c r="H938" i="11"/>
  <c r="B939" i="11"/>
  <c r="C939" i="11"/>
  <c r="D939" i="11"/>
  <c r="F939" i="11"/>
  <c r="G939" i="11"/>
  <c r="H939" i="11"/>
  <c r="B940" i="11"/>
  <c r="C940" i="11"/>
  <c r="D940" i="11"/>
  <c r="F940" i="11"/>
  <c r="G940" i="11"/>
  <c r="H940" i="11"/>
  <c r="B941" i="11"/>
  <c r="C941" i="11"/>
  <c r="D941" i="11"/>
  <c r="F941" i="11"/>
  <c r="G941" i="11"/>
  <c r="H941" i="11"/>
  <c r="B942" i="11"/>
  <c r="C942" i="11"/>
  <c r="D942" i="11"/>
  <c r="F942" i="11"/>
  <c r="G942" i="11"/>
  <c r="H942" i="11"/>
  <c r="B943" i="11"/>
  <c r="C943" i="11"/>
  <c r="D943" i="11"/>
  <c r="F943" i="11"/>
  <c r="G943" i="11"/>
  <c r="H943" i="11"/>
  <c r="B944" i="11"/>
  <c r="C944" i="11"/>
  <c r="D944" i="11"/>
  <c r="F944" i="11"/>
  <c r="G944" i="11"/>
  <c r="H944" i="11"/>
  <c r="B945" i="11"/>
  <c r="C945" i="11"/>
  <c r="D945" i="11"/>
  <c r="F945" i="11"/>
  <c r="G945" i="11"/>
  <c r="H945" i="11"/>
  <c r="B946" i="11"/>
  <c r="C946" i="11"/>
  <c r="D946" i="11"/>
  <c r="F946" i="11"/>
  <c r="G946" i="11"/>
  <c r="H946" i="11"/>
  <c r="B947" i="11"/>
  <c r="C947" i="11"/>
  <c r="D947" i="11"/>
  <c r="F947" i="11"/>
  <c r="G947" i="11"/>
  <c r="H947" i="11"/>
  <c r="B948" i="11"/>
  <c r="C948" i="11"/>
  <c r="D948" i="11"/>
  <c r="F948" i="11"/>
  <c r="G948" i="11"/>
  <c r="H948" i="11"/>
  <c r="B949" i="11"/>
  <c r="C949" i="11"/>
  <c r="D949" i="11"/>
  <c r="F949" i="11"/>
  <c r="G949" i="11"/>
  <c r="H949" i="11"/>
  <c r="B950" i="11"/>
  <c r="C950" i="11"/>
  <c r="D950" i="11"/>
  <c r="F950" i="11"/>
  <c r="G950" i="11"/>
  <c r="H950" i="11"/>
  <c r="B951" i="11"/>
  <c r="C951" i="11"/>
  <c r="D951" i="11"/>
  <c r="F951" i="11"/>
  <c r="G951" i="11"/>
  <c r="H951" i="11"/>
  <c r="B952" i="11"/>
  <c r="C952" i="11"/>
  <c r="D952" i="11"/>
  <c r="F952" i="11"/>
  <c r="G952" i="11"/>
  <c r="H952" i="11"/>
  <c r="B953" i="11"/>
  <c r="C953" i="11"/>
  <c r="D953" i="11"/>
  <c r="F953" i="11"/>
  <c r="G953" i="11"/>
  <c r="H953" i="11"/>
  <c r="B954" i="11"/>
  <c r="C954" i="11"/>
  <c r="D954" i="11"/>
  <c r="F954" i="11"/>
  <c r="G954" i="11"/>
  <c r="H954" i="11"/>
  <c r="B955" i="11"/>
  <c r="C955" i="11"/>
  <c r="D955" i="11"/>
  <c r="F955" i="11"/>
  <c r="G955" i="11"/>
  <c r="H955" i="11"/>
  <c r="B956" i="11"/>
  <c r="C956" i="11"/>
  <c r="D956" i="11"/>
  <c r="F956" i="11"/>
  <c r="G956" i="11"/>
  <c r="H956" i="11"/>
  <c r="B957" i="11"/>
  <c r="C957" i="11"/>
  <c r="D957" i="11"/>
  <c r="F957" i="11"/>
  <c r="G957" i="11"/>
  <c r="H957" i="11"/>
  <c r="B958" i="11"/>
  <c r="C958" i="11"/>
  <c r="D958" i="11"/>
  <c r="F958" i="11"/>
  <c r="G958" i="11"/>
  <c r="H958" i="11"/>
  <c r="B959" i="11"/>
  <c r="C959" i="11"/>
  <c r="D959" i="11"/>
  <c r="F959" i="11"/>
  <c r="G959" i="11"/>
  <c r="H959" i="11"/>
  <c r="B960" i="11"/>
  <c r="C960" i="11"/>
  <c r="D960" i="11"/>
  <c r="F960" i="11"/>
  <c r="G960" i="11"/>
  <c r="H960" i="11"/>
  <c r="B961" i="11"/>
  <c r="C961" i="11"/>
  <c r="D961" i="11"/>
  <c r="F961" i="11"/>
  <c r="G961" i="11"/>
  <c r="H961" i="11"/>
  <c r="B962" i="11"/>
  <c r="C962" i="11"/>
  <c r="D962" i="11"/>
  <c r="F962" i="11"/>
  <c r="G962" i="11"/>
  <c r="H962" i="11"/>
  <c r="B963" i="11"/>
  <c r="C963" i="11"/>
  <c r="D963" i="11"/>
  <c r="F963" i="11"/>
  <c r="G963" i="11"/>
  <c r="H963" i="11"/>
  <c r="B964" i="11"/>
  <c r="C964" i="11"/>
  <c r="D964" i="11"/>
  <c r="F964" i="11"/>
  <c r="G964" i="11"/>
  <c r="H964" i="11"/>
  <c r="B965" i="11"/>
  <c r="C965" i="11"/>
  <c r="D965" i="11"/>
  <c r="F965" i="11"/>
  <c r="G965" i="11"/>
  <c r="H965" i="11"/>
  <c r="B966" i="11"/>
  <c r="C966" i="11"/>
  <c r="D966" i="11"/>
  <c r="F966" i="11"/>
  <c r="G966" i="11"/>
  <c r="H966" i="11"/>
  <c r="B967" i="11"/>
  <c r="C967" i="11"/>
  <c r="D967" i="11"/>
  <c r="F967" i="11"/>
  <c r="G967" i="11"/>
  <c r="H967" i="11"/>
  <c r="B968" i="11"/>
  <c r="C968" i="11"/>
  <c r="D968" i="11"/>
  <c r="F968" i="11"/>
  <c r="G968" i="11"/>
  <c r="H968" i="11"/>
  <c r="B969" i="11"/>
  <c r="C969" i="11"/>
  <c r="D969" i="11"/>
  <c r="F969" i="11"/>
  <c r="G969" i="11"/>
  <c r="H969" i="11"/>
  <c r="B970" i="11"/>
  <c r="C970" i="11"/>
  <c r="D970" i="11"/>
  <c r="F970" i="11"/>
  <c r="G970" i="11"/>
  <c r="H970" i="11"/>
  <c r="B971" i="11"/>
  <c r="C971" i="11"/>
  <c r="D971" i="11"/>
  <c r="F971" i="11"/>
  <c r="G971" i="11"/>
  <c r="H971" i="11"/>
  <c r="B972" i="11"/>
  <c r="C972" i="11"/>
  <c r="D972" i="11"/>
  <c r="F972" i="11"/>
  <c r="G972" i="11"/>
  <c r="H972" i="11"/>
  <c r="B973" i="11"/>
  <c r="C973" i="11"/>
  <c r="D973" i="11"/>
  <c r="F973" i="11"/>
  <c r="G973" i="11"/>
  <c r="H973" i="11"/>
  <c r="B974" i="11"/>
  <c r="C974" i="11"/>
  <c r="D974" i="11"/>
  <c r="F974" i="11"/>
  <c r="G974" i="11"/>
  <c r="H974" i="11"/>
  <c r="B975" i="11"/>
  <c r="C975" i="11"/>
  <c r="D975" i="11"/>
  <c r="F975" i="11"/>
  <c r="G975" i="11"/>
  <c r="H975" i="11"/>
  <c r="B976" i="11"/>
  <c r="C976" i="11"/>
  <c r="D976" i="11"/>
  <c r="F976" i="11"/>
  <c r="G976" i="11"/>
  <c r="H976" i="11"/>
  <c r="B977" i="11"/>
  <c r="C977" i="11"/>
  <c r="D977" i="11"/>
  <c r="F977" i="11"/>
  <c r="G977" i="11"/>
  <c r="H977" i="11"/>
  <c r="B978" i="11"/>
  <c r="C978" i="11"/>
  <c r="D978" i="11"/>
  <c r="F978" i="11"/>
  <c r="G978" i="11"/>
  <c r="H978" i="11"/>
  <c r="B979" i="11"/>
  <c r="C979" i="11"/>
  <c r="D979" i="11"/>
  <c r="F979" i="11"/>
  <c r="G979" i="11"/>
  <c r="H979" i="11"/>
  <c r="B980" i="11"/>
  <c r="C980" i="11"/>
  <c r="D980" i="11"/>
  <c r="F980" i="11"/>
  <c r="G980" i="11"/>
  <c r="H980" i="11"/>
  <c r="B981" i="11"/>
  <c r="C981" i="11"/>
  <c r="D981" i="11"/>
  <c r="F981" i="11"/>
  <c r="G981" i="11"/>
  <c r="H981" i="11"/>
  <c r="B982" i="11"/>
  <c r="C982" i="11"/>
  <c r="D982" i="11"/>
  <c r="F982" i="11"/>
  <c r="G982" i="11"/>
  <c r="H982" i="11"/>
  <c r="B983" i="11"/>
  <c r="C983" i="11"/>
  <c r="D983" i="11"/>
  <c r="F983" i="11"/>
  <c r="G983" i="11"/>
  <c r="H983" i="11"/>
  <c r="B984" i="11"/>
  <c r="C984" i="11"/>
  <c r="D984" i="11"/>
  <c r="F984" i="11"/>
  <c r="G984" i="11"/>
  <c r="H984" i="11"/>
  <c r="B985" i="11"/>
  <c r="C985" i="11"/>
  <c r="D985" i="11"/>
  <c r="F985" i="11"/>
  <c r="G985" i="11"/>
  <c r="H985" i="11"/>
  <c r="B986" i="11"/>
  <c r="C986" i="11"/>
  <c r="D986" i="11"/>
  <c r="F986" i="11"/>
  <c r="G986" i="11"/>
  <c r="H986" i="11"/>
  <c r="B987" i="11"/>
  <c r="C987" i="11"/>
  <c r="D987" i="11"/>
  <c r="F987" i="11"/>
  <c r="G987" i="11"/>
  <c r="H987" i="11"/>
  <c r="B988" i="11"/>
  <c r="C988" i="11"/>
  <c r="D988" i="11"/>
  <c r="F988" i="11"/>
  <c r="G988" i="11"/>
  <c r="H988" i="11"/>
  <c r="B989" i="11"/>
  <c r="C989" i="11"/>
  <c r="D989" i="11"/>
  <c r="F989" i="11"/>
  <c r="G989" i="11"/>
  <c r="H989" i="11"/>
  <c r="B990" i="11"/>
  <c r="C990" i="11"/>
  <c r="D990" i="11"/>
  <c r="F990" i="11"/>
  <c r="G990" i="11"/>
  <c r="H990" i="11"/>
  <c r="B991" i="11"/>
  <c r="C991" i="11"/>
  <c r="D991" i="11"/>
  <c r="F991" i="11"/>
  <c r="G991" i="11"/>
  <c r="H991" i="11"/>
  <c r="B992" i="11"/>
  <c r="C992" i="11"/>
  <c r="D992" i="11"/>
  <c r="F992" i="11"/>
  <c r="G992" i="11"/>
  <c r="H992" i="11"/>
  <c r="B993" i="11"/>
  <c r="C993" i="11"/>
  <c r="D993" i="11"/>
  <c r="F993" i="11"/>
  <c r="G993" i="11"/>
  <c r="H993" i="11"/>
  <c r="B994" i="11"/>
  <c r="C994" i="11"/>
  <c r="D994" i="11"/>
  <c r="F994" i="11"/>
  <c r="G994" i="11"/>
  <c r="H994" i="11"/>
  <c r="B995" i="11"/>
  <c r="C995" i="11"/>
  <c r="D995" i="11"/>
  <c r="F995" i="11"/>
  <c r="G995" i="11"/>
  <c r="H995" i="11"/>
  <c r="B996" i="11"/>
  <c r="C996" i="11"/>
  <c r="D996" i="11"/>
  <c r="F996" i="11"/>
  <c r="G996" i="11"/>
  <c r="H996" i="11"/>
  <c r="B997" i="11"/>
  <c r="C997" i="11"/>
  <c r="D997" i="11"/>
  <c r="F997" i="11"/>
  <c r="G997" i="11"/>
  <c r="H997" i="11"/>
  <c r="B998" i="11"/>
  <c r="C998" i="11"/>
  <c r="D998" i="11"/>
  <c r="F998" i="11"/>
  <c r="G998" i="11"/>
  <c r="H998" i="11"/>
  <c r="B999" i="11"/>
  <c r="C999" i="11"/>
  <c r="D999" i="11"/>
  <c r="F999" i="11"/>
  <c r="G999" i="11"/>
  <c r="H999" i="11"/>
  <c r="B1000" i="11"/>
  <c r="C1000" i="11"/>
  <c r="D1000" i="11"/>
  <c r="F1000" i="11"/>
  <c r="G1000" i="11"/>
  <c r="H1000" i="11"/>
  <c r="B1001" i="11"/>
  <c r="C1001" i="11"/>
  <c r="D1001" i="11"/>
  <c r="F1001" i="11"/>
  <c r="G1001" i="11"/>
  <c r="H1001" i="11"/>
  <c r="B1002" i="11"/>
  <c r="C1002" i="11"/>
  <c r="D1002" i="11"/>
  <c r="F1002" i="11"/>
  <c r="G1002" i="11"/>
  <c r="H1002" i="11"/>
  <c r="B1003" i="11"/>
  <c r="C1003" i="11"/>
  <c r="D1003" i="11"/>
  <c r="F1003" i="11"/>
  <c r="G1003" i="11"/>
  <c r="H1003" i="11"/>
  <c r="B1004" i="11"/>
  <c r="C1004" i="11"/>
  <c r="D1004" i="11"/>
  <c r="F1004" i="11"/>
  <c r="G1004" i="11"/>
  <c r="H1004" i="11"/>
  <c r="B1005" i="11"/>
  <c r="C1005" i="11"/>
  <c r="D1005" i="11"/>
  <c r="F1005" i="11"/>
  <c r="G1005" i="11"/>
  <c r="H1005" i="11"/>
  <c r="B1006" i="11"/>
  <c r="C1006" i="11"/>
  <c r="D1006" i="11"/>
  <c r="F1006" i="11"/>
  <c r="G1006" i="11"/>
  <c r="H1006" i="11"/>
  <c r="B1007" i="11"/>
  <c r="C1007" i="11"/>
  <c r="D1007" i="11"/>
  <c r="F1007" i="11"/>
  <c r="G1007" i="11"/>
  <c r="H1007" i="11"/>
  <c r="B1008" i="11"/>
  <c r="C1008" i="11"/>
  <c r="D1008" i="11"/>
  <c r="F1008" i="11"/>
  <c r="G1008" i="11"/>
  <c r="H1008" i="11"/>
  <c r="B1009" i="11"/>
  <c r="C1009" i="11"/>
  <c r="D1009" i="11"/>
  <c r="F1009" i="11"/>
  <c r="G1009" i="11"/>
  <c r="H1009" i="11"/>
  <c r="B1010" i="11"/>
  <c r="C1010" i="11"/>
  <c r="D1010" i="11"/>
  <c r="F1010" i="11"/>
  <c r="G1010" i="11"/>
  <c r="H1010" i="11"/>
  <c r="B1011" i="11"/>
  <c r="C1011" i="11"/>
  <c r="D1011" i="11"/>
  <c r="F1011" i="11"/>
  <c r="G1011" i="11"/>
  <c r="H1011" i="11"/>
  <c r="B1012" i="11"/>
  <c r="C1012" i="11"/>
  <c r="D1012" i="11"/>
  <c r="F1012" i="11"/>
  <c r="G1012" i="11"/>
  <c r="H1012" i="11"/>
  <c r="B1013" i="11"/>
  <c r="C1013" i="11"/>
  <c r="D1013" i="11"/>
  <c r="F1013" i="11"/>
  <c r="G1013" i="11"/>
  <c r="H1013" i="11"/>
  <c r="B1014" i="11"/>
  <c r="C1014" i="11"/>
  <c r="D1014" i="11"/>
  <c r="F1014" i="11"/>
  <c r="G1014" i="11"/>
  <c r="H1014" i="11"/>
  <c r="B1015" i="11"/>
  <c r="C1015" i="11"/>
  <c r="D1015" i="11"/>
  <c r="F1015" i="11"/>
  <c r="G1015" i="11"/>
  <c r="H1015" i="11"/>
  <c r="B1016" i="11"/>
  <c r="C1016" i="11"/>
  <c r="D1016" i="11"/>
  <c r="F1016" i="11"/>
  <c r="G1016" i="11"/>
  <c r="H1016" i="11"/>
  <c r="B1017" i="11"/>
  <c r="C1017" i="11"/>
  <c r="D1017" i="11"/>
  <c r="F1017" i="11"/>
  <c r="G1017" i="11"/>
  <c r="H1017" i="11"/>
  <c r="B1018" i="11"/>
  <c r="C1018" i="11"/>
  <c r="D1018" i="11"/>
  <c r="F1018" i="11"/>
  <c r="G1018" i="11"/>
  <c r="H1018" i="11"/>
  <c r="B1019" i="11"/>
  <c r="C1019" i="11"/>
  <c r="D1019" i="11"/>
  <c r="F1019" i="11"/>
  <c r="G1019" i="11"/>
  <c r="H1019" i="11"/>
  <c r="B1020" i="11"/>
  <c r="C1020" i="11"/>
  <c r="D1020" i="11"/>
  <c r="F1020" i="11"/>
  <c r="G1020" i="11"/>
  <c r="H1020" i="11"/>
  <c r="B1021" i="11"/>
  <c r="C1021" i="11"/>
  <c r="D1021" i="11"/>
  <c r="F1021" i="11"/>
  <c r="G1021" i="11"/>
  <c r="H1021" i="11"/>
  <c r="B1022" i="11"/>
  <c r="C1022" i="11"/>
  <c r="D1022" i="11"/>
  <c r="F1022" i="11"/>
  <c r="G1022" i="11"/>
  <c r="H1022" i="11"/>
  <c r="B1023" i="11"/>
  <c r="C1023" i="11"/>
  <c r="D1023" i="11"/>
  <c r="F1023" i="11"/>
  <c r="G1023" i="11"/>
  <c r="H1023" i="11"/>
  <c r="B1024" i="11"/>
  <c r="C1024" i="11"/>
  <c r="D1024" i="11"/>
  <c r="F1024" i="11"/>
  <c r="G1024" i="11"/>
  <c r="H1024" i="11"/>
  <c r="B1025" i="11"/>
  <c r="C1025" i="11"/>
  <c r="D1025" i="11"/>
  <c r="F1025" i="11"/>
  <c r="G1025" i="11"/>
  <c r="H1025" i="11"/>
  <c r="B1026" i="11"/>
  <c r="C1026" i="11"/>
  <c r="D1026" i="11"/>
  <c r="F1026" i="11"/>
  <c r="G1026" i="11"/>
  <c r="H1026" i="11"/>
  <c r="B1027" i="11"/>
  <c r="C1027" i="11"/>
  <c r="D1027" i="11"/>
  <c r="F1027" i="11"/>
  <c r="G1027" i="11"/>
  <c r="H1027" i="11"/>
  <c r="B1028" i="11"/>
  <c r="C1028" i="11"/>
  <c r="D1028" i="11"/>
  <c r="F1028" i="11"/>
  <c r="G1028" i="11"/>
  <c r="H1028" i="11"/>
  <c r="B1029" i="11"/>
  <c r="C1029" i="11"/>
  <c r="D1029" i="11"/>
  <c r="F1029" i="11"/>
  <c r="G1029" i="11"/>
  <c r="H1029" i="11"/>
  <c r="B1030" i="11"/>
  <c r="C1030" i="11"/>
  <c r="D1030" i="11"/>
  <c r="F1030" i="11"/>
  <c r="G1030" i="11"/>
  <c r="H1030" i="11"/>
  <c r="B1031" i="11"/>
  <c r="C1031" i="11"/>
  <c r="D1031" i="11"/>
  <c r="F1031" i="11"/>
  <c r="G1031" i="11"/>
  <c r="H1031" i="11"/>
  <c r="B1032" i="11"/>
  <c r="C1032" i="11"/>
  <c r="D1032" i="11"/>
  <c r="F1032" i="11"/>
  <c r="G1032" i="11"/>
  <c r="H1032" i="11"/>
  <c r="B1033" i="11"/>
  <c r="C1033" i="11"/>
  <c r="D1033" i="11"/>
  <c r="F1033" i="11"/>
  <c r="G1033" i="11"/>
  <c r="H1033" i="11"/>
  <c r="B1034" i="11"/>
  <c r="C1034" i="11"/>
  <c r="D1034" i="11"/>
  <c r="F1034" i="11"/>
  <c r="G1034" i="11"/>
  <c r="H1034" i="11"/>
  <c r="B1035" i="11"/>
  <c r="C1035" i="11"/>
  <c r="D1035" i="11"/>
  <c r="F1035" i="11"/>
  <c r="G1035" i="11"/>
  <c r="H1035" i="11"/>
  <c r="B1036" i="11"/>
  <c r="C1036" i="11"/>
  <c r="D1036" i="11"/>
  <c r="F1036" i="11"/>
  <c r="G1036" i="11"/>
  <c r="H1036" i="11"/>
  <c r="B1037" i="11"/>
  <c r="C1037" i="11"/>
  <c r="D1037" i="11"/>
  <c r="F1037" i="11"/>
  <c r="G1037" i="11"/>
  <c r="H1037" i="11"/>
  <c r="B1038" i="11"/>
  <c r="C1038" i="11"/>
  <c r="D1038" i="11"/>
  <c r="F1038" i="11"/>
  <c r="G1038" i="11"/>
  <c r="H1038" i="11"/>
  <c r="B1039" i="11"/>
  <c r="C1039" i="11"/>
  <c r="D1039" i="11"/>
  <c r="F1039" i="11"/>
  <c r="G1039" i="11"/>
  <c r="H1039" i="11"/>
  <c r="B1040" i="11"/>
  <c r="C1040" i="11"/>
  <c r="D1040" i="11"/>
  <c r="F1040" i="11"/>
  <c r="G1040" i="11"/>
  <c r="H1040" i="11"/>
  <c r="B1041" i="11"/>
  <c r="C1041" i="11"/>
  <c r="D1041" i="11"/>
  <c r="F1041" i="11"/>
  <c r="G1041" i="11"/>
  <c r="H1041" i="11"/>
  <c r="B1042" i="11"/>
  <c r="C1042" i="11"/>
  <c r="D1042" i="11"/>
  <c r="F1042" i="11"/>
  <c r="G1042" i="11"/>
  <c r="H1042" i="11"/>
  <c r="B1043" i="11"/>
  <c r="C1043" i="11"/>
  <c r="D1043" i="11"/>
  <c r="F1043" i="11"/>
  <c r="G1043" i="11"/>
  <c r="H1043" i="11"/>
  <c r="B1044" i="11"/>
  <c r="C1044" i="11"/>
  <c r="D1044" i="11"/>
  <c r="F1044" i="11"/>
  <c r="G1044" i="11"/>
  <c r="H1044" i="11"/>
  <c r="B1045" i="11"/>
  <c r="C1045" i="11"/>
  <c r="D1045" i="11"/>
  <c r="F1045" i="11"/>
  <c r="G1045" i="11"/>
  <c r="H1045" i="11"/>
  <c r="B1046" i="11"/>
  <c r="C1046" i="11"/>
  <c r="D1046" i="11"/>
  <c r="F1046" i="11"/>
  <c r="G1046" i="11"/>
  <c r="H1046" i="11"/>
  <c r="B1047" i="11"/>
  <c r="C1047" i="11"/>
  <c r="D1047" i="11"/>
  <c r="F1047" i="11"/>
  <c r="G1047" i="11"/>
  <c r="H1047" i="11"/>
  <c r="B1048" i="11"/>
  <c r="C1048" i="11"/>
  <c r="D1048" i="11"/>
  <c r="F1048" i="11"/>
  <c r="G1048" i="11"/>
  <c r="H1048" i="11"/>
  <c r="B1049" i="11"/>
  <c r="C1049" i="11"/>
  <c r="D1049" i="11"/>
  <c r="F1049" i="11"/>
  <c r="G1049" i="11"/>
  <c r="H1049" i="11"/>
  <c r="B1050" i="11"/>
  <c r="C1050" i="11"/>
  <c r="D1050" i="11"/>
  <c r="F1050" i="11"/>
  <c r="G1050" i="11"/>
  <c r="H1050" i="11"/>
  <c r="B1051" i="11"/>
  <c r="C1051" i="11"/>
  <c r="D1051" i="11"/>
  <c r="F1051" i="11"/>
  <c r="G1051" i="11"/>
  <c r="H1051" i="11"/>
  <c r="B1052" i="11"/>
  <c r="C1052" i="11"/>
  <c r="D1052" i="11"/>
  <c r="F1052" i="11"/>
  <c r="G1052" i="11"/>
  <c r="H1052" i="11"/>
  <c r="B1053" i="11"/>
  <c r="C1053" i="11"/>
  <c r="D1053" i="11"/>
  <c r="F1053" i="11"/>
  <c r="G1053" i="11"/>
  <c r="H1053" i="11"/>
  <c r="B1054" i="11"/>
  <c r="C1054" i="11"/>
  <c r="D1054" i="11"/>
  <c r="F1054" i="11"/>
  <c r="G1054" i="11"/>
  <c r="H1054" i="11"/>
  <c r="B1055" i="11"/>
  <c r="C1055" i="11"/>
  <c r="D1055" i="11"/>
  <c r="F1055" i="11"/>
  <c r="G1055" i="11"/>
  <c r="H1055" i="11"/>
  <c r="B1056" i="11"/>
  <c r="C1056" i="11"/>
  <c r="D1056" i="11"/>
  <c r="F1056" i="11"/>
  <c r="G1056" i="11"/>
  <c r="H1056" i="11"/>
  <c r="B1057" i="11"/>
  <c r="C1057" i="11"/>
  <c r="D1057" i="11"/>
  <c r="F1057" i="11"/>
  <c r="G1057" i="11"/>
  <c r="H1057" i="11"/>
  <c r="B1058" i="11"/>
  <c r="C1058" i="11"/>
  <c r="D1058" i="11"/>
  <c r="F1058" i="11"/>
  <c r="G1058" i="11"/>
  <c r="H1058" i="11"/>
  <c r="B1059" i="11"/>
  <c r="C1059" i="11"/>
  <c r="D1059" i="11"/>
  <c r="F1059" i="11"/>
  <c r="G1059" i="11"/>
  <c r="H1059" i="11"/>
  <c r="B1060" i="11"/>
  <c r="C1060" i="11"/>
  <c r="D1060" i="11"/>
  <c r="F1060" i="11"/>
  <c r="G1060" i="11"/>
  <c r="H1060" i="11"/>
  <c r="B1061" i="11"/>
  <c r="C1061" i="11"/>
  <c r="D1061" i="11"/>
  <c r="F1061" i="11"/>
  <c r="G1061" i="11"/>
  <c r="H1061" i="11"/>
  <c r="B1062" i="11"/>
  <c r="C1062" i="11"/>
  <c r="D1062" i="11"/>
  <c r="F1062" i="11"/>
  <c r="G1062" i="11"/>
  <c r="H1062" i="11"/>
  <c r="B1063" i="11"/>
  <c r="C1063" i="11"/>
  <c r="D1063" i="11"/>
  <c r="F1063" i="11"/>
  <c r="G1063" i="11"/>
  <c r="H1063" i="11"/>
  <c r="B1064" i="11"/>
  <c r="C1064" i="11"/>
  <c r="D1064" i="11"/>
  <c r="F1064" i="11"/>
  <c r="G1064" i="11"/>
  <c r="H1064" i="11"/>
  <c r="B1065" i="11"/>
  <c r="C1065" i="11"/>
  <c r="D1065" i="11"/>
  <c r="F1065" i="11"/>
  <c r="G1065" i="11"/>
  <c r="H1065" i="11"/>
  <c r="B1066" i="11"/>
  <c r="C1066" i="11"/>
  <c r="D1066" i="11"/>
  <c r="F1066" i="11"/>
  <c r="G1066" i="11"/>
  <c r="H1066" i="11"/>
  <c r="B1067" i="11"/>
  <c r="C1067" i="11"/>
  <c r="D1067" i="11"/>
  <c r="F1067" i="11"/>
  <c r="G1067" i="11"/>
  <c r="H1067" i="11"/>
  <c r="B1068" i="11"/>
  <c r="C1068" i="11"/>
  <c r="D1068" i="11"/>
  <c r="F1068" i="11"/>
  <c r="G1068" i="11"/>
  <c r="H1068" i="11"/>
  <c r="B1069" i="11"/>
  <c r="C1069" i="11"/>
  <c r="D1069" i="11"/>
  <c r="F1069" i="11"/>
  <c r="G1069" i="11"/>
  <c r="H1069" i="11"/>
  <c r="B1070" i="11"/>
  <c r="C1070" i="11"/>
  <c r="D1070" i="11"/>
  <c r="F1070" i="11"/>
  <c r="G1070" i="11"/>
  <c r="H1070" i="11"/>
  <c r="B1071" i="11"/>
  <c r="C1071" i="11"/>
  <c r="D1071" i="11"/>
  <c r="F1071" i="11"/>
  <c r="G1071" i="11"/>
  <c r="H1071" i="11"/>
  <c r="B1072" i="11"/>
  <c r="C1072" i="11"/>
  <c r="D1072" i="11"/>
  <c r="F1072" i="11"/>
  <c r="G1072" i="11"/>
  <c r="H1072" i="11"/>
  <c r="B1073" i="11"/>
  <c r="C1073" i="11"/>
  <c r="D1073" i="11"/>
  <c r="F1073" i="11"/>
  <c r="G1073" i="11"/>
  <c r="H1073" i="11"/>
  <c r="B1074" i="11"/>
  <c r="C1074" i="11"/>
  <c r="D1074" i="11"/>
  <c r="F1074" i="11"/>
  <c r="G1074" i="11"/>
  <c r="H1074" i="11"/>
  <c r="B1075" i="11"/>
  <c r="C1075" i="11"/>
  <c r="D1075" i="11"/>
  <c r="F1075" i="11"/>
  <c r="G1075" i="11"/>
  <c r="H1075" i="11"/>
  <c r="B1076" i="11"/>
  <c r="C1076" i="11"/>
  <c r="D1076" i="11"/>
  <c r="F1076" i="11"/>
  <c r="G1076" i="11"/>
  <c r="H1076" i="11"/>
  <c r="B1077" i="11"/>
  <c r="C1077" i="11"/>
  <c r="D1077" i="11"/>
  <c r="F1077" i="11"/>
  <c r="G1077" i="11"/>
  <c r="H1077" i="11"/>
  <c r="B1078" i="11"/>
  <c r="C1078" i="11"/>
  <c r="D1078" i="11"/>
  <c r="F1078" i="11"/>
  <c r="G1078" i="11"/>
  <c r="H1078" i="11"/>
  <c r="B1079" i="11"/>
  <c r="C1079" i="11"/>
  <c r="D1079" i="11"/>
  <c r="F1079" i="11"/>
  <c r="G1079" i="11"/>
  <c r="H1079" i="11"/>
  <c r="B1080" i="11"/>
  <c r="C1080" i="11"/>
  <c r="D1080" i="11"/>
  <c r="F1080" i="11"/>
  <c r="G1080" i="11"/>
  <c r="H1080" i="11"/>
  <c r="B1081" i="11"/>
  <c r="C1081" i="11"/>
  <c r="D1081" i="11"/>
  <c r="F1081" i="11"/>
  <c r="G1081" i="11"/>
  <c r="H1081" i="11"/>
  <c r="B1082" i="11"/>
  <c r="C1082" i="11"/>
  <c r="D1082" i="11"/>
  <c r="F1082" i="11"/>
  <c r="G1082" i="11"/>
  <c r="H1082" i="11"/>
  <c r="B1083" i="11"/>
  <c r="C1083" i="11"/>
  <c r="D1083" i="11"/>
  <c r="F1083" i="11"/>
  <c r="G1083" i="11"/>
  <c r="H1083" i="11"/>
  <c r="B1084" i="11"/>
  <c r="C1084" i="11"/>
  <c r="D1084" i="11"/>
  <c r="F1084" i="11"/>
  <c r="G1084" i="11"/>
  <c r="H1084" i="11"/>
  <c r="B1085" i="11"/>
  <c r="C1085" i="11"/>
  <c r="D1085" i="11"/>
  <c r="F1085" i="11"/>
  <c r="G1085" i="11"/>
  <c r="H1085" i="11"/>
  <c r="B1086" i="11"/>
  <c r="C1086" i="11"/>
  <c r="D1086" i="11"/>
  <c r="F1086" i="11"/>
  <c r="G1086" i="11"/>
  <c r="H1086" i="11"/>
  <c r="B1087" i="11"/>
  <c r="C1087" i="11"/>
  <c r="D1087" i="11"/>
  <c r="F1087" i="11"/>
  <c r="G1087" i="11"/>
  <c r="H1087" i="11"/>
  <c r="B1088" i="11"/>
  <c r="C1088" i="11"/>
  <c r="D1088" i="11"/>
  <c r="F1088" i="11"/>
  <c r="G1088" i="11"/>
  <c r="H1088" i="11"/>
  <c r="B1089" i="11"/>
  <c r="C1089" i="11"/>
  <c r="D1089" i="11"/>
  <c r="F1089" i="11"/>
  <c r="G1089" i="11"/>
  <c r="H1089" i="11"/>
  <c r="B1090" i="11"/>
  <c r="C1090" i="11"/>
  <c r="D1090" i="11"/>
  <c r="F1090" i="11"/>
  <c r="G1090" i="11"/>
  <c r="H1090" i="11"/>
  <c r="B1091" i="11"/>
  <c r="C1091" i="11"/>
  <c r="D1091" i="11"/>
  <c r="F1091" i="11"/>
  <c r="G1091" i="11"/>
  <c r="H1091" i="11"/>
  <c r="B1092" i="11"/>
  <c r="C1092" i="11"/>
  <c r="D1092" i="11"/>
  <c r="F1092" i="11"/>
  <c r="G1092" i="11"/>
  <c r="H1092" i="11"/>
  <c r="B1093" i="11"/>
  <c r="C1093" i="11"/>
  <c r="D1093" i="11"/>
  <c r="F1093" i="11"/>
  <c r="G1093" i="11"/>
  <c r="H1093" i="11"/>
  <c r="B1094" i="11"/>
  <c r="C1094" i="11"/>
  <c r="D1094" i="11"/>
  <c r="F1094" i="11"/>
  <c r="G1094" i="11"/>
  <c r="H1094" i="11"/>
  <c r="B1095" i="11"/>
  <c r="C1095" i="11"/>
  <c r="D1095" i="11"/>
  <c r="F1095" i="11"/>
  <c r="G1095" i="11"/>
  <c r="H1095" i="11"/>
  <c r="B1096" i="11"/>
  <c r="C1096" i="11"/>
  <c r="D1096" i="11"/>
  <c r="F1096" i="11"/>
  <c r="G1096" i="11"/>
  <c r="H1096" i="11"/>
  <c r="B1097" i="11"/>
  <c r="C1097" i="11"/>
  <c r="D1097" i="11"/>
  <c r="F1097" i="11"/>
  <c r="G1097" i="11"/>
  <c r="H1097" i="11"/>
  <c r="B1098" i="11"/>
  <c r="C1098" i="11"/>
  <c r="D1098" i="11"/>
  <c r="F1098" i="11"/>
  <c r="G1098" i="11"/>
  <c r="H1098" i="11"/>
  <c r="B1099" i="11"/>
  <c r="C1099" i="11"/>
  <c r="D1099" i="11"/>
  <c r="F1099" i="11"/>
  <c r="G1099" i="11"/>
  <c r="H1099" i="11"/>
  <c r="B1100" i="11"/>
  <c r="C1100" i="11"/>
  <c r="D1100" i="11"/>
  <c r="F1100" i="11"/>
  <c r="G1100" i="11"/>
  <c r="H1100" i="11"/>
  <c r="B1101" i="11"/>
  <c r="C1101" i="11"/>
  <c r="D1101" i="11"/>
  <c r="F1101" i="11"/>
  <c r="G1101" i="11"/>
  <c r="H1101" i="11"/>
  <c r="B1102" i="11"/>
  <c r="C1102" i="11"/>
  <c r="D1102" i="11"/>
  <c r="F1102" i="11"/>
  <c r="G1102" i="11"/>
  <c r="H1102" i="11"/>
  <c r="B1103" i="11"/>
  <c r="C1103" i="11"/>
  <c r="D1103" i="11"/>
  <c r="F1103" i="11"/>
  <c r="G1103" i="11"/>
  <c r="H1103" i="11"/>
  <c r="B1104" i="11"/>
  <c r="C1104" i="11"/>
  <c r="D1104" i="11"/>
  <c r="F1104" i="11"/>
  <c r="G1104" i="11"/>
  <c r="H1104" i="11"/>
  <c r="B1105" i="11"/>
  <c r="C1105" i="11"/>
  <c r="D1105" i="11"/>
  <c r="F1105" i="11"/>
  <c r="G1105" i="11"/>
  <c r="H1105" i="11"/>
  <c r="B1106" i="11"/>
  <c r="C1106" i="11"/>
  <c r="D1106" i="11"/>
  <c r="F1106" i="11"/>
  <c r="G1106" i="11"/>
  <c r="H1106" i="11"/>
  <c r="B1107" i="11"/>
  <c r="C1107" i="11"/>
  <c r="D1107" i="11"/>
  <c r="F1107" i="11"/>
  <c r="G1107" i="11"/>
  <c r="H1107" i="11"/>
  <c r="B1108" i="11"/>
  <c r="C1108" i="11"/>
  <c r="D1108" i="11"/>
  <c r="F1108" i="11"/>
  <c r="G1108" i="11"/>
  <c r="H1108" i="11"/>
  <c r="B1109" i="11"/>
  <c r="C1109" i="11"/>
  <c r="D1109" i="11"/>
  <c r="F1109" i="11"/>
  <c r="G1109" i="11"/>
  <c r="H1109" i="11"/>
  <c r="B1110" i="11"/>
  <c r="C1110" i="11"/>
  <c r="D1110" i="11"/>
  <c r="F1110" i="11"/>
  <c r="G1110" i="11"/>
  <c r="H1110" i="11"/>
  <c r="B1111" i="11"/>
  <c r="C1111" i="11"/>
  <c r="D1111" i="11"/>
  <c r="F1111" i="11"/>
  <c r="G1111" i="11"/>
  <c r="H1111" i="11"/>
  <c r="B1112" i="11"/>
  <c r="C1112" i="11"/>
  <c r="D1112" i="11"/>
  <c r="F1112" i="11"/>
  <c r="G1112" i="11"/>
  <c r="H1112" i="11"/>
  <c r="B1113" i="11"/>
  <c r="C1113" i="11"/>
  <c r="D1113" i="11"/>
  <c r="F1113" i="11"/>
  <c r="G1113" i="11"/>
  <c r="H1113" i="11"/>
  <c r="B1114" i="11"/>
  <c r="C1114" i="11"/>
  <c r="D1114" i="11"/>
  <c r="F1114" i="11"/>
  <c r="G1114" i="11"/>
  <c r="H1114" i="11"/>
  <c r="B1115" i="11"/>
  <c r="C1115" i="11"/>
  <c r="D1115" i="11"/>
  <c r="F1115" i="11"/>
  <c r="G1115" i="11"/>
  <c r="H1115" i="11"/>
  <c r="B1116" i="11"/>
  <c r="C1116" i="11"/>
  <c r="D1116" i="11"/>
  <c r="F1116" i="11"/>
  <c r="G1116" i="11"/>
  <c r="H1116" i="11"/>
  <c r="B1117" i="11"/>
  <c r="C1117" i="11"/>
  <c r="D1117" i="11"/>
  <c r="F1117" i="11"/>
  <c r="G1117" i="11"/>
  <c r="H1117" i="11"/>
  <c r="B1118" i="11"/>
  <c r="C1118" i="11"/>
  <c r="D1118" i="11"/>
  <c r="F1118" i="11"/>
  <c r="G1118" i="11"/>
  <c r="H1118" i="11"/>
  <c r="B1119" i="11"/>
  <c r="C1119" i="11"/>
  <c r="D1119" i="11"/>
  <c r="F1119" i="11"/>
  <c r="G1119" i="11"/>
  <c r="H1119" i="11"/>
  <c r="B1120" i="11"/>
  <c r="C1120" i="11"/>
  <c r="D1120" i="11"/>
  <c r="F1120" i="11"/>
  <c r="G1120" i="11"/>
  <c r="H1120" i="11"/>
  <c r="B1121" i="11"/>
  <c r="C1121" i="11"/>
  <c r="D1121" i="11"/>
  <c r="F1121" i="11"/>
  <c r="G1121" i="11"/>
  <c r="H1121" i="11"/>
  <c r="B1122" i="11"/>
  <c r="C1122" i="11"/>
  <c r="D1122" i="11"/>
  <c r="F1122" i="11"/>
  <c r="G1122" i="11"/>
  <c r="H1122" i="11"/>
  <c r="B1123" i="11"/>
  <c r="C1123" i="11"/>
  <c r="D1123" i="11"/>
  <c r="F1123" i="11"/>
  <c r="G1123" i="11"/>
  <c r="H1123" i="11"/>
  <c r="B1124" i="11"/>
  <c r="C1124" i="11"/>
  <c r="D1124" i="11"/>
  <c r="F1124" i="11"/>
  <c r="G1124" i="11"/>
  <c r="H1124" i="11"/>
  <c r="B1125" i="11"/>
  <c r="C1125" i="11"/>
  <c r="D1125" i="11"/>
  <c r="F1125" i="11"/>
  <c r="G1125" i="11"/>
  <c r="H1125" i="11"/>
  <c r="B1126" i="11"/>
  <c r="C1126" i="11"/>
  <c r="D1126" i="11"/>
  <c r="F1126" i="11"/>
  <c r="G1126" i="11"/>
  <c r="H1126" i="11"/>
  <c r="B1127" i="11"/>
  <c r="C1127" i="11"/>
  <c r="D1127" i="11"/>
  <c r="F1127" i="11"/>
  <c r="G1127" i="11"/>
  <c r="H1127" i="11"/>
  <c r="B1128" i="11"/>
  <c r="C1128" i="11"/>
  <c r="D1128" i="11"/>
  <c r="F1128" i="11"/>
  <c r="G1128" i="11"/>
  <c r="H1128" i="11"/>
  <c r="B1129" i="11"/>
  <c r="C1129" i="11"/>
  <c r="D1129" i="11"/>
  <c r="F1129" i="11"/>
  <c r="G1129" i="11"/>
  <c r="H1129" i="11"/>
  <c r="B1130" i="11"/>
  <c r="C1130" i="11"/>
  <c r="D1130" i="11"/>
  <c r="F1130" i="11"/>
  <c r="G1130" i="11"/>
  <c r="H1130" i="11"/>
  <c r="B1131" i="11"/>
  <c r="C1131" i="11"/>
  <c r="D1131" i="11"/>
  <c r="F1131" i="11"/>
  <c r="G1131" i="11"/>
  <c r="H1131" i="11"/>
  <c r="B1132" i="11"/>
  <c r="C1132" i="11"/>
  <c r="D1132" i="11"/>
  <c r="F1132" i="11"/>
  <c r="G1132" i="11"/>
  <c r="H1132" i="11"/>
  <c r="B1133" i="11"/>
  <c r="C1133" i="11"/>
  <c r="D1133" i="11"/>
  <c r="F1133" i="11"/>
  <c r="G1133" i="11"/>
  <c r="H1133" i="11"/>
  <c r="B1134" i="11"/>
  <c r="C1134" i="11"/>
  <c r="D1134" i="11"/>
  <c r="F1134" i="11"/>
  <c r="G1134" i="11"/>
  <c r="H1134" i="11"/>
  <c r="B1135" i="11"/>
  <c r="C1135" i="11"/>
  <c r="D1135" i="11"/>
  <c r="F1135" i="11"/>
  <c r="G1135" i="11"/>
  <c r="H1135" i="11"/>
  <c r="B1136" i="11"/>
  <c r="C1136" i="11"/>
  <c r="D1136" i="11"/>
  <c r="F1136" i="11"/>
  <c r="G1136" i="11"/>
  <c r="H1136" i="11"/>
  <c r="B1137" i="11"/>
  <c r="C1137" i="11"/>
  <c r="D1137" i="11"/>
  <c r="F1137" i="11"/>
  <c r="G1137" i="11"/>
  <c r="H1137" i="11"/>
  <c r="B1138" i="11"/>
  <c r="C1138" i="11"/>
  <c r="D1138" i="11"/>
  <c r="F1138" i="11"/>
  <c r="G1138" i="11"/>
  <c r="H1138" i="11"/>
  <c r="B1139" i="11"/>
  <c r="C1139" i="11"/>
  <c r="D1139" i="11"/>
  <c r="F1139" i="11"/>
  <c r="G1139" i="11"/>
  <c r="H1139" i="11"/>
  <c r="B1140" i="11"/>
  <c r="C1140" i="11"/>
  <c r="D1140" i="11"/>
  <c r="F1140" i="11"/>
  <c r="G1140" i="11"/>
  <c r="H1140" i="11"/>
  <c r="B1141" i="11"/>
  <c r="C1141" i="11"/>
  <c r="D1141" i="11"/>
  <c r="F1141" i="11"/>
  <c r="G1141" i="11"/>
  <c r="H1141" i="11"/>
  <c r="B1142" i="11"/>
  <c r="C1142" i="11"/>
  <c r="D1142" i="11"/>
  <c r="F1142" i="11"/>
  <c r="G1142" i="11"/>
  <c r="H1142" i="11"/>
  <c r="B1143" i="11"/>
  <c r="C1143" i="11"/>
  <c r="D1143" i="11"/>
  <c r="F1143" i="11"/>
  <c r="G1143" i="11"/>
  <c r="H1143" i="11"/>
  <c r="B1144" i="11"/>
  <c r="C1144" i="11"/>
  <c r="D1144" i="11"/>
  <c r="F1144" i="11"/>
  <c r="G1144" i="11"/>
  <c r="H1144" i="11"/>
  <c r="B1145" i="11"/>
  <c r="C1145" i="11"/>
  <c r="D1145" i="11"/>
  <c r="F1145" i="11"/>
  <c r="G1145" i="11"/>
  <c r="H1145" i="11"/>
  <c r="B1146" i="11"/>
  <c r="C1146" i="11"/>
  <c r="D1146" i="11"/>
  <c r="F1146" i="11"/>
  <c r="G1146" i="11"/>
  <c r="H1146" i="11"/>
  <c r="B1147" i="11"/>
  <c r="C1147" i="11"/>
  <c r="D1147" i="11"/>
  <c r="F1147" i="11"/>
  <c r="G1147" i="11"/>
  <c r="H1147" i="11"/>
  <c r="B1148" i="11"/>
  <c r="C1148" i="11"/>
  <c r="D1148" i="11"/>
  <c r="F1148" i="11"/>
  <c r="G1148" i="11"/>
  <c r="H1148" i="11"/>
  <c r="B1149" i="11"/>
  <c r="C1149" i="11"/>
  <c r="D1149" i="11"/>
  <c r="F1149" i="11"/>
  <c r="G1149" i="11"/>
  <c r="H1149" i="11"/>
  <c r="B1150" i="11"/>
  <c r="C1150" i="11"/>
  <c r="D1150" i="11"/>
  <c r="F1150" i="11"/>
  <c r="G1150" i="11"/>
  <c r="H1150" i="11"/>
  <c r="B1151" i="11"/>
  <c r="C1151" i="11"/>
  <c r="D1151" i="11"/>
  <c r="F1151" i="11"/>
  <c r="G1151" i="11"/>
  <c r="H1151" i="11"/>
  <c r="B1152" i="11"/>
  <c r="C1152" i="11"/>
  <c r="D1152" i="11"/>
  <c r="F1152" i="11"/>
  <c r="G1152" i="11"/>
  <c r="H1152" i="11"/>
  <c r="B1153" i="11"/>
  <c r="C1153" i="11"/>
  <c r="D1153" i="11"/>
  <c r="F1153" i="11"/>
  <c r="G1153" i="11"/>
  <c r="H1153" i="11"/>
  <c r="B1154" i="11"/>
  <c r="C1154" i="11"/>
  <c r="D1154" i="11"/>
  <c r="F1154" i="11"/>
  <c r="G1154" i="11"/>
  <c r="H1154" i="11"/>
  <c r="B1155" i="11"/>
  <c r="C1155" i="11"/>
  <c r="D1155" i="11"/>
  <c r="F1155" i="11"/>
  <c r="G1155" i="11"/>
  <c r="H1155" i="11"/>
  <c r="B1156" i="11"/>
  <c r="C1156" i="11"/>
  <c r="D1156" i="11"/>
  <c r="F1156" i="11"/>
  <c r="G1156" i="11"/>
  <c r="H1156" i="11"/>
  <c r="B1157" i="11"/>
  <c r="C1157" i="11"/>
  <c r="D1157" i="11"/>
  <c r="F1157" i="11"/>
  <c r="G1157" i="11"/>
  <c r="H1157" i="11"/>
  <c r="B1158" i="11"/>
  <c r="C1158" i="11"/>
  <c r="D1158" i="11"/>
  <c r="F1158" i="11"/>
  <c r="G1158" i="11"/>
  <c r="H1158" i="11"/>
  <c r="B1159" i="11"/>
  <c r="C1159" i="11"/>
  <c r="D1159" i="11"/>
  <c r="F1159" i="11"/>
  <c r="G1159" i="11"/>
  <c r="H1159" i="11"/>
  <c r="B1160" i="11"/>
  <c r="C1160" i="11"/>
  <c r="D1160" i="11"/>
  <c r="F1160" i="11"/>
  <c r="G1160" i="11"/>
  <c r="H1160" i="11"/>
  <c r="B1161" i="11"/>
  <c r="C1161" i="11"/>
  <c r="D1161" i="11"/>
  <c r="F1161" i="11"/>
  <c r="G1161" i="11"/>
  <c r="H1161" i="11"/>
  <c r="B1162" i="11"/>
  <c r="C1162" i="11"/>
  <c r="D1162" i="11"/>
  <c r="F1162" i="11"/>
  <c r="G1162" i="11"/>
  <c r="H1162" i="11"/>
  <c r="B1163" i="11"/>
  <c r="C1163" i="11"/>
  <c r="D1163" i="11"/>
  <c r="F1163" i="11"/>
  <c r="G1163" i="11"/>
  <c r="H1163" i="11"/>
  <c r="B1164" i="11"/>
  <c r="C1164" i="11"/>
  <c r="D1164" i="11"/>
  <c r="F1164" i="11"/>
  <c r="G1164" i="11"/>
  <c r="H1164" i="11"/>
  <c r="B1165" i="11"/>
  <c r="C1165" i="11"/>
  <c r="D1165" i="11"/>
  <c r="F1165" i="11"/>
  <c r="G1165" i="11"/>
  <c r="H1165" i="11"/>
  <c r="B1166" i="11"/>
  <c r="C1166" i="11"/>
  <c r="D1166" i="11"/>
  <c r="F1166" i="11"/>
  <c r="G1166" i="11"/>
  <c r="H1166" i="11"/>
  <c r="B1167" i="11"/>
  <c r="C1167" i="11"/>
  <c r="D1167" i="11"/>
  <c r="F1167" i="11"/>
  <c r="G1167" i="11"/>
  <c r="H1167" i="11"/>
  <c r="B1168" i="11"/>
  <c r="C1168" i="11"/>
  <c r="D1168" i="11"/>
  <c r="F1168" i="11"/>
  <c r="G1168" i="11"/>
  <c r="H1168" i="11"/>
  <c r="B1169" i="11"/>
  <c r="C1169" i="11"/>
  <c r="D1169" i="11"/>
  <c r="F1169" i="11"/>
  <c r="G1169" i="11"/>
  <c r="H1169" i="11"/>
  <c r="B1170" i="11"/>
  <c r="C1170" i="11"/>
  <c r="D1170" i="11"/>
  <c r="F1170" i="11"/>
  <c r="G1170" i="11"/>
  <c r="H1170" i="11"/>
  <c r="B1171" i="11"/>
  <c r="C1171" i="11"/>
  <c r="D1171" i="11"/>
  <c r="F1171" i="11"/>
  <c r="G1171" i="11"/>
  <c r="H1171" i="11"/>
  <c r="B1172" i="11"/>
  <c r="C1172" i="11"/>
  <c r="D1172" i="11"/>
  <c r="F1172" i="11"/>
  <c r="G1172" i="11"/>
  <c r="H1172" i="11"/>
  <c r="B1173" i="11"/>
  <c r="C1173" i="11"/>
  <c r="D1173" i="11"/>
  <c r="F1173" i="11"/>
  <c r="G1173" i="11"/>
  <c r="H1173" i="11"/>
  <c r="B1174" i="11"/>
  <c r="C1174" i="11"/>
  <c r="D1174" i="11"/>
  <c r="F1174" i="11"/>
  <c r="G1174" i="11"/>
  <c r="H1174" i="11"/>
  <c r="B1175" i="11"/>
  <c r="C1175" i="11"/>
  <c r="D1175" i="11"/>
  <c r="F1175" i="11"/>
  <c r="G1175" i="11"/>
  <c r="H1175" i="11"/>
  <c r="B1176" i="11"/>
  <c r="C1176" i="11"/>
  <c r="D1176" i="11"/>
  <c r="F1176" i="11"/>
  <c r="G1176" i="11"/>
  <c r="H1176" i="11"/>
  <c r="B1177" i="11"/>
  <c r="C1177" i="11"/>
  <c r="D1177" i="11"/>
  <c r="F1177" i="11"/>
  <c r="G1177" i="11"/>
  <c r="H1177" i="11"/>
  <c r="B1178" i="11"/>
  <c r="C1178" i="11"/>
  <c r="D1178" i="11"/>
  <c r="F1178" i="11"/>
  <c r="G1178" i="11"/>
  <c r="H1178" i="11"/>
  <c r="B1179" i="11"/>
  <c r="C1179" i="11"/>
  <c r="D1179" i="11"/>
  <c r="F1179" i="11"/>
  <c r="G1179" i="11"/>
  <c r="H1179" i="11"/>
  <c r="B1180" i="11"/>
  <c r="C1180" i="11"/>
  <c r="D1180" i="11"/>
  <c r="F1180" i="11"/>
  <c r="G1180" i="11"/>
  <c r="H1180" i="11"/>
  <c r="B1181" i="11"/>
  <c r="C1181" i="11"/>
  <c r="D1181" i="11"/>
  <c r="F1181" i="11"/>
  <c r="G1181" i="11"/>
  <c r="H1181" i="11"/>
  <c r="B1182" i="11"/>
  <c r="C1182" i="11"/>
  <c r="D1182" i="11"/>
  <c r="F1182" i="11"/>
  <c r="G1182" i="11"/>
  <c r="H1182" i="11"/>
  <c r="B1183" i="11"/>
  <c r="C1183" i="11"/>
  <c r="D1183" i="11"/>
  <c r="F1183" i="11"/>
  <c r="G1183" i="11"/>
  <c r="H1183" i="11"/>
  <c r="B1184" i="11"/>
  <c r="C1184" i="11"/>
  <c r="D1184" i="11"/>
  <c r="F1184" i="11"/>
  <c r="G1184" i="11"/>
  <c r="H1184" i="11"/>
  <c r="B1185" i="11"/>
  <c r="C1185" i="11"/>
  <c r="D1185" i="11"/>
  <c r="F1185" i="11"/>
  <c r="G1185" i="11"/>
  <c r="H1185" i="11"/>
  <c r="B1186" i="11"/>
  <c r="C1186" i="11"/>
  <c r="D1186" i="11"/>
  <c r="F1186" i="11"/>
  <c r="G1186" i="11"/>
  <c r="H1186" i="11"/>
  <c r="B1187" i="11"/>
  <c r="C1187" i="11"/>
  <c r="D1187" i="11"/>
  <c r="F1187" i="11"/>
  <c r="G1187" i="11"/>
  <c r="H1187" i="11"/>
  <c r="B1188" i="11"/>
  <c r="C1188" i="11"/>
  <c r="D1188" i="11"/>
  <c r="F1188" i="11"/>
  <c r="G1188" i="11"/>
  <c r="H1188" i="11"/>
  <c r="B1189" i="11"/>
  <c r="C1189" i="11"/>
  <c r="D1189" i="11"/>
  <c r="F1189" i="11"/>
  <c r="G1189" i="11"/>
  <c r="H1189" i="11"/>
  <c r="B1190" i="11"/>
  <c r="C1190" i="11"/>
  <c r="D1190" i="11"/>
  <c r="F1190" i="11"/>
  <c r="G1190" i="11"/>
  <c r="H1190" i="11"/>
  <c r="B1191" i="11"/>
  <c r="C1191" i="11"/>
  <c r="D1191" i="11"/>
  <c r="F1191" i="11"/>
  <c r="G1191" i="11"/>
  <c r="H1191" i="11"/>
  <c r="B1192" i="11"/>
  <c r="C1192" i="11"/>
  <c r="D1192" i="11"/>
  <c r="F1192" i="11"/>
  <c r="G1192" i="11"/>
  <c r="H1192" i="11"/>
  <c r="B1193" i="11"/>
  <c r="C1193" i="11"/>
  <c r="D1193" i="11"/>
  <c r="F1193" i="11"/>
  <c r="G1193" i="11"/>
  <c r="H1193" i="11"/>
  <c r="B1194" i="11"/>
  <c r="C1194" i="11"/>
  <c r="D1194" i="11"/>
  <c r="F1194" i="11"/>
  <c r="G1194" i="11"/>
  <c r="H1194" i="11"/>
  <c r="B1195" i="11"/>
  <c r="C1195" i="11"/>
  <c r="D1195" i="11"/>
  <c r="F1195" i="11"/>
  <c r="G1195" i="11"/>
  <c r="H1195" i="11"/>
  <c r="B1196" i="11"/>
  <c r="C1196" i="11"/>
  <c r="D1196" i="11"/>
  <c r="F1196" i="11"/>
  <c r="G1196" i="11"/>
  <c r="H1196" i="11"/>
  <c r="B1197" i="11"/>
  <c r="C1197" i="11"/>
  <c r="D1197" i="11"/>
  <c r="F1197" i="11"/>
  <c r="G1197" i="11"/>
  <c r="H1197" i="11"/>
  <c r="B1198" i="11"/>
  <c r="C1198" i="11"/>
  <c r="D1198" i="11"/>
  <c r="F1198" i="11"/>
  <c r="G1198" i="11"/>
  <c r="H1198" i="11"/>
  <c r="B1199" i="11"/>
  <c r="C1199" i="11"/>
  <c r="D1199" i="11"/>
  <c r="F1199" i="11"/>
  <c r="G1199" i="11"/>
  <c r="H1199" i="11"/>
  <c r="B1200" i="11"/>
  <c r="C1200" i="11"/>
  <c r="D1200" i="11"/>
  <c r="F1200" i="11"/>
  <c r="G1200" i="11"/>
  <c r="H1200" i="11"/>
  <c r="B1201" i="11"/>
  <c r="C1201" i="11"/>
  <c r="D1201" i="11"/>
  <c r="F1201" i="11"/>
  <c r="G1201" i="11"/>
  <c r="H1201" i="11"/>
  <c r="B1202" i="11"/>
  <c r="C1202" i="11"/>
  <c r="D1202" i="11"/>
  <c r="F1202" i="11"/>
  <c r="G1202" i="11"/>
  <c r="H1202" i="11"/>
  <c r="B1203" i="11"/>
  <c r="C1203" i="11"/>
  <c r="D1203" i="11"/>
  <c r="F1203" i="11"/>
  <c r="G1203" i="11"/>
  <c r="H1203" i="11"/>
  <c r="B1204" i="11"/>
  <c r="C1204" i="11"/>
  <c r="D1204" i="11"/>
  <c r="F1204" i="11"/>
  <c r="G1204" i="11"/>
  <c r="H1204" i="11"/>
  <c r="B1205" i="11"/>
  <c r="C1205" i="11"/>
  <c r="D1205" i="11"/>
  <c r="F1205" i="11"/>
  <c r="G1205" i="11"/>
  <c r="H1205" i="11"/>
  <c r="B1206" i="11"/>
  <c r="C1206" i="11"/>
  <c r="D1206" i="11"/>
  <c r="F1206" i="11"/>
  <c r="G1206" i="11"/>
  <c r="H1206" i="11"/>
  <c r="B1207" i="11"/>
  <c r="C1207" i="11"/>
  <c r="D1207" i="11"/>
  <c r="F1207" i="11"/>
  <c r="G1207" i="11"/>
  <c r="H1207" i="11"/>
  <c r="B1208" i="11"/>
  <c r="C1208" i="11"/>
  <c r="D1208" i="11"/>
  <c r="F1208" i="11"/>
  <c r="G1208" i="11"/>
  <c r="H1208" i="11"/>
  <c r="B1209" i="11"/>
  <c r="C1209" i="11"/>
  <c r="D1209" i="11"/>
  <c r="F1209" i="11"/>
  <c r="G1209" i="11"/>
  <c r="H1209" i="11"/>
  <c r="B1210" i="11"/>
  <c r="C1210" i="11"/>
  <c r="D1210" i="11"/>
  <c r="F1210" i="11"/>
  <c r="G1210" i="11"/>
  <c r="H1210" i="11"/>
  <c r="B1211" i="11"/>
  <c r="C1211" i="11"/>
  <c r="D1211" i="11"/>
  <c r="F1211" i="11"/>
  <c r="G1211" i="11"/>
  <c r="H1211" i="11"/>
  <c r="B1212" i="11"/>
  <c r="C1212" i="11"/>
  <c r="D1212" i="11"/>
  <c r="F1212" i="11"/>
  <c r="G1212" i="11"/>
  <c r="H1212" i="11"/>
  <c r="B1213" i="11"/>
  <c r="C1213" i="11"/>
  <c r="D1213" i="11"/>
  <c r="F1213" i="11"/>
  <c r="G1213" i="11"/>
  <c r="H1213" i="11"/>
  <c r="B1214" i="11"/>
  <c r="C1214" i="11"/>
  <c r="D1214" i="11"/>
  <c r="F1214" i="11"/>
  <c r="G1214" i="11"/>
  <c r="H1214" i="11"/>
  <c r="B1215" i="11"/>
  <c r="C1215" i="11"/>
  <c r="D1215" i="11"/>
  <c r="F1215" i="11"/>
  <c r="G1215" i="11"/>
  <c r="H1215" i="11"/>
  <c r="B1216" i="11"/>
  <c r="C1216" i="11"/>
  <c r="D1216" i="11"/>
  <c r="F1216" i="11"/>
  <c r="G1216" i="11"/>
  <c r="H1216" i="11"/>
  <c r="B1217" i="11"/>
  <c r="C1217" i="11"/>
  <c r="D1217" i="11"/>
  <c r="F1217" i="11"/>
  <c r="G1217" i="11"/>
  <c r="H1217" i="11"/>
  <c r="B1218" i="11"/>
  <c r="C1218" i="11"/>
  <c r="D1218" i="11"/>
  <c r="F1218" i="11"/>
  <c r="G1218" i="11"/>
  <c r="H1218" i="11"/>
  <c r="B1219" i="11"/>
  <c r="C1219" i="11"/>
  <c r="D1219" i="11"/>
  <c r="F1219" i="11"/>
  <c r="G1219" i="11"/>
  <c r="H1219" i="11"/>
  <c r="B1220" i="11"/>
  <c r="C1220" i="11"/>
  <c r="D1220" i="11"/>
  <c r="F1220" i="11"/>
  <c r="G1220" i="11"/>
  <c r="H1220" i="11"/>
  <c r="B1221" i="11"/>
  <c r="C1221" i="11"/>
  <c r="D1221" i="11"/>
  <c r="F1221" i="11"/>
  <c r="G1221" i="11"/>
  <c r="H1221" i="11"/>
  <c r="B1222" i="11"/>
  <c r="C1222" i="11"/>
  <c r="D1222" i="11"/>
  <c r="F1222" i="11"/>
  <c r="G1222" i="11"/>
  <c r="H1222" i="11"/>
  <c r="B1223" i="11"/>
  <c r="C1223" i="11"/>
  <c r="D1223" i="11"/>
  <c r="F1223" i="11"/>
  <c r="G1223" i="11"/>
  <c r="H1223" i="11"/>
  <c r="B1224" i="11"/>
  <c r="C1224" i="11"/>
  <c r="D1224" i="11"/>
  <c r="F1224" i="11"/>
  <c r="G1224" i="11"/>
  <c r="H1224" i="11"/>
  <c r="B1225" i="11"/>
  <c r="C1225" i="11"/>
  <c r="D1225" i="11"/>
  <c r="F1225" i="11"/>
  <c r="G1225" i="11"/>
  <c r="H1225" i="11"/>
  <c r="B1226" i="11"/>
  <c r="C1226" i="11"/>
  <c r="D1226" i="11"/>
  <c r="F1226" i="11"/>
  <c r="G1226" i="11"/>
  <c r="H1226" i="11"/>
  <c r="B1227" i="11"/>
  <c r="C1227" i="11"/>
  <c r="D1227" i="11"/>
  <c r="F1227" i="11"/>
  <c r="G1227" i="11"/>
  <c r="H1227" i="11"/>
  <c r="B1228" i="11"/>
  <c r="C1228" i="11"/>
  <c r="D1228" i="11"/>
  <c r="F1228" i="11"/>
  <c r="G1228" i="11"/>
  <c r="H1228" i="11"/>
  <c r="B1229" i="11"/>
  <c r="C1229" i="11"/>
  <c r="D1229" i="11"/>
  <c r="F1229" i="11"/>
  <c r="G1229" i="11"/>
  <c r="H1229" i="11"/>
  <c r="B1230" i="11"/>
  <c r="C1230" i="11"/>
  <c r="D1230" i="11"/>
  <c r="F1230" i="11"/>
  <c r="G1230" i="11"/>
  <c r="H1230" i="11"/>
  <c r="B1231" i="11"/>
  <c r="C1231" i="11"/>
  <c r="D1231" i="11"/>
  <c r="F1231" i="11"/>
  <c r="G1231" i="11"/>
  <c r="H1231" i="11"/>
  <c r="B1232" i="11"/>
  <c r="C1232" i="11"/>
  <c r="D1232" i="11"/>
  <c r="F1232" i="11"/>
  <c r="G1232" i="11"/>
  <c r="H1232" i="11"/>
  <c r="B1233" i="11"/>
  <c r="C1233" i="11"/>
  <c r="D1233" i="11"/>
  <c r="F1233" i="11"/>
  <c r="G1233" i="11"/>
  <c r="H1233" i="11"/>
  <c r="B1234" i="11"/>
  <c r="C1234" i="11"/>
  <c r="D1234" i="11"/>
  <c r="F1234" i="11"/>
  <c r="G1234" i="11"/>
  <c r="H1234" i="11"/>
  <c r="B1235" i="11"/>
  <c r="C1235" i="11"/>
  <c r="D1235" i="11"/>
  <c r="F1235" i="11"/>
  <c r="G1235" i="11"/>
  <c r="H1235" i="11"/>
  <c r="B1236" i="11"/>
  <c r="C1236" i="11"/>
  <c r="D1236" i="11"/>
  <c r="F1236" i="11"/>
  <c r="G1236" i="11"/>
  <c r="H1236" i="11"/>
  <c r="B1237" i="11"/>
  <c r="C1237" i="11"/>
  <c r="D1237" i="11"/>
  <c r="F1237" i="11"/>
  <c r="G1237" i="11"/>
  <c r="H1237" i="11"/>
  <c r="B1238" i="11"/>
  <c r="C1238" i="11"/>
  <c r="D1238" i="11"/>
  <c r="F1238" i="11"/>
  <c r="G1238" i="11"/>
  <c r="H1238" i="11"/>
  <c r="B1239" i="11"/>
  <c r="C1239" i="11"/>
  <c r="D1239" i="11"/>
  <c r="F1239" i="11"/>
  <c r="G1239" i="11"/>
  <c r="H1239" i="11"/>
  <c r="B1240" i="11"/>
  <c r="C1240" i="11"/>
  <c r="D1240" i="11"/>
  <c r="F1240" i="11"/>
  <c r="G1240" i="11"/>
  <c r="H1240" i="11"/>
  <c r="B1241" i="11"/>
  <c r="C1241" i="11"/>
  <c r="D1241" i="11"/>
  <c r="F1241" i="11"/>
  <c r="G1241" i="11"/>
  <c r="H1241" i="11"/>
  <c r="B1242" i="11"/>
  <c r="C1242" i="11"/>
  <c r="D1242" i="11"/>
  <c r="F1242" i="11"/>
  <c r="G1242" i="11"/>
  <c r="H1242" i="11"/>
  <c r="B1243" i="11"/>
  <c r="C1243" i="11"/>
  <c r="D1243" i="11"/>
  <c r="F1243" i="11"/>
  <c r="G1243" i="11"/>
  <c r="H1243" i="11"/>
  <c r="B1244" i="11"/>
  <c r="C1244" i="11"/>
  <c r="D1244" i="11"/>
  <c r="F1244" i="11"/>
  <c r="G1244" i="11"/>
  <c r="H1244" i="11"/>
  <c r="B1245" i="11"/>
  <c r="C1245" i="11"/>
  <c r="D1245" i="11"/>
  <c r="F1245" i="11"/>
  <c r="G1245" i="11"/>
  <c r="H1245" i="11"/>
  <c r="B1246" i="11"/>
  <c r="C1246" i="11"/>
  <c r="D1246" i="11"/>
  <c r="F1246" i="11"/>
  <c r="G1246" i="11"/>
  <c r="H1246" i="11"/>
  <c r="B1247" i="11"/>
  <c r="C1247" i="11"/>
  <c r="D1247" i="11"/>
  <c r="F1247" i="11"/>
  <c r="G1247" i="11"/>
  <c r="H1247" i="11"/>
  <c r="B1248" i="11"/>
  <c r="C1248" i="11"/>
  <c r="D1248" i="11"/>
  <c r="F1248" i="11"/>
  <c r="G1248" i="11"/>
  <c r="H1248" i="11"/>
  <c r="B1249" i="11"/>
  <c r="C1249" i="11"/>
  <c r="D1249" i="11"/>
  <c r="F1249" i="11"/>
  <c r="G1249" i="11"/>
  <c r="H1249" i="11"/>
  <c r="B1250" i="11"/>
  <c r="C1250" i="11"/>
  <c r="D1250" i="11"/>
  <c r="F1250" i="11"/>
  <c r="G1250" i="11"/>
  <c r="H1250" i="11"/>
  <c r="B1251" i="11"/>
  <c r="C1251" i="11"/>
  <c r="D1251" i="11"/>
  <c r="F1251" i="11"/>
  <c r="G1251" i="11"/>
  <c r="H1251" i="11"/>
  <c r="B1252" i="11"/>
  <c r="C1252" i="11"/>
  <c r="D1252" i="11"/>
  <c r="F1252" i="11"/>
  <c r="G1252" i="11"/>
  <c r="H1252" i="11"/>
  <c r="B1253" i="11"/>
  <c r="C1253" i="11"/>
  <c r="D1253" i="11"/>
  <c r="F1253" i="11"/>
  <c r="G1253" i="11"/>
  <c r="H1253" i="11"/>
  <c r="B1254" i="11"/>
  <c r="C1254" i="11"/>
  <c r="D1254" i="11"/>
  <c r="F1254" i="11"/>
  <c r="G1254" i="11"/>
  <c r="H1254" i="11"/>
  <c r="B1255" i="11"/>
  <c r="C1255" i="11"/>
  <c r="D1255" i="11"/>
  <c r="F1255" i="11"/>
  <c r="G1255" i="11"/>
  <c r="H1255" i="11"/>
  <c r="B1256" i="11"/>
  <c r="C1256" i="11"/>
  <c r="D1256" i="11"/>
  <c r="F1256" i="11"/>
  <c r="G1256" i="11"/>
  <c r="H1256" i="11"/>
  <c r="B1257" i="11"/>
  <c r="C1257" i="11"/>
  <c r="D1257" i="11"/>
  <c r="F1257" i="11"/>
  <c r="G1257" i="11"/>
  <c r="H1257" i="11"/>
  <c r="B1258" i="11"/>
  <c r="C1258" i="11"/>
  <c r="D1258" i="11"/>
  <c r="F1258" i="11"/>
  <c r="G1258" i="11"/>
  <c r="H1258" i="11"/>
  <c r="B1259" i="11"/>
  <c r="C1259" i="11"/>
  <c r="D1259" i="11"/>
  <c r="F1259" i="11"/>
  <c r="G1259" i="11"/>
  <c r="H1259" i="11"/>
  <c r="B1260" i="11"/>
  <c r="C1260" i="11"/>
  <c r="D1260" i="11"/>
  <c r="F1260" i="11"/>
  <c r="G1260" i="11"/>
  <c r="H1260" i="11"/>
  <c r="B1261" i="11"/>
  <c r="C1261" i="11"/>
  <c r="D1261" i="11"/>
  <c r="F1261" i="11"/>
  <c r="G1261" i="11"/>
  <c r="H1261" i="11"/>
  <c r="B1262" i="11"/>
  <c r="C1262" i="11"/>
  <c r="D1262" i="11"/>
  <c r="F1262" i="11"/>
  <c r="G1262" i="11"/>
  <c r="H1262" i="11"/>
  <c r="B1263" i="11"/>
  <c r="C1263" i="11"/>
  <c r="D1263" i="11"/>
  <c r="F1263" i="11"/>
  <c r="G1263" i="11"/>
  <c r="H1263" i="11"/>
  <c r="B1264" i="11"/>
  <c r="C1264" i="11"/>
  <c r="D1264" i="11"/>
  <c r="F1264" i="11"/>
  <c r="G1264" i="11"/>
  <c r="H1264" i="11"/>
  <c r="B1265" i="11"/>
  <c r="C1265" i="11"/>
  <c r="D1265" i="11"/>
  <c r="F1265" i="11"/>
  <c r="G1265" i="11"/>
  <c r="H1265" i="11"/>
  <c r="B1266" i="11"/>
  <c r="C1266" i="11"/>
  <c r="D1266" i="11"/>
  <c r="F1266" i="11"/>
  <c r="G1266" i="11"/>
  <c r="H1266" i="11"/>
  <c r="B1267" i="11"/>
  <c r="C1267" i="11"/>
  <c r="D1267" i="11"/>
  <c r="F1267" i="11"/>
  <c r="G1267" i="11"/>
  <c r="H1267" i="11"/>
  <c r="B1268" i="11"/>
  <c r="C1268" i="11"/>
  <c r="D1268" i="11"/>
  <c r="F1268" i="11"/>
  <c r="G1268" i="11"/>
  <c r="H1268" i="11"/>
  <c r="B1269" i="11"/>
  <c r="C1269" i="11"/>
  <c r="D1269" i="11"/>
  <c r="F1269" i="11"/>
  <c r="G1269" i="11"/>
  <c r="H1269" i="11"/>
  <c r="B1270" i="11"/>
  <c r="C1270" i="11"/>
  <c r="D1270" i="11"/>
  <c r="F1270" i="11"/>
  <c r="G1270" i="11"/>
  <c r="H1270" i="11"/>
  <c r="B1271" i="11"/>
  <c r="C1271" i="11"/>
  <c r="D1271" i="11"/>
  <c r="F1271" i="11"/>
  <c r="G1271" i="11"/>
  <c r="H1271" i="11"/>
  <c r="B1272" i="11"/>
  <c r="C1272" i="11"/>
  <c r="D1272" i="11"/>
  <c r="F1272" i="11"/>
  <c r="G1272" i="11"/>
  <c r="H1272" i="11"/>
  <c r="B1273" i="11"/>
  <c r="C1273" i="11"/>
  <c r="D1273" i="11"/>
  <c r="F1273" i="11"/>
  <c r="G1273" i="11"/>
  <c r="H1273" i="11"/>
  <c r="B1274" i="11"/>
  <c r="C1274" i="11"/>
  <c r="D1274" i="11"/>
  <c r="F1274" i="11"/>
  <c r="G1274" i="11"/>
  <c r="H1274" i="11"/>
  <c r="B1275" i="11"/>
  <c r="C1275" i="11"/>
  <c r="D1275" i="11"/>
  <c r="F1275" i="11"/>
  <c r="G1275" i="11"/>
  <c r="H1275" i="11"/>
  <c r="B1276" i="11"/>
  <c r="C1276" i="11"/>
  <c r="D1276" i="11"/>
  <c r="F1276" i="11"/>
  <c r="G1276" i="11"/>
  <c r="H1276" i="11"/>
  <c r="B1277" i="11"/>
  <c r="C1277" i="11"/>
  <c r="D1277" i="11"/>
  <c r="F1277" i="11"/>
  <c r="G1277" i="11"/>
  <c r="H1277" i="11"/>
  <c r="B1278" i="11"/>
  <c r="C1278" i="11"/>
  <c r="D1278" i="11"/>
  <c r="F1278" i="11"/>
  <c r="G1278" i="11"/>
  <c r="H1278" i="11"/>
  <c r="B1279" i="11"/>
  <c r="C1279" i="11"/>
  <c r="D1279" i="11"/>
  <c r="F1279" i="11"/>
  <c r="G1279" i="11"/>
  <c r="H1279" i="11"/>
  <c r="B1280" i="11"/>
  <c r="C1280" i="11"/>
  <c r="D1280" i="11"/>
  <c r="F1280" i="11"/>
  <c r="G1280" i="11"/>
  <c r="H1280" i="11"/>
  <c r="B1281" i="11"/>
  <c r="C1281" i="11"/>
  <c r="D1281" i="11"/>
  <c r="F1281" i="11"/>
  <c r="G1281" i="11"/>
  <c r="H1281" i="11"/>
  <c r="B1282" i="11"/>
  <c r="C1282" i="11"/>
  <c r="D1282" i="11"/>
  <c r="F1282" i="11"/>
  <c r="G1282" i="11"/>
  <c r="H1282" i="11"/>
  <c r="B1283" i="11"/>
  <c r="C1283" i="11"/>
  <c r="D1283" i="11"/>
  <c r="F1283" i="11"/>
  <c r="G1283" i="11"/>
  <c r="H1283" i="11"/>
  <c r="B1284" i="11"/>
  <c r="C1284" i="11"/>
  <c r="D1284" i="11"/>
  <c r="F1284" i="11"/>
  <c r="G1284" i="11"/>
  <c r="H1284" i="11"/>
  <c r="B1285" i="11"/>
  <c r="C1285" i="11"/>
  <c r="D1285" i="11"/>
  <c r="F1285" i="11"/>
  <c r="G1285" i="11"/>
  <c r="H1285" i="11"/>
  <c r="B1286" i="11"/>
  <c r="C1286" i="11"/>
  <c r="D1286" i="11"/>
  <c r="F1286" i="11"/>
  <c r="G1286" i="11"/>
  <c r="H1286" i="11"/>
  <c r="B1287" i="11"/>
  <c r="C1287" i="11"/>
  <c r="D1287" i="11"/>
  <c r="F1287" i="11"/>
  <c r="G1287" i="11"/>
  <c r="H1287" i="11"/>
  <c r="B1288" i="11"/>
  <c r="C1288" i="11"/>
  <c r="D1288" i="11"/>
  <c r="F1288" i="11"/>
  <c r="G1288" i="11"/>
  <c r="H1288" i="11"/>
  <c r="B1289" i="11"/>
  <c r="C1289" i="11"/>
  <c r="D1289" i="11"/>
  <c r="F1289" i="11"/>
  <c r="G1289" i="11"/>
  <c r="H1289" i="11"/>
  <c r="B1290" i="11"/>
  <c r="C1290" i="11"/>
  <c r="D1290" i="11"/>
  <c r="F1290" i="11"/>
  <c r="G1290" i="11"/>
  <c r="H1290" i="11"/>
  <c r="B1291" i="11"/>
  <c r="C1291" i="11"/>
  <c r="D1291" i="11"/>
  <c r="F1291" i="11"/>
  <c r="G1291" i="11"/>
  <c r="H1291" i="11"/>
  <c r="B1292" i="11"/>
  <c r="C1292" i="11"/>
  <c r="D1292" i="11"/>
  <c r="F1292" i="11"/>
  <c r="G1292" i="11"/>
  <c r="H1292" i="11"/>
  <c r="B1293" i="11"/>
  <c r="C1293" i="11"/>
  <c r="D1293" i="11"/>
  <c r="F1293" i="11"/>
  <c r="G1293" i="11"/>
  <c r="H1293" i="11"/>
  <c r="B1294" i="11"/>
  <c r="C1294" i="11"/>
  <c r="D1294" i="11"/>
  <c r="F1294" i="11"/>
  <c r="G1294" i="11"/>
  <c r="H1294" i="11"/>
  <c r="B1295" i="11"/>
  <c r="C1295" i="11"/>
  <c r="D1295" i="11"/>
  <c r="F1295" i="11"/>
  <c r="G1295" i="11"/>
  <c r="H1295" i="11"/>
  <c r="B1296" i="11"/>
  <c r="C1296" i="11"/>
  <c r="D1296" i="11"/>
  <c r="F1296" i="11"/>
  <c r="G1296" i="11"/>
  <c r="H1296" i="11"/>
  <c r="B1297" i="11"/>
  <c r="C1297" i="11"/>
  <c r="D1297" i="11"/>
  <c r="F1297" i="11"/>
  <c r="G1297" i="11"/>
  <c r="H1297" i="11"/>
  <c r="B1298" i="11"/>
  <c r="C1298" i="11"/>
  <c r="D1298" i="11"/>
  <c r="F1298" i="11"/>
  <c r="G1298" i="11"/>
  <c r="H1298" i="11"/>
  <c r="B1299" i="11"/>
  <c r="C1299" i="11"/>
  <c r="D1299" i="11"/>
  <c r="F1299" i="11"/>
  <c r="G1299" i="11"/>
  <c r="H1299" i="11"/>
  <c r="B1300" i="11"/>
  <c r="C1300" i="11"/>
  <c r="D1300" i="11"/>
  <c r="F1300" i="11"/>
  <c r="G1300" i="11"/>
  <c r="H1300" i="11"/>
  <c r="B1301" i="11"/>
  <c r="C1301" i="11"/>
  <c r="D1301" i="11"/>
  <c r="F1301" i="11"/>
  <c r="G1301" i="11"/>
  <c r="H1301" i="11"/>
  <c r="B1302" i="11"/>
  <c r="C1302" i="11"/>
  <c r="D1302" i="11"/>
  <c r="F1302" i="11"/>
  <c r="G1302" i="11"/>
  <c r="H1302" i="11"/>
  <c r="B1303" i="11"/>
  <c r="C1303" i="11"/>
  <c r="D1303" i="11"/>
  <c r="F1303" i="11"/>
  <c r="G1303" i="11"/>
  <c r="H1303" i="11"/>
  <c r="B1304" i="11"/>
  <c r="C1304" i="11"/>
  <c r="D1304" i="11"/>
  <c r="F1304" i="11"/>
  <c r="G1304" i="11"/>
  <c r="H1304" i="11"/>
  <c r="B1305" i="11"/>
  <c r="C1305" i="11"/>
  <c r="D1305" i="11"/>
  <c r="F1305" i="11"/>
  <c r="G1305" i="11"/>
  <c r="H1305" i="11"/>
  <c r="B1306" i="11"/>
  <c r="C1306" i="11"/>
  <c r="D1306" i="11"/>
  <c r="F1306" i="11"/>
  <c r="G1306" i="11"/>
  <c r="H1306" i="11"/>
  <c r="B1307" i="11"/>
  <c r="C1307" i="11"/>
  <c r="D1307" i="11"/>
  <c r="F1307" i="11"/>
  <c r="G1307" i="11"/>
  <c r="H1307" i="11"/>
  <c r="B1308" i="11"/>
  <c r="C1308" i="11"/>
  <c r="D1308" i="11"/>
  <c r="F1308" i="11"/>
  <c r="G1308" i="11"/>
  <c r="H1308" i="11"/>
  <c r="B1309" i="11"/>
  <c r="C1309" i="11"/>
  <c r="D1309" i="11"/>
  <c r="F1309" i="11"/>
  <c r="G1309" i="11"/>
  <c r="H1309" i="11"/>
  <c r="B1310" i="11"/>
  <c r="C1310" i="11"/>
  <c r="D1310" i="11"/>
  <c r="F1310" i="11"/>
  <c r="G1310" i="11"/>
  <c r="H1310" i="11"/>
  <c r="B1311" i="11"/>
  <c r="C1311" i="11"/>
  <c r="D1311" i="11"/>
  <c r="F1311" i="11"/>
  <c r="G1311" i="11"/>
  <c r="H1311" i="11"/>
  <c r="B1312" i="11"/>
  <c r="C1312" i="11"/>
  <c r="D1312" i="11"/>
  <c r="F1312" i="11"/>
  <c r="G1312" i="11"/>
  <c r="H1312" i="11"/>
  <c r="B1313" i="11"/>
  <c r="C1313" i="11"/>
  <c r="D1313" i="11"/>
  <c r="F1313" i="11"/>
  <c r="G1313" i="11"/>
  <c r="H1313" i="11"/>
  <c r="B1314" i="11"/>
  <c r="C1314" i="11"/>
  <c r="D1314" i="11"/>
  <c r="F1314" i="11"/>
  <c r="G1314" i="11"/>
  <c r="H1314" i="11"/>
  <c r="B1315" i="11"/>
  <c r="C1315" i="11"/>
  <c r="D1315" i="11"/>
  <c r="F1315" i="11"/>
  <c r="G1315" i="11"/>
  <c r="H1315" i="11"/>
  <c r="B1316" i="11"/>
  <c r="C1316" i="11"/>
  <c r="D1316" i="11"/>
  <c r="F1316" i="11"/>
  <c r="G1316" i="11"/>
  <c r="H1316" i="11"/>
  <c r="B1317" i="11"/>
  <c r="C1317" i="11"/>
  <c r="D1317" i="11"/>
  <c r="F1317" i="11"/>
  <c r="G1317" i="11"/>
  <c r="H1317" i="11"/>
  <c r="B1318" i="11"/>
  <c r="C1318" i="11"/>
  <c r="D1318" i="11"/>
  <c r="F1318" i="11"/>
  <c r="G1318" i="11"/>
  <c r="H1318" i="11"/>
  <c r="B1319" i="11"/>
  <c r="C1319" i="11"/>
  <c r="D1319" i="11"/>
  <c r="F1319" i="11"/>
  <c r="G1319" i="11"/>
  <c r="H1319" i="11"/>
  <c r="B1320" i="11"/>
  <c r="C1320" i="11"/>
  <c r="D1320" i="11"/>
  <c r="F1320" i="11"/>
  <c r="G1320" i="11"/>
  <c r="H1320" i="11"/>
  <c r="B1321" i="11"/>
  <c r="C1321" i="11"/>
  <c r="D1321" i="11"/>
  <c r="F1321" i="11"/>
  <c r="G1321" i="11"/>
  <c r="H1321" i="11"/>
  <c r="B1322" i="11"/>
  <c r="C1322" i="11"/>
  <c r="D1322" i="11"/>
  <c r="F1322" i="11"/>
  <c r="G1322" i="11"/>
  <c r="H1322" i="11"/>
  <c r="B1323" i="11"/>
  <c r="C1323" i="11"/>
  <c r="D1323" i="11"/>
  <c r="F1323" i="11"/>
  <c r="G1323" i="11"/>
  <c r="H1323" i="11"/>
  <c r="B1324" i="11"/>
  <c r="C1324" i="11"/>
  <c r="D1324" i="11"/>
  <c r="F1324" i="11"/>
  <c r="G1324" i="11"/>
  <c r="H1324" i="11"/>
  <c r="B1325" i="11"/>
  <c r="C1325" i="11"/>
  <c r="D1325" i="11"/>
  <c r="F1325" i="11"/>
  <c r="G1325" i="11"/>
  <c r="H1325" i="11"/>
  <c r="B1326" i="11"/>
  <c r="C1326" i="11"/>
  <c r="D1326" i="11"/>
  <c r="F1326" i="11"/>
  <c r="G1326" i="11"/>
  <c r="H1326" i="11"/>
  <c r="B1327" i="11"/>
  <c r="C1327" i="11"/>
  <c r="D1327" i="11"/>
  <c r="F1327" i="11"/>
  <c r="G1327" i="11"/>
  <c r="H1327" i="11"/>
  <c r="B1328" i="11"/>
  <c r="C1328" i="11"/>
  <c r="D1328" i="11"/>
  <c r="F1328" i="11"/>
  <c r="G1328" i="11"/>
  <c r="H1328" i="11"/>
  <c r="B1329" i="11"/>
  <c r="C1329" i="11"/>
  <c r="D1329" i="11"/>
  <c r="F1329" i="11"/>
  <c r="G1329" i="11"/>
  <c r="H1329" i="11"/>
  <c r="B1330" i="11"/>
  <c r="C1330" i="11"/>
  <c r="D1330" i="11"/>
  <c r="F1330" i="11"/>
  <c r="G1330" i="11"/>
  <c r="H1330" i="11"/>
  <c r="B1331" i="11"/>
  <c r="C1331" i="11"/>
  <c r="D1331" i="11"/>
  <c r="F1331" i="11"/>
  <c r="G1331" i="11"/>
  <c r="H1331" i="11"/>
  <c r="B1332" i="11"/>
  <c r="C1332" i="11"/>
  <c r="D1332" i="11"/>
  <c r="F1332" i="11"/>
  <c r="G1332" i="11"/>
  <c r="H1332" i="11"/>
  <c r="B1333" i="11"/>
  <c r="C1333" i="11"/>
  <c r="D1333" i="11"/>
  <c r="F1333" i="11"/>
  <c r="G1333" i="11"/>
  <c r="H1333" i="11"/>
  <c r="B1334" i="11"/>
  <c r="C1334" i="11"/>
  <c r="D1334" i="11"/>
  <c r="F1334" i="11"/>
  <c r="G1334" i="11"/>
  <c r="H1334" i="11"/>
  <c r="B1335" i="11"/>
  <c r="C1335" i="11"/>
  <c r="D1335" i="11"/>
  <c r="F1335" i="11"/>
  <c r="G1335" i="11"/>
  <c r="H1335" i="11"/>
  <c r="B1336" i="11"/>
  <c r="C1336" i="11"/>
  <c r="D1336" i="11"/>
  <c r="F1336" i="11"/>
  <c r="G1336" i="11"/>
  <c r="H1336" i="11"/>
  <c r="B1337" i="11"/>
  <c r="C1337" i="11"/>
  <c r="D1337" i="11"/>
  <c r="F1337" i="11"/>
  <c r="G1337" i="11"/>
  <c r="H1337" i="11"/>
  <c r="B1338" i="11"/>
  <c r="C1338" i="11"/>
  <c r="D1338" i="11"/>
  <c r="F1338" i="11"/>
  <c r="G1338" i="11"/>
  <c r="H1338" i="11"/>
  <c r="B1339" i="11"/>
  <c r="C1339" i="11"/>
  <c r="D1339" i="11"/>
  <c r="F1339" i="11"/>
  <c r="G1339" i="11"/>
  <c r="H1339" i="11"/>
  <c r="B1340" i="11"/>
  <c r="C1340" i="11"/>
  <c r="D1340" i="11"/>
  <c r="F1340" i="11"/>
  <c r="G1340" i="11"/>
  <c r="H1340" i="11"/>
  <c r="B1341" i="11"/>
  <c r="C1341" i="11"/>
  <c r="D1341" i="11"/>
  <c r="F1341" i="11"/>
  <c r="G1341" i="11"/>
  <c r="H1341" i="11"/>
  <c r="B1342" i="11"/>
  <c r="C1342" i="11"/>
  <c r="D1342" i="11"/>
  <c r="F1342" i="11"/>
  <c r="G1342" i="11"/>
  <c r="H1342" i="11"/>
  <c r="B1343" i="11"/>
  <c r="C1343" i="11"/>
  <c r="D1343" i="11"/>
  <c r="F1343" i="11"/>
  <c r="G1343" i="11"/>
  <c r="H1343" i="11"/>
  <c r="B1344" i="11"/>
  <c r="C1344" i="11"/>
  <c r="D1344" i="11"/>
  <c r="F1344" i="11"/>
  <c r="G1344" i="11"/>
  <c r="H1344" i="11"/>
  <c r="B1345" i="11"/>
  <c r="C1345" i="11"/>
  <c r="D1345" i="11"/>
  <c r="F1345" i="11"/>
  <c r="G1345" i="11"/>
  <c r="H1345" i="11"/>
  <c r="B1346" i="11"/>
  <c r="C1346" i="11"/>
  <c r="D1346" i="11"/>
  <c r="F1346" i="11"/>
  <c r="G1346" i="11"/>
  <c r="H1346" i="11"/>
  <c r="B1347" i="11"/>
  <c r="C1347" i="11"/>
  <c r="D1347" i="11"/>
  <c r="F1347" i="11"/>
  <c r="G1347" i="11"/>
  <c r="H1347" i="11"/>
  <c r="B1348" i="11"/>
  <c r="C1348" i="11"/>
  <c r="D1348" i="11"/>
  <c r="F1348" i="11"/>
  <c r="G1348" i="11"/>
  <c r="H1348" i="11"/>
  <c r="B1349" i="11"/>
  <c r="C1349" i="11"/>
  <c r="D1349" i="11"/>
  <c r="F1349" i="11"/>
  <c r="G1349" i="11"/>
  <c r="H1349" i="11"/>
  <c r="B1350" i="11"/>
  <c r="C1350" i="11"/>
  <c r="D1350" i="11"/>
  <c r="F1350" i="11"/>
  <c r="G1350" i="11"/>
  <c r="H1350" i="11"/>
  <c r="B1351" i="11"/>
  <c r="C1351" i="11"/>
  <c r="D1351" i="11"/>
  <c r="F1351" i="11"/>
  <c r="G1351" i="11"/>
  <c r="H1351" i="11"/>
  <c r="B1352" i="11"/>
  <c r="C1352" i="11"/>
  <c r="D1352" i="11"/>
  <c r="F1352" i="11"/>
  <c r="G1352" i="11"/>
  <c r="H1352" i="11"/>
  <c r="B1353" i="11"/>
  <c r="C1353" i="11"/>
  <c r="D1353" i="11"/>
  <c r="F1353" i="11"/>
  <c r="G1353" i="11"/>
  <c r="H1353" i="11"/>
  <c r="B1354" i="11"/>
  <c r="C1354" i="11"/>
  <c r="D1354" i="11"/>
  <c r="F1354" i="11"/>
  <c r="G1354" i="11"/>
  <c r="H1354" i="11"/>
  <c r="B1355" i="11"/>
  <c r="C1355" i="11"/>
  <c r="D1355" i="11"/>
  <c r="F1355" i="11"/>
  <c r="G1355" i="11"/>
  <c r="H1355" i="11"/>
  <c r="B1356" i="11"/>
  <c r="C1356" i="11"/>
  <c r="D1356" i="11"/>
  <c r="F1356" i="11"/>
  <c r="G1356" i="11"/>
  <c r="H1356" i="11"/>
  <c r="B1357" i="11"/>
  <c r="C1357" i="11"/>
  <c r="D1357" i="11"/>
  <c r="F1357" i="11"/>
  <c r="G1357" i="11"/>
  <c r="H1357" i="11"/>
  <c r="B1358" i="11"/>
  <c r="C1358" i="11"/>
  <c r="D1358" i="11"/>
  <c r="F1358" i="11"/>
  <c r="G1358" i="11"/>
  <c r="H1358" i="11"/>
  <c r="B1359" i="11"/>
  <c r="C1359" i="11"/>
  <c r="D1359" i="11"/>
  <c r="F1359" i="11"/>
  <c r="G1359" i="11"/>
  <c r="H1359" i="11"/>
  <c r="B1360" i="11"/>
  <c r="C1360" i="11"/>
  <c r="D1360" i="11"/>
  <c r="F1360" i="11"/>
  <c r="G1360" i="11"/>
  <c r="H1360" i="11"/>
  <c r="B1361" i="11"/>
  <c r="C1361" i="11"/>
  <c r="D1361" i="11"/>
  <c r="F1361" i="11"/>
  <c r="G1361" i="11"/>
  <c r="H1361" i="11"/>
  <c r="B1362" i="11"/>
  <c r="C1362" i="11"/>
  <c r="D1362" i="11"/>
  <c r="F1362" i="11"/>
  <c r="G1362" i="11"/>
  <c r="H1362" i="11"/>
  <c r="B1363" i="11"/>
  <c r="C1363" i="11"/>
  <c r="D1363" i="11"/>
  <c r="F1363" i="11"/>
  <c r="G1363" i="11"/>
  <c r="H1363" i="11"/>
  <c r="B1364" i="11"/>
  <c r="C1364" i="11"/>
  <c r="D1364" i="11"/>
  <c r="F1364" i="11"/>
  <c r="G1364" i="11"/>
  <c r="H1364" i="11"/>
  <c r="B1365" i="11"/>
  <c r="C1365" i="11"/>
  <c r="D1365" i="11"/>
  <c r="F1365" i="11"/>
  <c r="G1365" i="11"/>
  <c r="H1365" i="11"/>
  <c r="B1366" i="11"/>
  <c r="C1366" i="11"/>
  <c r="D1366" i="11"/>
  <c r="F1366" i="11"/>
  <c r="G1366" i="11"/>
  <c r="H1366" i="11"/>
  <c r="B1367" i="11"/>
  <c r="C1367" i="11"/>
  <c r="D1367" i="11"/>
  <c r="F1367" i="11"/>
  <c r="G1367" i="11"/>
  <c r="H1367" i="11"/>
  <c r="B1368" i="11"/>
  <c r="C1368" i="11"/>
  <c r="D1368" i="11"/>
  <c r="F1368" i="11"/>
  <c r="G1368" i="11"/>
  <c r="H1368" i="11"/>
  <c r="B1369" i="11"/>
  <c r="C1369" i="11"/>
  <c r="D1369" i="11"/>
  <c r="F1369" i="11"/>
  <c r="G1369" i="11"/>
  <c r="H1369" i="11"/>
  <c r="B1370" i="11"/>
  <c r="C1370" i="11"/>
  <c r="D1370" i="11"/>
  <c r="F1370" i="11"/>
  <c r="G1370" i="11"/>
  <c r="H1370" i="11"/>
  <c r="B1371" i="11"/>
  <c r="C1371" i="11"/>
  <c r="D1371" i="11"/>
  <c r="F1371" i="11"/>
  <c r="G1371" i="11"/>
  <c r="H1371" i="11"/>
  <c r="B1372" i="11"/>
  <c r="C1372" i="11"/>
  <c r="D1372" i="11"/>
  <c r="F1372" i="11"/>
  <c r="G1372" i="11"/>
  <c r="H1372" i="11"/>
  <c r="B1373" i="11"/>
  <c r="C1373" i="11"/>
  <c r="D1373" i="11"/>
  <c r="F1373" i="11"/>
  <c r="G1373" i="11"/>
  <c r="H1373" i="11"/>
  <c r="B1374" i="11"/>
  <c r="C1374" i="11"/>
  <c r="D1374" i="11"/>
  <c r="F1374" i="11"/>
  <c r="G1374" i="11"/>
  <c r="H1374" i="11"/>
  <c r="B1375" i="11"/>
  <c r="C1375" i="11"/>
  <c r="D1375" i="11"/>
  <c r="F1375" i="11"/>
  <c r="G1375" i="11"/>
  <c r="H1375" i="11"/>
  <c r="B1376" i="11"/>
  <c r="C1376" i="11"/>
  <c r="D1376" i="11"/>
  <c r="F1376" i="11"/>
  <c r="G1376" i="11"/>
  <c r="H1376" i="11"/>
  <c r="B1377" i="11"/>
  <c r="C1377" i="11"/>
  <c r="D1377" i="11"/>
  <c r="F1377" i="11"/>
  <c r="G1377" i="11"/>
  <c r="H1377" i="11"/>
  <c r="B1378" i="11"/>
  <c r="C1378" i="11"/>
  <c r="D1378" i="11"/>
  <c r="F1378" i="11"/>
  <c r="G1378" i="11"/>
  <c r="H1378" i="11"/>
  <c r="B1379" i="11"/>
  <c r="C1379" i="11"/>
  <c r="D1379" i="11"/>
  <c r="F1379" i="11"/>
  <c r="G1379" i="11"/>
  <c r="H1379" i="11"/>
  <c r="B1380" i="11"/>
  <c r="C1380" i="11"/>
  <c r="D1380" i="11"/>
  <c r="F1380" i="11"/>
  <c r="G1380" i="11"/>
  <c r="H1380" i="11"/>
  <c r="B1381" i="11"/>
  <c r="C1381" i="11"/>
  <c r="D1381" i="11"/>
  <c r="F1381" i="11"/>
  <c r="G1381" i="11"/>
  <c r="H1381" i="11"/>
  <c r="B1382" i="11"/>
  <c r="C1382" i="11"/>
  <c r="D1382" i="11"/>
  <c r="F1382" i="11"/>
  <c r="G1382" i="11"/>
  <c r="H1382" i="11"/>
  <c r="B1383" i="11"/>
  <c r="C1383" i="11"/>
  <c r="D1383" i="11"/>
  <c r="F1383" i="11"/>
  <c r="G1383" i="11"/>
  <c r="H1383" i="11"/>
  <c r="B1384" i="11"/>
  <c r="C1384" i="11"/>
  <c r="D1384" i="11"/>
  <c r="F1384" i="11"/>
  <c r="G1384" i="11"/>
  <c r="H1384" i="11"/>
  <c r="B1385" i="11"/>
  <c r="C1385" i="11"/>
  <c r="D1385" i="11"/>
  <c r="F1385" i="11"/>
  <c r="G1385" i="11"/>
  <c r="H1385" i="11"/>
  <c r="B1386" i="11"/>
  <c r="C1386" i="11"/>
  <c r="D1386" i="11"/>
  <c r="F1386" i="11"/>
  <c r="G1386" i="11"/>
  <c r="H1386" i="11"/>
  <c r="B1387" i="11"/>
  <c r="C1387" i="11"/>
  <c r="D1387" i="11"/>
  <c r="F1387" i="11"/>
  <c r="G1387" i="11"/>
  <c r="H1387" i="11"/>
  <c r="B1388" i="11"/>
  <c r="C1388" i="11"/>
  <c r="D1388" i="11"/>
  <c r="F1388" i="11"/>
  <c r="G1388" i="11"/>
  <c r="H1388" i="11"/>
  <c r="B1389" i="11"/>
  <c r="C1389" i="11"/>
  <c r="D1389" i="11"/>
  <c r="F1389" i="11"/>
  <c r="G1389" i="11"/>
  <c r="H1389" i="11"/>
  <c r="B1390" i="11"/>
  <c r="C1390" i="11"/>
  <c r="D1390" i="11"/>
  <c r="F1390" i="11"/>
  <c r="G1390" i="11"/>
  <c r="H1390" i="11"/>
  <c r="B1391" i="11"/>
  <c r="C1391" i="11"/>
  <c r="D1391" i="11"/>
  <c r="F1391" i="11"/>
  <c r="G1391" i="11"/>
  <c r="H1391" i="11"/>
  <c r="B1392" i="11"/>
  <c r="C1392" i="11"/>
  <c r="D1392" i="11"/>
  <c r="F1392" i="11"/>
  <c r="G1392" i="11"/>
  <c r="H1392" i="11"/>
  <c r="B1393" i="11"/>
  <c r="C1393" i="11"/>
  <c r="D1393" i="11"/>
  <c r="F1393" i="11"/>
  <c r="G1393" i="11"/>
  <c r="H1393" i="11"/>
  <c r="B1394" i="11"/>
  <c r="C1394" i="11"/>
  <c r="D1394" i="11"/>
  <c r="F1394" i="11"/>
  <c r="G1394" i="11"/>
  <c r="H1394" i="11"/>
  <c r="B1395" i="11"/>
  <c r="C1395" i="11"/>
  <c r="D1395" i="11"/>
  <c r="F1395" i="11"/>
  <c r="G1395" i="11"/>
  <c r="H1395" i="11"/>
  <c r="B1396" i="11"/>
  <c r="C1396" i="11"/>
  <c r="D1396" i="11"/>
  <c r="F1396" i="11"/>
  <c r="G1396" i="11"/>
  <c r="H1396" i="11"/>
  <c r="B1397" i="11"/>
  <c r="C1397" i="11"/>
  <c r="D1397" i="11"/>
  <c r="F1397" i="11"/>
  <c r="G1397" i="11"/>
  <c r="H1397" i="11"/>
  <c r="B1398" i="11"/>
  <c r="C1398" i="11"/>
  <c r="D1398" i="11"/>
  <c r="F1398" i="11"/>
  <c r="G1398" i="11"/>
  <c r="H1398" i="11"/>
  <c r="B1399" i="11"/>
  <c r="C1399" i="11"/>
  <c r="D1399" i="11"/>
  <c r="F1399" i="11"/>
  <c r="G1399" i="11"/>
  <c r="H1399" i="11"/>
  <c r="B1400" i="11"/>
  <c r="C1400" i="11"/>
  <c r="D1400" i="11"/>
  <c r="F1400" i="11"/>
  <c r="G1400" i="11"/>
  <c r="H1400" i="11"/>
  <c r="B1401" i="11"/>
  <c r="C1401" i="11"/>
  <c r="D1401" i="11"/>
  <c r="F1401" i="11"/>
  <c r="G1401" i="11"/>
  <c r="H1401" i="11"/>
  <c r="B1402" i="11"/>
  <c r="C1402" i="11"/>
  <c r="D1402" i="11"/>
  <c r="F1402" i="11"/>
  <c r="G1402" i="11"/>
  <c r="H1402" i="11"/>
  <c r="B1403" i="11"/>
  <c r="C1403" i="11"/>
  <c r="D1403" i="11"/>
  <c r="F1403" i="11"/>
  <c r="G1403" i="11"/>
  <c r="H1403" i="11"/>
  <c r="B1404" i="11"/>
  <c r="C1404" i="11"/>
  <c r="D1404" i="11"/>
  <c r="F1404" i="11"/>
  <c r="G1404" i="11"/>
  <c r="H1404" i="11"/>
  <c r="B1405" i="11"/>
  <c r="C1405" i="11"/>
  <c r="D1405" i="11"/>
  <c r="F1405" i="11"/>
  <c r="G1405" i="11"/>
  <c r="H1405" i="11"/>
  <c r="B1406" i="11"/>
  <c r="C1406" i="11"/>
  <c r="D1406" i="11"/>
  <c r="F1406" i="11"/>
  <c r="G1406" i="11"/>
  <c r="H1406" i="11"/>
  <c r="B1407" i="11"/>
  <c r="C1407" i="11"/>
  <c r="D1407" i="11"/>
  <c r="F1407" i="11"/>
  <c r="G1407" i="11"/>
  <c r="H1407" i="11"/>
  <c r="B1408" i="11"/>
  <c r="C1408" i="11"/>
  <c r="D1408" i="11"/>
  <c r="F1408" i="11"/>
  <c r="G1408" i="11"/>
  <c r="H1408" i="11"/>
  <c r="B1409" i="11"/>
  <c r="C1409" i="11"/>
  <c r="D1409" i="11"/>
  <c r="F1409" i="11"/>
  <c r="G1409" i="11"/>
  <c r="H1409" i="11"/>
  <c r="B1410" i="11"/>
  <c r="C1410" i="11"/>
  <c r="D1410" i="11"/>
  <c r="F1410" i="11"/>
  <c r="G1410" i="11"/>
  <c r="H1410" i="11"/>
  <c r="B1411" i="11"/>
  <c r="C1411" i="11"/>
  <c r="D1411" i="11"/>
  <c r="F1411" i="11"/>
  <c r="G1411" i="11"/>
  <c r="H1411" i="11"/>
  <c r="B1412" i="11"/>
  <c r="C1412" i="11"/>
  <c r="D1412" i="11"/>
  <c r="F1412" i="11"/>
  <c r="G1412" i="11"/>
  <c r="H1412" i="11"/>
  <c r="B1413" i="11"/>
  <c r="C1413" i="11"/>
  <c r="D1413" i="11"/>
  <c r="F1413" i="11"/>
  <c r="G1413" i="11"/>
  <c r="H1413" i="11"/>
  <c r="B1414" i="11"/>
  <c r="C1414" i="11"/>
  <c r="D1414" i="11"/>
  <c r="F1414" i="11"/>
  <c r="G1414" i="11"/>
  <c r="H1414" i="11"/>
  <c r="B1415" i="11"/>
  <c r="C1415" i="11"/>
  <c r="D1415" i="11"/>
  <c r="F1415" i="11"/>
  <c r="G1415" i="11"/>
  <c r="H1415" i="11"/>
  <c r="B1416" i="11"/>
  <c r="C1416" i="11"/>
  <c r="D1416" i="11"/>
  <c r="F1416" i="11"/>
  <c r="G1416" i="11"/>
  <c r="H1416" i="11"/>
  <c r="B1417" i="11"/>
  <c r="C1417" i="11"/>
  <c r="D1417" i="11"/>
  <c r="F1417" i="11"/>
  <c r="G1417" i="11"/>
  <c r="H1417" i="11"/>
  <c r="B1418" i="11"/>
  <c r="C1418" i="11"/>
  <c r="D1418" i="11"/>
  <c r="F1418" i="11"/>
  <c r="G1418" i="11"/>
  <c r="H1418" i="11"/>
  <c r="B1419" i="11"/>
  <c r="C1419" i="11"/>
  <c r="D1419" i="11"/>
  <c r="F1419" i="11"/>
  <c r="G1419" i="11"/>
  <c r="H1419" i="11"/>
  <c r="B1420" i="11"/>
  <c r="C1420" i="11"/>
  <c r="D1420" i="11"/>
  <c r="F1420" i="11"/>
  <c r="G1420" i="11"/>
  <c r="H1420" i="11"/>
  <c r="B1421" i="11"/>
  <c r="C1421" i="11"/>
  <c r="D1421" i="11"/>
  <c r="F1421" i="11"/>
  <c r="G1421" i="11"/>
  <c r="H1421" i="11"/>
  <c r="B1422" i="11"/>
  <c r="C1422" i="11"/>
  <c r="D1422" i="11"/>
  <c r="F1422" i="11"/>
  <c r="G1422" i="11"/>
  <c r="H1422" i="11"/>
  <c r="B1423" i="11"/>
  <c r="C1423" i="11"/>
  <c r="D1423" i="11"/>
  <c r="F1423" i="11"/>
  <c r="G1423" i="11"/>
  <c r="H1423" i="11"/>
  <c r="B1424" i="11"/>
  <c r="C1424" i="11"/>
  <c r="D1424" i="11"/>
  <c r="F1424" i="11"/>
  <c r="G1424" i="11"/>
  <c r="H1424" i="11"/>
  <c r="B1425" i="11"/>
  <c r="C1425" i="11"/>
  <c r="D1425" i="11"/>
  <c r="F1425" i="11"/>
  <c r="G1425" i="11"/>
  <c r="H1425" i="11"/>
  <c r="B1426" i="11"/>
  <c r="C1426" i="11"/>
  <c r="D1426" i="11"/>
  <c r="F1426" i="11"/>
  <c r="G1426" i="11"/>
  <c r="H1426" i="11"/>
  <c r="B1427" i="11"/>
  <c r="C1427" i="11"/>
  <c r="D1427" i="11"/>
  <c r="F1427" i="11"/>
  <c r="G1427" i="11"/>
  <c r="H1427" i="11"/>
  <c r="B1428" i="11"/>
  <c r="C1428" i="11"/>
  <c r="D1428" i="11"/>
  <c r="F1428" i="11"/>
  <c r="G1428" i="11"/>
  <c r="H1428" i="11"/>
  <c r="B1429" i="11"/>
  <c r="C1429" i="11"/>
  <c r="D1429" i="11"/>
  <c r="F1429" i="11"/>
  <c r="G1429" i="11"/>
  <c r="H1429" i="11"/>
  <c r="B1430" i="11"/>
  <c r="C1430" i="11"/>
  <c r="D1430" i="11"/>
  <c r="F1430" i="11"/>
  <c r="G1430" i="11"/>
  <c r="H1430" i="11"/>
  <c r="B1431" i="11"/>
  <c r="C1431" i="11"/>
  <c r="D1431" i="11"/>
  <c r="F1431" i="11"/>
  <c r="G1431" i="11"/>
  <c r="H1431" i="11"/>
  <c r="B1432" i="11"/>
  <c r="C1432" i="11"/>
  <c r="D1432" i="11"/>
  <c r="F1432" i="11"/>
  <c r="G1432" i="11"/>
  <c r="H1432" i="11"/>
  <c r="B1433" i="11"/>
  <c r="C1433" i="11"/>
  <c r="D1433" i="11"/>
  <c r="F1433" i="11"/>
  <c r="G1433" i="11"/>
  <c r="H1433" i="11"/>
  <c r="B1434" i="11"/>
  <c r="C1434" i="11"/>
  <c r="D1434" i="11"/>
  <c r="F1434" i="11"/>
  <c r="G1434" i="11"/>
  <c r="H1434" i="11"/>
  <c r="B1435" i="11"/>
  <c r="C1435" i="11"/>
  <c r="D1435" i="11"/>
  <c r="F1435" i="11"/>
  <c r="G1435" i="11"/>
  <c r="H1435" i="11"/>
  <c r="B1436" i="11"/>
  <c r="C1436" i="11"/>
  <c r="D1436" i="11"/>
  <c r="F1436" i="11"/>
  <c r="G1436" i="11"/>
  <c r="H1436" i="11"/>
  <c r="B1437" i="11"/>
  <c r="C1437" i="11"/>
  <c r="D1437" i="11"/>
  <c r="F1437" i="11"/>
  <c r="G1437" i="11"/>
  <c r="H1437" i="11"/>
  <c r="B1438" i="11"/>
  <c r="C1438" i="11"/>
  <c r="D1438" i="11"/>
  <c r="F1438" i="11"/>
  <c r="G1438" i="11"/>
  <c r="H1438" i="11"/>
  <c r="B1439" i="11"/>
  <c r="C1439" i="11"/>
  <c r="D1439" i="11"/>
  <c r="F1439" i="11"/>
  <c r="G1439" i="11"/>
  <c r="H1439" i="11"/>
  <c r="B1440" i="11"/>
  <c r="C1440" i="11"/>
  <c r="D1440" i="11"/>
  <c r="F1440" i="11"/>
  <c r="G1440" i="11"/>
  <c r="H1440" i="11"/>
  <c r="B1441" i="11"/>
  <c r="C1441" i="11"/>
  <c r="D1441" i="11"/>
  <c r="F1441" i="11"/>
  <c r="G1441" i="11"/>
  <c r="H1441" i="11"/>
  <c r="B1442" i="11"/>
  <c r="C1442" i="11"/>
  <c r="D1442" i="11"/>
  <c r="F1442" i="11"/>
  <c r="G1442" i="11"/>
  <c r="H1442" i="11"/>
  <c r="B1443" i="11"/>
  <c r="C1443" i="11"/>
  <c r="D1443" i="11"/>
  <c r="F1443" i="11"/>
  <c r="G1443" i="11"/>
  <c r="H1443" i="11"/>
  <c r="B1444" i="11"/>
  <c r="C1444" i="11"/>
  <c r="D1444" i="11"/>
  <c r="F1444" i="11"/>
  <c r="G1444" i="11"/>
  <c r="H1444" i="11"/>
  <c r="B1445" i="11"/>
  <c r="C1445" i="11"/>
  <c r="D1445" i="11"/>
  <c r="F1445" i="11"/>
  <c r="G1445" i="11"/>
  <c r="H1445" i="11"/>
  <c r="B1446" i="11"/>
  <c r="C1446" i="11"/>
  <c r="D1446" i="11"/>
  <c r="F1446" i="11"/>
  <c r="G1446" i="11"/>
  <c r="H1446" i="11"/>
  <c r="B1447" i="11"/>
  <c r="C1447" i="11"/>
  <c r="D1447" i="11"/>
  <c r="F1447" i="11"/>
  <c r="G1447" i="11"/>
  <c r="H1447" i="11"/>
  <c r="B1448" i="11"/>
  <c r="C1448" i="11"/>
  <c r="D1448" i="11"/>
  <c r="F1448" i="11"/>
  <c r="G1448" i="11"/>
  <c r="H1448" i="11"/>
  <c r="B1449" i="11"/>
  <c r="C1449" i="11"/>
  <c r="D1449" i="11"/>
  <c r="F1449" i="11"/>
  <c r="G1449" i="11"/>
  <c r="H1449" i="11"/>
  <c r="B1450" i="11"/>
  <c r="C1450" i="11"/>
  <c r="D1450" i="11"/>
  <c r="F1450" i="11"/>
  <c r="G1450" i="11"/>
  <c r="H1450" i="11"/>
  <c r="B1451" i="11"/>
  <c r="C1451" i="11"/>
  <c r="D1451" i="11"/>
  <c r="F1451" i="11"/>
  <c r="G1451" i="11"/>
  <c r="H1451" i="11"/>
  <c r="B1452" i="11"/>
  <c r="C1452" i="11"/>
  <c r="D1452" i="11"/>
  <c r="F1452" i="11"/>
  <c r="G1452" i="11"/>
  <c r="H1452" i="11"/>
  <c r="B1453" i="11"/>
  <c r="C1453" i="11"/>
  <c r="D1453" i="11"/>
  <c r="F1453" i="11"/>
  <c r="G1453" i="11"/>
  <c r="H1453" i="11"/>
  <c r="B1454" i="11"/>
  <c r="C1454" i="11"/>
  <c r="D1454" i="11"/>
  <c r="F1454" i="11"/>
  <c r="G1454" i="11"/>
  <c r="H1454" i="11"/>
  <c r="B1455" i="11"/>
  <c r="C1455" i="11"/>
  <c r="D1455" i="11"/>
  <c r="F1455" i="11"/>
  <c r="G1455" i="11"/>
  <c r="H1455" i="11"/>
  <c r="B1456" i="11"/>
  <c r="C1456" i="11"/>
  <c r="D1456" i="11"/>
  <c r="F1456" i="11"/>
  <c r="G1456" i="11"/>
  <c r="H1456" i="11"/>
  <c r="B1457" i="11"/>
  <c r="C1457" i="11"/>
  <c r="D1457" i="11"/>
  <c r="F1457" i="11"/>
  <c r="G1457" i="11"/>
  <c r="H1457" i="11"/>
  <c r="B1458" i="11"/>
  <c r="C1458" i="11"/>
  <c r="D1458" i="11"/>
  <c r="F1458" i="11"/>
  <c r="G1458" i="11"/>
  <c r="H1458" i="11"/>
  <c r="B1459" i="11"/>
  <c r="C1459" i="11"/>
  <c r="D1459" i="11"/>
  <c r="F1459" i="11"/>
  <c r="G1459" i="11"/>
  <c r="H1459" i="11"/>
  <c r="B1460" i="11"/>
  <c r="C1460" i="11"/>
  <c r="D1460" i="11"/>
  <c r="F1460" i="11"/>
  <c r="G1460" i="11"/>
  <c r="H1460" i="11"/>
  <c r="B1461" i="11"/>
  <c r="C1461" i="11"/>
  <c r="D1461" i="11"/>
  <c r="F1461" i="11"/>
  <c r="G1461" i="11"/>
  <c r="H1461" i="11"/>
  <c r="B1462" i="11"/>
  <c r="C1462" i="11"/>
  <c r="D1462" i="11"/>
  <c r="F1462" i="11"/>
  <c r="G1462" i="11"/>
  <c r="H1462" i="11"/>
  <c r="B1463" i="11"/>
  <c r="C1463" i="11"/>
  <c r="D1463" i="11"/>
  <c r="F1463" i="11"/>
  <c r="G1463" i="11"/>
  <c r="H1463" i="11"/>
  <c r="B1464" i="11"/>
  <c r="C1464" i="11"/>
  <c r="D1464" i="11"/>
  <c r="F1464" i="11"/>
  <c r="G1464" i="11"/>
  <c r="H1464" i="11"/>
  <c r="B1465" i="11"/>
  <c r="C1465" i="11"/>
  <c r="D1465" i="11"/>
  <c r="F1465" i="11"/>
  <c r="G1465" i="11"/>
  <c r="H1465" i="11"/>
  <c r="B1466" i="11"/>
  <c r="C1466" i="11"/>
  <c r="D1466" i="11"/>
  <c r="F1466" i="11"/>
  <c r="G1466" i="11"/>
  <c r="H1466" i="11"/>
  <c r="B1467" i="11"/>
  <c r="C1467" i="11"/>
  <c r="D1467" i="11"/>
  <c r="F1467" i="11"/>
  <c r="G1467" i="11"/>
  <c r="H1467" i="11"/>
  <c r="B1468" i="11"/>
  <c r="C1468" i="11"/>
  <c r="D1468" i="11"/>
  <c r="F1468" i="11"/>
  <c r="G1468" i="11"/>
  <c r="H1468" i="11"/>
  <c r="B1469" i="11"/>
  <c r="C1469" i="11"/>
  <c r="D1469" i="11"/>
  <c r="F1469" i="11"/>
  <c r="G1469" i="11"/>
  <c r="H1469" i="11"/>
  <c r="B1470" i="11"/>
  <c r="C1470" i="11"/>
  <c r="D1470" i="11"/>
  <c r="F1470" i="11"/>
  <c r="G1470" i="11"/>
  <c r="H1470" i="11"/>
  <c r="B1471" i="11"/>
  <c r="C1471" i="11"/>
  <c r="D1471" i="11"/>
  <c r="F1471" i="11"/>
  <c r="G1471" i="11"/>
  <c r="H1471" i="11"/>
  <c r="B1472" i="11"/>
  <c r="C1472" i="11"/>
  <c r="D1472" i="11"/>
  <c r="F1472" i="11"/>
  <c r="G1472" i="11"/>
  <c r="H1472" i="11"/>
  <c r="B1473" i="11"/>
  <c r="C1473" i="11"/>
  <c r="D1473" i="11"/>
  <c r="F1473" i="11"/>
  <c r="G1473" i="11"/>
  <c r="H1473" i="11"/>
  <c r="B1474" i="11"/>
  <c r="C1474" i="11"/>
  <c r="D1474" i="11"/>
  <c r="F1474" i="11"/>
  <c r="G1474" i="11"/>
  <c r="H1474" i="11"/>
  <c r="B1475" i="11"/>
  <c r="C1475" i="11"/>
  <c r="D1475" i="11"/>
  <c r="F1475" i="11"/>
  <c r="G1475" i="11"/>
  <c r="H1475" i="11"/>
  <c r="B1476" i="11"/>
  <c r="C1476" i="11"/>
  <c r="D1476" i="11"/>
  <c r="F1476" i="11"/>
  <c r="G1476" i="11"/>
  <c r="H1476" i="11"/>
  <c r="B1477" i="11"/>
  <c r="C1477" i="11"/>
  <c r="D1477" i="11"/>
  <c r="F1477" i="11"/>
  <c r="G1477" i="11"/>
  <c r="H1477" i="11"/>
  <c r="B1478" i="11"/>
  <c r="C1478" i="11"/>
  <c r="D1478" i="11"/>
  <c r="F1478" i="11"/>
  <c r="G1478" i="11"/>
  <c r="H1478" i="11"/>
  <c r="B1479" i="11"/>
  <c r="C1479" i="11"/>
  <c r="D1479" i="11"/>
  <c r="F1479" i="11"/>
  <c r="G1479" i="11"/>
  <c r="H1479" i="11"/>
  <c r="B1480" i="11"/>
  <c r="C1480" i="11"/>
  <c r="D1480" i="11"/>
  <c r="F1480" i="11"/>
  <c r="G1480" i="11"/>
  <c r="H1480" i="11"/>
  <c r="B1481" i="11"/>
  <c r="C1481" i="11"/>
  <c r="D1481" i="11"/>
  <c r="F1481" i="11"/>
  <c r="G1481" i="11"/>
  <c r="H1481" i="11"/>
  <c r="B1482" i="11"/>
  <c r="C1482" i="11"/>
  <c r="D1482" i="11"/>
  <c r="F1482" i="11"/>
  <c r="G1482" i="11"/>
  <c r="H1482" i="11"/>
  <c r="B1483" i="11"/>
  <c r="C1483" i="11"/>
  <c r="D1483" i="11"/>
  <c r="F1483" i="11"/>
  <c r="G1483" i="11"/>
  <c r="H1483" i="11"/>
  <c r="B1484" i="11"/>
  <c r="C1484" i="11"/>
  <c r="D1484" i="11"/>
  <c r="F1484" i="11"/>
  <c r="G1484" i="11"/>
  <c r="H1484" i="11"/>
  <c r="B1485" i="11"/>
  <c r="C1485" i="11"/>
  <c r="D1485" i="11"/>
  <c r="F1485" i="11"/>
  <c r="G1485" i="11"/>
  <c r="H1485" i="11"/>
  <c r="B1486" i="11"/>
  <c r="C1486" i="11"/>
  <c r="D1486" i="11"/>
  <c r="F1486" i="11"/>
  <c r="G1486" i="11"/>
  <c r="H1486" i="11"/>
  <c r="B1487" i="11"/>
  <c r="C1487" i="11"/>
  <c r="D1487" i="11"/>
  <c r="F1487" i="11"/>
  <c r="G1487" i="11"/>
  <c r="H1487" i="11"/>
  <c r="B1488" i="11"/>
  <c r="C1488" i="11"/>
  <c r="D1488" i="11"/>
  <c r="F1488" i="11"/>
  <c r="G1488" i="11"/>
  <c r="H1488" i="11"/>
  <c r="B1489" i="11"/>
  <c r="C1489" i="11"/>
  <c r="D1489" i="11"/>
  <c r="F1489" i="11"/>
  <c r="G1489" i="11"/>
  <c r="H1489" i="11"/>
  <c r="B1490" i="11"/>
  <c r="C1490" i="11"/>
  <c r="D1490" i="11"/>
  <c r="F1490" i="11"/>
  <c r="G1490" i="11"/>
  <c r="H1490" i="11"/>
  <c r="B1491" i="11"/>
  <c r="C1491" i="11"/>
  <c r="D1491" i="11"/>
  <c r="F1491" i="11"/>
  <c r="G1491" i="11"/>
  <c r="H1491" i="11"/>
  <c r="B1492" i="11"/>
  <c r="C1492" i="11"/>
  <c r="D1492" i="11"/>
  <c r="F1492" i="11"/>
  <c r="G1492" i="11"/>
  <c r="H1492" i="11"/>
  <c r="B1493" i="11"/>
  <c r="C1493" i="11"/>
  <c r="D1493" i="11"/>
  <c r="F1493" i="11"/>
  <c r="G1493" i="11"/>
  <c r="H1493" i="11"/>
  <c r="B1494" i="11"/>
  <c r="C1494" i="11"/>
  <c r="D1494" i="11"/>
  <c r="F1494" i="11"/>
  <c r="G1494" i="11"/>
  <c r="H1494" i="11"/>
  <c r="B1495" i="11"/>
  <c r="C1495" i="11"/>
  <c r="D1495" i="11"/>
  <c r="F1495" i="11"/>
  <c r="G1495" i="11"/>
  <c r="H1495" i="11"/>
  <c r="B1496" i="11"/>
  <c r="C1496" i="11"/>
  <c r="D1496" i="11"/>
  <c r="F1496" i="11"/>
  <c r="G1496" i="11"/>
  <c r="H1496" i="11"/>
  <c r="B1497" i="11"/>
  <c r="C1497" i="11"/>
  <c r="D1497" i="11"/>
  <c r="F1497" i="11"/>
  <c r="G1497" i="11"/>
  <c r="H1497" i="11"/>
  <c r="B1498" i="11"/>
  <c r="C1498" i="11"/>
  <c r="D1498" i="11"/>
  <c r="F1498" i="11"/>
  <c r="G1498" i="11"/>
  <c r="H1498" i="11"/>
  <c r="B1499" i="11"/>
  <c r="C1499" i="11"/>
  <c r="D1499" i="11"/>
  <c r="F1499" i="11"/>
  <c r="G1499" i="11"/>
  <c r="H1499" i="11"/>
  <c r="B1500" i="11"/>
  <c r="C1500" i="11"/>
  <c r="D1500" i="11"/>
  <c r="F1500" i="11"/>
  <c r="G1500" i="11"/>
  <c r="H1500" i="11"/>
  <c r="B1501" i="11"/>
  <c r="C1501" i="11"/>
  <c r="D1501" i="11"/>
  <c r="F1501" i="11"/>
  <c r="G1501" i="11"/>
  <c r="H1501" i="11"/>
  <c r="B1502" i="11"/>
  <c r="C1502" i="11"/>
  <c r="D1502" i="11"/>
  <c r="F1502" i="11"/>
  <c r="G1502" i="11"/>
  <c r="H1502" i="11"/>
  <c r="B1503" i="11"/>
  <c r="C1503" i="11"/>
  <c r="D1503" i="11"/>
  <c r="F1503" i="11"/>
  <c r="G1503" i="11"/>
  <c r="H1503" i="11"/>
  <c r="B1504" i="11"/>
  <c r="C1504" i="11"/>
  <c r="D1504" i="11"/>
  <c r="F1504" i="11"/>
  <c r="G1504" i="11"/>
  <c r="H1504" i="11"/>
  <c r="B1505" i="11"/>
  <c r="C1505" i="11"/>
  <c r="D1505" i="11"/>
  <c r="F1505" i="11"/>
  <c r="G1505" i="11"/>
  <c r="H1505" i="11"/>
  <c r="B1506" i="11"/>
  <c r="C1506" i="11"/>
  <c r="D1506" i="11"/>
  <c r="F1506" i="11"/>
  <c r="G1506" i="11"/>
  <c r="H1506" i="11"/>
  <c r="B1507" i="11"/>
  <c r="C1507" i="11"/>
  <c r="D1507" i="11"/>
  <c r="F1507" i="11"/>
  <c r="G1507" i="11"/>
  <c r="H1507" i="11"/>
  <c r="B1508" i="11"/>
  <c r="C1508" i="11"/>
  <c r="D1508" i="11"/>
  <c r="F1508" i="11"/>
  <c r="G1508" i="11"/>
  <c r="H1508" i="11"/>
  <c r="B1509" i="11"/>
  <c r="C1509" i="11"/>
  <c r="D1509" i="11"/>
  <c r="F1509" i="11"/>
  <c r="G1509" i="11"/>
  <c r="H1509" i="11"/>
  <c r="B1510" i="11"/>
  <c r="C1510" i="11"/>
  <c r="D1510" i="11"/>
  <c r="F1510" i="11"/>
  <c r="G1510" i="11"/>
  <c r="H1510" i="11"/>
  <c r="B1511" i="11"/>
  <c r="C1511" i="11"/>
  <c r="D1511" i="11"/>
  <c r="F1511" i="11"/>
  <c r="G1511" i="11"/>
  <c r="H1511" i="11"/>
  <c r="B1512" i="11"/>
  <c r="C1512" i="11"/>
  <c r="D1512" i="11"/>
  <c r="F1512" i="11"/>
  <c r="G1512" i="11"/>
  <c r="H1512" i="11"/>
  <c r="B1513" i="11"/>
  <c r="C1513" i="11"/>
  <c r="D1513" i="11"/>
  <c r="F1513" i="11"/>
  <c r="G1513" i="11"/>
  <c r="H1513" i="11"/>
  <c r="B1514" i="11"/>
  <c r="C1514" i="11"/>
  <c r="D1514" i="11"/>
  <c r="F1514" i="11"/>
  <c r="G1514" i="11"/>
  <c r="H1514" i="11"/>
  <c r="B1515" i="11"/>
  <c r="C1515" i="11"/>
  <c r="D1515" i="11"/>
  <c r="F1515" i="11"/>
  <c r="G1515" i="11"/>
  <c r="H1515" i="11"/>
  <c r="B1516" i="11"/>
  <c r="C1516" i="11"/>
  <c r="D1516" i="11"/>
  <c r="F1516" i="11"/>
  <c r="G1516" i="11"/>
  <c r="H1516" i="11"/>
  <c r="B1517" i="11"/>
  <c r="C1517" i="11"/>
  <c r="D1517" i="11"/>
  <c r="F1517" i="11"/>
  <c r="G1517" i="11"/>
  <c r="H1517" i="11"/>
  <c r="B1518" i="11"/>
  <c r="C1518" i="11"/>
  <c r="D1518" i="11"/>
  <c r="F1518" i="11"/>
  <c r="G1518" i="11"/>
  <c r="H1518" i="11"/>
  <c r="B1519" i="11"/>
  <c r="C1519" i="11"/>
  <c r="D1519" i="11"/>
  <c r="F1519" i="11"/>
  <c r="G1519" i="11"/>
  <c r="H1519" i="11"/>
  <c r="B1520" i="11"/>
  <c r="C1520" i="11"/>
  <c r="D1520" i="11"/>
  <c r="F1520" i="11"/>
  <c r="G1520" i="11"/>
  <c r="H1520" i="11"/>
  <c r="B1521" i="11"/>
  <c r="C1521" i="11"/>
  <c r="D1521" i="11"/>
  <c r="F1521" i="11"/>
  <c r="G1521" i="11"/>
  <c r="H1521" i="11"/>
  <c r="B1522" i="11"/>
  <c r="C1522" i="11"/>
  <c r="D1522" i="11"/>
  <c r="F1522" i="11"/>
  <c r="G1522" i="11"/>
  <c r="H1522" i="11"/>
  <c r="B1523" i="11"/>
  <c r="C1523" i="11"/>
  <c r="D1523" i="11"/>
  <c r="F1523" i="11"/>
  <c r="G1523" i="11"/>
  <c r="H1523" i="11"/>
  <c r="B1524" i="11"/>
  <c r="C1524" i="11"/>
  <c r="D1524" i="11"/>
  <c r="F1524" i="11"/>
  <c r="G1524" i="11"/>
  <c r="H1524" i="11"/>
  <c r="B1525" i="11"/>
  <c r="C1525" i="11"/>
  <c r="D1525" i="11"/>
  <c r="F1525" i="11"/>
  <c r="G1525" i="11"/>
  <c r="H1525" i="11"/>
  <c r="B1526" i="11"/>
  <c r="C1526" i="11"/>
  <c r="D1526" i="11"/>
  <c r="F1526" i="11"/>
  <c r="G1526" i="11"/>
  <c r="H1526" i="11"/>
  <c r="B1527" i="11"/>
  <c r="C1527" i="11"/>
  <c r="D1527" i="11"/>
  <c r="F1527" i="11"/>
  <c r="G1527" i="11"/>
  <c r="H1527" i="11"/>
  <c r="B1528" i="11"/>
  <c r="C1528" i="11"/>
  <c r="D1528" i="11"/>
  <c r="F1528" i="11"/>
  <c r="G1528" i="11"/>
  <c r="H1528" i="11"/>
  <c r="B1529" i="11"/>
  <c r="C1529" i="11"/>
  <c r="D1529" i="11"/>
  <c r="F1529" i="11"/>
  <c r="G1529" i="11"/>
  <c r="H1529" i="11"/>
  <c r="B1530" i="11"/>
  <c r="C1530" i="11"/>
  <c r="D1530" i="11"/>
  <c r="F1530" i="11"/>
  <c r="G1530" i="11"/>
  <c r="H1530" i="11"/>
  <c r="B1531" i="11"/>
  <c r="C1531" i="11"/>
  <c r="D1531" i="11"/>
  <c r="F1531" i="11"/>
  <c r="G1531" i="11"/>
  <c r="H1531" i="11"/>
  <c r="B1532" i="11"/>
  <c r="C1532" i="11"/>
  <c r="D1532" i="11"/>
  <c r="F1532" i="11"/>
  <c r="G1532" i="11"/>
  <c r="H1532" i="11"/>
  <c r="B1533" i="11"/>
  <c r="C1533" i="11"/>
  <c r="D1533" i="11"/>
  <c r="F1533" i="11"/>
  <c r="G1533" i="11"/>
  <c r="H1533" i="11"/>
  <c r="B1534" i="11"/>
  <c r="C1534" i="11"/>
  <c r="D1534" i="11"/>
  <c r="F1534" i="11"/>
  <c r="G1534" i="11"/>
  <c r="H1534" i="11"/>
  <c r="B1535" i="11"/>
  <c r="C1535" i="11"/>
  <c r="D1535" i="11"/>
  <c r="F1535" i="11"/>
  <c r="G1535" i="11"/>
  <c r="H1535" i="11"/>
  <c r="B1536" i="11"/>
  <c r="C1536" i="11"/>
  <c r="D1536" i="11"/>
  <c r="F1536" i="11"/>
  <c r="G1536" i="11"/>
  <c r="H1536" i="11"/>
  <c r="B1537" i="11"/>
  <c r="C1537" i="11"/>
  <c r="D1537" i="11"/>
  <c r="F1537" i="11"/>
  <c r="G1537" i="11"/>
  <c r="H1537" i="11"/>
  <c r="B1538" i="11"/>
  <c r="C1538" i="11"/>
  <c r="D1538" i="11"/>
  <c r="F1538" i="11"/>
  <c r="G1538" i="11"/>
  <c r="H1538" i="11"/>
  <c r="B1539" i="11"/>
  <c r="C1539" i="11"/>
  <c r="D1539" i="11"/>
  <c r="F1539" i="11"/>
  <c r="G1539" i="11"/>
  <c r="H1539" i="11"/>
  <c r="B1540" i="11"/>
  <c r="C1540" i="11"/>
  <c r="D1540" i="11"/>
  <c r="F1540" i="11"/>
  <c r="G1540" i="11"/>
  <c r="H1540" i="11"/>
  <c r="B1541" i="11"/>
  <c r="C1541" i="11"/>
  <c r="D1541" i="11"/>
  <c r="F1541" i="11"/>
  <c r="G1541" i="11"/>
  <c r="H1541" i="11"/>
  <c r="B1542" i="11"/>
  <c r="C1542" i="11"/>
  <c r="D1542" i="11"/>
  <c r="F1542" i="11"/>
  <c r="G1542" i="11"/>
  <c r="H1542" i="11"/>
  <c r="B1543" i="11"/>
  <c r="C1543" i="11"/>
  <c r="D1543" i="11"/>
  <c r="F1543" i="11"/>
  <c r="G1543" i="11"/>
  <c r="H1543" i="11"/>
  <c r="B1544" i="11"/>
  <c r="C1544" i="11"/>
  <c r="D1544" i="11"/>
  <c r="F1544" i="11"/>
  <c r="G1544" i="11"/>
  <c r="H1544" i="11"/>
  <c r="B1545" i="11"/>
  <c r="C1545" i="11"/>
  <c r="D1545" i="11"/>
  <c r="F1545" i="11"/>
  <c r="G1545" i="11"/>
  <c r="H1545" i="11"/>
  <c r="B1546" i="11"/>
  <c r="C1546" i="11"/>
  <c r="D1546" i="11"/>
  <c r="F1546" i="11"/>
  <c r="G1546" i="11"/>
  <c r="H1546" i="11"/>
  <c r="B1547" i="11"/>
  <c r="C1547" i="11"/>
  <c r="D1547" i="11"/>
  <c r="F1547" i="11"/>
  <c r="G1547" i="11"/>
  <c r="H1547" i="11"/>
  <c r="B1548" i="11"/>
  <c r="C1548" i="11"/>
  <c r="D1548" i="11"/>
  <c r="F1548" i="11"/>
  <c r="G1548" i="11"/>
  <c r="H1548" i="11"/>
  <c r="B1549" i="11"/>
  <c r="C1549" i="11"/>
  <c r="D1549" i="11"/>
  <c r="F1549" i="11"/>
  <c r="G1549" i="11"/>
  <c r="H1549" i="11"/>
  <c r="B1550" i="11"/>
  <c r="C1550" i="11"/>
  <c r="D1550" i="11"/>
  <c r="F1550" i="11"/>
  <c r="G1550" i="11"/>
  <c r="H1550" i="11"/>
  <c r="B1551" i="11"/>
  <c r="C1551" i="11"/>
  <c r="D1551" i="11"/>
  <c r="F1551" i="11"/>
  <c r="G1551" i="11"/>
  <c r="H1551" i="11"/>
  <c r="B1552" i="11"/>
  <c r="C1552" i="11"/>
  <c r="D1552" i="11"/>
  <c r="F1552" i="11"/>
  <c r="G1552" i="11"/>
  <c r="H1552" i="11"/>
  <c r="B1553" i="11"/>
  <c r="C1553" i="11"/>
  <c r="D1553" i="11"/>
  <c r="F1553" i="11"/>
  <c r="G1553" i="11"/>
  <c r="H1553" i="11"/>
  <c r="B1554" i="11"/>
  <c r="C1554" i="11"/>
  <c r="D1554" i="11"/>
  <c r="F1554" i="11"/>
  <c r="G1554" i="11"/>
  <c r="H1554" i="11"/>
  <c r="B1555" i="11"/>
  <c r="C1555" i="11"/>
  <c r="D1555" i="11"/>
  <c r="F1555" i="11"/>
  <c r="G1555" i="11"/>
  <c r="H1555" i="11"/>
  <c r="B1556" i="11"/>
  <c r="C1556" i="11"/>
  <c r="D1556" i="11"/>
  <c r="F1556" i="11"/>
  <c r="G1556" i="11"/>
  <c r="H1556" i="11"/>
  <c r="B1557" i="11"/>
  <c r="C1557" i="11"/>
  <c r="D1557" i="11"/>
  <c r="F1557" i="11"/>
  <c r="G1557" i="11"/>
  <c r="H1557" i="11"/>
  <c r="B1558" i="11"/>
  <c r="C1558" i="11"/>
  <c r="D1558" i="11"/>
  <c r="F1558" i="11"/>
  <c r="G1558" i="11"/>
  <c r="H1558" i="11"/>
  <c r="B1559" i="11"/>
  <c r="C1559" i="11"/>
  <c r="D1559" i="11"/>
  <c r="F1559" i="11"/>
  <c r="G1559" i="11"/>
  <c r="H1559" i="11"/>
  <c r="B1560" i="11"/>
  <c r="C1560" i="11"/>
  <c r="D1560" i="11"/>
  <c r="F1560" i="11"/>
  <c r="G1560" i="11"/>
  <c r="H1560" i="11"/>
  <c r="B1561" i="11"/>
  <c r="C1561" i="11"/>
  <c r="D1561" i="11"/>
  <c r="F1561" i="11"/>
  <c r="G1561" i="11"/>
  <c r="H1561" i="11"/>
  <c r="B1562" i="11"/>
  <c r="C1562" i="11"/>
  <c r="D1562" i="11"/>
  <c r="F1562" i="11"/>
  <c r="G1562" i="11"/>
  <c r="H1562" i="11"/>
  <c r="B1563" i="11"/>
  <c r="C1563" i="11"/>
  <c r="D1563" i="11"/>
  <c r="F1563" i="11"/>
  <c r="G1563" i="11"/>
  <c r="H1563" i="11"/>
  <c r="B1564" i="11"/>
  <c r="C1564" i="11"/>
  <c r="D1564" i="11"/>
  <c r="F1564" i="11"/>
  <c r="G1564" i="11"/>
  <c r="H1564" i="11"/>
  <c r="B1565" i="11"/>
  <c r="C1565" i="11"/>
  <c r="D1565" i="11"/>
  <c r="F1565" i="11"/>
  <c r="G1565" i="11"/>
  <c r="H1565" i="11"/>
  <c r="B1566" i="11"/>
  <c r="C1566" i="11"/>
  <c r="D1566" i="11"/>
  <c r="F1566" i="11"/>
  <c r="G1566" i="11"/>
  <c r="H1566" i="11"/>
  <c r="B1567" i="11"/>
  <c r="C1567" i="11"/>
  <c r="D1567" i="11"/>
  <c r="F1567" i="11"/>
  <c r="G1567" i="11"/>
  <c r="H1567" i="11"/>
  <c r="B1568" i="11"/>
  <c r="C1568" i="11"/>
  <c r="D1568" i="11"/>
  <c r="F1568" i="11"/>
  <c r="G1568" i="11"/>
  <c r="H1568" i="11"/>
  <c r="B1569" i="11"/>
  <c r="C1569" i="11"/>
  <c r="D1569" i="11"/>
  <c r="F1569" i="11"/>
  <c r="G1569" i="11"/>
  <c r="H1569" i="11"/>
  <c r="B1570" i="11"/>
  <c r="C1570" i="11"/>
  <c r="D1570" i="11"/>
  <c r="F1570" i="11"/>
  <c r="G1570" i="11"/>
  <c r="H1570" i="11"/>
  <c r="B1571" i="11"/>
  <c r="C1571" i="11"/>
  <c r="D1571" i="11"/>
  <c r="F1571" i="11"/>
  <c r="G1571" i="11"/>
  <c r="H1571" i="11"/>
  <c r="B1572" i="11"/>
  <c r="C1572" i="11"/>
  <c r="D1572" i="11"/>
  <c r="F1572" i="11"/>
  <c r="G1572" i="11"/>
  <c r="H1572" i="11"/>
  <c r="B1573" i="11"/>
  <c r="C1573" i="11"/>
  <c r="D1573" i="11"/>
  <c r="F1573" i="11"/>
  <c r="G1573" i="11"/>
  <c r="H1573" i="11"/>
  <c r="B1574" i="11"/>
  <c r="C1574" i="11"/>
  <c r="D1574" i="11"/>
  <c r="F1574" i="11"/>
  <c r="G1574" i="11"/>
  <c r="H1574" i="11"/>
  <c r="B1575" i="11"/>
  <c r="C1575" i="11"/>
  <c r="D1575" i="11"/>
  <c r="F1575" i="11"/>
  <c r="G1575" i="11"/>
  <c r="H1575" i="11"/>
  <c r="B1576" i="11"/>
  <c r="C1576" i="11"/>
  <c r="D1576" i="11"/>
  <c r="F1576" i="11"/>
  <c r="G1576" i="11"/>
  <c r="H1576" i="11"/>
  <c r="B1577" i="11"/>
  <c r="C1577" i="11"/>
  <c r="D1577" i="11"/>
  <c r="F1577" i="11"/>
  <c r="G1577" i="11"/>
  <c r="H1577" i="11"/>
  <c r="B1578" i="11"/>
  <c r="C1578" i="11"/>
  <c r="D1578" i="11"/>
  <c r="F1578" i="11"/>
  <c r="G1578" i="11"/>
  <c r="H1578" i="11"/>
  <c r="B1579" i="11"/>
  <c r="C1579" i="11"/>
  <c r="D1579" i="11"/>
  <c r="F1579" i="11"/>
  <c r="G1579" i="11"/>
  <c r="H1579" i="11"/>
  <c r="B1580" i="11"/>
  <c r="C1580" i="11"/>
  <c r="D1580" i="11"/>
  <c r="F1580" i="11"/>
  <c r="G1580" i="11"/>
  <c r="H1580" i="11"/>
  <c r="B1581" i="11"/>
  <c r="C1581" i="11"/>
  <c r="D1581" i="11"/>
  <c r="F1581" i="11"/>
  <c r="G1581" i="11"/>
  <c r="H1581" i="11"/>
  <c r="B1582" i="11"/>
  <c r="C1582" i="11"/>
  <c r="D1582" i="11"/>
  <c r="F1582" i="11"/>
  <c r="G1582" i="11"/>
  <c r="H1582" i="11"/>
  <c r="B1583" i="11"/>
  <c r="C1583" i="11"/>
  <c r="D1583" i="11"/>
  <c r="F1583" i="11"/>
  <c r="G1583" i="11"/>
  <c r="H1583" i="11"/>
  <c r="B1584" i="11"/>
  <c r="C1584" i="11"/>
  <c r="D1584" i="11"/>
  <c r="F1584" i="11"/>
  <c r="G1584" i="11"/>
  <c r="H1584" i="11"/>
  <c r="B1585" i="11"/>
  <c r="C1585" i="11"/>
  <c r="D1585" i="11"/>
  <c r="F1585" i="11"/>
  <c r="G1585" i="11"/>
  <c r="H1585" i="11"/>
  <c r="B1586" i="11"/>
  <c r="C1586" i="11"/>
  <c r="D1586" i="11"/>
  <c r="F1586" i="11"/>
  <c r="G1586" i="11"/>
  <c r="H1586" i="11"/>
  <c r="B1587" i="11"/>
  <c r="C1587" i="11"/>
  <c r="D1587" i="11"/>
  <c r="F1587" i="11"/>
  <c r="G1587" i="11"/>
  <c r="H1587" i="11"/>
  <c r="B1588" i="11"/>
  <c r="C1588" i="11"/>
  <c r="D1588" i="11"/>
  <c r="F1588" i="11"/>
  <c r="G1588" i="11"/>
  <c r="H1588" i="11"/>
  <c r="B1589" i="11"/>
  <c r="C1589" i="11"/>
  <c r="D1589" i="11"/>
  <c r="F1589" i="11"/>
  <c r="G1589" i="11"/>
  <c r="H1589" i="11"/>
  <c r="B1590" i="11"/>
  <c r="C1590" i="11"/>
  <c r="D1590" i="11"/>
  <c r="F1590" i="11"/>
  <c r="G1590" i="11"/>
  <c r="H1590" i="11"/>
  <c r="B1591" i="11"/>
  <c r="C1591" i="11"/>
  <c r="D1591" i="11"/>
  <c r="F1591" i="11"/>
  <c r="G1591" i="11"/>
  <c r="H1591" i="11"/>
  <c r="B1592" i="11"/>
  <c r="C1592" i="11"/>
  <c r="D1592" i="11"/>
  <c r="F1592" i="11"/>
  <c r="G1592" i="11"/>
  <c r="H1592" i="11"/>
  <c r="B1593" i="11"/>
  <c r="C1593" i="11"/>
  <c r="D1593" i="11"/>
  <c r="F1593" i="11"/>
  <c r="G1593" i="11"/>
  <c r="H1593" i="11"/>
  <c r="B1594" i="11"/>
  <c r="C1594" i="11"/>
  <c r="D1594" i="11"/>
  <c r="F1594" i="11"/>
  <c r="G1594" i="11"/>
  <c r="H1594" i="11"/>
  <c r="B1595" i="11"/>
  <c r="C1595" i="11"/>
  <c r="D1595" i="11"/>
  <c r="F1595" i="11"/>
  <c r="G1595" i="11"/>
  <c r="H1595" i="11"/>
  <c r="B1596" i="11"/>
  <c r="C1596" i="11"/>
  <c r="D1596" i="11"/>
  <c r="F1596" i="11"/>
  <c r="G1596" i="11"/>
  <c r="H1596" i="11"/>
  <c r="B1597" i="11"/>
  <c r="C1597" i="11"/>
  <c r="D1597" i="11"/>
  <c r="F1597" i="11"/>
  <c r="G1597" i="11"/>
  <c r="H1597" i="11"/>
  <c r="B1598" i="11"/>
  <c r="C1598" i="11"/>
  <c r="D1598" i="11"/>
  <c r="F1598" i="11"/>
  <c r="G1598" i="11"/>
  <c r="H1598" i="11"/>
  <c r="B1599" i="11"/>
  <c r="C1599" i="11"/>
  <c r="D1599" i="11"/>
  <c r="F1599" i="11"/>
  <c r="G1599" i="11"/>
  <c r="H1599" i="11"/>
  <c r="B1600" i="11"/>
  <c r="C1600" i="11"/>
  <c r="D1600" i="11"/>
  <c r="F1600" i="11"/>
  <c r="G1600" i="11"/>
  <c r="H1600" i="11"/>
  <c r="B1601" i="11"/>
  <c r="C1601" i="11"/>
  <c r="D1601" i="11"/>
  <c r="F1601" i="11"/>
  <c r="G1601" i="11"/>
  <c r="H1601" i="11"/>
  <c r="B1602" i="11"/>
  <c r="C1602" i="11"/>
  <c r="D1602" i="11"/>
  <c r="F1602" i="11"/>
  <c r="G1602" i="11"/>
  <c r="H1602" i="11"/>
  <c r="B1603" i="11"/>
  <c r="C1603" i="11"/>
  <c r="D1603" i="11"/>
  <c r="F1603" i="11"/>
  <c r="G1603" i="11"/>
  <c r="H1603" i="11"/>
  <c r="B1604" i="11"/>
  <c r="C1604" i="11"/>
  <c r="D1604" i="11"/>
  <c r="F1604" i="11"/>
  <c r="G1604" i="11"/>
  <c r="H1604" i="11"/>
  <c r="B1605" i="11"/>
  <c r="C1605" i="11"/>
  <c r="D1605" i="11"/>
  <c r="F1605" i="11"/>
  <c r="G1605" i="11"/>
  <c r="H1605" i="11"/>
  <c r="B1606" i="11"/>
  <c r="C1606" i="11"/>
  <c r="D1606" i="11"/>
  <c r="F1606" i="11"/>
  <c r="G1606" i="11"/>
  <c r="H1606" i="11"/>
  <c r="B1607" i="11"/>
  <c r="C1607" i="11"/>
  <c r="D1607" i="11"/>
  <c r="F1607" i="11"/>
  <c r="G1607" i="11"/>
  <c r="H1607" i="11"/>
  <c r="B1608" i="11"/>
  <c r="C1608" i="11"/>
  <c r="D1608" i="11"/>
  <c r="F1608" i="11"/>
  <c r="G1608" i="11"/>
  <c r="H1608" i="11"/>
  <c r="B1609" i="11"/>
  <c r="C1609" i="11"/>
  <c r="D1609" i="11"/>
  <c r="F1609" i="11"/>
  <c r="G1609" i="11"/>
  <c r="H1609" i="11"/>
  <c r="B1610" i="11"/>
  <c r="C1610" i="11"/>
  <c r="D1610" i="11"/>
  <c r="F1610" i="11"/>
  <c r="G1610" i="11"/>
  <c r="H1610" i="11"/>
  <c r="B1611" i="11"/>
  <c r="C1611" i="11"/>
  <c r="D1611" i="11"/>
  <c r="F1611" i="11"/>
  <c r="G1611" i="11"/>
  <c r="H1611" i="11"/>
  <c r="B1612" i="11"/>
  <c r="C1612" i="11"/>
  <c r="D1612" i="11"/>
  <c r="F1612" i="11"/>
  <c r="G1612" i="11"/>
  <c r="H1612" i="11"/>
  <c r="B1613" i="11"/>
  <c r="C1613" i="11"/>
  <c r="D1613" i="11"/>
  <c r="F1613" i="11"/>
  <c r="G1613" i="11"/>
  <c r="H1613" i="11"/>
  <c r="B1614" i="11"/>
  <c r="C1614" i="11"/>
  <c r="D1614" i="11"/>
  <c r="F1614" i="11"/>
  <c r="G1614" i="11"/>
  <c r="H1614" i="11"/>
  <c r="B1615" i="11"/>
  <c r="C1615" i="11"/>
  <c r="D1615" i="11"/>
  <c r="F1615" i="11"/>
  <c r="G1615" i="11"/>
  <c r="H1615" i="11"/>
  <c r="B1616" i="11"/>
  <c r="C1616" i="11"/>
  <c r="D1616" i="11"/>
  <c r="F1616" i="11"/>
  <c r="G1616" i="11"/>
  <c r="H1616" i="11"/>
  <c r="B1617" i="11"/>
  <c r="C1617" i="11"/>
  <c r="D1617" i="11"/>
  <c r="F1617" i="11"/>
  <c r="G1617" i="11"/>
  <c r="H1617" i="11"/>
  <c r="B1618" i="11"/>
  <c r="C1618" i="11"/>
  <c r="D1618" i="11"/>
  <c r="F1618" i="11"/>
  <c r="G1618" i="11"/>
  <c r="H1618" i="11"/>
  <c r="B1619" i="11"/>
  <c r="C1619" i="11"/>
  <c r="D1619" i="11"/>
  <c r="F1619" i="11"/>
  <c r="G1619" i="11"/>
  <c r="H1619" i="11"/>
  <c r="B1620" i="11"/>
  <c r="C1620" i="11"/>
  <c r="D1620" i="11"/>
  <c r="F1620" i="11"/>
  <c r="G1620" i="11"/>
  <c r="H1620" i="11"/>
  <c r="B1621" i="11"/>
  <c r="C1621" i="11"/>
  <c r="D1621" i="11"/>
  <c r="F1621" i="11"/>
  <c r="G1621" i="11"/>
  <c r="H1621" i="11"/>
  <c r="B1622" i="11"/>
  <c r="C1622" i="11"/>
  <c r="D1622" i="11"/>
  <c r="F1622" i="11"/>
  <c r="G1622" i="11"/>
  <c r="H1622" i="11"/>
  <c r="B1623" i="11"/>
  <c r="C1623" i="11"/>
  <c r="D1623" i="11"/>
  <c r="F1623" i="11"/>
  <c r="G1623" i="11"/>
  <c r="H1623" i="11"/>
  <c r="B1624" i="11"/>
  <c r="C1624" i="11"/>
  <c r="D1624" i="11"/>
  <c r="F1624" i="11"/>
  <c r="G1624" i="11"/>
  <c r="H1624" i="11"/>
  <c r="B1625" i="11"/>
  <c r="C1625" i="11"/>
  <c r="D1625" i="11"/>
  <c r="F1625" i="11"/>
  <c r="G1625" i="11"/>
  <c r="H1625" i="11"/>
  <c r="B1626" i="11"/>
  <c r="C1626" i="11"/>
  <c r="D1626" i="11"/>
  <c r="F1626" i="11"/>
  <c r="G1626" i="11"/>
  <c r="H1626" i="11"/>
  <c r="B1627" i="11"/>
  <c r="C1627" i="11"/>
  <c r="D1627" i="11"/>
  <c r="F1627" i="11"/>
  <c r="G1627" i="11"/>
  <c r="H1627" i="11"/>
  <c r="B1628" i="11"/>
  <c r="C1628" i="11"/>
  <c r="D1628" i="11"/>
  <c r="F1628" i="11"/>
  <c r="G1628" i="11"/>
  <c r="H1628" i="11"/>
  <c r="B1629" i="11"/>
  <c r="C1629" i="11"/>
  <c r="D1629" i="11"/>
  <c r="F1629" i="11"/>
  <c r="G1629" i="11"/>
  <c r="H1629" i="11"/>
  <c r="B1630" i="11"/>
  <c r="C1630" i="11"/>
  <c r="D1630" i="11"/>
  <c r="F1630" i="11"/>
  <c r="G1630" i="11"/>
  <c r="H1630" i="11"/>
  <c r="B1631" i="11"/>
  <c r="C1631" i="11"/>
  <c r="D1631" i="11"/>
  <c r="F1631" i="11"/>
  <c r="G1631" i="11"/>
  <c r="H1631" i="11"/>
  <c r="B1632" i="11"/>
  <c r="C1632" i="11"/>
  <c r="D1632" i="11"/>
  <c r="F1632" i="11"/>
  <c r="G1632" i="11"/>
  <c r="H1632" i="11"/>
  <c r="B1633" i="11"/>
  <c r="C1633" i="11"/>
  <c r="D1633" i="11"/>
  <c r="F1633" i="11"/>
  <c r="G1633" i="11"/>
  <c r="H1633" i="11"/>
  <c r="B1634" i="11"/>
  <c r="C1634" i="11"/>
  <c r="D1634" i="11"/>
  <c r="F1634" i="11"/>
  <c r="G1634" i="11"/>
  <c r="H1634" i="11"/>
  <c r="B1635" i="11"/>
  <c r="C1635" i="11"/>
  <c r="D1635" i="11"/>
  <c r="F1635" i="11"/>
  <c r="G1635" i="11"/>
  <c r="H1635" i="11"/>
  <c r="B1636" i="11"/>
  <c r="C1636" i="11"/>
  <c r="D1636" i="11"/>
  <c r="F1636" i="11"/>
  <c r="G1636" i="11"/>
  <c r="H1636" i="11"/>
  <c r="B1637" i="11"/>
  <c r="C1637" i="11"/>
  <c r="D1637" i="11"/>
  <c r="F1637" i="11"/>
  <c r="G1637" i="11"/>
  <c r="H1637" i="11"/>
  <c r="B1638" i="11"/>
  <c r="C1638" i="11"/>
  <c r="D1638" i="11"/>
  <c r="F1638" i="11"/>
  <c r="G1638" i="11"/>
  <c r="H1638" i="11"/>
  <c r="B1639" i="11"/>
  <c r="C1639" i="11"/>
  <c r="D1639" i="11"/>
  <c r="F1639" i="11"/>
  <c r="G1639" i="11"/>
  <c r="H1639" i="11"/>
  <c r="B1640" i="11"/>
  <c r="C1640" i="11"/>
  <c r="D1640" i="11"/>
  <c r="F1640" i="11"/>
  <c r="G1640" i="11"/>
  <c r="H1640" i="11"/>
  <c r="B1641" i="11"/>
  <c r="C1641" i="11"/>
  <c r="D1641" i="11"/>
  <c r="F1641" i="11"/>
  <c r="G1641" i="11"/>
  <c r="H1641" i="11"/>
  <c r="B1642" i="11"/>
  <c r="C1642" i="11"/>
  <c r="D1642" i="11"/>
  <c r="F1642" i="11"/>
  <c r="G1642" i="11"/>
  <c r="H1642" i="11"/>
  <c r="B1643" i="11"/>
  <c r="C1643" i="11"/>
  <c r="D1643" i="11"/>
  <c r="F1643" i="11"/>
  <c r="G1643" i="11"/>
  <c r="H1643" i="11"/>
  <c r="B1644" i="11"/>
  <c r="C1644" i="11"/>
  <c r="D1644" i="11"/>
  <c r="F1644" i="11"/>
  <c r="G1644" i="11"/>
  <c r="H1644" i="11"/>
  <c r="B1645" i="11"/>
  <c r="C1645" i="11"/>
  <c r="D1645" i="11"/>
  <c r="F1645" i="11"/>
  <c r="G1645" i="11"/>
  <c r="H1645" i="11"/>
  <c r="B1646" i="11"/>
  <c r="C1646" i="11"/>
  <c r="D1646" i="11"/>
  <c r="F1646" i="11"/>
  <c r="G1646" i="11"/>
  <c r="H1646" i="11"/>
  <c r="B1647" i="11"/>
  <c r="C1647" i="11"/>
  <c r="D1647" i="11"/>
  <c r="F1647" i="11"/>
  <c r="G1647" i="11"/>
  <c r="H1647" i="11"/>
  <c r="B1648" i="11"/>
  <c r="C1648" i="11"/>
  <c r="D1648" i="11"/>
  <c r="F1648" i="11"/>
  <c r="G1648" i="11"/>
  <c r="H1648" i="11"/>
  <c r="B1649" i="11"/>
  <c r="C1649" i="11"/>
  <c r="D1649" i="11"/>
  <c r="F1649" i="11"/>
  <c r="G1649" i="11"/>
  <c r="H1649" i="11"/>
  <c r="B1650" i="11"/>
  <c r="C1650" i="11"/>
  <c r="D1650" i="11"/>
  <c r="F1650" i="11"/>
  <c r="G1650" i="11"/>
  <c r="H1650" i="11"/>
  <c r="B1651" i="11"/>
  <c r="C1651" i="11"/>
  <c r="D1651" i="11"/>
  <c r="F1651" i="11"/>
  <c r="G1651" i="11"/>
  <c r="H1651" i="11"/>
  <c r="B1652" i="11"/>
  <c r="C1652" i="11"/>
  <c r="D1652" i="11"/>
  <c r="F1652" i="11"/>
  <c r="G1652" i="11"/>
  <c r="H1652" i="11"/>
  <c r="B1653" i="11"/>
  <c r="C1653" i="11"/>
  <c r="D1653" i="11"/>
  <c r="F1653" i="11"/>
  <c r="G1653" i="11"/>
  <c r="H1653" i="11"/>
  <c r="B1654" i="11"/>
  <c r="C1654" i="11"/>
  <c r="D1654" i="11"/>
  <c r="F1654" i="11"/>
  <c r="G1654" i="11"/>
  <c r="H1654" i="11"/>
  <c r="B1655" i="11"/>
  <c r="C1655" i="11"/>
  <c r="D1655" i="11"/>
  <c r="F1655" i="11"/>
  <c r="G1655" i="11"/>
  <c r="H1655" i="11"/>
  <c r="B1656" i="11"/>
  <c r="C1656" i="11"/>
  <c r="D1656" i="11"/>
  <c r="F1656" i="11"/>
  <c r="G1656" i="11"/>
  <c r="H1656" i="11"/>
  <c r="B1657" i="11"/>
  <c r="C1657" i="11"/>
  <c r="D1657" i="11"/>
  <c r="F1657" i="11"/>
  <c r="G1657" i="11"/>
  <c r="H1657" i="11"/>
  <c r="B1658" i="11"/>
  <c r="C1658" i="11"/>
  <c r="D1658" i="11"/>
  <c r="F1658" i="11"/>
  <c r="G1658" i="11"/>
  <c r="H1658" i="11"/>
  <c r="B1659" i="11"/>
  <c r="C1659" i="11"/>
  <c r="D1659" i="11"/>
  <c r="F1659" i="11"/>
  <c r="G1659" i="11"/>
  <c r="H1659" i="11"/>
  <c r="B1660" i="11"/>
  <c r="C1660" i="11"/>
  <c r="D1660" i="11"/>
  <c r="F1660" i="11"/>
  <c r="G1660" i="11"/>
  <c r="H1660" i="11"/>
  <c r="B1661" i="11"/>
  <c r="C1661" i="11"/>
  <c r="D1661" i="11"/>
  <c r="F1661" i="11"/>
  <c r="G1661" i="11"/>
  <c r="H1661" i="11"/>
  <c r="B1662" i="11"/>
  <c r="C1662" i="11"/>
  <c r="D1662" i="11"/>
  <c r="F1662" i="11"/>
  <c r="G1662" i="11"/>
  <c r="H1662" i="11"/>
  <c r="B1663" i="11"/>
  <c r="C1663" i="11"/>
  <c r="D1663" i="11"/>
  <c r="F1663" i="11"/>
  <c r="G1663" i="11"/>
  <c r="H1663" i="11"/>
  <c r="B1664" i="11"/>
  <c r="C1664" i="11"/>
  <c r="D1664" i="11"/>
  <c r="F1664" i="11"/>
  <c r="G1664" i="11"/>
  <c r="H1664" i="11"/>
  <c r="B1665" i="11"/>
  <c r="C1665" i="11"/>
  <c r="D1665" i="11"/>
  <c r="F1665" i="11"/>
  <c r="G1665" i="11"/>
  <c r="H1665" i="11"/>
  <c r="B1666" i="11"/>
  <c r="C1666" i="11"/>
  <c r="D1666" i="11"/>
  <c r="F1666" i="11"/>
  <c r="G1666" i="11"/>
  <c r="H1666" i="11"/>
  <c r="B1667" i="11"/>
  <c r="C1667" i="11"/>
  <c r="D1667" i="11"/>
  <c r="F1667" i="11"/>
  <c r="G1667" i="11"/>
  <c r="H1667" i="11"/>
  <c r="B1668" i="11"/>
  <c r="C1668" i="11"/>
  <c r="D1668" i="11"/>
  <c r="F1668" i="11"/>
  <c r="G1668" i="11"/>
  <c r="H1668" i="11"/>
  <c r="B1669" i="11"/>
  <c r="C1669" i="11"/>
  <c r="D1669" i="11"/>
  <c r="F1669" i="11"/>
  <c r="G1669" i="11"/>
  <c r="H1669" i="11"/>
  <c r="B1670" i="11"/>
  <c r="C1670" i="11"/>
  <c r="D1670" i="11"/>
  <c r="F1670" i="11"/>
  <c r="G1670" i="11"/>
  <c r="H1670" i="11"/>
  <c r="B1671" i="11"/>
  <c r="C1671" i="11"/>
  <c r="D1671" i="11"/>
  <c r="F1671" i="11"/>
  <c r="G1671" i="11"/>
  <c r="H1671" i="11"/>
  <c r="B1672" i="11"/>
  <c r="C1672" i="11"/>
  <c r="D1672" i="11"/>
  <c r="F1672" i="11"/>
  <c r="G1672" i="11"/>
  <c r="H1672" i="11"/>
  <c r="B1673" i="11"/>
  <c r="C1673" i="11"/>
  <c r="D1673" i="11"/>
  <c r="F1673" i="11"/>
  <c r="G1673" i="11"/>
  <c r="H1673" i="11"/>
  <c r="B1674" i="11"/>
  <c r="C1674" i="11"/>
  <c r="D1674" i="11"/>
  <c r="F1674" i="11"/>
  <c r="G1674" i="11"/>
  <c r="H1674" i="11"/>
  <c r="B1675" i="11"/>
  <c r="C1675" i="11"/>
  <c r="D1675" i="11"/>
  <c r="F1675" i="11"/>
  <c r="G1675" i="11"/>
  <c r="H1675" i="11"/>
  <c r="B1676" i="11"/>
  <c r="C1676" i="11"/>
  <c r="D1676" i="11"/>
  <c r="F1676" i="11"/>
  <c r="G1676" i="11"/>
  <c r="H1676" i="11"/>
  <c r="B1677" i="11"/>
  <c r="C1677" i="11"/>
  <c r="D1677" i="11"/>
  <c r="F1677" i="11"/>
  <c r="G1677" i="11"/>
  <c r="H1677" i="11"/>
  <c r="B1678" i="11"/>
  <c r="C1678" i="11"/>
  <c r="D1678" i="11"/>
  <c r="F1678" i="11"/>
  <c r="G1678" i="11"/>
  <c r="H1678" i="11"/>
  <c r="B1679" i="11"/>
  <c r="C1679" i="11"/>
  <c r="D1679" i="11"/>
  <c r="F1679" i="11"/>
  <c r="G1679" i="11"/>
  <c r="H1679" i="11"/>
  <c r="B1680" i="11"/>
  <c r="C1680" i="11"/>
  <c r="D1680" i="11"/>
  <c r="F1680" i="11"/>
  <c r="G1680" i="11"/>
  <c r="H1680" i="11"/>
  <c r="B1681" i="11"/>
  <c r="C1681" i="11"/>
  <c r="D1681" i="11"/>
  <c r="F1681" i="11"/>
  <c r="G1681" i="11"/>
  <c r="H1681" i="11"/>
  <c r="B1682" i="11"/>
  <c r="C1682" i="11"/>
  <c r="D1682" i="11"/>
  <c r="F1682" i="11"/>
  <c r="G1682" i="11"/>
  <c r="H1682" i="11"/>
  <c r="B1683" i="11"/>
  <c r="C1683" i="11"/>
  <c r="D1683" i="11"/>
  <c r="F1683" i="11"/>
  <c r="G1683" i="11"/>
  <c r="H1683" i="11"/>
  <c r="B1684" i="11"/>
  <c r="C1684" i="11"/>
  <c r="D1684" i="11"/>
  <c r="F1684" i="11"/>
  <c r="G1684" i="11"/>
  <c r="H1684" i="11"/>
  <c r="B1685" i="11"/>
  <c r="C1685" i="11"/>
  <c r="D1685" i="11"/>
  <c r="F1685" i="11"/>
  <c r="G1685" i="11"/>
  <c r="H1685" i="11"/>
  <c r="B1686" i="11"/>
  <c r="C1686" i="11"/>
  <c r="D1686" i="11"/>
  <c r="F1686" i="11"/>
  <c r="G1686" i="11"/>
  <c r="H1686" i="11"/>
  <c r="B1687" i="11"/>
  <c r="C1687" i="11"/>
  <c r="D1687" i="11"/>
  <c r="F1687" i="11"/>
  <c r="G1687" i="11"/>
  <c r="H1687" i="11"/>
  <c r="B1688" i="11"/>
  <c r="C1688" i="11"/>
  <c r="D1688" i="11"/>
  <c r="F1688" i="11"/>
  <c r="G1688" i="11"/>
  <c r="H1688" i="11"/>
  <c r="B1689" i="11"/>
  <c r="C1689" i="11"/>
  <c r="D1689" i="11"/>
  <c r="F1689" i="11"/>
  <c r="G1689" i="11"/>
  <c r="H1689" i="11"/>
  <c r="B1690" i="11"/>
  <c r="C1690" i="11"/>
  <c r="D1690" i="11"/>
  <c r="F1690" i="11"/>
  <c r="G1690" i="11"/>
  <c r="H1690" i="11"/>
  <c r="B1691" i="11"/>
  <c r="C1691" i="11"/>
  <c r="D1691" i="11"/>
  <c r="F1691" i="11"/>
  <c r="G1691" i="11"/>
  <c r="H1691" i="11"/>
  <c r="B1692" i="11"/>
  <c r="C1692" i="11"/>
  <c r="D1692" i="11"/>
  <c r="F1692" i="11"/>
  <c r="G1692" i="11"/>
  <c r="H1692" i="11"/>
  <c r="B1693" i="11"/>
  <c r="C1693" i="11"/>
  <c r="D1693" i="11"/>
  <c r="F1693" i="11"/>
  <c r="G1693" i="11"/>
  <c r="H1693" i="11"/>
  <c r="B1694" i="11"/>
  <c r="C1694" i="11"/>
  <c r="D1694" i="11"/>
  <c r="F1694" i="11"/>
  <c r="G1694" i="11"/>
  <c r="H1694" i="11"/>
  <c r="B1695" i="11"/>
  <c r="C1695" i="11"/>
  <c r="D1695" i="11"/>
  <c r="F1695" i="11"/>
  <c r="G1695" i="11"/>
  <c r="H1695" i="11"/>
  <c r="B1696" i="11"/>
  <c r="C1696" i="11"/>
  <c r="D1696" i="11"/>
  <c r="F1696" i="11"/>
  <c r="G1696" i="11"/>
  <c r="H1696" i="11"/>
  <c r="B1697" i="11"/>
  <c r="C1697" i="11"/>
  <c r="D1697" i="11"/>
  <c r="F1697" i="11"/>
  <c r="G1697" i="11"/>
  <c r="H1697" i="11"/>
  <c r="B1698" i="11"/>
  <c r="C1698" i="11"/>
  <c r="D1698" i="11"/>
  <c r="F1698" i="11"/>
  <c r="G1698" i="11"/>
  <c r="H1698" i="11"/>
  <c r="B1699" i="11"/>
  <c r="C1699" i="11"/>
  <c r="D1699" i="11"/>
  <c r="F1699" i="11"/>
  <c r="G1699" i="11"/>
  <c r="H1699" i="11"/>
  <c r="B1700" i="11"/>
  <c r="C1700" i="11"/>
  <c r="D1700" i="11"/>
  <c r="F1700" i="11"/>
  <c r="G1700" i="11"/>
  <c r="H1700" i="11"/>
  <c r="B1701" i="11"/>
  <c r="C1701" i="11"/>
  <c r="D1701" i="11"/>
  <c r="F1701" i="11"/>
  <c r="G1701" i="11"/>
  <c r="H1701" i="11"/>
  <c r="B1702" i="11"/>
  <c r="C1702" i="11"/>
  <c r="D1702" i="11"/>
  <c r="F1702" i="11"/>
  <c r="G1702" i="11"/>
  <c r="H1702" i="11"/>
  <c r="B1703" i="11"/>
  <c r="C1703" i="11"/>
  <c r="D1703" i="11"/>
  <c r="F1703" i="11"/>
  <c r="G1703" i="11"/>
  <c r="H1703" i="11"/>
  <c r="B1704" i="11"/>
  <c r="C1704" i="11"/>
  <c r="D1704" i="11"/>
  <c r="F1704" i="11"/>
  <c r="G1704" i="11"/>
  <c r="H1704" i="11"/>
  <c r="B1705" i="11"/>
  <c r="C1705" i="11"/>
  <c r="D1705" i="11"/>
  <c r="F1705" i="11"/>
  <c r="G1705" i="11"/>
  <c r="H1705" i="11"/>
  <c r="B1706" i="11"/>
  <c r="C1706" i="11"/>
  <c r="D1706" i="11"/>
  <c r="F1706" i="11"/>
  <c r="G1706" i="11"/>
  <c r="H1706" i="11"/>
  <c r="B1707" i="11"/>
  <c r="C1707" i="11"/>
  <c r="D1707" i="11"/>
  <c r="F1707" i="11"/>
  <c r="G1707" i="11"/>
  <c r="H1707" i="11"/>
  <c r="B1708" i="11"/>
  <c r="C1708" i="11"/>
  <c r="D1708" i="11"/>
  <c r="F1708" i="11"/>
  <c r="G1708" i="11"/>
  <c r="H1708" i="11"/>
  <c r="B1709" i="11"/>
  <c r="C1709" i="11"/>
  <c r="D1709" i="11"/>
  <c r="F1709" i="11"/>
  <c r="G1709" i="11"/>
  <c r="H1709" i="11"/>
  <c r="B1710" i="11"/>
  <c r="C1710" i="11"/>
  <c r="D1710" i="11"/>
  <c r="F1710" i="11"/>
  <c r="G1710" i="11"/>
  <c r="H1710" i="11"/>
  <c r="B1711" i="11"/>
  <c r="C1711" i="11"/>
  <c r="D1711" i="11"/>
  <c r="F1711" i="11"/>
  <c r="G1711" i="11"/>
  <c r="H1711" i="11"/>
  <c r="B1712" i="11"/>
  <c r="C1712" i="11"/>
  <c r="D1712" i="11"/>
  <c r="F1712" i="11"/>
  <c r="G1712" i="11"/>
  <c r="H1712" i="11"/>
  <c r="B1713" i="11"/>
  <c r="C1713" i="11"/>
  <c r="D1713" i="11"/>
  <c r="F1713" i="11"/>
  <c r="G1713" i="11"/>
  <c r="H1713" i="11"/>
  <c r="B1714" i="11"/>
  <c r="C1714" i="11"/>
  <c r="D1714" i="11"/>
  <c r="F1714" i="11"/>
  <c r="G1714" i="11"/>
  <c r="H1714" i="11"/>
  <c r="B1715" i="11"/>
  <c r="C1715" i="11"/>
  <c r="D1715" i="11"/>
  <c r="F1715" i="11"/>
  <c r="G1715" i="11"/>
  <c r="H1715" i="11"/>
  <c r="B1716" i="11"/>
  <c r="C1716" i="11"/>
  <c r="D1716" i="11"/>
  <c r="F1716" i="11"/>
  <c r="G1716" i="11"/>
  <c r="H1716" i="11"/>
  <c r="B1717" i="11"/>
  <c r="C1717" i="11"/>
  <c r="D1717" i="11"/>
  <c r="F1717" i="11"/>
  <c r="G1717" i="11"/>
  <c r="H1717" i="11"/>
  <c r="B1718" i="11"/>
  <c r="C1718" i="11"/>
  <c r="D1718" i="11"/>
  <c r="F1718" i="11"/>
  <c r="G1718" i="11"/>
  <c r="H1718" i="11"/>
  <c r="B1719" i="11"/>
  <c r="C1719" i="11"/>
  <c r="D1719" i="11"/>
  <c r="F1719" i="11"/>
  <c r="G1719" i="11"/>
  <c r="H1719" i="11"/>
  <c r="B1720" i="11"/>
  <c r="C1720" i="11"/>
  <c r="D1720" i="11"/>
  <c r="F1720" i="11"/>
  <c r="G1720" i="11"/>
  <c r="H1720" i="11"/>
  <c r="B1721" i="11"/>
  <c r="C1721" i="11"/>
  <c r="D1721" i="11"/>
  <c r="F1721" i="11"/>
  <c r="G1721" i="11"/>
  <c r="H1721" i="11"/>
  <c r="B1722" i="11"/>
  <c r="C1722" i="11"/>
  <c r="D1722" i="11"/>
  <c r="F1722" i="11"/>
  <c r="G1722" i="11"/>
  <c r="H1722" i="11"/>
  <c r="B1723" i="11"/>
  <c r="C1723" i="11"/>
  <c r="D1723" i="11"/>
  <c r="F1723" i="11"/>
  <c r="G1723" i="11"/>
  <c r="H1723" i="11"/>
  <c r="B1724" i="11"/>
  <c r="C1724" i="11"/>
  <c r="D1724" i="11"/>
  <c r="F1724" i="11"/>
  <c r="G1724" i="11"/>
  <c r="H1724" i="11"/>
  <c r="B1725" i="11"/>
  <c r="C1725" i="11"/>
  <c r="D1725" i="11"/>
  <c r="F1725" i="11"/>
  <c r="G1725" i="11"/>
  <c r="H1725" i="11"/>
  <c r="B1726" i="11"/>
  <c r="C1726" i="11"/>
  <c r="D1726" i="11"/>
  <c r="F1726" i="11"/>
  <c r="G1726" i="11"/>
  <c r="H1726" i="11"/>
  <c r="B1727" i="11"/>
  <c r="C1727" i="11"/>
  <c r="D1727" i="11"/>
  <c r="F1727" i="11"/>
  <c r="G1727" i="11"/>
  <c r="H1727" i="11"/>
  <c r="B1728" i="11"/>
  <c r="C1728" i="11"/>
  <c r="D1728" i="11"/>
  <c r="F1728" i="11"/>
  <c r="G1728" i="11"/>
  <c r="H1728" i="11"/>
  <c r="B1729" i="11"/>
  <c r="C1729" i="11"/>
  <c r="D1729" i="11"/>
  <c r="F1729" i="11"/>
  <c r="G1729" i="11"/>
  <c r="H1729" i="11"/>
  <c r="B1730" i="11"/>
  <c r="C1730" i="11"/>
  <c r="D1730" i="11"/>
  <c r="F1730" i="11"/>
  <c r="G1730" i="11"/>
  <c r="H1730" i="11"/>
  <c r="B1731" i="11"/>
  <c r="C1731" i="11"/>
  <c r="D1731" i="11"/>
  <c r="F1731" i="11"/>
  <c r="G1731" i="11"/>
  <c r="H1731" i="11"/>
  <c r="B1732" i="11"/>
  <c r="C1732" i="11"/>
  <c r="D1732" i="11"/>
  <c r="F1732" i="11"/>
  <c r="G1732" i="11"/>
  <c r="H1732" i="11"/>
  <c r="B1733" i="11"/>
  <c r="C1733" i="11"/>
  <c r="D1733" i="11"/>
  <c r="F1733" i="11"/>
  <c r="G1733" i="11"/>
  <c r="H1733" i="11"/>
  <c r="B1734" i="11"/>
  <c r="C1734" i="11"/>
  <c r="D1734" i="11"/>
  <c r="F1734" i="11"/>
  <c r="G1734" i="11"/>
  <c r="H1734" i="11"/>
  <c r="B1735" i="11"/>
  <c r="C1735" i="11"/>
  <c r="D1735" i="11"/>
  <c r="F1735" i="11"/>
  <c r="G1735" i="11"/>
  <c r="H1735" i="11"/>
  <c r="B1736" i="11"/>
  <c r="C1736" i="11"/>
  <c r="D1736" i="11"/>
  <c r="F1736" i="11"/>
  <c r="G1736" i="11"/>
  <c r="H1736" i="11"/>
  <c r="B1737" i="11"/>
  <c r="C1737" i="11"/>
  <c r="D1737" i="11"/>
  <c r="F1737" i="11"/>
  <c r="G1737" i="11"/>
  <c r="H1737" i="11"/>
  <c r="B1738" i="11"/>
  <c r="C1738" i="11"/>
  <c r="D1738" i="11"/>
  <c r="F1738" i="11"/>
  <c r="G1738" i="11"/>
  <c r="H1738" i="11"/>
  <c r="B1739" i="11"/>
  <c r="C1739" i="11"/>
  <c r="D1739" i="11"/>
  <c r="F1739" i="11"/>
  <c r="G1739" i="11"/>
  <c r="H1739" i="11"/>
  <c r="B1740" i="11"/>
  <c r="C1740" i="11"/>
  <c r="D1740" i="11"/>
  <c r="F1740" i="11"/>
  <c r="G1740" i="11"/>
  <c r="H1740" i="11"/>
  <c r="B1741" i="11"/>
  <c r="C1741" i="11"/>
  <c r="D1741" i="11"/>
  <c r="F1741" i="11"/>
  <c r="G1741" i="11"/>
  <c r="H1741" i="11"/>
  <c r="B1742" i="11"/>
  <c r="C1742" i="11"/>
  <c r="D1742" i="11"/>
  <c r="F1742" i="11"/>
  <c r="G1742" i="11"/>
  <c r="H1742" i="11"/>
  <c r="B1743" i="11"/>
  <c r="C1743" i="11"/>
  <c r="D1743" i="11"/>
  <c r="F1743" i="11"/>
  <c r="G1743" i="11"/>
  <c r="H1743" i="11"/>
  <c r="B1744" i="11"/>
  <c r="C1744" i="11"/>
  <c r="D1744" i="11"/>
  <c r="F1744" i="11"/>
  <c r="G1744" i="11"/>
  <c r="H1744" i="11"/>
  <c r="B1745" i="11"/>
  <c r="C1745" i="11"/>
  <c r="D1745" i="11"/>
  <c r="F1745" i="11"/>
  <c r="G1745" i="11"/>
  <c r="H1745" i="11"/>
  <c r="B1746" i="11"/>
  <c r="C1746" i="11"/>
  <c r="D1746" i="11"/>
  <c r="F1746" i="11"/>
  <c r="G1746" i="11"/>
  <c r="H1746" i="11"/>
  <c r="B1747" i="11"/>
  <c r="C1747" i="11"/>
  <c r="D1747" i="11"/>
  <c r="F1747" i="11"/>
  <c r="G1747" i="11"/>
  <c r="H1747" i="11"/>
  <c r="B1748" i="11"/>
  <c r="C1748" i="11"/>
  <c r="D1748" i="11"/>
  <c r="F1748" i="11"/>
  <c r="G1748" i="11"/>
  <c r="H1748" i="11"/>
  <c r="B1749" i="11"/>
  <c r="C1749" i="11"/>
  <c r="D1749" i="11"/>
  <c r="F1749" i="11"/>
  <c r="G1749" i="11"/>
  <c r="H1749" i="11"/>
  <c r="B1750" i="11"/>
  <c r="C1750" i="11"/>
  <c r="D1750" i="11"/>
  <c r="F1750" i="11"/>
  <c r="G1750" i="11"/>
  <c r="H1750" i="11"/>
  <c r="B1751" i="11"/>
  <c r="C1751" i="11"/>
  <c r="D1751" i="11"/>
  <c r="F1751" i="11"/>
  <c r="G1751" i="11"/>
  <c r="H1751" i="11"/>
  <c r="B1752" i="11"/>
  <c r="C1752" i="11"/>
  <c r="D1752" i="11"/>
  <c r="F1752" i="11"/>
  <c r="G1752" i="11"/>
  <c r="H1752" i="11"/>
  <c r="B1753" i="11"/>
  <c r="C1753" i="11"/>
  <c r="D1753" i="11"/>
  <c r="F1753" i="11"/>
  <c r="G1753" i="11"/>
  <c r="H1753" i="11"/>
  <c r="B1754" i="11"/>
  <c r="C1754" i="11"/>
  <c r="D1754" i="11"/>
  <c r="F1754" i="11"/>
  <c r="G1754" i="11"/>
  <c r="H1754" i="11"/>
  <c r="B1755" i="11"/>
  <c r="C1755" i="11"/>
  <c r="D1755" i="11"/>
  <c r="F1755" i="11"/>
  <c r="G1755" i="11"/>
  <c r="H1755" i="11"/>
  <c r="B1756" i="11"/>
  <c r="C1756" i="11"/>
  <c r="D1756" i="11"/>
  <c r="F1756" i="11"/>
  <c r="G1756" i="11"/>
  <c r="H1756" i="11"/>
  <c r="B1757" i="11"/>
  <c r="C1757" i="11"/>
  <c r="D1757" i="11"/>
  <c r="F1757" i="11"/>
  <c r="G1757" i="11"/>
  <c r="H1757" i="11"/>
  <c r="B1758" i="11"/>
  <c r="C1758" i="11"/>
  <c r="D1758" i="11"/>
  <c r="F1758" i="11"/>
  <c r="G1758" i="11"/>
  <c r="H1758" i="11"/>
  <c r="B1759" i="11"/>
  <c r="C1759" i="11"/>
  <c r="D1759" i="11"/>
  <c r="F1759" i="11"/>
  <c r="G1759" i="11"/>
  <c r="H1759" i="11"/>
  <c r="B1760" i="11"/>
  <c r="C1760" i="11"/>
  <c r="D1760" i="11"/>
  <c r="F1760" i="11"/>
  <c r="G1760" i="11"/>
  <c r="H1760" i="11"/>
  <c r="B1761" i="11"/>
  <c r="C1761" i="11"/>
  <c r="D1761" i="11"/>
  <c r="F1761" i="11"/>
  <c r="G1761" i="11"/>
  <c r="H1761" i="11"/>
  <c r="B1762" i="11"/>
  <c r="C1762" i="11"/>
  <c r="D1762" i="11"/>
  <c r="F1762" i="11"/>
  <c r="G1762" i="11"/>
  <c r="H1762" i="11"/>
  <c r="B1763" i="11"/>
  <c r="C1763" i="11"/>
  <c r="D1763" i="11"/>
  <c r="F1763" i="11"/>
  <c r="G1763" i="11"/>
  <c r="H1763" i="11"/>
  <c r="B1764" i="11"/>
  <c r="C1764" i="11"/>
  <c r="D1764" i="11"/>
  <c r="F1764" i="11"/>
  <c r="G1764" i="11"/>
  <c r="H1764" i="11"/>
  <c r="B1765" i="11"/>
  <c r="C1765" i="11"/>
  <c r="D1765" i="11"/>
  <c r="F1765" i="11"/>
  <c r="G1765" i="11"/>
  <c r="H1765" i="11"/>
  <c r="B1766" i="11"/>
  <c r="C1766" i="11"/>
  <c r="D1766" i="11"/>
  <c r="F1766" i="11"/>
  <c r="G1766" i="11"/>
  <c r="H1766" i="11"/>
  <c r="B1767" i="11"/>
  <c r="C1767" i="11"/>
  <c r="D1767" i="11"/>
  <c r="F1767" i="11"/>
  <c r="G1767" i="11"/>
  <c r="H1767" i="11"/>
  <c r="B1768" i="11"/>
  <c r="C1768" i="11"/>
  <c r="D1768" i="11"/>
  <c r="F1768" i="11"/>
  <c r="G1768" i="11"/>
  <c r="H1768" i="11"/>
  <c r="B1769" i="11"/>
  <c r="C1769" i="11"/>
  <c r="D1769" i="11"/>
  <c r="F1769" i="11"/>
  <c r="G1769" i="11"/>
  <c r="H1769" i="11"/>
  <c r="B1770" i="11"/>
  <c r="C1770" i="11"/>
  <c r="D1770" i="11"/>
  <c r="F1770" i="11"/>
  <c r="G1770" i="11"/>
  <c r="H1770" i="11"/>
  <c r="B1771" i="11"/>
  <c r="C1771" i="11"/>
  <c r="D1771" i="11"/>
  <c r="F1771" i="11"/>
  <c r="G1771" i="11"/>
  <c r="H1771" i="11"/>
  <c r="B1772" i="11"/>
  <c r="C1772" i="11"/>
  <c r="D1772" i="11"/>
  <c r="F1772" i="11"/>
  <c r="G1772" i="11"/>
  <c r="H1772" i="11"/>
  <c r="B1773" i="11"/>
  <c r="C1773" i="11"/>
  <c r="D1773" i="11"/>
  <c r="F1773" i="11"/>
  <c r="G1773" i="11"/>
  <c r="H1773" i="11"/>
  <c r="B1774" i="11"/>
  <c r="C1774" i="11"/>
  <c r="D1774" i="11"/>
  <c r="F1774" i="11"/>
  <c r="G1774" i="11"/>
  <c r="H1774" i="11"/>
  <c r="B1775" i="11"/>
  <c r="C1775" i="11"/>
  <c r="D1775" i="11"/>
  <c r="F1775" i="11"/>
  <c r="G1775" i="11"/>
  <c r="H1775" i="11"/>
  <c r="B1776" i="11"/>
  <c r="C1776" i="11"/>
  <c r="D1776" i="11"/>
  <c r="F1776" i="11"/>
  <c r="G1776" i="11"/>
  <c r="H1776" i="11"/>
  <c r="B1777" i="11"/>
  <c r="C1777" i="11"/>
  <c r="D1777" i="11"/>
  <c r="F1777" i="11"/>
  <c r="G1777" i="11"/>
  <c r="H1777" i="11"/>
  <c r="B1778" i="11"/>
  <c r="C1778" i="11"/>
  <c r="D1778" i="11"/>
  <c r="F1778" i="11"/>
  <c r="G1778" i="11"/>
  <c r="H1778" i="11"/>
  <c r="B1779" i="11"/>
  <c r="C1779" i="11"/>
  <c r="D1779" i="11"/>
  <c r="F1779" i="11"/>
  <c r="G1779" i="11"/>
  <c r="H1779" i="11"/>
  <c r="B1780" i="11"/>
  <c r="C1780" i="11"/>
  <c r="D1780" i="11"/>
  <c r="F1780" i="11"/>
  <c r="G1780" i="11"/>
  <c r="H1780" i="11"/>
  <c r="B1781" i="11"/>
  <c r="C1781" i="11"/>
  <c r="D1781" i="11"/>
  <c r="F1781" i="11"/>
  <c r="G1781" i="11"/>
  <c r="H1781" i="11"/>
  <c r="B1782" i="11"/>
  <c r="C1782" i="11"/>
  <c r="D1782" i="11"/>
  <c r="F1782" i="11"/>
  <c r="G1782" i="11"/>
  <c r="H1782" i="11"/>
  <c r="B1783" i="11"/>
  <c r="C1783" i="11"/>
  <c r="D1783" i="11"/>
  <c r="F1783" i="11"/>
  <c r="G1783" i="11"/>
  <c r="H1783" i="11"/>
  <c r="B1784" i="11"/>
  <c r="C1784" i="11"/>
  <c r="D1784" i="11"/>
  <c r="F1784" i="11"/>
  <c r="G1784" i="11"/>
  <c r="H1784" i="11"/>
  <c r="B1785" i="11"/>
  <c r="C1785" i="11"/>
  <c r="D1785" i="11"/>
  <c r="F1785" i="11"/>
  <c r="G1785" i="11"/>
  <c r="H1785" i="11"/>
  <c r="B1786" i="11"/>
  <c r="C1786" i="11"/>
  <c r="D1786" i="11"/>
  <c r="F1786" i="11"/>
  <c r="G1786" i="11"/>
  <c r="H1786" i="11"/>
  <c r="B1787" i="11"/>
  <c r="C1787" i="11"/>
  <c r="D1787" i="11"/>
  <c r="F1787" i="11"/>
  <c r="G1787" i="11"/>
  <c r="H1787" i="11"/>
  <c r="B1788" i="11"/>
  <c r="C1788" i="11"/>
  <c r="D1788" i="11"/>
  <c r="F1788" i="11"/>
  <c r="G1788" i="11"/>
  <c r="H1788" i="11"/>
  <c r="B1789" i="11"/>
  <c r="C1789" i="11"/>
  <c r="D1789" i="11"/>
  <c r="F1789" i="11"/>
  <c r="G1789" i="11"/>
  <c r="H1789" i="11"/>
  <c r="B1790" i="11"/>
  <c r="C1790" i="11"/>
  <c r="D1790" i="11"/>
  <c r="F1790" i="11"/>
  <c r="G1790" i="11"/>
  <c r="H1790" i="11"/>
  <c r="B1791" i="11"/>
  <c r="C1791" i="11"/>
  <c r="D1791" i="11"/>
  <c r="F1791" i="11"/>
  <c r="G1791" i="11"/>
  <c r="H1791" i="11"/>
  <c r="B1792" i="11"/>
  <c r="C1792" i="11"/>
  <c r="D1792" i="11"/>
  <c r="F1792" i="11"/>
  <c r="G1792" i="11"/>
  <c r="H1792" i="11"/>
  <c r="B1793" i="11"/>
  <c r="C1793" i="11"/>
  <c r="D1793" i="11"/>
  <c r="F1793" i="11"/>
  <c r="G1793" i="11"/>
  <c r="H1793" i="11"/>
  <c r="B1794" i="11"/>
  <c r="C1794" i="11"/>
  <c r="D1794" i="11"/>
  <c r="F1794" i="11"/>
  <c r="G1794" i="11"/>
  <c r="H1794" i="11"/>
  <c r="B1795" i="11"/>
  <c r="C1795" i="11"/>
  <c r="D1795" i="11"/>
  <c r="F1795" i="11"/>
  <c r="G1795" i="11"/>
  <c r="H1795" i="11"/>
  <c r="B1796" i="11"/>
  <c r="C1796" i="11"/>
  <c r="D1796" i="11"/>
  <c r="F1796" i="11"/>
  <c r="G1796" i="11"/>
  <c r="H1796" i="11"/>
  <c r="B1797" i="11"/>
  <c r="C1797" i="11"/>
  <c r="D1797" i="11"/>
  <c r="F1797" i="11"/>
  <c r="G1797" i="11"/>
  <c r="H1797" i="11"/>
  <c r="B1798" i="11"/>
  <c r="C1798" i="11"/>
  <c r="D1798" i="11"/>
  <c r="F1798" i="11"/>
  <c r="G1798" i="11"/>
  <c r="H1798" i="11"/>
  <c r="B1799" i="11"/>
  <c r="C1799" i="11"/>
  <c r="D1799" i="11"/>
  <c r="F1799" i="11"/>
  <c r="G1799" i="11"/>
  <c r="H1799" i="11"/>
  <c r="B1800" i="11"/>
  <c r="C1800" i="11"/>
  <c r="D1800" i="11"/>
  <c r="F1800" i="11"/>
  <c r="G1800" i="11"/>
  <c r="H1800" i="11"/>
  <c r="B1801" i="11"/>
  <c r="C1801" i="11"/>
  <c r="D1801" i="11"/>
  <c r="F1801" i="11"/>
  <c r="G1801" i="11"/>
  <c r="H1801" i="11"/>
  <c r="B1802" i="11"/>
  <c r="C1802" i="11"/>
  <c r="D1802" i="11"/>
  <c r="F1802" i="11"/>
  <c r="G1802" i="11"/>
  <c r="H1802" i="11"/>
  <c r="B1803" i="11"/>
  <c r="C1803" i="11"/>
  <c r="D1803" i="11"/>
  <c r="F1803" i="11"/>
  <c r="G1803" i="11"/>
  <c r="H1803" i="11"/>
  <c r="B1804" i="11"/>
  <c r="C1804" i="11"/>
  <c r="D1804" i="11"/>
  <c r="F1804" i="11"/>
  <c r="G1804" i="11"/>
  <c r="H1804" i="11"/>
  <c r="B1805" i="11"/>
  <c r="C1805" i="11"/>
  <c r="D1805" i="11"/>
  <c r="F1805" i="11"/>
  <c r="G1805" i="11"/>
  <c r="H1805" i="11"/>
  <c r="B1806" i="11"/>
  <c r="C1806" i="11"/>
  <c r="D1806" i="11"/>
  <c r="F1806" i="11"/>
  <c r="G1806" i="11"/>
  <c r="H1806" i="11"/>
  <c r="B1807" i="11"/>
  <c r="C1807" i="11"/>
  <c r="D1807" i="11"/>
  <c r="F1807" i="11"/>
  <c r="G1807" i="11"/>
  <c r="H1807" i="11"/>
  <c r="B1808" i="11"/>
  <c r="C1808" i="11"/>
  <c r="D1808" i="11"/>
  <c r="F1808" i="11"/>
  <c r="G1808" i="11"/>
  <c r="H1808" i="11"/>
  <c r="B1809" i="11"/>
  <c r="C1809" i="11"/>
  <c r="D1809" i="11"/>
  <c r="F1809" i="11"/>
  <c r="G1809" i="11"/>
  <c r="H1809" i="11"/>
  <c r="B1810" i="11"/>
  <c r="C1810" i="11"/>
  <c r="D1810" i="11"/>
  <c r="F1810" i="11"/>
  <c r="G1810" i="11"/>
  <c r="H1810" i="11"/>
  <c r="B1811" i="11"/>
  <c r="C1811" i="11"/>
  <c r="D1811" i="11"/>
  <c r="F1811" i="11"/>
  <c r="G1811" i="11"/>
  <c r="H1811" i="11"/>
  <c r="B1812" i="11"/>
  <c r="C1812" i="11"/>
  <c r="D1812" i="11"/>
  <c r="F1812" i="11"/>
  <c r="G1812" i="11"/>
  <c r="H1812" i="11"/>
  <c r="B1813" i="11"/>
  <c r="C1813" i="11"/>
  <c r="D1813" i="11"/>
  <c r="F1813" i="11"/>
  <c r="G1813" i="11"/>
  <c r="H1813" i="11"/>
  <c r="B1814" i="11"/>
  <c r="C1814" i="11"/>
  <c r="D1814" i="11"/>
  <c r="F1814" i="11"/>
  <c r="G1814" i="11"/>
  <c r="H1814" i="11"/>
  <c r="B1815" i="11"/>
  <c r="C1815" i="11"/>
  <c r="D1815" i="11"/>
  <c r="F1815" i="11"/>
  <c r="G1815" i="11"/>
  <c r="H1815" i="11"/>
  <c r="B1816" i="11"/>
  <c r="C1816" i="11"/>
  <c r="D1816" i="11"/>
  <c r="F1816" i="11"/>
  <c r="G1816" i="11"/>
  <c r="H1816" i="11"/>
  <c r="B1817" i="11"/>
  <c r="C1817" i="11"/>
  <c r="D1817" i="11"/>
  <c r="F1817" i="11"/>
  <c r="G1817" i="11"/>
  <c r="H1817" i="11"/>
  <c r="B1818" i="11"/>
  <c r="C1818" i="11"/>
  <c r="D1818" i="11"/>
  <c r="F1818" i="11"/>
  <c r="G1818" i="11"/>
  <c r="H1818" i="11"/>
  <c r="B1819" i="11"/>
  <c r="C1819" i="11"/>
  <c r="D1819" i="11"/>
  <c r="F1819" i="11"/>
  <c r="G1819" i="11"/>
  <c r="H1819" i="11"/>
  <c r="B1820" i="11"/>
  <c r="C1820" i="11"/>
  <c r="D1820" i="11"/>
  <c r="F1820" i="11"/>
  <c r="G1820" i="11"/>
  <c r="H1820" i="11"/>
  <c r="B1821" i="11"/>
  <c r="C1821" i="11"/>
  <c r="D1821" i="11"/>
  <c r="F1821" i="11"/>
  <c r="G1821" i="11"/>
  <c r="H1821" i="11"/>
  <c r="B1822" i="11"/>
  <c r="C1822" i="11"/>
  <c r="D1822" i="11"/>
  <c r="F1822" i="11"/>
  <c r="G1822" i="11"/>
  <c r="H1822" i="11"/>
  <c r="B1823" i="11"/>
  <c r="C1823" i="11"/>
  <c r="D1823" i="11"/>
  <c r="F1823" i="11"/>
  <c r="G1823" i="11"/>
  <c r="H1823" i="11"/>
  <c r="B1824" i="11"/>
  <c r="C1824" i="11"/>
  <c r="D1824" i="11"/>
  <c r="F1824" i="11"/>
  <c r="G1824" i="11"/>
  <c r="H1824" i="11"/>
  <c r="B1825" i="11"/>
  <c r="C1825" i="11"/>
  <c r="D1825" i="11"/>
  <c r="F1825" i="11"/>
  <c r="G1825" i="11"/>
  <c r="H1825" i="11"/>
  <c r="B1826" i="11"/>
  <c r="C1826" i="11"/>
  <c r="D1826" i="11"/>
  <c r="F1826" i="11"/>
  <c r="G1826" i="11"/>
  <c r="H1826" i="11"/>
  <c r="B1827" i="11"/>
  <c r="C1827" i="11"/>
  <c r="D1827" i="11"/>
  <c r="F1827" i="11"/>
  <c r="G1827" i="11"/>
  <c r="H1827" i="11"/>
  <c r="B1828" i="11"/>
  <c r="C1828" i="11"/>
  <c r="D1828" i="11"/>
  <c r="F1828" i="11"/>
  <c r="G1828" i="11"/>
  <c r="H1828" i="11"/>
  <c r="B1829" i="11"/>
  <c r="C1829" i="11"/>
  <c r="D1829" i="11"/>
  <c r="F1829" i="11"/>
  <c r="G1829" i="11"/>
  <c r="H1829" i="11"/>
  <c r="B1830" i="11"/>
  <c r="C1830" i="11"/>
  <c r="D1830" i="11"/>
  <c r="F1830" i="11"/>
  <c r="G1830" i="11"/>
  <c r="H1830" i="11"/>
  <c r="B1831" i="11"/>
  <c r="C1831" i="11"/>
  <c r="D1831" i="11"/>
  <c r="F1831" i="11"/>
  <c r="G1831" i="11"/>
  <c r="H1831" i="11"/>
  <c r="B1832" i="11"/>
  <c r="C1832" i="11"/>
  <c r="D1832" i="11"/>
  <c r="F1832" i="11"/>
  <c r="G1832" i="11"/>
  <c r="H1832" i="11"/>
  <c r="B1833" i="11"/>
  <c r="C1833" i="11"/>
  <c r="D1833" i="11"/>
  <c r="F1833" i="11"/>
  <c r="G1833" i="11"/>
  <c r="H1833" i="11"/>
  <c r="B1834" i="11"/>
  <c r="C1834" i="11"/>
  <c r="D1834" i="11"/>
  <c r="F1834" i="11"/>
  <c r="G1834" i="11"/>
  <c r="H1834" i="11"/>
  <c r="B1835" i="11"/>
  <c r="C1835" i="11"/>
  <c r="D1835" i="11"/>
  <c r="F1835" i="11"/>
  <c r="G1835" i="11"/>
  <c r="H1835" i="11"/>
  <c r="B1836" i="11"/>
  <c r="C1836" i="11"/>
  <c r="D1836" i="11"/>
  <c r="F1836" i="11"/>
  <c r="G1836" i="11"/>
  <c r="H1836" i="11"/>
  <c r="B1837" i="11"/>
  <c r="C1837" i="11"/>
  <c r="D1837" i="11"/>
  <c r="F1837" i="11"/>
  <c r="G1837" i="11"/>
  <c r="H1837" i="11"/>
  <c r="B1838" i="11"/>
  <c r="C1838" i="11"/>
  <c r="D1838" i="11"/>
  <c r="F1838" i="11"/>
  <c r="G1838" i="11"/>
  <c r="H1838" i="11"/>
  <c r="B1839" i="11"/>
  <c r="C1839" i="11"/>
  <c r="D1839" i="11"/>
  <c r="F1839" i="11"/>
  <c r="G1839" i="11"/>
  <c r="H1839" i="11"/>
  <c r="B1840" i="11"/>
  <c r="C1840" i="11"/>
  <c r="D1840" i="11"/>
  <c r="F1840" i="11"/>
  <c r="G1840" i="11"/>
  <c r="H1840" i="11"/>
  <c r="B1841" i="11"/>
  <c r="C1841" i="11"/>
  <c r="D1841" i="11"/>
  <c r="F1841" i="11"/>
  <c r="G1841" i="11"/>
  <c r="H1841" i="11"/>
  <c r="B1842" i="11"/>
  <c r="C1842" i="11"/>
  <c r="D1842" i="11"/>
  <c r="F1842" i="11"/>
  <c r="G1842" i="11"/>
  <c r="H1842" i="11"/>
  <c r="B1843" i="11"/>
  <c r="C1843" i="11"/>
  <c r="D1843" i="11"/>
  <c r="F1843" i="11"/>
  <c r="G1843" i="11"/>
  <c r="H1843" i="11"/>
  <c r="B1844" i="11"/>
  <c r="C1844" i="11"/>
  <c r="D1844" i="11"/>
  <c r="F1844" i="11"/>
  <c r="G1844" i="11"/>
  <c r="H1844" i="11"/>
  <c r="B1845" i="11"/>
  <c r="C1845" i="11"/>
  <c r="D1845" i="11"/>
  <c r="F1845" i="11"/>
  <c r="G1845" i="11"/>
  <c r="H1845" i="11"/>
  <c r="B1846" i="11"/>
  <c r="C1846" i="11"/>
  <c r="D1846" i="11"/>
  <c r="F1846" i="11"/>
  <c r="G1846" i="11"/>
  <c r="H1846" i="11"/>
  <c r="B1847" i="11"/>
  <c r="C1847" i="11"/>
  <c r="D1847" i="11"/>
  <c r="F1847" i="11"/>
  <c r="G1847" i="11"/>
  <c r="H1847" i="11"/>
  <c r="B1848" i="11"/>
  <c r="C1848" i="11"/>
  <c r="D1848" i="11"/>
  <c r="F1848" i="11"/>
  <c r="G1848" i="11"/>
  <c r="H1848" i="11"/>
  <c r="B1849" i="11"/>
  <c r="C1849" i="11"/>
  <c r="D1849" i="11"/>
  <c r="F1849" i="11"/>
  <c r="G1849" i="11"/>
  <c r="H1849" i="11"/>
  <c r="B1850" i="11"/>
  <c r="C1850" i="11"/>
  <c r="D1850" i="11"/>
  <c r="F1850" i="11"/>
  <c r="G1850" i="11"/>
  <c r="H1850" i="11"/>
  <c r="B1851" i="11"/>
  <c r="C1851" i="11"/>
  <c r="D1851" i="11"/>
  <c r="F1851" i="11"/>
  <c r="G1851" i="11"/>
  <c r="H1851" i="11"/>
  <c r="B1852" i="11"/>
  <c r="C1852" i="11"/>
  <c r="D1852" i="11"/>
  <c r="F1852" i="11"/>
  <c r="G1852" i="11"/>
  <c r="H1852" i="11"/>
  <c r="B1853" i="11"/>
  <c r="C1853" i="11"/>
  <c r="D1853" i="11"/>
  <c r="F1853" i="11"/>
  <c r="G1853" i="11"/>
  <c r="H1853" i="11"/>
  <c r="B1854" i="11"/>
  <c r="C1854" i="11"/>
  <c r="D1854" i="11"/>
  <c r="F1854" i="11"/>
  <c r="G1854" i="11"/>
  <c r="H1854" i="11"/>
  <c r="B1855" i="11"/>
  <c r="C1855" i="11"/>
  <c r="D1855" i="11"/>
  <c r="F1855" i="11"/>
  <c r="G1855" i="11"/>
  <c r="H1855" i="11"/>
  <c r="B1856" i="11"/>
  <c r="C1856" i="11"/>
  <c r="D1856" i="11"/>
  <c r="F1856" i="11"/>
  <c r="G1856" i="11"/>
  <c r="H1856" i="11"/>
  <c r="B1857" i="11"/>
  <c r="C1857" i="11"/>
  <c r="D1857" i="11"/>
  <c r="F1857" i="11"/>
  <c r="G1857" i="11"/>
  <c r="H1857" i="11"/>
  <c r="B1858" i="11"/>
  <c r="C1858" i="11"/>
  <c r="D1858" i="11"/>
  <c r="F1858" i="11"/>
  <c r="G1858" i="11"/>
  <c r="H1858" i="11"/>
  <c r="B1859" i="11"/>
  <c r="C1859" i="11"/>
  <c r="D1859" i="11"/>
  <c r="F1859" i="11"/>
  <c r="G1859" i="11"/>
  <c r="H1859" i="11"/>
  <c r="B1860" i="11"/>
  <c r="C1860" i="11"/>
  <c r="D1860" i="11"/>
  <c r="F1860" i="11"/>
  <c r="G1860" i="11"/>
  <c r="H1860" i="11"/>
  <c r="B1861" i="11"/>
  <c r="C1861" i="11"/>
  <c r="D1861" i="11"/>
  <c r="F1861" i="11"/>
  <c r="G1861" i="11"/>
  <c r="H1861" i="11"/>
  <c r="B1862" i="11"/>
  <c r="C1862" i="11"/>
  <c r="D1862" i="11"/>
  <c r="F1862" i="11"/>
  <c r="G1862" i="11"/>
  <c r="H1862" i="11"/>
  <c r="B1863" i="11"/>
  <c r="C1863" i="11"/>
  <c r="D1863" i="11"/>
  <c r="F1863" i="11"/>
  <c r="G1863" i="11"/>
  <c r="H1863" i="11"/>
  <c r="B1864" i="11"/>
  <c r="C1864" i="11"/>
  <c r="D1864" i="11"/>
  <c r="F1864" i="11"/>
  <c r="G1864" i="11"/>
  <c r="H1864" i="11"/>
  <c r="B1865" i="11"/>
  <c r="C1865" i="11"/>
  <c r="D1865" i="11"/>
  <c r="F1865" i="11"/>
  <c r="G1865" i="11"/>
  <c r="H1865" i="11"/>
  <c r="B1866" i="11"/>
  <c r="C1866" i="11"/>
  <c r="D1866" i="11"/>
  <c r="F1866" i="11"/>
  <c r="G1866" i="11"/>
  <c r="H1866" i="11"/>
  <c r="B1867" i="11"/>
  <c r="C1867" i="11"/>
  <c r="D1867" i="11"/>
  <c r="F1867" i="11"/>
  <c r="G1867" i="11"/>
  <c r="H1867" i="11"/>
  <c r="B1868" i="11"/>
  <c r="C1868" i="11"/>
  <c r="D1868" i="11"/>
  <c r="F1868" i="11"/>
  <c r="G1868" i="11"/>
  <c r="H1868" i="11"/>
  <c r="B1869" i="11"/>
  <c r="C1869" i="11"/>
  <c r="D1869" i="11"/>
  <c r="F1869" i="11"/>
  <c r="G1869" i="11"/>
  <c r="H1869" i="11"/>
  <c r="B1870" i="11"/>
  <c r="C1870" i="11"/>
  <c r="D1870" i="11"/>
  <c r="F1870" i="11"/>
  <c r="G1870" i="11"/>
  <c r="H1870" i="11"/>
  <c r="B1871" i="11"/>
  <c r="C1871" i="11"/>
  <c r="D1871" i="11"/>
  <c r="F1871" i="11"/>
  <c r="G1871" i="11"/>
  <c r="H1871" i="11"/>
  <c r="B1872" i="11"/>
  <c r="C1872" i="11"/>
  <c r="D1872" i="11"/>
  <c r="F1872" i="11"/>
  <c r="G1872" i="11"/>
  <c r="H1872" i="11"/>
  <c r="B1873" i="11"/>
  <c r="C1873" i="11"/>
  <c r="D1873" i="11"/>
  <c r="F1873" i="11"/>
  <c r="G1873" i="11"/>
  <c r="H1873" i="11"/>
  <c r="B1874" i="11"/>
  <c r="C1874" i="11"/>
  <c r="D1874" i="11"/>
  <c r="F1874" i="11"/>
  <c r="G1874" i="11"/>
  <c r="H1874" i="11"/>
  <c r="B1875" i="11"/>
  <c r="C1875" i="11"/>
  <c r="D1875" i="11"/>
  <c r="F1875" i="11"/>
  <c r="G1875" i="11"/>
  <c r="H1875" i="11"/>
  <c r="B1876" i="11"/>
  <c r="C1876" i="11"/>
  <c r="D1876" i="11"/>
  <c r="F1876" i="11"/>
  <c r="G1876" i="11"/>
  <c r="H1876" i="11"/>
  <c r="B1877" i="11"/>
  <c r="C1877" i="11"/>
  <c r="D1877" i="11"/>
  <c r="F1877" i="11"/>
  <c r="G1877" i="11"/>
  <c r="H1877" i="11"/>
  <c r="B1878" i="11"/>
  <c r="C1878" i="11"/>
  <c r="D1878" i="11"/>
  <c r="F1878" i="11"/>
  <c r="G1878" i="11"/>
  <c r="H1878" i="11"/>
  <c r="B1879" i="11"/>
  <c r="C1879" i="11"/>
  <c r="D1879" i="11"/>
  <c r="F1879" i="11"/>
  <c r="G1879" i="11"/>
  <c r="H1879" i="11"/>
  <c r="B1880" i="11"/>
  <c r="C1880" i="11"/>
  <c r="D1880" i="11"/>
  <c r="F1880" i="11"/>
  <c r="G1880" i="11"/>
  <c r="H1880" i="11"/>
  <c r="B1881" i="11"/>
  <c r="C1881" i="11"/>
  <c r="D1881" i="11"/>
  <c r="F1881" i="11"/>
  <c r="G1881" i="11"/>
  <c r="H1881" i="11"/>
  <c r="B1882" i="11"/>
  <c r="C1882" i="11"/>
  <c r="D1882" i="11"/>
  <c r="F1882" i="11"/>
  <c r="G1882" i="11"/>
  <c r="H1882" i="11"/>
  <c r="B1883" i="11"/>
  <c r="C1883" i="11"/>
  <c r="D1883" i="11"/>
  <c r="F1883" i="11"/>
  <c r="G1883" i="11"/>
  <c r="H1883" i="11"/>
  <c r="B1884" i="11"/>
  <c r="C1884" i="11"/>
  <c r="D1884" i="11"/>
  <c r="F1884" i="11"/>
  <c r="G1884" i="11"/>
  <c r="H1884" i="11"/>
  <c r="B1885" i="11"/>
  <c r="C1885" i="11"/>
  <c r="D1885" i="11"/>
  <c r="F1885" i="11"/>
  <c r="G1885" i="11"/>
  <c r="H1885" i="11"/>
  <c r="B1886" i="11"/>
  <c r="C1886" i="11"/>
  <c r="D1886" i="11"/>
  <c r="F1886" i="11"/>
  <c r="G1886" i="11"/>
  <c r="H1886" i="11"/>
  <c r="B1887" i="11"/>
  <c r="C1887" i="11"/>
  <c r="D1887" i="11"/>
  <c r="F1887" i="11"/>
  <c r="G1887" i="11"/>
  <c r="H1887" i="11"/>
  <c r="B1888" i="11"/>
  <c r="C1888" i="11"/>
  <c r="D1888" i="11"/>
  <c r="F1888" i="11"/>
  <c r="G1888" i="11"/>
  <c r="H1888" i="11"/>
  <c r="B1889" i="11"/>
  <c r="C1889" i="11"/>
  <c r="D1889" i="11"/>
  <c r="F1889" i="11"/>
  <c r="G1889" i="11"/>
  <c r="H1889" i="11"/>
  <c r="B1890" i="11"/>
  <c r="C1890" i="11"/>
  <c r="D1890" i="11"/>
  <c r="F1890" i="11"/>
  <c r="G1890" i="11"/>
  <c r="H1890" i="11"/>
  <c r="B1891" i="11"/>
  <c r="C1891" i="11"/>
  <c r="D1891" i="11"/>
  <c r="F1891" i="11"/>
  <c r="G1891" i="11"/>
  <c r="H1891" i="11"/>
  <c r="B1892" i="11"/>
  <c r="C1892" i="11"/>
  <c r="D1892" i="11"/>
  <c r="F1892" i="11"/>
  <c r="G1892" i="11"/>
  <c r="H1892" i="11"/>
  <c r="B1893" i="11"/>
  <c r="C1893" i="11"/>
  <c r="D1893" i="11"/>
  <c r="F1893" i="11"/>
  <c r="G1893" i="11"/>
  <c r="H1893" i="11"/>
  <c r="B1894" i="11"/>
  <c r="C1894" i="11"/>
  <c r="D1894" i="11"/>
  <c r="F1894" i="11"/>
  <c r="G1894" i="11"/>
  <c r="H1894" i="11"/>
  <c r="B1895" i="11"/>
  <c r="C1895" i="11"/>
  <c r="D1895" i="11"/>
  <c r="F1895" i="11"/>
  <c r="G1895" i="11"/>
  <c r="H1895" i="11"/>
  <c r="B1896" i="11"/>
  <c r="C1896" i="11"/>
  <c r="D1896" i="11"/>
  <c r="F1896" i="11"/>
  <c r="G1896" i="11"/>
  <c r="H1896" i="11"/>
  <c r="B1897" i="11"/>
  <c r="C1897" i="11"/>
  <c r="D1897" i="11"/>
  <c r="F1897" i="11"/>
  <c r="G1897" i="11"/>
  <c r="H1897" i="11"/>
  <c r="B1898" i="11"/>
  <c r="C1898" i="11"/>
  <c r="D1898" i="11"/>
  <c r="F1898" i="11"/>
  <c r="G1898" i="11"/>
  <c r="H1898" i="11"/>
  <c r="B1899" i="11"/>
  <c r="C1899" i="11"/>
  <c r="D1899" i="11"/>
  <c r="F1899" i="11"/>
  <c r="G1899" i="11"/>
  <c r="H1899" i="11"/>
  <c r="B1900" i="11"/>
  <c r="C1900" i="11"/>
  <c r="D1900" i="11"/>
  <c r="F1900" i="11"/>
  <c r="G1900" i="11"/>
  <c r="H1900" i="11"/>
  <c r="B1901" i="11"/>
  <c r="C1901" i="11"/>
  <c r="D1901" i="11"/>
  <c r="F1901" i="11"/>
  <c r="G1901" i="11"/>
  <c r="H1901" i="11"/>
  <c r="B1902" i="11"/>
  <c r="C1902" i="11"/>
  <c r="D1902" i="11"/>
  <c r="F1902" i="11"/>
  <c r="G1902" i="11"/>
  <c r="H1902" i="11"/>
  <c r="B1903" i="11"/>
  <c r="C1903" i="11"/>
  <c r="D1903" i="11"/>
  <c r="F1903" i="11"/>
  <c r="G1903" i="11"/>
  <c r="H1903" i="11"/>
  <c r="B1904" i="11"/>
  <c r="C1904" i="11"/>
  <c r="D1904" i="11"/>
  <c r="F1904" i="11"/>
  <c r="G1904" i="11"/>
  <c r="H1904" i="11"/>
  <c r="B1905" i="11"/>
  <c r="C1905" i="11"/>
  <c r="D1905" i="11"/>
  <c r="F1905" i="11"/>
  <c r="G1905" i="11"/>
  <c r="H1905" i="11"/>
  <c r="B1906" i="11"/>
  <c r="C1906" i="11"/>
  <c r="D1906" i="11"/>
  <c r="F1906" i="11"/>
  <c r="G1906" i="11"/>
  <c r="H1906" i="11"/>
  <c r="B1907" i="11"/>
  <c r="C1907" i="11"/>
  <c r="D1907" i="11"/>
  <c r="F1907" i="11"/>
  <c r="G1907" i="11"/>
  <c r="H1907" i="11"/>
  <c r="B1908" i="11"/>
  <c r="C1908" i="11"/>
  <c r="D1908" i="11"/>
  <c r="F1908" i="11"/>
  <c r="G1908" i="11"/>
  <c r="H1908" i="11"/>
  <c r="B1909" i="11"/>
  <c r="C1909" i="11"/>
  <c r="D1909" i="11"/>
  <c r="F1909" i="11"/>
  <c r="G1909" i="11"/>
  <c r="H1909" i="11"/>
  <c r="B1910" i="11"/>
  <c r="C1910" i="11"/>
  <c r="D1910" i="11"/>
  <c r="F1910" i="11"/>
  <c r="G1910" i="11"/>
  <c r="H1910" i="11"/>
  <c r="B1911" i="11"/>
  <c r="C1911" i="11"/>
  <c r="D1911" i="11"/>
  <c r="F1911" i="11"/>
  <c r="G1911" i="11"/>
  <c r="H1911" i="11"/>
  <c r="B1912" i="11"/>
  <c r="C1912" i="11"/>
  <c r="D1912" i="11"/>
  <c r="F1912" i="11"/>
  <c r="G1912" i="11"/>
  <c r="H1912" i="11"/>
  <c r="B1913" i="11"/>
  <c r="C1913" i="11"/>
  <c r="D1913" i="11"/>
  <c r="F1913" i="11"/>
  <c r="G1913" i="11"/>
  <c r="H1913" i="11"/>
  <c r="B1914" i="11"/>
  <c r="C1914" i="11"/>
  <c r="D1914" i="11"/>
  <c r="F1914" i="11"/>
  <c r="G1914" i="11"/>
  <c r="H1914" i="11"/>
  <c r="B1915" i="11"/>
  <c r="C1915" i="11"/>
  <c r="D1915" i="11"/>
  <c r="F1915" i="11"/>
  <c r="G1915" i="11"/>
  <c r="H1915" i="11"/>
  <c r="B1916" i="11"/>
  <c r="C1916" i="11"/>
  <c r="D1916" i="11"/>
  <c r="F1916" i="11"/>
  <c r="G1916" i="11"/>
  <c r="H1916" i="11"/>
  <c r="B1917" i="11"/>
  <c r="C1917" i="11"/>
  <c r="D1917" i="11"/>
  <c r="F1917" i="11"/>
  <c r="G1917" i="11"/>
  <c r="H1917" i="11"/>
  <c r="B1918" i="11"/>
  <c r="C1918" i="11"/>
  <c r="D1918" i="11"/>
  <c r="F1918" i="11"/>
  <c r="G1918" i="11"/>
  <c r="H1918" i="11"/>
  <c r="B1919" i="11"/>
  <c r="C1919" i="11"/>
  <c r="D1919" i="11"/>
  <c r="F1919" i="11"/>
  <c r="G1919" i="11"/>
  <c r="H1919" i="11"/>
  <c r="B1920" i="11"/>
  <c r="C1920" i="11"/>
  <c r="D1920" i="11"/>
  <c r="F1920" i="11"/>
  <c r="G1920" i="11"/>
  <c r="H1920" i="11"/>
  <c r="B1921" i="11"/>
  <c r="C1921" i="11"/>
  <c r="D1921" i="11"/>
  <c r="F1921" i="11"/>
  <c r="G1921" i="11"/>
  <c r="H1921" i="11"/>
  <c r="B1922" i="11"/>
  <c r="C1922" i="11"/>
  <c r="D1922" i="11"/>
  <c r="F1922" i="11"/>
  <c r="G1922" i="11"/>
  <c r="H1922" i="11"/>
  <c r="B1923" i="11"/>
  <c r="C1923" i="11"/>
  <c r="D1923" i="11"/>
  <c r="F1923" i="11"/>
  <c r="G1923" i="11"/>
  <c r="H1923" i="11"/>
  <c r="B1924" i="11"/>
  <c r="C1924" i="11"/>
  <c r="D1924" i="11"/>
  <c r="F1924" i="11"/>
  <c r="G1924" i="11"/>
  <c r="H1924" i="11"/>
  <c r="B1925" i="11"/>
  <c r="C1925" i="11"/>
  <c r="D1925" i="11"/>
  <c r="F1925" i="11"/>
  <c r="G1925" i="11"/>
  <c r="H1925" i="11"/>
  <c r="B1926" i="11"/>
  <c r="C1926" i="11"/>
  <c r="D1926" i="11"/>
  <c r="F1926" i="11"/>
  <c r="G1926" i="11"/>
  <c r="H1926" i="11"/>
  <c r="B1927" i="11"/>
  <c r="C1927" i="11"/>
  <c r="D1927" i="11"/>
  <c r="F1927" i="11"/>
  <c r="G1927" i="11"/>
  <c r="H1927" i="11"/>
  <c r="B1928" i="11"/>
  <c r="C1928" i="11"/>
  <c r="D1928" i="11"/>
  <c r="F1928" i="11"/>
  <c r="G1928" i="11"/>
  <c r="H1928" i="11"/>
  <c r="B1929" i="11"/>
  <c r="C1929" i="11"/>
  <c r="D1929" i="11"/>
  <c r="F1929" i="11"/>
  <c r="G1929" i="11"/>
  <c r="H1929" i="11"/>
  <c r="B1930" i="11"/>
  <c r="C1930" i="11"/>
  <c r="D1930" i="11"/>
  <c r="F1930" i="11"/>
  <c r="G1930" i="11"/>
  <c r="H1930" i="11"/>
  <c r="B1931" i="11"/>
  <c r="C1931" i="11"/>
  <c r="D1931" i="11"/>
  <c r="F1931" i="11"/>
  <c r="G1931" i="11"/>
  <c r="H1931" i="11"/>
  <c r="B1932" i="11"/>
  <c r="C1932" i="11"/>
  <c r="D1932" i="11"/>
  <c r="F1932" i="11"/>
  <c r="G1932" i="11"/>
  <c r="H1932" i="11"/>
  <c r="B1933" i="11"/>
  <c r="C1933" i="11"/>
  <c r="D1933" i="11"/>
  <c r="F1933" i="11"/>
  <c r="G1933" i="11"/>
  <c r="H1933" i="11"/>
  <c r="B1934" i="11"/>
  <c r="C1934" i="11"/>
  <c r="D1934" i="11"/>
  <c r="F1934" i="11"/>
  <c r="G1934" i="11"/>
  <c r="H1934" i="11"/>
  <c r="B1935" i="11"/>
  <c r="C1935" i="11"/>
  <c r="D1935" i="11"/>
  <c r="F1935" i="11"/>
  <c r="G1935" i="11"/>
  <c r="H1935" i="11"/>
  <c r="B1936" i="11"/>
  <c r="C1936" i="11"/>
  <c r="D1936" i="11"/>
  <c r="F1936" i="11"/>
  <c r="G1936" i="11"/>
  <c r="H1936" i="11"/>
  <c r="B1937" i="11"/>
  <c r="C1937" i="11"/>
  <c r="D1937" i="11"/>
  <c r="F1937" i="11"/>
  <c r="G1937" i="11"/>
  <c r="H1937" i="11"/>
  <c r="B1938" i="11"/>
  <c r="C1938" i="11"/>
  <c r="D1938" i="11"/>
  <c r="F1938" i="11"/>
  <c r="G1938" i="11"/>
  <c r="H1938" i="11"/>
  <c r="B1939" i="11"/>
  <c r="C1939" i="11"/>
  <c r="D1939" i="11"/>
  <c r="F1939" i="11"/>
  <c r="G1939" i="11"/>
  <c r="H1939" i="11"/>
  <c r="B1940" i="11"/>
  <c r="C1940" i="11"/>
  <c r="D1940" i="11"/>
  <c r="F1940" i="11"/>
  <c r="G1940" i="11"/>
  <c r="H1940" i="11"/>
  <c r="B1941" i="11"/>
  <c r="C1941" i="11"/>
  <c r="D1941" i="11"/>
  <c r="F1941" i="11"/>
  <c r="G1941" i="11"/>
  <c r="H1941" i="11"/>
  <c r="B1942" i="11"/>
  <c r="C1942" i="11"/>
  <c r="D1942" i="11"/>
  <c r="F1942" i="11"/>
  <c r="G1942" i="11"/>
  <c r="H1942" i="11"/>
  <c r="B1943" i="11"/>
  <c r="C1943" i="11"/>
  <c r="D1943" i="11"/>
  <c r="F1943" i="11"/>
  <c r="G1943" i="11"/>
  <c r="H1943" i="11"/>
  <c r="B1944" i="11"/>
  <c r="C1944" i="11"/>
  <c r="D1944" i="11"/>
  <c r="F1944" i="11"/>
  <c r="G1944" i="11"/>
  <c r="H1944" i="11"/>
  <c r="B1945" i="11"/>
  <c r="C1945" i="11"/>
  <c r="D1945" i="11"/>
  <c r="F1945" i="11"/>
  <c r="G1945" i="11"/>
  <c r="H1945" i="11"/>
  <c r="B1946" i="11"/>
  <c r="C1946" i="11"/>
  <c r="D1946" i="11"/>
  <c r="F1946" i="11"/>
  <c r="G1946" i="11"/>
  <c r="H1946" i="11"/>
  <c r="B1947" i="11"/>
  <c r="C1947" i="11"/>
  <c r="D1947" i="11"/>
  <c r="F1947" i="11"/>
  <c r="G1947" i="11"/>
  <c r="H1947" i="11"/>
  <c r="B1948" i="11"/>
  <c r="C1948" i="11"/>
  <c r="D1948" i="11"/>
  <c r="F1948" i="11"/>
  <c r="G1948" i="11"/>
  <c r="H1948" i="11"/>
  <c r="B1949" i="11"/>
  <c r="C1949" i="11"/>
  <c r="D1949" i="11"/>
  <c r="F1949" i="11"/>
  <c r="G1949" i="11"/>
  <c r="H1949" i="11"/>
  <c r="B1950" i="11"/>
  <c r="C1950" i="11"/>
  <c r="D1950" i="11"/>
  <c r="F1950" i="11"/>
  <c r="G1950" i="11"/>
  <c r="H1950" i="11"/>
  <c r="B1951" i="11"/>
  <c r="C1951" i="11"/>
  <c r="D1951" i="11"/>
  <c r="F1951" i="11"/>
  <c r="G1951" i="11"/>
  <c r="H1951" i="11"/>
  <c r="B1952" i="11"/>
  <c r="C1952" i="11"/>
  <c r="D1952" i="11"/>
  <c r="F1952" i="11"/>
  <c r="G1952" i="11"/>
  <c r="H1952" i="11"/>
  <c r="B1953" i="11"/>
  <c r="C1953" i="11"/>
  <c r="D1953" i="11"/>
  <c r="F1953" i="11"/>
  <c r="G1953" i="11"/>
  <c r="H1953" i="11"/>
  <c r="B1954" i="11"/>
  <c r="C1954" i="11"/>
  <c r="D1954" i="11"/>
  <c r="F1954" i="11"/>
  <c r="G1954" i="11"/>
  <c r="H1954" i="11"/>
  <c r="B1955" i="11"/>
  <c r="C1955" i="11"/>
  <c r="D1955" i="11"/>
  <c r="F1955" i="11"/>
  <c r="G1955" i="11"/>
  <c r="H1955" i="11"/>
  <c r="B1956" i="11"/>
  <c r="C1956" i="11"/>
  <c r="D1956" i="11"/>
  <c r="F1956" i="11"/>
  <c r="G1956" i="11"/>
  <c r="H1956" i="11"/>
  <c r="B1957" i="11"/>
  <c r="C1957" i="11"/>
  <c r="D1957" i="11"/>
  <c r="F1957" i="11"/>
  <c r="G1957" i="11"/>
  <c r="H1957" i="11"/>
  <c r="B1958" i="11"/>
  <c r="C1958" i="11"/>
  <c r="D1958" i="11"/>
  <c r="F1958" i="11"/>
  <c r="G1958" i="11"/>
  <c r="H1958" i="11"/>
  <c r="B1959" i="11"/>
  <c r="C1959" i="11"/>
  <c r="D1959" i="11"/>
  <c r="F1959" i="11"/>
  <c r="G1959" i="11"/>
  <c r="H1959" i="11"/>
  <c r="B1960" i="11"/>
  <c r="C1960" i="11"/>
  <c r="D1960" i="11"/>
  <c r="F1960" i="11"/>
  <c r="G1960" i="11"/>
  <c r="H1960" i="11"/>
  <c r="B1961" i="11"/>
  <c r="C1961" i="11"/>
  <c r="D1961" i="11"/>
  <c r="F1961" i="11"/>
  <c r="G1961" i="11"/>
  <c r="H1961" i="11"/>
  <c r="B1962" i="11"/>
  <c r="C1962" i="11"/>
  <c r="D1962" i="11"/>
  <c r="F1962" i="11"/>
  <c r="G1962" i="11"/>
  <c r="H1962" i="11"/>
  <c r="B1963" i="11"/>
  <c r="C1963" i="11"/>
  <c r="D1963" i="11"/>
  <c r="F1963" i="11"/>
  <c r="G1963" i="11"/>
  <c r="H1963" i="11"/>
  <c r="B1964" i="11"/>
  <c r="C1964" i="11"/>
  <c r="D1964" i="11"/>
  <c r="F1964" i="11"/>
  <c r="G1964" i="11"/>
  <c r="H1964" i="11"/>
  <c r="B1965" i="11"/>
  <c r="C1965" i="11"/>
  <c r="D1965" i="11"/>
  <c r="F1965" i="11"/>
  <c r="G1965" i="11"/>
  <c r="H1965" i="11"/>
  <c r="B1966" i="11"/>
  <c r="C1966" i="11"/>
  <c r="D1966" i="11"/>
  <c r="F1966" i="11"/>
  <c r="G1966" i="11"/>
  <c r="H1966" i="11"/>
  <c r="B1967" i="11"/>
  <c r="C1967" i="11"/>
  <c r="D1967" i="11"/>
  <c r="F1967" i="11"/>
  <c r="G1967" i="11"/>
  <c r="H1967" i="11"/>
  <c r="B1968" i="11"/>
  <c r="C1968" i="11"/>
  <c r="D1968" i="11"/>
  <c r="F1968" i="11"/>
  <c r="G1968" i="11"/>
  <c r="H1968" i="11"/>
  <c r="B1969" i="11"/>
  <c r="C1969" i="11"/>
  <c r="D1969" i="11"/>
  <c r="F1969" i="11"/>
  <c r="G1969" i="11"/>
  <c r="H1969" i="11"/>
  <c r="B1970" i="11"/>
  <c r="C1970" i="11"/>
  <c r="D1970" i="11"/>
  <c r="F1970" i="11"/>
  <c r="G1970" i="11"/>
  <c r="H1970" i="11"/>
  <c r="B1971" i="11"/>
  <c r="C1971" i="11"/>
  <c r="D1971" i="11"/>
  <c r="F1971" i="11"/>
  <c r="G1971" i="11"/>
  <c r="H1971" i="11"/>
  <c r="B1972" i="11"/>
  <c r="C1972" i="11"/>
  <c r="D1972" i="11"/>
  <c r="F1972" i="11"/>
  <c r="G1972" i="11"/>
  <c r="H1972" i="11"/>
  <c r="B1973" i="11"/>
  <c r="C1973" i="11"/>
  <c r="D1973" i="11"/>
  <c r="F1973" i="11"/>
  <c r="G1973" i="11"/>
  <c r="H1973" i="11"/>
  <c r="B1974" i="11"/>
  <c r="C1974" i="11"/>
  <c r="D1974" i="11"/>
  <c r="F1974" i="11"/>
  <c r="G1974" i="11"/>
  <c r="H1974" i="11"/>
  <c r="B1975" i="11"/>
  <c r="C1975" i="11"/>
  <c r="D1975" i="11"/>
  <c r="F1975" i="11"/>
  <c r="G1975" i="11"/>
  <c r="H1975" i="11"/>
  <c r="B1976" i="11"/>
  <c r="C1976" i="11"/>
  <c r="D1976" i="11"/>
  <c r="F1976" i="11"/>
  <c r="G1976" i="11"/>
  <c r="H1976" i="11"/>
  <c r="B1977" i="11"/>
  <c r="C1977" i="11"/>
  <c r="D1977" i="11"/>
  <c r="F1977" i="11"/>
  <c r="G1977" i="11"/>
  <c r="H1977" i="11"/>
  <c r="B1978" i="11"/>
  <c r="C1978" i="11"/>
  <c r="D1978" i="11"/>
  <c r="F1978" i="11"/>
  <c r="G1978" i="11"/>
  <c r="H1978" i="11"/>
  <c r="B1979" i="11"/>
  <c r="C1979" i="11"/>
  <c r="D1979" i="11"/>
  <c r="F1979" i="11"/>
  <c r="G1979" i="11"/>
  <c r="H1979" i="11"/>
  <c r="B1980" i="11"/>
  <c r="C1980" i="11"/>
  <c r="D1980" i="11"/>
  <c r="F1980" i="11"/>
  <c r="G1980" i="11"/>
  <c r="H1980" i="11"/>
  <c r="B1981" i="11"/>
  <c r="C1981" i="11"/>
  <c r="D1981" i="11"/>
  <c r="F1981" i="11"/>
  <c r="G1981" i="11"/>
  <c r="H1981" i="11"/>
  <c r="B1982" i="11"/>
  <c r="C1982" i="11"/>
  <c r="D1982" i="11"/>
  <c r="F1982" i="11"/>
  <c r="G1982" i="11"/>
  <c r="H1982" i="11"/>
  <c r="B1983" i="11"/>
  <c r="C1983" i="11"/>
  <c r="D1983" i="11"/>
  <c r="F1983" i="11"/>
  <c r="G1983" i="11"/>
  <c r="H1983" i="11"/>
  <c r="B1984" i="11"/>
  <c r="C1984" i="11"/>
  <c r="D1984" i="11"/>
  <c r="F1984" i="11"/>
  <c r="G1984" i="11"/>
  <c r="H1984" i="11"/>
  <c r="B1985" i="11"/>
  <c r="C1985" i="11"/>
  <c r="D1985" i="11"/>
  <c r="F1985" i="11"/>
  <c r="G1985" i="11"/>
  <c r="H1985" i="11"/>
  <c r="B1986" i="11"/>
  <c r="C1986" i="11"/>
  <c r="D1986" i="11"/>
  <c r="F1986" i="11"/>
  <c r="G1986" i="11"/>
  <c r="H1986" i="11"/>
  <c r="B1987" i="11"/>
  <c r="C1987" i="11"/>
  <c r="D1987" i="11"/>
  <c r="F1987" i="11"/>
  <c r="G1987" i="11"/>
  <c r="H1987" i="11"/>
  <c r="B1988" i="11"/>
  <c r="C1988" i="11"/>
  <c r="D1988" i="11"/>
  <c r="F1988" i="11"/>
  <c r="G1988" i="11"/>
  <c r="H1988" i="11"/>
  <c r="B1989" i="11"/>
  <c r="C1989" i="11"/>
  <c r="D1989" i="11"/>
  <c r="F1989" i="11"/>
  <c r="G1989" i="11"/>
  <c r="H1989" i="11"/>
  <c r="B1990" i="11"/>
  <c r="C1990" i="11"/>
  <c r="D1990" i="11"/>
  <c r="F1990" i="11"/>
  <c r="G1990" i="11"/>
  <c r="H1990" i="11"/>
  <c r="B1991" i="11"/>
  <c r="C1991" i="11"/>
  <c r="D1991" i="11"/>
  <c r="F1991" i="11"/>
  <c r="G1991" i="11"/>
  <c r="H1991" i="11"/>
  <c r="B1992" i="11"/>
  <c r="C1992" i="11"/>
  <c r="D1992" i="11"/>
  <c r="F1992" i="11"/>
  <c r="G1992" i="11"/>
  <c r="H1992" i="11"/>
  <c r="B1993" i="11"/>
  <c r="C1993" i="11"/>
  <c r="D1993" i="11"/>
  <c r="F1993" i="11"/>
  <c r="G1993" i="11"/>
  <c r="H1993" i="11"/>
  <c r="B1994" i="11"/>
  <c r="C1994" i="11"/>
  <c r="D1994" i="11"/>
  <c r="F1994" i="11"/>
  <c r="G1994" i="11"/>
  <c r="H1994" i="11"/>
  <c r="B1995" i="11"/>
  <c r="C1995" i="11"/>
  <c r="D1995" i="11"/>
  <c r="F1995" i="11"/>
  <c r="G1995" i="11"/>
  <c r="H1995" i="11"/>
  <c r="B1996" i="11"/>
  <c r="C1996" i="11"/>
  <c r="D1996" i="11"/>
  <c r="F1996" i="11"/>
  <c r="G1996" i="11"/>
  <c r="H1996" i="11"/>
  <c r="B1997" i="11"/>
  <c r="C1997" i="11"/>
  <c r="D1997" i="11"/>
  <c r="F1997" i="11"/>
  <c r="G1997" i="11"/>
  <c r="H1997" i="11"/>
  <c r="B1998" i="11"/>
  <c r="C1998" i="11"/>
  <c r="D1998" i="11"/>
  <c r="F1998" i="11"/>
  <c r="G1998" i="11"/>
  <c r="H1998" i="11"/>
  <c r="B1999" i="11"/>
  <c r="C1999" i="11"/>
  <c r="D1999" i="11"/>
  <c r="F1999" i="11"/>
  <c r="G1999" i="11"/>
  <c r="H1999" i="11"/>
  <c r="B2000" i="11"/>
  <c r="C2000" i="11"/>
  <c r="D2000" i="11"/>
  <c r="F2000" i="11"/>
  <c r="G2000" i="11"/>
  <c r="H2000" i="11"/>
  <c r="B2001" i="11"/>
  <c r="C2001" i="11"/>
  <c r="D2001" i="11"/>
  <c r="F2001" i="11"/>
  <c r="G2001" i="11"/>
  <c r="H2001" i="11"/>
  <c r="B2002" i="11"/>
  <c r="C2002" i="11"/>
  <c r="D2002" i="11"/>
  <c r="F2002" i="11"/>
  <c r="G2002" i="11"/>
  <c r="H2002" i="11"/>
  <c r="B2003" i="11"/>
  <c r="C2003" i="11"/>
  <c r="D2003" i="11"/>
  <c r="F2003" i="11"/>
  <c r="G2003" i="11"/>
  <c r="H2003" i="11"/>
  <c r="B2004" i="11"/>
  <c r="C2004" i="11"/>
  <c r="D2004" i="11"/>
  <c r="F2004" i="11"/>
  <c r="G2004" i="11"/>
  <c r="H2004" i="11"/>
  <c r="B2005" i="11"/>
  <c r="C2005" i="11"/>
  <c r="D2005" i="11"/>
  <c r="F2005" i="11"/>
  <c r="G2005" i="11"/>
  <c r="H2005" i="11"/>
  <c r="B2006" i="11"/>
  <c r="C2006" i="11"/>
  <c r="D2006" i="11"/>
  <c r="F2006" i="11"/>
  <c r="G2006" i="11"/>
  <c r="H2006" i="11"/>
  <c r="B2007" i="11"/>
  <c r="C2007" i="11"/>
  <c r="D2007" i="11"/>
  <c r="F2007" i="11"/>
  <c r="G2007" i="11"/>
  <c r="H2007" i="11"/>
  <c r="B2008" i="11"/>
  <c r="C2008" i="11"/>
  <c r="D2008" i="11"/>
  <c r="F2008" i="11"/>
  <c r="G2008" i="11"/>
  <c r="H2008" i="11"/>
  <c r="B2009" i="11"/>
  <c r="C2009" i="11"/>
  <c r="D2009" i="11"/>
  <c r="F2009" i="11"/>
  <c r="G2009" i="11"/>
  <c r="H2009" i="11"/>
  <c r="B2010" i="11"/>
  <c r="C2010" i="11"/>
  <c r="D2010" i="11"/>
  <c r="F2010" i="11"/>
  <c r="G2010" i="11"/>
  <c r="H2010" i="11"/>
  <c r="B2011" i="11"/>
  <c r="C2011" i="11"/>
  <c r="D2011" i="11"/>
  <c r="F2011" i="11"/>
  <c r="G2011" i="11"/>
  <c r="H2011" i="11"/>
  <c r="B2012" i="11"/>
  <c r="C2012" i="11"/>
  <c r="D2012" i="11"/>
  <c r="F2012" i="11"/>
  <c r="G2012" i="11"/>
  <c r="H2012" i="11"/>
  <c r="B2013" i="11"/>
  <c r="C2013" i="11"/>
  <c r="D2013" i="11"/>
  <c r="F2013" i="11"/>
  <c r="G2013" i="11"/>
  <c r="H2013" i="11"/>
  <c r="B2014" i="11"/>
  <c r="C2014" i="11"/>
  <c r="D2014" i="11"/>
  <c r="F2014" i="11"/>
  <c r="G2014" i="11"/>
  <c r="H2014" i="11"/>
  <c r="B2015" i="11"/>
  <c r="C2015" i="11"/>
  <c r="D2015" i="11"/>
  <c r="F2015" i="11"/>
  <c r="G2015" i="11"/>
  <c r="H2015" i="11"/>
  <c r="B2016" i="11"/>
  <c r="C2016" i="11"/>
  <c r="D2016" i="11"/>
  <c r="F2016" i="11"/>
  <c r="G2016" i="11"/>
  <c r="H2016" i="11"/>
  <c r="B2017" i="11"/>
  <c r="C2017" i="11"/>
  <c r="D2017" i="11"/>
  <c r="F2017" i="11"/>
  <c r="G2017" i="11"/>
  <c r="H2017" i="11"/>
  <c r="B2018" i="11"/>
  <c r="C2018" i="11"/>
  <c r="D2018" i="11"/>
  <c r="F2018" i="11"/>
  <c r="G2018" i="11"/>
  <c r="H2018" i="11"/>
  <c r="B2019" i="11"/>
  <c r="C2019" i="11"/>
  <c r="D2019" i="11"/>
  <c r="F2019" i="11"/>
  <c r="G2019" i="11"/>
  <c r="H2019" i="11"/>
  <c r="B2020" i="11"/>
  <c r="C2020" i="11"/>
  <c r="D2020" i="11"/>
  <c r="F2020" i="11"/>
  <c r="G2020" i="11"/>
  <c r="H2020" i="11"/>
  <c r="B2021" i="11"/>
  <c r="C2021" i="11"/>
  <c r="D2021" i="11"/>
  <c r="F2021" i="11"/>
  <c r="G2021" i="11"/>
  <c r="H2021" i="11"/>
  <c r="B2022" i="11"/>
  <c r="C2022" i="11"/>
  <c r="D2022" i="11"/>
  <c r="F2022" i="11"/>
  <c r="G2022" i="11"/>
  <c r="H2022" i="11"/>
  <c r="B2023" i="11"/>
  <c r="C2023" i="11"/>
  <c r="D2023" i="11"/>
  <c r="F2023" i="11"/>
  <c r="G2023" i="11"/>
  <c r="H2023" i="11"/>
  <c r="B2024" i="11"/>
  <c r="C2024" i="11"/>
  <c r="D2024" i="11"/>
  <c r="F2024" i="11"/>
  <c r="G2024" i="11"/>
  <c r="H2024" i="11"/>
  <c r="B2025" i="11"/>
  <c r="C2025" i="11"/>
  <c r="D2025" i="11"/>
  <c r="F2025" i="11"/>
  <c r="G2025" i="11"/>
  <c r="H2025" i="11"/>
  <c r="B2026" i="11"/>
  <c r="C2026" i="11"/>
  <c r="D2026" i="11"/>
  <c r="F2026" i="11"/>
  <c r="G2026" i="11"/>
  <c r="H2026" i="11"/>
  <c r="B2027" i="11"/>
  <c r="C2027" i="11"/>
  <c r="D2027" i="11"/>
  <c r="F2027" i="11"/>
  <c r="G2027" i="11"/>
  <c r="H2027" i="11"/>
  <c r="B2028" i="11"/>
  <c r="C2028" i="11"/>
  <c r="D2028" i="11"/>
  <c r="F2028" i="11"/>
  <c r="G2028" i="11"/>
  <c r="H2028" i="11"/>
  <c r="B2029" i="11"/>
  <c r="C2029" i="11"/>
  <c r="D2029" i="11"/>
  <c r="F2029" i="11"/>
  <c r="G2029" i="11"/>
  <c r="H2029" i="11"/>
  <c r="B2030" i="11"/>
  <c r="C2030" i="11"/>
  <c r="D2030" i="11"/>
  <c r="F2030" i="11"/>
  <c r="G2030" i="11"/>
  <c r="H2030" i="11"/>
  <c r="B2031" i="11"/>
  <c r="C2031" i="11"/>
  <c r="D2031" i="11"/>
  <c r="F2031" i="11"/>
  <c r="G2031" i="11"/>
  <c r="H2031" i="11"/>
  <c r="B2032" i="11"/>
  <c r="C2032" i="11"/>
  <c r="D2032" i="11"/>
  <c r="F2032" i="11"/>
  <c r="G2032" i="11"/>
  <c r="H2032" i="11"/>
  <c r="B2033" i="11"/>
  <c r="C2033" i="11"/>
  <c r="D2033" i="11"/>
  <c r="F2033" i="11"/>
  <c r="G2033" i="11"/>
  <c r="H2033" i="11"/>
  <c r="B2034" i="11"/>
  <c r="C2034" i="11"/>
  <c r="D2034" i="11"/>
  <c r="F2034" i="11"/>
  <c r="G2034" i="11"/>
  <c r="H2034" i="11"/>
  <c r="B2035" i="11"/>
  <c r="C2035" i="11"/>
  <c r="D2035" i="11"/>
  <c r="F2035" i="11"/>
  <c r="G2035" i="11"/>
  <c r="H2035" i="11"/>
  <c r="B2036" i="11"/>
  <c r="C2036" i="11"/>
  <c r="D2036" i="11"/>
  <c r="F2036" i="11"/>
  <c r="G2036" i="11"/>
  <c r="H2036" i="11"/>
  <c r="B2037" i="11"/>
  <c r="C2037" i="11"/>
  <c r="D2037" i="11"/>
  <c r="F2037" i="11"/>
  <c r="G2037" i="11"/>
  <c r="H2037" i="11"/>
  <c r="B2038" i="11"/>
  <c r="C2038" i="11"/>
  <c r="D2038" i="11"/>
  <c r="F2038" i="11"/>
  <c r="G2038" i="11"/>
  <c r="H2038" i="11"/>
  <c r="B2039" i="11"/>
  <c r="C2039" i="11"/>
  <c r="D2039" i="11"/>
  <c r="F2039" i="11"/>
  <c r="G2039" i="11"/>
  <c r="H2039" i="11"/>
  <c r="B2040" i="11"/>
  <c r="C2040" i="11"/>
  <c r="D2040" i="11"/>
  <c r="F2040" i="11"/>
  <c r="G2040" i="11"/>
  <c r="H2040" i="11"/>
  <c r="B2041" i="11"/>
  <c r="C2041" i="11"/>
  <c r="D2041" i="11"/>
  <c r="F2041" i="11"/>
  <c r="G2041" i="11"/>
  <c r="H2041" i="11"/>
  <c r="B2042" i="11"/>
  <c r="C2042" i="11"/>
  <c r="D2042" i="11"/>
  <c r="F2042" i="11"/>
  <c r="G2042" i="11"/>
  <c r="H2042" i="11"/>
  <c r="B2043" i="11"/>
  <c r="C2043" i="11"/>
  <c r="D2043" i="11"/>
  <c r="F2043" i="11"/>
  <c r="G2043" i="11"/>
  <c r="H2043" i="11"/>
  <c r="B2044" i="11"/>
  <c r="C2044" i="11"/>
  <c r="D2044" i="11"/>
  <c r="F2044" i="11"/>
  <c r="G2044" i="11"/>
  <c r="H2044" i="11"/>
  <c r="B2045" i="11"/>
  <c r="C2045" i="11"/>
  <c r="D2045" i="11"/>
  <c r="F2045" i="11"/>
  <c r="G2045" i="11"/>
  <c r="H2045" i="11"/>
  <c r="B2046" i="11"/>
  <c r="C2046" i="11"/>
  <c r="D2046" i="11"/>
  <c r="F2046" i="11"/>
  <c r="G2046" i="11"/>
  <c r="H2046" i="11"/>
  <c r="B2047" i="11"/>
  <c r="C2047" i="11"/>
  <c r="D2047" i="11"/>
  <c r="F2047" i="11"/>
  <c r="G2047" i="11"/>
  <c r="H2047" i="11"/>
  <c r="B2048" i="11"/>
  <c r="C2048" i="11"/>
  <c r="D2048" i="11"/>
  <c r="F2048" i="11"/>
  <c r="G2048" i="11"/>
  <c r="H2048" i="11"/>
  <c r="B2049" i="11"/>
  <c r="C2049" i="11"/>
  <c r="D2049" i="11"/>
  <c r="F2049" i="11"/>
  <c r="G2049" i="11"/>
  <c r="H2049" i="11"/>
  <c r="B2050" i="11"/>
  <c r="C2050" i="11"/>
  <c r="D2050" i="11"/>
  <c r="F2050" i="11"/>
  <c r="G2050" i="11"/>
  <c r="H2050" i="11"/>
  <c r="B2051" i="11"/>
  <c r="C2051" i="11"/>
  <c r="D2051" i="11"/>
  <c r="F2051" i="11"/>
  <c r="G2051" i="11"/>
  <c r="H2051" i="11"/>
  <c r="B2052" i="11"/>
  <c r="C2052" i="11"/>
  <c r="D2052" i="11"/>
  <c r="F2052" i="11"/>
  <c r="G2052" i="11"/>
  <c r="H2052" i="11"/>
  <c r="B2053" i="11"/>
  <c r="C2053" i="11"/>
  <c r="D2053" i="11"/>
  <c r="F2053" i="11"/>
  <c r="G2053" i="11"/>
  <c r="H2053" i="11"/>
  <c r="B2054" i="11"/>
  <c r="C2054" i="11"/>
  <c r="D2054" i="11"/>
  <c r="F2054" i="11"/>
  <c r="G2054" i="11"/>
  <c r="H2054" i="11"/>
  <c r="B2055" i="11"/>
  <c r="C2055" i="11"/>
  <c r="D2055" i="11"/>
  <c r="F2055" i="11"/>
  <c r="G2055" i="11"/>
  <c r="H2055" i="11"/>
  <c r="B2056" i="11"/>
  <c r="C2056" i="11"/>
  <c r="D2056" i="11"/>
  <c r="F2056" i="11"/>
  <c r="G2056" i="11"/>
  <c r="H2056" i="11"/>
  <c r="B2057" i="11"/>
  <c r="C2057" i="11"/>
  <c r="D2057" i="11"/>
  <c r="F2057" i="11"/>
  <c r="G2057" i="11"/>
  <c r="H2057" i="11"/>
  <c r="B2058" i="11"/>
  <c r="C2058" i="11"/>
  <c r="D2058" i="11"/>
  <c r="F2058" i="11"/>
  <c r="G2058" i="11"/>
  <c r="H2058" i="11"/>
  <c r="B2059" i="11"/>
  <c r="C2059" i="11"/>
  <c r="D2059" i="11"/>
  <c r="F2059" i="11"/>
  <c r="G2059" i="11"/>
  <c r="H2059" i="11"/>
  <c r="B2060" i="11"/>
  <c r="C2060" i="11"/>
  <c r="D2060" i="11"/>
  <c r="F2060" i="11"/>
  <c r="G2060" i="11"/>
  <c r="H2060" i="11"/>
  <c r="B2061" i="11"/>
  <c r="C2061" i="11"/>
  <c r="D2061" i="11"/>
  <c r="F2061" i="11"/>
  <c r="G2061" i="11"/>
  <c r="H2061" i="11"/>
  <c r="B2062" i="11"/>
  <c r="C2062" i="11"/>
  <c r="D2062" i="11"/>
  <c r="F2062" i="11"/>
  <c r="G2062" i="11"/>
  <c r="H2062" i="11"/>
  <c r="B2063" i="11"/>
  <c r="C2063" i="11"/>
  <c r="D2063" i="11"/>
  <c r="F2063" i="11"/>
  <c r="G2063" i="11"/>
  <c r="H2063" i="11"/>
  <c r="B2064" i="11"/>
  <c r="C2064" i="11"/>
  <c r="D2064" i="11"/>
  <c r="F2064" i="11"/>
  <c r="G2064" i="11"/>
  <c r="H2064" i="11"/>
  <c r="B2065" i="11"/>
  <c r="C2065" i="11"/>
  <c r="D2065" i="11"/>
  <c r="F2065" i="11"/>
  <c r="G2065" i="11"/>
  <c r="H2065" i="11"/>
  <c r="B2066" i="11"/>
  <c r="C2066" i="11"/>
  <c r="D2066" i="11"/>
  <c r="F2066" i="11"/>
  <c r="G2066" i="11"/>
  <c r="H2066" i="11"/>
  <c r="B2067" i="11"/>
  <c r="C2067" i="11"/>
  <c r="D2067" i="11"/>
  <c r="F2067" i="11"/>
  <c r="G2067" i="11"/>
  <c r="H2067" i="11"/>
  <c r="B2068" i="11"/>
  <c r="C2068" i="11"/>
  <c r="D2068" i="11"/>
  <c r="F2068" i="11"/>
  <c r="G2068" i="11"/>
  <c r="H2068" i="11"/>
  <c r="B2069" i="11"/>
  <c r="C2069" i="11"/>
  <c r="D2069" i="11"/>
  <c r="F2069" i="11"/>
  <c r="G2069" i="11"/>
  <c r="H2069" i="11"/>
  <c r="B2070" i="11"/>
  <c r="C2070" i="11"/>
  <c r="D2070" i="11"/>
  <c r="F2070" i="11"/>
  <c r="G2070" i="11"/>
  <c r="H2070" i="11"/>
  <c r="B2071" i="11"/>
  <c r="C2071" i="11"/>
  <c r="D2071" i="11"/>
  <c r="F2071" i="11"/>
  <c r="G2071" i="11"/>
  <c r="H2071" i="11"/>
  <c r="B2072" i="11"/>
  <c r="C2072" i="11"/>
  <c r="D2072" i="11"/>
  <c r="F2072" i="11"/>
  <c r="G2072" i="11"/>
  <c r="H2072" i="11"/>
  <c r="B2073" i="11"/>
  <c r="C2073" i="11"/>
  <c r="D2073" i="11"/>
  <c r="F2073" i="11"/>
  <c r="G2073" i="11"/>
  <c r="H2073" i="11"/>
  <c r="B2074" i="11"/>
  <c r="C2074" i="11"/>
  <c r="D2074" i="11"/>
  <c r="F2074" i="11"/>
  <c r="G2074" i="11"/>
  <c r="H2074" i="11"/>
  <c r="B2075" i="11"/>
  <c r="C2075" i="11"/>
  <c r="D2075" i="11"/>
  <c r="F2075" i="11"/>
  <c r="G2075" i="11"/>
  <c r="H2075" i="11"/>
  <c r="B2076" i="11"/>
  <c r="C2076" i="11"/>
  <c r="D2076" i="11"/>
  <c r="F2076" i="11"/>
  <c r="G2076" i="11"/>
  <c r="H2076" i="11"/>
  <c r="B2077" i="11"/>
  <c r="C2077" i="11"/>
  <c r="D2077" i="11"/>
  <c r="F2077" i="11"/>
  <c r="G2077" i="11"/>
  <c r="H2077" i="11"/>
  <c r="B2078" i="11"/>
  <c r="C2078" i="11"/>
  <c r="D2078" i="11"/>
  <c r="F2078" i="11"/>
  <c r="G2078" i="11"/>
  <c r="H2078" i="11"/>
  <c r="B2079" i="11"/>
  <c r="C2079" i="11"/>
  <c r="D2079" i="11"/>
  <c r="F2079" i="11"/>
  <c r="G2079" i="11"/>
  <c r="H2079" i="11"/>
  <c r="B2080" i="11"/>
  <c r="C2080" i="11"/>
  <c r="D2080" i="11"/>
  <c r="F2080" i="11"/>
  <c r="G2080" i="11"/>
  <c r="H2080" i="11"/>
  <c r="B2081" i="11"/>
  <c r="C2081" i="11"/>
  <c r="D2081" i="11"/>
  <c r="F2081" i="11"/>
  <c r="G2081" i="11"/>
  <c r="H2081" i="11"/>
  <c r="B2082" i="11"/>
  <c r="C2082" i="11"/>
  <c r="D2082" i="11"/>
  <c r="F2082" i="11"/>
  <c r="G2082" i="11"/>
  <c r="H2082" i="11"/>
  <c r="B2083" i="11"/>
  <c r="C2083" i="11"/>
  <c r="D2083" i="11"/>
  <c r="F2083" i="11"/>
  <c r="G2083" i="11"/>
  <c r="H2083" i="11"/>
  <c r="B2084" i="11"/>
  <c r="C2084" i="11"/>
  <c r="D2084" i="11"/>
  <c r="F2084" i="11"/>
  <c r="G2084" i="11"/>
  <c r="H2084" i="11"/>
  <c r="B2085" i="11"/>
  <c r="C2085" i="11"/>
  <c r="D2085" i="11"/>
  <c r="F2085" i="11"/>
  <c r="G2085" i="11"/>
  <c r="H2085" i="11"/>
  <c r="B2086" i="11"/>
  <c r="C2086" i="11"/>
  <c r="D2086" i="11"/>
  <c r="F2086" i="11"/>
  <c r="G2086" i="11"/>
  <c r="H2086" i="11"/>
  <c r="B2087" i="11"/>
  <c r="C2087" i="11"/>
  <c r="D2087" i="11"/>
  <c r="F2087" i="11"/>
  <c r="G2087" i="11"/>
  <c r="H2087" i="11"/>
  <c r="B2088" i="11"/>
  <c r="C2088" i="11"/>
  <c r="D2088" i="11"/>
  <c r="F2088" i="11"/>
  <c r="G2088" i="11"/>
  <c r="H2088" i="11"/>
  <c r="B2089" i="11"/>
  <c r="C2089" i="11"/>
  <c r="D2089" i="11"/>
  <c r="F2089" i="11"/>
  <c r="G2089" i="11"/>
  <c r="H2089" i="11"/>
  <c r="B2090" i="11"/>
  <c r="C2090" i="11"/>
  <c r="D2090" i="11"/>
  <c r="F2090" i="11"/>
  <c r="G2090" i="11"/>
  <c r="H2090" i="11"/>
  <c r="B2091" i="11"/>
  <c r="C2091" i="11"/>
  <c r="D2091" i="11"/>
  <c r="F2091" i="11"/>
  <c r="G2091" i="11"/>
  <c r="H2091" i="11"/>
  <c r="B2092" i="11"/>
  <c r="C2092" i="11"/>
  <c r="D2092" i="11"/>
  <c r="F2092" i="11"/>
  <c r="G2092" i="11"/>
  <c r="H2092" i="11"/>
  <c r="B2093" i="11"/>
  <c r="C2093" i="11"/>
  <c r="D2093" i="11"/>
  <c r="F2093" i="11"/>
  <c r="G2093" i="11"/>
  <c r="H2093" i="11"/>
  <c r="B2094" i="11"/>
  <c r="C2094" i="11"/>
  <c r="D2094" i="11"/>
  <c r="F2094" i="11"/>
  <c r="G2094" i="11"/>
  <c r="H2094" i="11"/>
  <c r="B2095" i="11"/>
  <c r="C2095" i="11"/>
  <c r="D2095" i="11"/>
  <c r="F2095" i="11"/>
  <c r="G2095" i="11"/>
  <c r="H2095" i="11"/>
  <c r="B2096" i="11"/>
  <c r="C2096" i="11"/>
  <c r="D2096" i="11"/>
  <c r="F2096" i="11"/>
  <c r="G2096" i="11"/>
  <c r="H2096" i="11"/>
  <c r="B2097" i="11"/>
  <c r="C2097" i="11"/>
  <c r="D2097" i="11"/>
  <c r="F2097" i="11"/>
  <c r="G2097" i="11"/>
  <c r="H2097" i="11"/>
  <c r="B2098" i="11"/>
  <c r="C2098" i="11"/>
  <c r="D2098" i="11"/>
  <c r="F2098" i="11"/>
  <c r="G2098" i="11"/>
  <c r="H2098" i="11"/>
  <c r="B2099" i="11"/>
  <c r="C2099" i="11"/>
  <c r="D2099" i="11"/>
  <c r="F2099" i="11"/>
  <c r="G2099" i="11"/>
  <c r="H2099" i="11"/>
  <c r="B2100" i="11"/>
  <c r="C2100" i="11"/>
  <c r="D2100" i="11"/>
  <c r="F2100" i="11"/>
  <c r="G2100" i="11"/>
  <c r="H2100" i="11"/>
  <c r="B2101" i="11"/>
  <c r="C2101" i="11"/>
  <c r="D2101" i="11"/>
  <c r="F2101" i="11"/>
  <c r="G2101" i="11"/>
  <c r="H2101" i="11"/>
  <c r="B2102" i="11"/>
  <c r="C2102" i="11"/>
  <c r="D2102" i="11"/>
  <c r="F2102" i="11"/>
  <c r="G2102" i="11"/>
  <c r="H2102" i="11"/>
  <c r="B2103" i="11"/>
  <c r="C2103" i="11"/>
  <c r="D2103" i="11"/>
  <c r="F2103" i="11"/>
  <c r="G2103" i="11"/>
  <c r="H2103" i="11"/>
  <c r="B2104" i="11"/>
  <c r="C2104" i="11"/>
  <c r="D2104" i="11"/>
  <c r="F2104" i="11"/>
  <c r="G2104" i="11"/>
  <c r="H2104" i="11"/>
  <c r="B2105" i="11"/>
  <c r="C2105" i="11"/>
  <c r="D2105" i="11"/>
  <c r="F2105" i="11"/>
  <c r="G2105" i="11"/>
  <c r="H2105" i="11"/>
  <c r="B2106" i="11"/>
  <c r="C2106" i="11"/>
  <c r="D2106" i="11"/>
  <c r="F2106" i="11"/>
  <c r="G2106" i="11"/>
  <c r="H2106" i="11"/>
  <c r="B2107" i="11"/>
  <c r="C2107" i="11"/>
  <c r="D2107" i="11"/>
  <c r="F2107" i="11"/>
  <c r="G2107" i="11"/>
  <c r="H2107" i="11"/>
  <c r="B2108" i="11"/>
  <c r="C2108" i="11"/>
  <c r="D2108" i="11"/>
  <c r="F2108" i="11"/>
  <c r="G2108" i="11"/>
  <c r="H2108" i="11"/>
  <c r="B2109" i="11"/>
  <c r="C2109" i="11"/>
  <c r="D2109" i="11"/>
  <c r="F2109" i="11"/>
  <c r="G2109" i="11"/>
  <c r="H2109" i="11"/>
  <c r="B2110" i="11"/>
  <c r="C2110" i="11"/>
  <c r="D2110" i="11"/>
  <c r="F2110" i="11"/>
  <c r="G2110" i="11"/>
  <c r="H2110" i="11"/>
  <c r="B2111" i="11"/>
  <c r="C2111" i="11"/>
  <c r="D2111" i="11"/>
  <c r="F2111" i="11"/>
  <c r="G2111" i="11"/>
  <c r="H2111" i="11"/>
  <c r="B2112" i="11"/>
  <c r="C2112" i="11"/>
  <c r="D2112" i="11"/>
  <c r="F2112" i="11"/>
  <c r="G2112" i="11"/>
  <c r="H2112" i="11"/>
  <c r="B2113" i="11"/>
  <c r="C2113" i="11"/>
  <c r="D2113" i="11"/>
  <c r="F2113" i="11"/>
  <c r="G2113" i="11"/>
  <c r="H2113" i="11"/>
  <c r="B2114" i="11"/>
  <c r="C2114" i="11"/>
  <c r="D2114" i="11"/>
  <c r="F2114" i="11"/>
  <c r="G2114" i="11"/>
  <c r="H2114" i="11"/>
  <c r="B2115" i="11"/>
  <c r="C2115" i="11"/>
  <c r="D2115" i="11"/>
  <c r="F2115" i="11"/>
  <c r="G2115" i="11"/>
  <c r="H2115" i="11"/>
  <c r="B2116" i="11"/>
  <c r="C2116" i="11"/>
  <c r="D2116" i="11"/>
  <c r="F2116" i="11"/>
  <c r="G2116" i="11"/>
  <c r="H2116" i="11"/>
  <c r="B2117" i="11"/>
  <c r="C2117" i="11"/>
  <c r="D2117" i="11"/>
  <c r="F2117" i="11"/>
  <c r="G2117" i="11"/>
  <c r="H2117" i="11"/>
  <c r="B2118" i="11"/>
  <c r="C2118" i="11"/>
  <c r="D2118" i="11"/>
  <c r="F2118" i="11"/>
  <c r="G2118" i="11"/>
  <c r="H2118" i="11"/>
  <c r="B2119" i="11"/>
  <c r="C2119" i="11"/>
  <c r="D2119" i="11"/>
  <c r="F2119" i="11"/>
  <c r="G2119" i="11"/>
  <c r="H2119" i="11"/>
  <c r="B2120" i="11"/>
  <c r="C2120" i="11"/>
  <c r="D2120" i="11"/>
  <c r="F2120" i="11"/>
  <c r="G2120" i="11"/>
  <c r="H2120" i="11"/>
  <c r="B2121" i="11"/>
  <c r="C2121" i="11"/>
  <c r="D2121" i="11"/>
  <c r="F2121" i="11"/>
  <c r="G2121" i="11"/>
  <c r="H2121" i="11"/>
  <c r="B2122" i="11"/>
  <c r="C2122" i="11"/>
  <c r="D2122" i="11"/>
  <c r="F2122" i="11"/>
  <c r="G2122" i="11"/>
  <c r="H2122" i="11"/>
  <c r="B2123" i="11"/>
  <c r="C2123" i="11"/>
  <c r="D2123" i="11"/>
  <c r="F2123" i="11"/>
  <c r="G2123" i="11"/>
  <c r="H2123" i="11"/>
  <c r="B2124" i="11"/>
  <c r="C2124" i="11"/>
  <c r="D2124" i="11"/>
  <c r="F2124" i="11"/>
  <c r="G2124" i="11"/>
  <c r="H2124" i="11"/>
  <c r="B2125" i="11"/>
  <c r="C2125" i="11"/>
  <c r="D2125" i="11"/>
  <c r="F2125" i="11"/>
  <c r="G2125" i="11"/>
  <c r="H2125" i="11"/>
  <c r="B2126" i="11"/>
  <c r="C2126" i="11"/>
  <c r="D2126" i="11"/>
  <c r="F2126" i="11"/>
  <c r="G2126" i="11"/>
  <c r="H2126" i="11"/>
  <c r="B2127" i="11"/>
  <c r="C2127" i="11"/>
  <c r="D2127" i="11"/>
  <c r="F2127" i="11"/>
  <c r="G2127" i="11"/>
  <c r="H2127" i="11"/>
  <c r="B2128" i="11"/>
  <c r="C2128" i="11"/>
  <c r="D2128" i="11"/>
  <c r="F2128" i="11"/>
  <c r="G2128" i="11"/>
  <c r="H2128" i="11"/>
  <c r="B2129" i="11"/>
  <c r="C2129" i="11"/>
  <c r="D2129" i="11"/>
  <c r="F2129" i="11"/>
  <c r="G2129" i="11"/>
  <c r="H2129" i="11"/>
  <c r="B2130" i="11"/>
  <c r="C2130" i="11"/>
  <c r="D2130" i="11"/>
  <c r="F2130" i="11"/>
  <c r="G2130" i="11"/>
  <c r="H2130" i="11"/>
  <c r="B2131" i="11"/>
  <c r="C2131" i="11"/>
  <c r="D2131" i="11"/>
  <c r="F2131" i="11"/>
  <c r="G2131" i="11"/>
  <c r="H2131" i="11"/>
  <c r="B2132" i="11"/>
  <c r="C2132" i="11"/>
  <c r="D2132" i="11"/>
  <c r="F2132" i="11"/>
  <c r="G2132" i="11"/>
  <c r="H2132" i="11"/>
  <c r="B2133" i="11"/>
  <c r="C2133" i="11"/>
  <c r="D2133" i="11"/>
  <c r="F2133" i="11"/>
  <c r="G2133" i="11"/>
  <c r="H2133" i="11"/>
  <c r="B2134" i="11"/>
  <c r="C2134" i="11"/>
  <c r="D2134" i="11"/>
  <c r="F2134" i="11"/>
  <c r="G2134" i="11"/>
  <c r="H2134" i="11"/>
  <c r="B2135" i="11"/>
  <c r="C2135" i="11"/>
  <c r="D2135" i="11"/>
  <c r="F2135" i="11"/>
  <c r="G2135" i="11"/>
  <c r="H2135" i="11"/>
  <c r="B2136" i="11"/>
  <c r="C2136" i="11"/>
  <c r="D2136" i="11"/>
  <c r="F2136" i="11"/>
  <c r="G2136" i="11"/>
  <c r="H2136" i="11"/>
  <c r="B2137" i="11"/>
  <c r="C2137" i="11"/>
  <c r="D2137" i="11"/>
  <c r="F2137" i="11"/>
  <c r="G2137" i="11"/>
  <c r="H2137" i="11"/>
  <c r="B2138" i="11"/>
  <c r="C2138" i="11"/>
  <c r="D2138" i="11"/>
  <c r="F2138" i="11"/>
  <c r="G2138" i="11"/>
  <c r="H2138" i="11"/>
  <c r="B2139" i="11"/>
  <c r="C2139" i="11"/>
  <c r="D2139" i="11"/>
  <c r="F2139" i="11"/>
  <c r="G2139" i="11"/>
  <c r="H2139" i="11"/>
  <c r="B2140" i="11"/>
  <c r="C2140" i="11"/>
  <c r="D2140" i="11"/>
  <c r="F2140" i="11"/>
  <c r="G2140" i="11"/>
  <c r="H2140" i="11"/>
  <c r="B2141" i="11"/>
  <c r="C2141" i="11"/>
  <c r="D2141" i="11"/>
  <c r="F2141" i="11"/>
  <c r="G2141" i="11"/>
  <c r="H2141" i="11"/>
  <c r="B2142" i="11"/>
  <c r="C2142" i="11"/>
  <c r="D2142" i="11"/>
  <c r="F2142" i="11"/>
  <c r="G2142" i="11"/>
  <c r="H2142" i="11"/>
  <c r="B2143" i="11"/>
  <c r="C2143" i="11"/>
  <c r="D2143" i="11"/>
  <c r="F2143" i="11"/>
  <c r="G2143" i="11"/>
  <c r="H2143" i="11"/>
  <c r="B2144" i="11"/>
  <c r="C2144" i="11"/>
  <c r="D2144" i="11"/>
  <c r="F2144" i="11"/>
  <c r="G2144" i="11"/>
  <c r="H2144" i="11"/>
  <c r="B2145" i="11"/>
  <c r="C2145" i="11"/>
  <c r="D2145" i="11"/>
  <c r="F2145" i="11"/>
  <c r="G2145" i="11"/>
  <c r="H2145" i="11"/>
  <c r="B2146" i="11"/>
  <c r="C2146" i="11"/>
  <c r="D2146" i="11"/>
  <c r="F2146" i="11"/>
  <c r="G2146" i="11"/>
  <c r="H2146" i="11"/>
  <c r="B2147" i="11"/>
  <c r="C2147" i="11"/>
  <c r="D2147" i="11"/>
  <c r="F2147" i="11"/>
  <c r="G2147" i="11"/>
  <c r="H2147" i="11"/>
  <c r="B2148" i="11"/>
  <c r="C2148" i="11"/>
  <c r="D2148" i="11"/>
  <c r="F2148" i="11"/>
  <c r="G2148" i="11"/>
  <c r="H2148" i="11"/>
  <c r="B2149" i="11"/>
  <c r="C2149" i="11"/>
  <c r="D2149" i="11"/>
  <c r="F2149" i="11"/>
  <c r="G2149" i="11"/>
  <c r="H2149" i="11"/>
  <c r="B2150" i="11"/>
  <c r="C2150" i="11"/>
  <c r="D2150" i="11"/>
  <c r="F2150" i="11"/>
  <c r="G2150" i="11"/>
  <c r="H2150" i="11"/>
  <c r="B2151" i="11"/>
  <c r="C2151" i="11"/>
  <c r="D2151" i="11"/>
  <c r="F2151" i="11"/>
  <c r="G2151" i="11"/>
  <c r="H2151" i="11"/>
  <c r="B2152" i="11"/>
  <c r="C2152" i="11"/>
  <c r="D2152" i="11"/>
  <c r="F2152" i="11"/>
  <c r="G2152" i="11"/>
  <c r="H2152" i="11"/>
  <c r="B2153" i="11"/>
  <c r="C2153" i="11"/>
  <c r="D2153" i="11"/>
  <c r="F2153" i="11"/>
  <c r="G2153" i="11"/>
  <c r="H2153" i="11"/>
  <c r="B2154" i="11"/>
  <c r="C2154" i="11"/>
  <c r="D2154" i="11"/>
  <c r="F2154" i="11"/>
  <c r="G2154" i="11"/>
  <c r="H2154" i="11"/>
  <c r="B2155" i="11"/>
  <c r="C2155" i="11"/>
  <c r="D2155" i="11"/>
  <c r="F2155" i="11"/>
  <c r="G2155" i="11"/>
  <c r="H2155" i="11"/>
  <c r="B2156" i="11"/>
  <c r="C2156" i="11"/>
  <c r="D2156" i="11"/>
  <c r="F2156" i="11"/>
  <c r="G2156" i="11"/>
  <c r="H2156" i="11"/>
  <c r="B2157" i="11"/>
  <c r="C2157" i="11"/>
  <c r="D2157" i="11"/>
  <c r="F2157" i="11"/>
  <c r="G2157" i="11"/>
  <c r="H2157" i="11"/>
  <c r="B2158" i="11"/>
  <c r="C2158" i="11"/>
  <c r="D2158" i="11"/>
  <c r="F2158" i="11"/>
  <c r="G2158" i="11"/>
  <c r="H2158" i="11"/>
  <c r="B2159" i="11"/>
  <c r="C2159" i="11"/>
  <c r="D2159" i="11"/>
  <c r="F2159" i="11"/>
  <c r="G2159" i="11"/>
  <c r="H2159" i="11"/>
  <c r="B2160" i="11"/>
  <c r="C2160" i="11"/>
  <c r="D2160" i="11"/>
  <c r="F2160" i="11"/>
  <c r="G2160" i="11"/>
  <c r="H2160" i="11"/>
  <c r="B2161" i="11"/>
  <c r="C2161" i="11"/>
  <c r="D2161" i="11"/>
  <c r="F2161" i="11"/>
  <c r="G2161" i="11"/>
  <c r="H2161" i="11"/>
  <c r="B2162" i="11"/>
  <c r="C2162" i="11"/>
  <c r="D2162" i="11"/>
  <c r="F2162" i="11"/>
  <c r="G2162" i="11"/>
  <c r="H2162" i="11"/>
  <c r="B2163" i="11"/>
  <c r="C2163" i="11"/>
  <c r="D2163" i="11"/>
  <c r="F2163" i="11"/>
  <c r="G2163" i="11"/>
  <c r="H2163" i="11"/>
  <c r="B2164" i="11"/>
  <c r="C2164" i="11"/>
  <c r="D2164" i="11"/>
  <c r="F2164" i="11"/>
  <c r="G2164" i="11"/>
  <c r="H2164" i="11"/>
  <c r="B2165" i="11"/>
  <c r="C2165" i="11"/>
  <c r="D2165" i="11"/>
  <c r="F2165" i="11"/>
  <c r="G2165" i="11"/>
  <c r="H2165" i="11"/>
  <c r="B2166" i="11"/>
  <c r="C2166" i="11"/>
  <c r="D2166" i="11"/>
  <c r="F2166" i="11"/>
  <c r="G2166" i="11"/>
  <c r="H2166" i="11"/>
  <c r="B2167" i="11"/>
  <c r="C2167" i="11"/>
  <c r="D2167" i="11"/>
  <c r="F2167" i="11"/>
  <c r="G2167" i="11"/>
  <c r="H2167" i="11"/>
  <c r="B2168" i="11"/>
  <c r="C2168" i="11"/>
  <c r="D2168" i="11"/>
  <c r="F2168" i="11"/>
  <c r="G2168" i="11"/>
  <c r="H2168" i="11"/>
  <c r="B2169" i="11"/>
  <c r="C2169" i="11"/>
  <c r="D2169" i="11"/>
  <c r="F2169" i="11"/>
  <c r="G2169" i="11"/>
  <c r="H2169" i="11"/>
  <c r="B2170" i="11"/>
  <c r="C2170" i="11"/>
  <c r="D2170" i="11"/>
  <c r="F2170" i="11"/>
  <c r="G2170" i="11"/>
  <c r="H2170" i="11"/>
  <c r="B2171" i="11"/>
  <c r="C2171" i="11"/>
  <c r="D2171" i="11"/>
  <c r="F2171" i="11"/>
  <c r="G2171" i="11"/>
  <c r="H2171" i="11"/>
  <c r="B2172" i="11"/>
  <c r="C2172" i="11"/>
  <c r="D2172" i="11"/>
  <c r="F2172" i="11"/>
  <c r="G2172" i="11"/>
  <c r="H2172" i="11"/>
  <c r="B2173" i="11"/>
  <c r="C2173" i="11"/>
  <c r="D2173" i="11"/>
  <c r="F2173" i="11"/>
  <c r="G2173" i="11"/>
  <c r="H2173" i="11"/>
  <c r="B2174" i="11"/>
  <c r="C2174" i="11"/>
  <c r="D2174" i="11"/>
  <c r="F2174" i="11"/>
  <c r="G2174" i="11"/>
  <c r="H2174" i="11"/>
  <c r="B2175" i="11"/>
  <c r="C2175" i="11"/>
  <c r="D2175" i="11"/>
  <c r="F2175" i="11"/>
  <c r="G2175" i="11"/>
  <c r="H2175" i="11"/>
  <c r="B2176" i="11"/>
  <c r="C2176" i="11"/>
  <c r="D2176" i="11"/>
  <c r="F2176" i="11"/>
  <c r="G2176" i="11"/>
  <c r="H2176" i="11"/>
  <c r="B2177" i="11"/>
  <c r="C2177" i="11"/>
  <c r="D2177" i="11"/>
  <c r="F2177" i="11"/>
  <c r="G2177" i="11"/>
  <c r="H2177" i="11"/>
  <c r="B2178" i="11"/>
  <c r="C2178" i="11"/>
  <c r="D2178" i="11"/>
  <c r="F2178" i="11"/>
  <c r="G2178" i="11"/>
  <c r="H2178" i="11"/>
  <c r="B2179" i="11"/>
  <c r="C2179" i="11"/>
  <c r="D2179" i="11"/>
  <c r="F2179" i="11"/>
  <c r="G2179" i="11"/>
  <c r="H2179" i="11"/>
  <c r="B2180" i="11"/>
  <c r="C2180" i="11"/>
  <c r="D2180" i="11"/>
  <c r="F2180" i="11"/>
  <c r="G2180" i="11"/>
  <c r="H2180" i="11"/>
  <c r="B2181" i="11"/>
  <c r="C2181" i="11"/>
  <c r="D2181" i="11"/>
  <c r="F2181" i="11"/>
  <c r="G2181" i="11"/>
  <c r="H2181" i="11"/>
  <c r="B2182" i="11"/>
  <c r="C2182" i="11"/>
  <c r="D2182" i="11"/>
  <c r="F2182" i="11"/>
  <c r="G2182" i="11"/>
  <c r="H2182" i="11"/>
  <c r="B2183" i="11"/>
  <c r="C2183" i="11"/>
  <c r="D2183" i="11"/>
  <c r="F2183" i="11"/>
  <c r="G2183" i="11"/>
  <c r="H2183" i="11"/>
  <c r="B2184" i="11"/>
  <c r="C2184" i="11"/>
  <c r="D2184" i="11"/>
  <c r="F2184" i="11"/>
  <c r="G2184" i="11"/>
  <c r="H2184" i="11"/>
  <c r="B2185" i="11"/>
  <c r="C2185" i="11"/>
  <c r="D2185" i="11"/>
  <c r="F2185" i="11"/>
  <c r="G2185" i="11"/>
  <c r="H2185" i="11"/>
  <c r="B2186" i="11"/>
  <c r="C2186" i="11"/>
  <c r="D2186" i="11"/>
  <c r="F2186" i="11"/>
  <c r="G2186" i="11"/>
  <c r="H2186" i="11"/>
  <c r="B2187" i="11"/>
  <c r="C2187" i="11"/>
  <c r="D2187" i="11"/>
  <c r="F2187" i="11"/>
  <c r="G2187" i="11"/>
  <c r="H2187" i="11"/>
  <c r="B2188" i="11"/>
  <c r="C2188" i="11"/>
  <c r="D2188" i="11"/>
  <c r="F2188" i="11"/>
  <c r="G2188" i="11"/>
  <c r="H2188" i="11"/>
  <c r="B2189" i="11"/>
  <c r="C2189" i="11"/>
  <c r="D2189" i="11"/>
  <c r="F2189" i="11"/>
  <c r="G2189" i="11"/>
  <c r="H2189" i="11"/>
  <c r="B2190" i="11"/>
  <c r="C2190" i="11"/>
  <c r="D2190" i="11"/>
  <c r="F2190" i="11"/>
  <c r="G2190" i="11"/>
  <c r="H2190" i="11"/>
  <c r="B2191" i="11"/>
  <c r="C2191" i="11"/>
  <c r="D2191" i="11"/>
  <c r="F2191" i="11"/>
  <c r="G2191" i="11"/>
  <c r="H2191" i="11"/>
  <c r="B2192" i="11"/>
  <c r="C2192" i="11"/>
  <c r="D2192" i="11"/>
  <c r="F2192" i="11"/>
  <c r="G2192" i="11"/>
  <c r="H2192" i="11"/>
  <c r="B2193" i="11"/>
  <c r="C2193" i="11"/>
  <c r="D2193" i="11"/>
  <c r="F2193" i="11"/>
  <c r="G2193" i="11"/>
  <c r="H2193" i="11"/>
  <c r="B2194" i="11"/>
  <c r="C2194" i="11"/>
  <c r="D2194" i="11"/>
  <c r="F2194" i="11"/>
  <c r="G2194" i="11"/>
  <c r="H2194" i="11"/>
  <c r="B2195" i="11"/>
  <c r="C2195" i="11"/>
  <c r="D2195" i="11"/>
  <c r="F2195" i="11"/>
  <c r="G2195" i="11"/>
  <c r="H2195" i="11"/>
  <c r="B2196" i="11"/>
  <c r="C2196" i="11"/>
  <c r="D2196" i="11"/>
  <c r="F2196" i="11"/>
  <c r="G2196" i="11"/>
  <c r="H2196" i="11"/>
  <c r="B2197" i="11"/>
  <c r="C2197" i="11"/>
  <c r="D2197" i="11"/>
  <c r="F2197" i="11"/>
  <c r="G2197" i="11"/>
  <c r="H2197" i="11"/>
  <c r="B2198" i="11"/>
  <c r="C2198" i="11"/>
  <c r="D2198" i="11"/>
  <c r="F2198" i="11"/>
  <c r="G2198" i="11"/>
  <c r="H2198" i="11"/>
  <c r="B2199" i="11"/>
  <c r="C2199" i="11"/>
  <c r="D2199" i="11"/>
  <c r="F2199" i="11"/>
  <c r="G2199" i="11"/>
  <c r="H2199" i="11"/>
  <c r="B2200" i="11"/>
  <c r="C2200" i="11"/>
  <c r="D2200" i="11"/>
  <c r="F2200" i="11"/>
  <c r="G2200" i="11"/>
  <c r="H2200" i="11"/>
  <c r="B2201" i="11"/>
  <c r="C2201" i="11"/>
  <c r="D2201" i="11"/>
  <c r="F2201" i="11"/>
  <c r="G2201" i="11"/>
  <c r="H2201" i="11"/>
  <c r="B2202" i="11"/>
  <c r="C2202" i="11"/>
  <c r="D2202" i="11"/>
  <c r="F2202" i="11"/>
  <c r="G2202" i="11"/>
  <c r="H2202" i="11"/>
  <c r="B2203" i="11"/>
  <c r="C2203" i="11"/>
  <c r="D2203" i="11"/>
  <c r="F2203" i="11"/>
  <c r="G2203" i="11"/>
  <c r="H2203" i="11"/>
  <c r="B2204" i="11"/>
  <c r="C2204" i="11"/>
  <c r="D2204" i="11"/>
  <c r="F2204" i="11"/>
  <c r="G2204" i="11"/>
  <c r="H2204" i="11"/>
  <c r="B2205" i="11"/>
  <c r="C2205" i="11"/>
  <c r="D2205" i="11"/>
  <c r="F2205" i="11"/>
  <c r="G2205" i="11"/>
  <c r="H2205" i="11"/>
  <c r="B2206" i="11"/>
  <c r="C2206" i="11"/>
  <c r="D2206" i="11"/>
  <c r="F2206" i="11"/>
  <c r="G2206" i="11"/>
  <c r="H2206" i="11"/>
  <c r="B2207" i="11"/>
  <c r="C2207" i="11"/>
  <c r="D2207" i="11"/>
  <c r="F2207" i="11"/>
  <c r="G2207" i="11"/>
  <c r="H2207" i="11"/>
  <c r="B2208" i="11"/>
  <c r="C2208" i="11"/>
  <c r="D2208" i="11"/>
  <c r="F2208" i="11"/>
  <c r="G2208" i="11"/>
  <c r="H2208" i="11"/>
  <c r="B2209" i="11"/>
  <c r="C2209" i="11"/>
  <c r="D2209" i="11"/>
  <c r="F2209" i="11"/>
  <c r="G2209" i="11"/>
  <c r="H2209" i="11"/>
  <c r="B2210" i="11"/>
  <c r="C2210" i="11"/>
  <c r="D2210" i="11"/>
  <c r="F2210" i="11"/>
  <c r="G2210" i="11"/>
  <c r="H2210" i="11"/>
  <c r="B2211" i="11"/>
  <c r="C2211" i="11"/>
  <c r="D2211" i="11"/>
  <c r="F2211" i="11"/>
  <c r="G2211" i="11"/>
  <c r="H2211" i="11"/>
  <c r="B2212" i="11"/>
  <c r="C2212" i="11"/>
  <c r="D2212" i="11"/>
  <c r="F2212" i="11"/>
  <c r="G2212" i="11"/>
  <c r="H2212" i="11"/>
  <c r="B2213" i="11"/>
  <c r="C2213" i="11"/>
  <c r="D2213" i="11"/>
  <c r="F2213" i="11"/>
  <c r="G2213" i="11"/>
  <c r="H2213" i="11"/>
  <c r="B2214" i="11"/>
  <c r="C2214" i="11"/>
  <c r="D2214" i="11"/>
  <c r="F2214" i="11"/>
  <c r="G2214" i="11"/>
  <c r="H2214" i="11"/>
  <c r="B2215" i="11"/>
  <c r="C2215" i="11"/>
  <c r="D2215" i="11"/>
  <c r="F2215" i="11"/>
  <c r="G2215" i="11"/>
  <c r="H2215" i="11"/>
  <c r="B2216" i="11"/>
  <c r="C2216" i="11"/>
  <c r="D2216" i="11"/>
  <c r="F2216" i="11"/>
  <c r="G2216" i="11"/>
  <c r="H2216" i="11"/>
  <c r="B2217" i="11"/>
  <c r="C2217" i="11"/>
  <c r="D2217" i="11"/>
  <c r="F2217" i="11"/>
  <c r="G2217" i="11"/>
  <c r="H2217" i="11"/>
  <c r="B2218" i="11"/>
  <c r="C2218" i="11"/>
  <c r="D2218" i="11"/>
  <c r="F2218" i="11"/>
  <c r="G2218" i="11"/>
  <c r="H2218" i="11"/>
  <c r="B2219" i="11"/>
  <c r="C2219" i="11"/>
  <c r="D2219" i="11"/>
  <c r="F2219" i="11"/>
  <c r="G2219" i="11"/>
  <c r="H2219" i="11"/>
  <c r="B2220" i="11"/>
  <c r="C2220" i="11"/>
  <c r="D2220" i="11"/>
  <c r="F2220" i="11"/>
  <c r="G2220" i="11"/>
  <c r="H2220" i="11"/>
  <c r="B2221" i="11"/>
  <c r="C2221" i="11"/>
  <c r="D2221" i="11"/>
  <c r="F2221" i="11"/>
  <c r="G2221" i="11"/>
  <c r="H2221" i="11"/>
  <c r="B2222" i="11"/>
  <c r="C2222" i="11"/>
  <c r="D2222" i="11"/>
  <c r="F2222" i="11"/>
  <c r="G2222" i="11"/>
  <c r="H2222" i="11"/>
  <c r="B2223" i="11"/>
  <c r="C2223" i="11"/>
  <c r="D2223" i="11"/>
  <c r="F2223" i="11"/>
  <c r="G2223" i="11"/>
  <c r="H2223" i="11"/>
  <c r="B2224" i="11"/>
  <c r="C2224" i="11"/>
  <c r="D2224" i="11"/>
  <c r="F2224" i="11"/>
  <c r="G2224" i="11"/>
  <c r="H2224" i="11"/>
  <c r="B2225" i="11"/>
  <c r="C2225" i="11"/>
  <c r="D2225" i="11"/>
  <c r="F2225" i="11"/>
  <c r="G2225" i="11"/>
  <c r="H2225" i="11"/>
  <c r="B2226" i="11"/>
  <c r="C2226" i="11"/>
  <c r="D2226" i="11"/>
  <c r="F2226" i="11"/>
  <c r="G2226" i="11"/>
  <c r="H2226" i="11"/>
  <c r="B2227" i="11"/>
  <c r="C2227" i="11"/>
  <c r="D2227" i="11"/>
  <c r="F2227" i="11"/>
  <c r="G2227" i="11"/>
  <c r="H2227" i="11"/>
  <c r="B2228" i="11"/>
  <c r="C2228" i="11"/>
  <c r="D2228" i="11"/>
  <c r="F2228" i="11"/>
  <c r="G2228" i="11"/>
  <c r="H2228" i="11"/>
  <c r="B2229" i="11"/>
  <c r="C2229" i="11"/>
  <c r="D2229" i="11"/>
  <c r="F2229" i="11"/>
  <c r="G2229" i="11"/>
  <c r="H2229" i="11"/>
  <c r="B2230" i="11"/>
  <c r="C2230" i="11"/>
  <c r="D2230" i="11"/>
  <c r="F2230" i="11"/>
  <c r="G2230" i="11"/>
  <c r="H2230" i="11"/>
  <c r="B2231" i="11"/>
  <c r="C2231" i="11"/>
  <c r="D2231" i="11"/>
  <c r="F2231" i="11"/>
  <c r="G2231" i="11"/>
  <c r="H2231" i="11"/>
  <c r="B2232" i="11"/>
  <c r="C2232" i="11"/>
  <c r="D2232" i="11"/>
  <c r="F2232" i="11"/>
  <c r="G2232" i="11"/>
  <c r="H2232" i="11"/>
  <c r="B2233" i="11"/>
  <c r="C2233" i="11"/>
  <c r="D2233" i="11"/>
  <c r="F2233" i="11"/>
  <c r="G2233" i="11"/>
  <c r="H2233" i="11"/>
  <c r="B2234" i="11"/>
  <c r="C2234" i="11"/>
  <c r="D2234" i="11"/>
  <c r="F2234" i="11"/>
  <c r="G2234" i="11"/>
  <c r="H2234" i="11"/>
  <c r="B2235" i="11"/>
  <c r="C2235" i="11"/>
  <c r="D2235" i="11"/>
  <c r="F2235" i="11"/>
  <c r="G2235" i="11"/>
  <c r="H2235" i="11"/>
  <c r="B2236" i="11"/>
  <c r="C2236" i="11"/>
  <c r="D2236" i="11"/>
  <c r="F2236" i="11"/>
  <c r="G2236" i="11"/>
  <c r="H2236" i="11"/>
  <c r="B2237" i="11"/>
  <c r="C2237" i="11"/>
  <c r="D2237" i="11"/>
  <c r="F2237" i="11"/>
  <c r="G2237" i="11"/>
  <c r="H2237" i="11"/>
  <c r="B2238" i="11"/>
  <c r="C2238" i="11"/>
  <c r="D2238" i="11"/>
  <c r="F2238" i="11"/>
  <c r="G2238" i="11"/>
  <c r="H2238" i="11"/>
  <c r="B2239" i="11"/>
  <c r="C2239" i="11"/>
  <c r="D2239" i="11"/>
  <c r="F2239" i="11"/>
  <c r="G2239" i="11"/>
  <c r="H2239" i="11"/>
  <c r="B2240" i="11"/>
  <c r="C2240" i="11"/>
  <c r="D2240" i="11"/>
  <c r="F2240" i="11"/>
  <c r="G2240" i="11"/>
  <c r="H2240" i="11"/>
  <c r="B2241" i="11"/>
  <c r="C2241" i="11"/>
  <c r="D2241" i="11"/>
  <c r="F2241" i="11"/>
  <c r="G2241" i="11"/>
  <c r="H2241" i="11"/>
  <c r="B2242" i="11"/>
  <c r="C2242" i="11"/>
  <c r="D2242" i="11"/>
  <c r="F2242" i="11"/>
  <c r="G2242" i="11"/>
  <c r="H2242" i="11"/>
  <c r="B2243" i="11"/>
  <c r="C2243" i="11"/>
  <c r="D2243" i="11"/>
  <c r="F2243" i="11"/>
  <c r="G2243" i="11"/>
  <c r="H2243" i="11"/>
  <c r="B2244" i="11"/>
  <c r="C2244" i="11"/>
  <c r="D2244" i="11"/>
  <c r="F2244" i="11"/>
  <c r="G2244" i="11"/>
  <c r="H2244" i="11"/>
  <c r="B2245" i="11"/>
  <c r="C2245" i="11"/>
  <c r="D2245" i="11"/>
  <c r="F2245" i="11"/>
  <c r="G2245" i="11"/>
  <c r="H2245" i="11"/>
  <c r="B2246" i="11"/>
  <c r="C2246" i="11"/>
  <c r="D2246" i="11"/>
  <c r="F2246" i="11"/>
  <c r="G2246" i="11"/>
  <c r="H2246" i="11"/>
  <c r="B2247" i="11"/>
  <c r="C2247" i="11"/>
  <c r="D2247" i="11"/>
  <c r="F2247" i="11"/>
  <c r="G2247" i="11"/>
  <c r="H2247" i="11"/>
  <c r="B2248" i="11"/>
  <c r="C2248" i="11"/>
  <c r="D2248" i="11"/>
  <c r="F2248" i="11"/>
  <c r="G2248" i="11"/>
  <c r="H2248" i="11"/>
  <c r="B2249" i="11"/>
  <c r="C2249" i="11"/>
  <c r="D2249" i="11"/>
  <c r="F2249" i="11"/>
  <c r="G2249" i="11"/>
  <c r="H2249" i="11"/>
  <c r="B2250" i="11"/>
  <c r="C2250" i="11"/>
  <c r="D2250" i="11"/>
  <c r="F2250" i="11"/>
  <c r="G2250" i="11"/>
  <c r="H2250" i="11"/>
  <c r="B2251" i="11"/>
  <c r="C2251" i="11"/>
  <c r="D2251" i="11"/>
  <c r="F2251" i="11"/>
  <c r="G2251" i="11"/>
  <c r="H2251" i="11"/>
  <c r="B2252" i="11"/>
  <c r="C2252" i="11"/>
  <c r="D2252" i="11"/>
  <c r="F2252" i="11"/>
  <c r="G2252" i="11"/>
  <c r="H2252" i="11"/>
  <c r="B2253" i="11"/>
  <c r="C2253" i="11"/>
  <c r="D2253" i="11"/>
  <c r="F2253" i="11"/>
  <c r="G2253" i="11"/>
  <c r="H2253" i="11"/>
  <c r="B2254" i="11"/>
  <c r="C2254" i="11"/>
  <c r="D2254" i="11"/>
  <c r="F2254" i="11"/>
  <c r="G2254" i="11"/>
  <c r="H2254" i="11"/>
  <c r="B2255" i="11"/>
  <c r="C2255" i="11"/>
  <c r="D2255" i="11"/>
  <c r="F2255" i="11"/>
  <c r="G2255" i="11"/>
  <c r="H2255" i="11"/>
  <c r="B2256" i="11"/>
  <c r="C2256" i="11"/>
  <c r="D2256" i="11"/>
  <c r="F2256" i="11"/>
  <c r="G2256" i="11"/>
  <c r="H2256" i="11"/>
  <c r="B2257" i="11"/>
  <c r="C2257" i="11"/>
  <c r="D2257" i="11"/>
  <c r="F2257" i="11"/>
  <c r="G2257" i="11"/>
  <c r="H2257" i="11"/>
  <c r="B2258" i="11"/>
  <c r="C2258" i="11"/>
  <c r="D2258" i="11"/>
  <c r="F2258" i="11"/>
  <c r="G2258" i="11"/>
  <c r="H2258" i="11"/>
  <c r="B2259" i="11"/>
  <c r="C2259" i="11"/>
  <c r="D2259" i="11"/>
  <c r="F2259" i="11"/>
  <c r="G2259" i="11"/>
  <c r="H2259" i="11"/>
  <c r="B2260" i="11"/>
  <c r="C2260" i="11"/>
  <c r="D2260" i="11"/>
  <c r="F2260" i="11"/>
  <c r="G2260" i="11"/>
  <c r="H2260" i="11"/>
  <c r="B2261" i="11"/>
  <c r="C2261" i="11"/>
  <c r="D2261" i="11"/>
  <c r="F2261" i="11"/>
  <c r="G2261" i="11"/>
  <c r="H2261" i="11"/>
  <c r="B2262" i="11"/>
  <c r="C2262" i="11"/>
  <c r="D2262" i="11"/>
  <c r="F2262" i="11"/>
  <c r="G2262" i="11"/>
  <c r="H2262" i="11"/>
  <c r="B2263" i="11"/>
  <c r="C2263" i="11"/>
  <c r="D2263" i="11"/>
  <c r="F2263" i="11"/>
  <c r="G2263" i="11"/>
  <c r="H2263" i="11"/>
  <c r="B2264" i="11"/>
  <c r="C2264" i="11"/>
  <c r="D2264" i="11"/>
  <c r="F2264" i="11"/>
  <c r="G2264" i="11"/>
  <c r="H2264" i="11"/>
  <c r="B2265" i="11"/>
  <c r="C2265" i="11"/>
  <c r="D2265" i="11"/>
  <c r="F2265" i="11"/>
  <c r="G2265" i="11"/>
  <c r="H2265" i="11"/>
  <c r="B2266" i="11"/>
  <c r="C2266" i="11"/>
  <c r="D2266" i="11"/>
  <c r="F2266" i="11"/>
  <c r="G2266" i="11"/>
  <c r="H2266" i="11"/>
  <c r="B2267" i="11"/>
  <c r="C2267" i="11"/>
  <c r="D2267" i="11"/>
  <c r="F2267" i="11"/>
  <c r="G2267" i="11"/>
  <c r="H2267" i="11"/>
  <c r="B2268" i="11"/>
  <c r="C2268" i="11"/>
  <c r="D2268" i="11"/>
  <c r="F2268" i="11"/>
  <c r="G2268" i="11"/>
  <c r="H2268" i="11"/>
  <c r="B2269" i="11"/>
  <c r="C2269" i="11"/>
  <c r="D2269" i="11"/>
  <c r="F2269" i="11"/>
  <c r="G2269" i="11"/>
  <c r="H2269" i="11"/>
  <c r="B2270" i="11"/>
  <c r="C2270" i="11"/>
  <c r="D2270" i="11"/>
  <c r="F2270" i="11"/>
  <c r="G2270" i="11"/>
  <c r="H2270" i="11"/>
  <c r="B2271" i="11"/>
  <c r="C2271" i="11"/>
  <c r="D2271" i="11"/>
  <c r="F2271" i="11"/>
  <c r="G2271" i="11"/>
  <c r="H2271" i="11"/>
  <c r="B2272" i="11"/>
  <c r="C2272" i="11"/>
  <c r="D2272" i="11"/>
  <c r="F2272" i="11"/>
  <c r="G2272" i="11"/>
  <c r="H2272" i="11"/>
  <c r="B2273" i="11"/>
  <c r="C2273" i="11"/>
  <c r="D2273" i="11"/>
  <c r="F2273" i="11"/>
  <c r="G2273" i="11"/>
  <c r="H2273" i="11"/>
  <c r="B2274" i="11"/>
  <c r="C2274" i="11"/>
  <c r="D2274" i="11"/>
  <c r="F2274" i="11"/>
  <c r="G2274" i="11"/>
  <c r="H2274" i="11"/>
  <c r="B2275" i="11"/>
  <c r="C2275" i="11"/>
  <c r="D2275" i="11"/>
  <c r="F2275" i="11"/>
  <c r="G2275" i="11"/>
  <c r="H2275" i="11"/>
  <c r="B2276" i="11"/>
  <c r="C2276" i="11"/>
  <c r="D2276" i="11"/>
  <c r="F2276" i="11"/>
  <c r="G2276" i="11"/>
  <c r="H2276" i="11"/>
  <c r="B2277" i="11"/>
  <c r="C2277" i="11"/>
  <c r="D2277" i="11"/>
  <c r="F2277" i="11"/>
  <c r="G2277" i="11"/>
  <c r="H2277" i="11"/>
  <c r="B2278" i="11"/>
  <c r="C2278" i="11"/>
  <c r="D2278" i="11"/>
  <c r="F2278" i="11"/>
  <c r="G2278" i="11"/>
  <c r="H2278" i="11"/>
  <c r="B2279" i="11"/>
  <c r="C2279" i="11"/>
  <c r="D2279" i="11"/>
  <c r="F2279" i="11"/>
  <c r="G2279" i="11"/>
  <c r="H2279" i="11"/>
  <c r="B2280" i="11"/>
  <c r="C2280" i="11"/>
  <c r="D2280" i="11"/>
  <c r="F2280" i="11"/>
  <c r="G2280" i="11"/>
  <c r="H2280" i="11"/>
  <c r="B2281" i="11"/>
  <c r="C2281" i="11"/>
  <c r="D2281" i="11"/>
  <c r="F2281" i="11"/>
  <c r="G2281" i="11"/>
  <c r="H2281" i="11"/>
  <c r="B2282" i="11"/>
  <c r="C2282" i="11"/>
  <c r="D2282" i="11"/>
  <c r="F2282" i="11"/>
  <c r="G2282" i="11"/>
  <c r="H2282" i="11"/>
  <c r="B2283" i="11"/>
  <c r="C2283" i="11"/>
  <c r="D2283" i="11"/>
  <c r="F2283" i="11"/>
  <c r="G2283" i="11"/>
  <c r="H2283" i="11"/>
  <c r="B2284" i="11"/>
  <c r="C2284" i="11"/>
  <c r="D2284" i="11"/>
  <c r="F2284" i="11"/>
  <c r="G2284" i="11"/>
  <c r="H2284" i="11"/>
  <c r="B2285" i="11"/>
  <c r="C2285" i="11"/>
  <c r="D2285" i="11"/>
  <c r="F2285" i="11"/>
  <c r="G2285" i="11"/>
  <c r="H2285" i="11"/>
  <c r="B2286" i="11"/>
  <c r="C2286" i="11"/>
  <c r="D2286" i="11"/>
  <c r="F2286" i="11"/>
  <c r="G2286" i="11"/>
  <c r="H2286" i="11"/>
  <c r="B2287" i="11"/>
  <c r="C2287" i="11"/>
  <c r="D2287" i="11"/>
  <c r="F2287" i="11"/>
  <c r="G2287" i="11"/>
  <c r="H2287" i="11"/>
  <c r="B2288" i="11"/>
  <c r="C2288" i="11"/>
  <c r="D2288" i="11"/>
  <c r="F2288" i="11"/>
  <c r="G2288" i="11"/>
  <c r="H2288" i="11"/>
  <c r="B2289" i="11"/>
  <c r="C2289" i="11"/>
  <c r="D2289" i="11"/>
  <c r="F2289" i="11"/>
  <c r="G2289" i="11"/>
  <c r="H2289" i="11"/>
  <c r="B2290" i="11"/>
  <c r="C2290" i="11"/>
  <c r="D2290" i="11"/>
  <c r="F2290" i="11"/>
  <c r="G2290" i="11"/>
  <c r="H2290" i="11"/>
  <c r="B2291" i="11"/>
  <c r="C2291" i="11"/>
  <c r="D2291" i="11"/>
  <c r="F2291" i="11"/>
  <c r="G2291" i="11"/>
  <c r="H2291" i="11"/>
  <c r="B2292" i="11"/>
  <c r="C2292" i="11"/>
  <c r="D2292" i="11"/>
  <c r="F2292" i="11"/>
  <c r="G2292" i="11"/>
  <c r="H2292" i="11"/>
  <c r="B2293" i="11"/>
  <c r="C2293" i="11"/>
  <c r="D2293" i="11"/>
  <c r="F2293" i="11"/>
  <c r="G2293" i="11"/>
  <c r="H2293" i="11"/>
  <c r="B2294" i="11"/>
  <c r="C2294" i="11"/>
  <c r="D2294" i="11"/>
  <c r="F2294" i="11"/>
  <c r="G2294" i="11"/>
  <c r="H2294" i="11"/>
  <c r="B2295" i="11"/>
  <c r="C2295" i="11"/>
  <c r="D2295" i="11"/>
  <c r="F2295" i="11"/>
  <c r="G2295" i="11"/>
  <c r="H2295" i="11"/>
  <c r="B2296" i="11"/>
  <c r="C2296" i="11"/>
  <c r="D2296" i="11"/>
  <c r="F2296" i="11"/>
  <c r="G2296" i="11"/>
  <c r="H2296" i="11"/>
  <c r="B2297" i="11"/>
  <c r="C2297" i="11"/>
  <c r="D2297" i="11"/>
  <c r="F2297" i="11"/>
  <c r="G2297" i="11"/>
  <c r="H2297" i="11"/>
  <c r="B2298" i="11"/>
  <c r="C2298" i="11"/>
  <c r="D2298" i="11"/>
  <c r="F2298" i="11"/>
  <c r="G2298" i="11"/>
  <c r="H2298" i="11"/>
  <c r="B2299" i="11"/>
  <c r="C2299" i="11"/>
  <c r="D2299" i="11"/>
  <c r="F2299" i="11"/>
  <c r="G2299" i="11"/>
  <c r="H2299" i="11"/>
  <c r="B2300" i="11"/>
  <c r="C2300" i="11"/>
  <c r="D2300" i="11"/>
  <c r="F2300" i="11"/>
  <c r="G2300" i="11"/>
  <c r="H2300" i="11"/>
  <c r="B2301" i="11"/>
  <c r="C2301" i="11"/>
  <c r="D2301" i="11"/>
  <c r="F2301" i="11"/>
  <c r="G2301" i="11"/>
  <c r="H2301" i="11"/>
  <c r="B2302" i="11"/>
  <c r="C2302" i="11"/>
  <c r="D2302" i="11"/>
  <c r="F2302" i="11"/>
  <c r="G2302" i="11"/>
  <c r="H2302" i="11"/>
  <c r="B2303" i="11"/>
  <c r="C2303" i="11"/>
  <c r="D2303" i="11"/>
  <c r="F2303" i="11"/>
  <c r="G2303" i="11"/>
  <c r="H2303" i="11"/>
  <c r="B2304" i="11"/>
  <c r="C2304" i="11"/>
  <c r="D2304" i="11"/>
  <c r="F2304" i="11"/>
  <c r="G2304" i="11"/>
  <c r="H2304" i="11"/>
  <c r="B2305" i="11"/>
  <c r="C2305" i="11"/>
  <c r="D2305" i="11"/>
  <c r="F2305" i="11"/>
  <c r="G2305" i="11"/>
  <c r="H2305" i="11"/>
  <c r="B2306" i="11"/>
  <c r="C2306" i="11"/>
  <c r="D2306" i="11"/>
  <c r="F2306" i="11"/>
  <c r="G2306" i="11"/>
  <c r="H2306" i="11"/>
  <c r="B2307" i="11"/>
  <c r="C2307" i="11"/>
  <c r="D2307" i="11"/>
  <c r="F2307" i="11"/>
  <c r="G2307" i="11"/>
  <c r="H2307" i="11"/>
  <c r="B2308" i="11"/>
  <c r="C2308" i="11"/>
  <c r="D2308" i="11"/>
  <c r="F2308" i="11"/>
  <c r="G2308" i="11"/>
  <c r="H2308" i="11"/>
  <c r="B2309" i="11"/>
  <c r="C2309" i="11"/>
  <c r="D2309" i="11"/>
  <c r="F2309" i="11"/>
  <c r="G2309" i="11"/>
  <c r="H2309" i="11"/>
  <c r="B2310" i="11"/>
  <c r="C2310" i="11"/>
  <c r="D2310" i="11"/>
  <c r="F2310" i="11"/>
  <c r="G2310" i="11"/>
  <c r="H2310" i="11"/>
  <c r="B2311" i="11"/>
  <c r="C2311" i="11"/>
  <c r="D2311" i="11"/>
  <c r="F2311" i="11"/>
  <c r="G2311" i="11"/>
  <c r="H2311" i="11"/>
  <c r="B2312" i="11"/>
  <c r="C2312" i="11"/>
  <c r="D2312" i="11"/>
  <c r="F2312" i="11"/>
  <c r="G2312" i="11"/>
  <c r="H2312" i="11"/>
  <c r="B2313" i="11"/>
  <c r="C2313" i="11"/>
  <c r="D2313" i="11"/>
  <c r="F2313" i="11"/>
  <c r="G2313" i="11"/>
  <c r="H2313" i="11"/>
  <c r="B2314" i="11"/>
  <c r="C2314" i="11"/>
  <c r="D2314" i="11"/>
  <c r="F2314" i="11"/>
  <c r="G2314" i="11"/>
  <c r="H2314" i="11"/>
  <c r="B2315" i="11"/>
  <c r="C2315" i="11"/>
  <c r="D2315" i="11"/>
  <c r="F2315" i="11"/>
  <c r="G2315" i="11"/>
  <c r="H2315" i="11"/>
  <c r="B2316" i="11"/>
  <c r="C2316" i="11"/>
  <c r="D2316" i="11"/>
  <c r="F2316" i="11"/>
  <c r="G2316" i="11"/>
  <c r="H2316" i="11"/>
  <c r="B2317" i="11"/>
  <c r="C2317" i="11"/>
  <c r="D2317" i="11"/>
  <c r="F2317" i="11"/>
  <c r="G2317" i="11"/>
  <c r="H2317" i="11"/>
  <c r="B2318" i="11"/>
  <c r="C2318" i="11"/>
  <c r="D2318" i="11"/>
  <c r="F2318" i="11"/>
  <c r="G2318" i="11"/>
  <c r="H2318" i="11"/>
  <c r="B2319" i="11"/>
  <c r="C2319" i="11"/>
  <c r="D2319" i="11"/>
  <c r="F2319" i="11"/>
  <c r="G2319" i="11"/>
  <c r="H2319" i="11"/>
  <c r="B2320" i="11"/>
  <c r="C2320" i="11"/>
  <c r="D2320" i="11"/>
  <c r="F2320" i="11"/>
  <c r="G2320" i="11"/>
  <c r="H2320" i="11"/>
  <c r="B2321" i="11"/>
  <c r="C2321" i="11"/>
  <c r="D2321" i="11"/>
  <c r="F2321" i="11"/>
  <c r="G2321" i="11"/>
  <c r="H2321" i="11"/>
  <c r="B2322" i="11"/>
  <c r="C2322" i="11"/>
  <c r="D2322" i="11"/>
  <c r="F2322" i="11"/>
  <c r="G2322" i="11"/>
  <c r="H2322" i="11"/>
  <c r="B2323" i="11"/>
  <c r="C2323" i="11"/>
  <c r="D2323" i="11"/>
  <c r="F2323" i="11"/>
  <c r="G2323" i="11"/>
  <c r="H2323" i="11"/>
  <c r="B2324" i="11"/>
  <c r="C2324" i="11"/>
  <c r="D2324" i="11"/>
  <c r="F2324" i="11"/>
  <c r="G2324" i="11"/>
  <c r="H2324" i="11"/>
  <c r="B2325" i="11"/>
  <c r="C2325" i="11"/>
  <c r="D2325" i="11"/>
  <c r="F2325" i="11"/>
  <c r="G2325" i="11"/>
  <c r="H2325" i="11"/>
  <c r="B2326" i="11"/>
  <c r="C2326" i="11"/>
  <c r="D2326" i="11"/>
  <c r="F2326" i="11"/>
  <c r="G2326" i="11"/>
  <c r="H2326" i="11"/>
  <c r="B2327" i="11"/>
  <c r="C2327" i="11"/>
  <c r="D2327" i="11"/>
  <c r="F2327" i="11"/>
  <c r="G2327" i="11"/>
  <c r="H2327" i="11"/>
  <c r="B2328" i="11"/>
  <c r="C2328" i="11"/>
  <c r="D2328" i="11"/>
  <c r="F2328" i="11"/>
  <c r="G2328" i="11"/>
  <c r="H2328" i="11"/>
  <c r="B2329" i="11"/>
  <c r="C2329" i="11"/>
  <c r="D2329" i="11"/>
  <c r="F2329" i="11"/>
  <c r="G2329" i="11"/>
  <c r="H2329" i="11"/>
  <c r="B2330" i="11"/>
  <c r="C2330" i="11"/>
  <c r="D2330" i="11"/>
  <c r="F2330" i="11"/>
  <c r="G2330" i="11"/>
  <c r="H2330" i="11"/>
  <c r="B2331" i="11"/>
  <c r="C2331" i="11"/>
  <c r="D2331" i="11"/>
  <c r="F2331" i="11"/>
  <c r="G2331" i="11"/>
  <c r="H2331" i="11"/>
  <c r="B2332" i="11"/>
  <c r="C2332" i="11"/>
  <c r="D2332" i="11"/>
  <c r="F2332" i="11"/>
  <c r="G2332" i="11"/>
  <c r="H2332" i="11"/>
  <c r="B2333" i="11"/>
  <c r="C2333" i="11"/>
  <c r="D2333" i="11"/>
  <c r="F2333" i="11"/>
  <c r="G2333" i="11"/>
  <c r="H2333" i="11"/>
  <c r="B2334" i="11"/>
  <c r="C2334" i="11"/>
  <c r="D2334" i="11"/>
  <c r="F2334" i="11"/>
  <c r="G2334" i="11"/>
  <c r="H2334" i="11"/>
  <c r="B2335" i="11"/>
  <c r="C2335" i="11"/>
  <c r="D2335" i="11"/>
  <c r="F2335" i="11"/>
  <c r="G2335" i="11"/>
  <c r="H2335" i="11"/>
  <c r="B2336" i="11"/>
  <c r="C2336" i="11"/>
  <c r="D2336" i="11"/>
  <c r="F2336" i="11"/>
  <c r="G2336" i="11"/>
  <c r="H2336" i="11"/>
  <c r="B2337" i="11"/>
  <c r="C2337" i="11"/>
  <c r="D2337" i="11"/>
  <c r="F2337" i="11"/>
  <c r="G2337" i="11"/>
  <c r="H2337" i="11"/>
  <c r="B2338" i="11"/>
  <c r="C2338" i="11"/>
  <c r="D2338" i="11"/>
  <c r="F2338" i="11"/>
  <c r="G2338" i="11"/>
  <c r="H2338" i="11"/>
  <c r="B2339" i="11"/>
  <c r="C2339" i="11"/>
  <c r="D2339" i="11"/>
  <c r="F2339" i="11"/>
  <c r="G2339" i="11"/>
  <c r="H2339" i="11"/>
  <c r="B2340" i="11"/>
  <c r="C2340" i="11"/>
  <c r="D2340" i="11"/>
  <c r="F2340" i="11"/>
  <c r="G2340" i="11"/>
  <c r="H2340" i="11"/>
  <c r="B2341" i="11"/>
  <c r="C2341" i="11"/>
  <c r="D2341" i="11"/>
  <c r="F2341" i="11"/>
  <c r="G2341" i="11"/>
  <c r="H2341" i="11"/>
  <c r="B2342" i="11"/>
  <c r="C2342" i="11"/>
  <c r="D2342" i="11"/>
  <c r="F2342" i="11"/>
  <c r="G2342" i="11"/>
  <c r="H2342" i="11"/>
  <c r="B2343" i="11"/>
  <c r="C2343" i="11"/>
  <c r="D2343" i="11"/>
  <c r="F2343" i="11"/>
  <c r="G2343" i="11"/>
  <c r="H2343" i="11"/>
  <c r="B2344" i="11"/>
  <c r="C2344" i="11"/>
  <c r="D2344" i="11"/>
  <c r="F2344" i="11"/>
  <c r="G2344" i="11"/>
  <c r="H2344" i="11"/>
  <c r="B2345" i="11"/>
  <c r="C2345" i="11"/>
  <c r="D2345" i="11"/>
  <c r="F2345" i="11"/>
  <c r="G2345" i="11"/>
  <c r="H2345" i="11"/>
  <c r="B2346" i="11"/>
  <c r="C2346" i="11"/>
  <c r="D2346" i="11"/>
  <c r="F2346" i="11"/>
  <c r="G2346" i="11"/>
  <c r="H2346" i="11"/>
  <c r="B2347" i="11"/>
  <c r="C2347" i="11"/>
  <c r="D2347" i="11"/>
  <c r="F2347" i="11"/>
  <c r="G2347" i="11"/>
  <c r="H2347" i="11"/>
  <c r="B2348" i="11"/>
  <c r="C2348" i="11"/>
  <c r="D2348" i="11"/>
  <c r="F2348" i="11"/>
  <c r="G2348" i="11"/>
  <c r="H2348" i="11"/>
  <c r="B2349" i="11"/>
  <c r="C2349" i="11"/>
  <c r="D2349" i="11"/>
  <c r="F2349" i="11"/>
  <c r="G2349" i="11"/>
  <c r="H2349" i="11"/>
  <c r="B2350" i="11"/>
  <c r="C2350" i="11"/>
  <c r="D2350" i="11"/>
  <c r="F2350" i="11"/>
  <c r="G2350" i="11"/>
  <c r="H2350" i="11"/>
  <c r="B2351" i="11"/>
  <c r="C2351" i="11"/>
  <c r="D2351" i="11"/>
  <c r="F2351" i="11"/>
  <c r="G2351" i="11"/>
  <c r="H2351" i="11"/>
  <c r="B2352" i="11"/>
  <c r="C2352" i="11"/>
  <c r="D2352" i="11"/>
  <c r="F2352" i="11"/>
  <c r="G2352" i="11"/>
  <c r="H2352" i="11"/>
  <c r="B2353" i="11"/>
  <c r="C2353" i="11"/>
  <c r="D2353" i="11"/>
  <c r="F2353" i="11"/>
  <c r="G2353" i="11"/>
  <c r="H2353" i="11"/>
  <c r="B2354" i="11"/>
  <c r="C2354" i="11"/>
  <c r="D2354" i="11"/>
  <c r="F2354" i="11"/>
  <c r="G2354" i="11"/>
  <c r="H2354" i="11"/>
  <c r="B2355" i="11"/>
  <c r="C2355" i="11"/>
  <c r="D2355" i="11"/>
  <c r="F2355" i="11"/>
  <c r="G2355" i="11"/>
  <c r="H2355" i="11"/>
  <c r="B2356" i="11"/>
  <c r="C2356" i="11"/>
  <c r="D2356" i="11"/>
  <c r="F2356" i="11"/>
  <c r="G2356" i="11"/>
  <c r="H2356" i="11"/>
  <c r="B2357" i="11"/>
  <c r="C2357" i="11"/>
  <c r="D2357" i="11"/>
  <c r="F2357" i="11"/>
  <c r="G2357" i="11"/>
  <c r="H2357" i="11"/>
  <c r="B2358" i="11"/>
  <c r="C2358" i="11"/>
  <c r="D2358" i="11"/>
  <c r="F2358" i="11"/>
  <c r="G2358" i="11"/>
  <c r="H2358" i="11"/>
  <c r="B2359" i="11"/>
  <c r="C2359" i="11"/>
  <c r="D2359" i="11"/>
  <c r="F2359" i="11"/>
  <c r="G2359" i="11"/>
  <c r="H2359" i="11"/>
  <c r="B2360" i="11"/>
  <c r="C2360" i="11"/>
  <c r="D2360" i="11"/>
  <c r="F2360" i="11"/>
  <c r="G2360" i="11"/>
  <c r="H2360" i="11"/>
  <c r="B2361" i="11"/>
  <c r="C2361" i="11"/>
  <c r="D2361" i="11"/>
  <c r="F2361" i="11"/>
  <c r="G2361" i="11"/>
  <c r="H2361" i="11"/>
  <c r="B2362" i="11"/>
  <c r="C2362" i="11"/>
  <c r="D2362" i="11"/>
  <c r="F2362" i="11"/>
  <c r="G2362" i="11"/>
  <c r="H2362" i="11"/>
  <c r="B2363" i="11"/>
  <c r="C2363" i="11"/>
  <c r="D2363" i="11"/>
  <c r="F2363" i="11"/>
  <c r="G2363" i="11"/>
  <c r="H2363" i="11"/>
  <c r="B2364" i="11"/>
  <c r="C2364" i="11"/>
  <c r="D2364" i="11"/>
  <c r="F2364" i="11"/>
  <c r="G2364" i="11"/>
  <c r="H2364" i="11"/>
  <c r="B2365" i="11"/>
  <c r="C2365" i="11"/>
  <c r="D2365" i="11"/>
  <c r="F2365" i="11"/>
  <c r="G2365" i="11"/>
  <c r="H2365" i="11"/>
  <c r="B2366" i="11"/>
  <c r="C2366" i="11"/>
  <c r="D2366" i="11"/>
  <c r="F2366" i="11"/>
  <c r="G2366" i="11"/>
  <c r="H2366" i="11"/>
  <c r="B2367" i="11"/>
  <c r="C2367" i="11"/>
  <c r="D2367" i="11"/>
  <c r="F2367" i="11"/>
  <c r="G2367" i="11"/>
  <c r="H2367" i="11"/>
  <c r="B2368" i="11"/>
  <c r="C2368" i="11"/>
  <c r="D2368" i="11"/>
  <c r="F2368" i="11"/>
  <c r="G2368" i="11"/>
  <c r="H2368" i="11"/>
  <c r="B2369" i="11"/>
  <c r="C2369" i="11"/>
  <c r="D2369" i="11"/>
  <c r="F2369" i="11"/>
  <c r="G2369" i="11"/>
  <c r="H2369" i="11"/>
  <c r="B2370" i="11"/>
  <c r="C2370" i="11"/>
  <c r="D2370" i="11"/>
  <c r="F2370" i="11"/>
  <c r="G2370" i="11"/>
  <c r="H2370" i="11"/>
  <c r="B2371" i="11"/>
  <c r="C2371" i="11"/>
  <c r="D2371" i="11"/>
  <c r="F2371" i="11"/>
  <c r="G2371" i="11"/>
  <c r="H2371" i="11"/>
  <c r="B2372" i="11"/>
  <c r="C2372" i="11"/>
  <c r="D2372" i="11"/>
  <c r="F2372" i="11"/>
  <c r="G2372" i="11"/>
  <c r="H2372" i="11"/>
  <c r="B2373" i="11"/>
  <c r="C2373" i="11"/>
  <c r="D2373" i="11"/>
  <c r="F2373" i="11"/>
  <c r="G2373" i="11"/>
  <c r="H2373" i="11"/>
  <c r="B2374" i="11"/>
  <c r="C2374" i="11"/>
  <c r="D2374" i="11"/>
  <c r="F2374" i="11"/>
  <c r="G2374" i="11"/>
  <c r="H2374" i="11"/>
  <c r="B2375" i="11"/>
  <c r="C2375" i="11"/>
  <c r="D2375" i="11"/>
  <c r="F2375" i="11"/>
  <c r="G2375" i="11"/>
  <c r="H2375" i="11"/>
  <c r="B2376" i="11"/>
  <c r="C2376" i="11"/>
  <c r="D2376" i="11"/>
  <c r="F2376" i="11"/>
  <c r="G2376" i="11"/>
  <c r="H2376" i="11"/>
  <c r="B2377" i="11"/>
  <c r="C2377" i="11"/>
  <c r="D2377" i="11"/>
  <c r="F2377" i="11"/>
  <c r="G2377" i="11"/>
  <c r="H2377" i="11"/>
  <c r="B2378" i="11"/>
  <c r="C2378" i="11"/>
  <c r="D2378" i="11"/>
  <c r="F2378" i="11"/>
  <c r="G2378" i="11"/>
  <c r="H2378" i="11"/>
  <c r="B2379" i="11"/>
  <c r="C2379" i="11"/>
  <c r="D2379" i="11"/>
  <c r="F2379" i="11"/>
  <c r="G2379" i="11"/>
  <c r="H2379" i="11"/>
  <c r="B2380" i="11"/>
  <c r="C2380" i="11"/>
  <c r="D2380" i="11"/>
  <c r="F2380" i="11"/>
  <c r="G2380" i="11"/>
  <c r="H2380" i="11"/>
  <c r="B2381" i="11"/>
  <c r="C2381" i="11"/>
  <c r="D2381" i="11"/>
  <c r="F2381" i="11"/>
  <c r="G2381" i="11"/>
  <c r="H2381" i="11"/>
  <c r="B2382" i="11"/>
  <c r="C2382" i="11"/>
  <c r="D2382" i="11"/>
  <c r="F2382" i="11"/>
  <c r="G2382" i="11"/>
  <c r="H2382" i="11"/>
  <c r="B2383" i="11"/>
  <c r="C2383" i="11"/>
  <c r="D2383" i="11"/>
  <c r="F2383" i="11"/>
  <c r="G2383" i="11"/>
  <c r="H2383" i="11"/>
  <c r="B2384" i="11"/>
  <c r="C2384" i="11"/>
  <c r="D2384" i="11"/>
  <c r="F2384" i="11"/>
  <c r="G2384" i="11"/>
  <c r="H2384" i="11"/>
  <c r="B2385" i="11"/>
  <c r="C2385" i="11"/>
  <c r="D2385" i="11"/>
  <c r="F2385" i="11"/>
  <c r="G2385" i="11"/>
  <c r="H2385" i="11"/>
  <c r="B2386" i="11"/>
  <c r="C2386" i="11"/>
  <c r="D2386" i="11"/>
  <c r="F2386" i="11"/>
  <c r="G2386" i="11"/>
  <c r="H2386" i="11"/>
  <c r="B2387" i="11"/>
  <c r="C2387" i="11"/>
  <c r="D2387" i="11"/>
  <c r="F2387" i="11"/>
  <c r="G2387" i="11"/>
  <c r="H2387" i="11"/>
  <c r="B2388" i="11"/>
  <c r="C2388" i="11"/>
  <c r="D2388" i="11"/>
  <c r="F2388" i="11"/>
  <c r="G2388" i="11"/>
  <c r="H2388" i="11"/>
  <c r="B2389" i="11"/>
  <c r="C2389" i="11"/>
  <c r="D2389" i="11"/>
  <c r="F2389" i="11"/>
  <c r="G2389" i="11"/>
  <c r="H2389" i="11"/>
  <c r="B2390" i="11"/>
  <c r="C2390" i="11"/>
  <c r="D2390" i="11"/>
  <c r="F2390" i="11"/>
  <c r="G2390" i="11"/>
  <c r="H2390" i="11"/>
  <c r="B2391" i="11"/>
  <c r="C2391" i="11"/>
  <c r="D2391" i="11"/>
  <c r="F2391" i="11"/>
  <c r="G2391" i="11"/>
  <c r="H2391" i="11"/>
  <c r="B2392" i="11"/>
  <c r="C2392" i="11"/>
  <c r="D2392" i="11"/>
  <c r="F2392" i="11"/>
  <c r="G2392" i="11"/>
  <c r="H2392" i="11"/>
  <c r="B2393" i="11"/>
  <c r="C2393" i="11"/>
  <c r="D2393" i="11"/>
  <c r="F2393" i="11"/>
  <c r="G2393" i="11"/>
  <c r="H2393" i="11"/>
  <c r="B2394" i="11"/>
  <c r="C2394" i="11"/>
  <c r="D2394" i="11"/>
  <c r="F2394" i="11"/>
  <c r="G2394" i="11"/>
  <c r="H2394" i="11"/>
  <c r="B2395" i="11"/>
  <c r="C2395" i="11"/>
  <c r="D2395" i="11"/>
  <c r="F2395" i="11"/>
  <c r="G2395" i="11"/>
  <c r="H2395" i="11"/>
  <c r="B2396" i="11"/>
  <c r="C2396" i="11"/>
  <c r="D2396" i="11"/>
  <c r="F2396" i="11"/>
  <c r="G2396" i="11"/>
  <c r="H2396" i="11"/>
  <c r="B2397" i="11"/>
  <c r="C2397" i="11"/>
  <c r="D2397" i="11"/>
  <c r="F2397" i="11"/>
  <c r="G2397" i="11"/>
  <c r="H2397" i="11"/>
  <c r="B2398" i="11"/>
  <c r="C2398" i="11"/>
  <c r="D2398" i="11"/>
  <c r="F2398" i="11"/>
  <c r="G2398" i="11"/>
  <c r="H2398" i="11"/>
  <c r="B2399" i="11"/>
  <c r="C2399" i="11"/>
  <c r="D2399" i="11"/>
  <c r="F2399" i="11"/>
  <c r="G2399" i="11"/>
  <c r="H2399" i="11"/>
  <c r="B2400" i="11"/>
  <c r="C2400" i="11"/>
  <c r="D2400" i="11"/>
  <c r="F2400" i="11"/>
  <c r="G2400" i="11"/>
  <c r="H2400" i="11"/>
  <c r="B2401" i="11"/>
  <c r="C2401" i="11"/>
  <c r="D2401" i="11"/>
  <c r="F2401" i="11"/>
  <c r="G2401" i="11"/>
  <c r="H2401" i="11"/>
  <c r="B2402" i="11"/>
  <c r="C2402" i="11"/>
  <c r="D2402" i="11"/>
  <c r="F2402" i="11"/>
  <c r="G2402" i="11"/>
  <c r="H2402" i="11"/>
  <c r="B2403" i="11"/>
  <c r="C2403" i="11"/>
  <c r="D2403" i="11"/>
  <c r="F2403" i="11"/>
  <c r="G2403" i="11"/>
  <c r="H2403" i="11"/>
  <c r="B2404" i="11"/>
  <c r="C2404" i="11"/>
  <c r="D2404" i="11"/>
  <c r="F2404" i="11"/>
  <c r="G2404" i="11"/>
  <c r="H2404" i="11"/>
  <c r="B2405" i="11"/>
  <c r="C2405" i="11"/>
  <c r="D2405" i="11"/>
  <c r="F2405" i="11"/>
  <c r="G2405" i="11"/>
  <c r="H2405" i="11"/>
  <c r="B2406" i="11"/>
  <c r="C2406" i="11"/>
  <c r="D2406" i="11"/>
  <c r="F2406" i="11"/>
  <c r="G2406" i="11"/>
  <c r="H2406" i="11"/>
  <c r="B2407" i="11"/>
  <c r="C2407" i="11"/>
  <c r="D2407" i="11"/>
  <c r="F2407" i="11"/>
  <c r="G2407" i="11"/>
  <c r="H2407" i="11"/>
  <c r="B2408" i="11"/>
  <c r="C2408" i="11"/>
  <c r="D2408" i="11"/>
  <c r="F2408" i="11"/>
  <c r="G2408" i="11"/>
  <c r="H2408" i="11"/>
  <c r="B2409" i="11"/>
  <c r="C2409" i="11"/>
  <c r="D2409" i="11"/>
  <c r="F2409" i="11"/>
  <c r="G2409" i="11"/>
  <c r="H2409" i="11"/>
  <c r="B2410" i="11"/>
  <c r="C2410" i="11"/>
  <c r="D2410" i="11"/>
  <c r="F2410" i="11"/>
  <c r="G2410" i="11"/>
  <c r="H2410" i="11"/>
  <c r="B2411" i="11"/>
  <c r="C2411" i="11"/>
  <c r="D2411" i="11"/>
  <c r="F2411" i="11"/>
  <c r="G2411" i="11"/>
  <c r="H2411" i="11"/>
  <c r="B2412" i="11"/>
  <c r="C2412" i="11"/>
  <c r="D2412" i="11"/>
  <c r="F2412" i="11"/>
  <c r="G2412" i="11"/>
  <c r="H2412" i="11"/>
  <c r="B2413" i="11"/>
  <c r="C2413" i="11"/>
  <c r="D2413" i="11"/>
  <c r="F2413" i="11"/>
  <c r="G2413" i="11"/>
  <c r="H2413" i="11"/>
  <c r="B2414" i="11"/>
  <c r="C2414" i="11"/>
  <c r="D2414" i="11"/>
  <c r="F2414" i="11"/>
  <c r="G2414" i="11"/>
  <c r="H2414" i="11"/>
  <c r="B2415" i="11"/>
  <c r="C2415" i="11"/>
  <c r="D2415" i="11"/>
  <c r="F2415" i="11"/>
  <c r="G2415" i="11"/>
  <c r="H2415" i="11"/>
  <c r="B2416" i="11"/>
  <c r="C2416" i="11"/>
  <c r="D2416" i="11"/>
  <c r="F2416" i="11"/>
  <c r="G2416" i="11"/>
  <c r="H2416" i="11"/>
  <c r="B2417" i="11"/>
  <c r="C2417" i="11"/>
  <c r="D2417" i="11"/>
  <c r="F2417" i="11"/>
  <c r="G2417" i="11"/>
  <c r="H2417" i="11"/>
  <c r="B2418" i="11"/>
  <c r="C2418" i="11"/>
  <c r="D2418" i="11"/>
  <c r="F2418" i="11"/>
  <c r="G2418" i="11"/>
  <c r="H2418" i="11"/>
  <c r="B2419" i="11"/>
  <c r="C2419" i="11"/>
  <c r="D2419" i="11"/>
  <c r="F2419" i="11"/>
  <c r="G2419" i="11"/>
  <c r="H2419" i="11"/>
  <c r="B2420" i="11"/>
  <c r="C2420" i="11"/>
  <c r="D2420" i="11"/>
  <c r="F2420" i="11"/>
  <c r="G2420" i="11"/>
  <c r="H2420" i="11"/>
  <c r="B2421" i="11"/>
  <c r="C2421" i="11"/>
  <c r="D2421" i="11"/>
  <c r="F2421" i="11"/>
  <c r="G2421" i="11"/>
  <c r="H2421" i="11"/>
  <c r="B2422" i="11"/>
  <c r="C2422" i="11"/>
  <c r="D2422" i="11"/>
  <c r="F2422" i="11"/>
  <c r="G2422" i="11"/>
  <c r="H2422" i="11"/>
  <c r="B2423" i="11"/>
  <c r="C2423" i="11"/>
  <c r="D2423" i="11"/>
  <c r="F2423" i="11"/>
  <c r="G2423" i="11"/>
  <c r="H2423" i="11"/>
  <c r="B2424" i="11"/>
  <c r="C2424" i="11"/>
  <c r="D2424" i="11"/>
  <c r="F2424" i="11"/>
  <c r="G2424" i="11"/>
  <c r="H2424" i="11"/>
  <c r="B2425" i="11"/>
  <c r="C2425" i="11"/>
  <c r="D2425" i="11"/>
  <c r="F2425" i="11"/>
  <c r="G2425" i="11"/>
  <c r="H2425" i="11"/>
  <c r="B2426" i="11"/>
  <c r="C2426" i="11"/>
  <c r="D2426" i="11"/>
  <c r="F2426" i="11"/>
  <c r="G2426" i="11"/>
  <c r="H2426" i="11"/>
  <c r="B2427" i="11"/>
  <c r="C2427" i="11"/>
  <c r="D2427" i="11"/>
  <c r="F2427" i="11"/>
  <c r="G2427" i="11"/>
  <c r="H2427" i="11"/>
  <c r="B2428" i="11"/>
  <c r="C2428" i="11"/>
  <c r="D2428" i="11"/>
  <c r="F2428" i="11"/>
  <c r="G2428" i="11"/>
  <c r="H2428" i="11"/>
  <c r="B2429" i="11"/>
  <c r="C2429" i="11"/>
  <c r="D2429" i="11"/>
  <c r="F2429" i="11"/>
  <c r="G2429" i="11"/>
  <c r="H2429" i="11"/>
  <c r="B2430" i="11"/>
  <c r="C2430" i="11"/>
  <c r="D2430" i="11"/>
  <c r="F2430" i="11"/>
  <c r="G2430" i="11"/>
  <c r="H2430" i="11"/>
  <c r="B2431" i="11"/>
  <c r="C2431" i="11"/>
  <c r="D2431" i="11"/>
  <c r="F2431" i="11"/>
  <c r="G2431" i="11"/>
  <c r="H2431" i="11"/>
  <c r="B2432" i="11"/>
  <c r="C2432" i="11"/>
  <c r="D2432" i="11"/>
  <c r="F2432" i="11"/>
  <c r="G2432" i="11"/>
  <c r="H2432" i="11"/>
  <c r="B2433" i="11"/>
  <c r="C2433" i="11"/>
  <c r="D2433" i="11"/>
  <c r="F2433" i="11"/>
  <c r="G2433" i="11"/>
  <c r="H2433" i="11"/>
  <c r="B2434" i="11"/>
  <c r="C2434" i="11"/>
  <c r="D2434" i="11"/>
  <c r="F2434" i="11"/>
  <c r="G2434" i="11"/>
  <c r="H2434" i="11"/>
  <c r="B2435" i="11"/>
  <c r="C2435" i="11"/>
  <c r="D2435" i="11"/>
  <c r="F2435" i="11"/>
  <c r="G2435" i="11"/>
  <c r="H2435" i="11"/>
  <c r="B2436" i="11"/>
  <c r="C2436" i="11"/>
  <c r="D2436" i="11"/>
  <c r="F2436" i="11"/>
  <c r="G2436" i="11"/>
  <c r="H2436" i="11"/>
  <c r="B2437" i="11"/>
  <c r="C2437" i="11"/>
  <c r="D2437" i="11"/>
  <c r="F2437" i="11"/>
  <c r="G2437" i="11"/>
  <c r="H2437" i="11"/>
  <c r="B2438" i="11"/>
  <c r="C2438" i="11"/>
  <c r="D2438" i="11"/>
  <c r="F2438" i="11"/>
  <c r="G2438" i="11"/>
  <c r="H2438" i="11"/>
  <c r="B2439" i="11"/>
  <c r="C2439" i="11"/>
  <c r="D2439" i="11"/>
  <c r="F2439" i="11"/>
  <c r="G2439" i="11"/>
  <c r="H2439" i="11"/>
  <c r="B2440" i="11"/>
  <c r="C2440" i="11"/>
  <c r="D2440" i="11"/>
  <c r="F2440" i="11"/>
  <c r="G2440" i="11"/>
  <c r="H2440" i="11"/>
  <c r="B2441" i="11"/>
  <c r="C2441" i="11"/>
  <c r="D2441" i="11"/>
  <c r="F2441" i="11"/>
  <c r="G2441" i="11"/>
  <c r="H2441" i="11"/>
  <c r="B2442" i="11"/>
  <c r="C2442" i="11"/>
  <c r="D2442" i="11"/>
  <c r="F2442" i="11"/>
  <c r="G2442" i="11"/>
  <c r="H2442" i="11"/>
  <c r="B2443" i="11"/>
  <c r="C2443" i="11"/>
  <c r="D2443" i="11"/>
  <c r="F2443" i="11"/>
  <c r="G2443" i="11"/>
  <c r="H2443" i="11"/>
  <c r="B2444" i="11"/>
  <c r="C2444" i="11"/>
  <c r="D2444" i="11"/>
  <c r="F2444" i="11"/>
  <c r="G2444" i="11"/>
  <c r="H2444" i="11"/>
  <c r="B2445" i="11"/>
  <c r="C2445" i="11"/>
  <c r="D2445" i="11"/>
  <c r="F2445" i="11"/>
  <c r="G2445" i="11"/>
  <c r="H2445" i="11"/>
  <c r="B2446" i="11"/>
  <c r="C2446" i="11"/>
  <c r="D2446" i="11"/>
  <c r="F2446" i="11"/>
  <c r="G2446" i="11"/>
  <c r="H2446" i="11"/>
  <c r="B2447" i="11"/>
  <c r="C2447" i="11"/>
  <c r="D2447" i="11"/>
  <c r="F2447" i="11"/>
  <c r="G2447" i="11"/>
  <c r="H2447" i="11"/>
  <c r="B2448" i="11"/>
  <c r="C2448" i="11"/>
  <c r="D2448" i="11"/>
  <c r="F2448" i="11"/>
  <c r="G2448" i="11"/>
  <c r="H2448" i="11"/>
  <c r="B2449" i="11"/>
  <c r="C2449" i="11"/>
  <c r="D2449" i="11"/>
  <c r="F2449" i="11"/>
  <c r="G2449" i="11"/>
  <c r="H2449" i="11"/>
  <c r="B2450" i="11"/>
  <c r="C2450" i="11"/>
  <c r="D2450" i="11"/>
  <c r="F2450" i="11"/>
  <c r="G2450" i="11"/>
  <c r="H2450" i="11"/>
  <c r="B2451" i="11"/>
  <c r="C2451" i="11"/>
  <c r="D2451" i="11"/>
  <c r="F2451" i="11"/>
  <c r="G2451" i="11"/>
  <c r="H2451" i="11"/>
  <c r="B2452" i="11"/>
  <c r="C2452" i="11"/>
  <c r="D2452" i="11"/>
  <c r="F2452" i="11"/>
  <c r="G2452" i="11"/>
  <c r="H2452" i="11"/>
  <c r="B2453" i="11"/>
  <c r="C2453" i="11"/>
  <c r="D2453" i="11"/>
  <c r="F2453" i="11"/>
  <c r="G2453" i="11"/>
  <c r="H2453" i="11"/>
  <c r="B2454" i="11"/>
  <c r="C2454" i="11"/>
  <c r="D2454" i="11"/>
  <c r="F2454" i="11"/>
  <c r="G2454" i="11"/>
  <c r="H2454" i="11"/>
  <c r="B2455" i="11"/>
  <c r="C2455" i="11"/>
  <c r="D2455" i="11"/>
  <c r="F2455" i="11"/>
  <c r="G2455" i="11"/>
  <c r="H2455" i="11"/>
  <c r="B2456" i="11"/>
  <c r="C2456" i="11"/>
  <c r="D2456" i="11"/>
  <c r="F2456" i="11"/>
  <c r="G2456" i="11"/>
  <c r="H2456" i="11"/>
  <c r="B2457" i="11"/>
  <c r="C2457" i="11"/>
  <c r="D2457" i="11"/>
  <c r="F2457" i="11"/>
  <c r="G2457" i="11"/>
  <c r="H2457" i="11"/>
  <c r="B2458" i="11"/>
  <c r="C2458" i="11"/>
  <c r="D2458" i="11"/>
  <c r="F2458" i="11"/>
  <c r="G2458" i="11"/>
  <c r="H2458" i="11"/>
  <c r="B2459" i="11"/>
  <c r="C2459" i="11"/>
  <c r="D2459" i="11"/>
  <c r="F2459" i="11"/>
  <c r="G2459" i="11"/>
  <c r="H2459" i="11"/>
  <c r="B2460" i="11"/>
  <c r="C2460" i="11"/>
  <c r="D2460" i="11"/>
  <c r="F2460" i="11"/>
  <c r="G2460" i="11"/>
  <c r="H2460" i="11"/>
  <c r="B2461" i="11"/>
  <c r="C2461" i="11"/>
  <c r="D2461" i="11"/>
  <c r="F2461" i="11"/>
  <c r="G2461" i="11"/>
  <c r="H2461" i="11"/>
  <c r="B2462" i="11"/>
  <c r="C2462" i="11"/>
  <c r="D2462" i="11"/>
  <c r="F2462" i="11"/>
  <c r="G2462" i="11"/>
  <c r="H2462" i="11"/>
  <c r="B2463" i="11"/>
  <c r="C2463" i="11"/>
  <c r="D2463" i="11"/>
  <c r="F2463" i="11"/>
  <c r="G2463" i="11"/>
  <c r="H2463" i="11"/>
  <c r="B2464" i="11"/>
  <c r="C2464" i="11"/>
  <c r="D2464" i="11"/>
  <c r="F2464" i="11"/>
  <c r="G2464" i="11"/>
  <c r="H2464" i="11"/>
  <c r="B2465" i="11"/>
  <c r="C2465" i="11"/>
  <c r="D2465" i="11"/>
  <c r="F2465" i="11"/>
  <c r="G2465" i="11"/>
  <c r="H2465" i="11"/>
  <c r="B2466" i="11"/>
  <c r="C2466" i="11"/>
  <c r="D2466" i="11"/>
  <c r="F2466" i="11"/>
  <c r="G2466" i="11"/>
  <c r="H2466" i="11"/>
  <c r="B2467" i="11"/>
  <c r="C2467" i="11"/>
  <c r="D2467" i="11"/>
  <c r="F2467" i="11"/>
  <c r="G2467" i="11"/>
  <c r="H2467" i="11"/>
  <c r="B2468" i="11"/>
  <c r="C2468" i="11"/>
  <c r="D2468" i="11"/>
  <c r="F2468" i="11"/>
  <c r="G2468" i="11"/>
  <c r="H2468" i="11"/>
  <c r="B2469" i="11"/>
  <c r="C2469" i="11"/>
  <c r="D2469" i="11"/>
  <c r="F2469" i="11"/>
  <c r="G2469" i="11"/>
  <c r="H2469" i="11"/>
  <c r="B2470" i="11"/>
  <c r="C2470" i="11"/>
  <c r="D2470" i="11"/>
  <c r="F2470" i="11"/>
  <c r="G2470" i="11"/>
  <c r="H2470" i="11"/>
  <c r="B2471" i="11"/>
  <c r="C2471" i="11"/>
  <c r="D2471" i="11"/>
  <c r="F2471" i="11"/>
  <c r="G2471" i="11"/>
  <c r="H2471" i="11"/>
  <c r="B2472" i="11"/>
  <c r="C2472" i="11"/>
  <c r="D2472" i="11"/>
  <c r="F2472" i="11"/>
  <c r="G2472" i="11"/>
  <c r="H2472" i="11"/>
  <c r="B2473" i="11"/>
  <c r="C2473" i="11"/>
  <c r="D2473" i="11"/>
  <c r="F2473" i="11"/>
  <c r="G2473" i="11"/>
  <c r="H2473" i="11"/>
  <c r="B2474" i="11"/>
  <c r="C2474" i="11"/>
  <c r="D2474" i="11"/>
  <c r="F2474" i="11"/>
  <c r="G2474" i="11"/>
  <c r="H2474" i="11"/>
  <c r="B2475" i="11"/>
  <c r="C2475" i="11"/>
  <c r="D2475" i="11"/>
  <c r="F2475" i="11"/>
  <c r="G2475" i="11"/>
  <c r="H2475" i="11"/>
  <c r="B2476" i="11"/>
  <c r="C2476" i="11"/>
  <c r="D2476" i="11"/>
  <c r="F2476" i="11"/>
  <c r="G2476" i="11"/>
  <c r="H2476" i="11"/>
  <c r="B2477" i="11"/>
  <c r="C2477" i="11"/>
  <c r="D2477" i="11"/>
  <c r="F2477" i="11"/>
  <c r="G2477" i="11"/>
  <c r="H2477" i="11"/>
  <c r="B2478" i="11"/>
  <c r="C2478" i="11"/>
  <c r="D2478" i="11"/>
  <c r="F2478" i="11"/>
  <c r="G2478" i="11"/>
  <c r="H2478" i="11"/>
  <c r="B2479" i="11"/>
  <c r="C2479" i="11"/>
  <c r="D2479" i="11"/>
  <c r="F2479" i="11"/>
  <c r="G2479" i="11"/>
  <c r="H2479" i="11"/>
  <c r="B2480" i="11"/>
  <c r="C2480" i="11"/>
  <c r="D2480" i="11"/>
  <c r="F2480" i="11"/>
  <c r="G2480" i="11"/>
  <c r="H2480" i="11"/>
  <c r="B2481" i="11"/>
  <c r="C2481" i="11"/>
  <c r="D2481" i="11"/>
  <c r="F2481" i="11"/>
  <c r="G2481" i="11"/>
  <c r="H2481" i="11"/>
  <c r="B2482" i="11"/>
  <c r="C2482" i="11"/>
  <c r="D2482" i="11"/>
  <c r="F2482" i="11"/>
  <c r="G2482" i="11"/>
  <c r="H2482" i="11"/>
  <c r="B2483" i="11"/>
  <c r="C2483" i="11"/>
  <c r="D2483" i="11"/>
  <c r="F2483" i="11"/>
  <c r="G2483" i="11"/>
  <c r="H2483" i="11"/>
  <c r="B2484" i="11"/>
  <c r="C2484" i="11"/>
  <c r="D2484" i="11"/>
  <c r="F2484" i="11"/>
  <c r="G2484" i="11"/>
  <c r="H2484" i="11"/>
  <c r="B2485" i="11"/>
  <c r="C2485" i="11"/>
  <c r="D2485" i="11"/>
  <c r="F2485" i="11"/>
  <c r="G2485" i="11"/>
  <c r="H2485" i="11"/>
  <c r="B2486" i="11"/>
  <c r="C2486" i="11"/>
  <c r="D2486" i="11"/>
  <c r="F2486" i="11"/>
  <c r="G2486" i="11"/>
  <c r="H2486" i="11"/>
  <c r="B2487" i="11"/>
  <c r="C2487" i="11"/>
  <c r="D2487" i="11"/>
  <c r="F2487" i="11"/>
  <c r="G2487" i="11"/>
  <c r="H2487" i="11"/>
  <c r="B2488" i="11"/>
  <c r="C2488" i="11"/>
  <c r="D2488" i="11"/>
  <c r="F2488" i="11"/>
  <c r="G2488" i="11"/>
  <c r="H2488" i="11"/>
  <c r="B2489" i="11"/>
  <c r="C2489" i="11"/>
  <c r="D2489" i="11"/>
  <c r="F2489" i="11"/>
  <c r="G2489" i="11"/>
  <c r="H2489" i="11"/>
  <c r="B2490" i="11"/>
  <c r="C2490" i="11"/>
  <c r="D2490" i="11"/>
  <c r="F2490" i="11"/>
  <c r="G2490" i="11"/>
  <c r="H2490" i="11"/>
  <c r="B2491" i="11"/>
  <c r="C2491" i="11"/>
  <c r="D2491" i="11"/>
  <c r="F2491" i="11"/>
  <c r="G2491" i="11"/>
  <c r="H2491" i="11"/>
  <c r="B2492" i="11"/>
  <c r="C2492" i="11"/>
  <c r="D2492" i="11"/>
  <c r="F2492" i="11"/>
  <c r="G2492" i="11"/>
  <c r="H2492" i="11"/>
  <c r="B2493" i="11"/>
  <c r="C2493" i="11"/>
  <c r="D2493" i="11"/>
  <c r="F2493" i="11"/>
  <c r="G2493" i="11"/>
  <c r="H2493" i="11"/>
  <c r="B2494" i="11"/>
  <c r="C2494" i="11"/>
  <c r="D2494" i="11"/>
  <c r="F2494" i="11"/>
  <c r="G2494" i="11"/>
  <c r="H2494" i="11"/>
  <c r="B2495" i="11"/>
  <c r="C2495" i="11"/>
  <c r="D2495" i="11"/>
  <c r="F2495" i="11"/>
  <c r="G2495" i="11"/>
  <c r="H2495" i="11"/>
  <c r="B2496" i="11"/>
  <c r="C2496" i="11"/>
  <c r="D2496" i="11"/>
  <c r="F2496" i="11"/>
  <c r="G2496" i="11"/>
  <c r="H2496" i="11"/>
  <c r="B2497" i="11"/>
  <c r="C2497" i="11"/>
  <c r="D2497" i="11"/>
  <c r="F2497" i="11"/>
  <c r="G2497" i="11"/>
  <c r="H2497" i="11"/>
  <c r="B2498" i="11"/>
  <c r="C2498" i="11"/>
  <c r="D2498" i="11"/>
  <c r="F2498" i="11"/>
  <c r="G2498" i="11"/>
  <c r="H2498" i="11"/>
  <c r="B2499" i="11"/>
  <c r="C2499" i="11"/>
  <c r="D2499" i="11"/>
  <c r="F2499" i="11"/>
  <c r="G2499" i="11"/>
  <c r="H2499" i="11"/>
  <c r="B2500" i="11"/>
  <c r="C2500" i="11"/>
  <c r="D2500" i="11"/>
  <c r="F2500" i="11"/>
  <c r="G2500" i="11"/>
  <c r="H2500" i="11"/>
  <c r="B2501" i="11"/>
  <c r="C2501" i="11"/>
  <c r="D2501" i="11"/>
  <c r="F2501" i="11"/>
  <c r="G2501" i="11"/>
  <c r="H2501" i="11"/>
  <c r="B2502" i="11"/>
  <c r="C2502" i="11"/>
  <c r="D2502" i="11"/>
  <c r="F2502" i="11"/>
  <c r="G2502" i="11"/>
  <c r="H2502" i="11"/>
  <c r="B2503" i="11"/>
  <c r="C2503" i="11"/>
  <c r="D2503" i="11"/>
  <c r="F2503" i="11"/>
  <c r="G2503" i="11"/>
  <c r="H2503" i="11"/>
  <c r="B2504" i="11"/>
  <c r="C2504" i="11"/>
  <c r="D2504" i="11"/>
  <c r="F2504" i="11"/>
  <c r="G2504" i="11"/>
  <c r="H2504" i="11"/>
  <c r="B2505" i="11"/>
  <c r="C2505" i="11"/>
  <c r="D2505" i="11"/>
  <c r="F2505" i="11"/>
  <c r="G2505" i="11"/>
  <c r="H2505" i="11"/>
  <c r="B2506" i="11"/>
  <c r="C2506" i="11"/>
  <c r="D2506" i="11"/>
  <c r="F2506" i="11"/>
  <c r="G2506" i="11"/>
  <c r="H2506" i="11"/>
  <c r="B2507" i="11"/>
  <c r="C2507" i="11"/>
  <c r="D2507" i="11"/>
  <c r="F2507" i="11"/>
  <c r="G2507" i="11"/>
  <c r="H2507" i="11"/>
  <c r="B2508" i="11"/>
  <c r="C2508" i="11"/>
  <c r="D2508" i="11"/>
  <c r="F2508" i="11"/>
  <c r="G2508" i="11"/>
  <c r="H2508" i="11"/>
  <c r="B2509" i="11"/>
  <c r="C2509" i="11"/>
  <c r="D2509" i="11"/>
  <c r="F2509" i="11"/>
  <c r="G2509" i="11"/>
  <c r="H2509" i="11"/>
  <c r="B2510" i="11"/>
  <c r="C2510" i="11"/>
  <c r="D2510" i="11"/>
  <c r="F2510" i="11"/>
  <c r="G2510" i="11"/>
  <c r="H2510" i="11"/>
  <c r="B2511" i="11"/>
  <c r="C2511" i="11"/>
  <c r="D2511" i="11"/>
  <c r="F2511" i="11"/>
  <c r="G2511" i="11"/>
  <c r="H2511" i="11"/>
  <c r="B2512" i="11"/>
  <c r="C2512" i="11"/>
  <c r="D2512" i="11"/>
  <c r="F2512" i="11"/>
  <c r="G2512" i="11"/>
  <c r="H2512" i="11"/>
  <c r="B2513" i="11"/>
  <c r="C2513" i="11"/>
  <c r="D2513" i="11"/>
  <c r="F2513" i="11"/>
  <c r="G2513" i="11"/>
  <c r="H2513" i="11"/>
  <c r="B2514" i="11"/>
  <c r="C2514" i="11"/>
  <c r="D2514" i="11"/>
  <c r="F2514" i="11"/>
  <c r="G2514" i="11"/>
  <c r="H2514" i="11"/>
  <c r="B2515" i="11"/>
  <c r="C2515" i="11"/>
  <c r="D2515" i="11"/>
  <c r="F2515" i="11"/>
  <c r="G2515" i="11"/>
  <c r="H2515" i="11"/>
  <c r="B2516" i="11"/>
  <c r="C2516" i="11"/>
  <c r="D2516" i="11"/>
  <c r="F2516" i="11"/>
  <c r="G2516" i="11"/>
  <c r="H2516" i="11"/>
  <c r="B2517" i="11"/>
  <c r="C2517" i="11"/>
  <c r="D2517" i="11"/>
  <c r="F2517" i="11"/>
  <c r="G2517" i="11"/>
  <c r="H2517" i="11"/>
  <c r="B2518" i="11"/>
  <c r="C2518" i="11"/>
  <c r="D2518" i="11"/>
  <c r="F2518" i="11"/>
  <c r="G2518" i="11"/>
  <c r="H2518" i="11"/>
  <c r="B2519" i="11"/>
  <c r="C2519" i="11"/>
  <c r="D2519" i="11"/>
  <c r="F2519" i="11"/>
  <c r="G2519" i="11"/>
  <c r="H2519" i="11"/>
  <c r="B2520" i="11"/>
  <c r="C2520" i="11"/>
  <c r="D2520" i="11"/>
  <c r="F2520" i="11"/>
  <c r="G2520" i="11"/>
  <c r="H2520" i="11"/>
  <c r="B2521" i="11"/>
  <c r="C2521" i="11"/>
  <c r="D2521" i="11"/>
  <c r="F2521" i="11"/>
  <c r="G2521" i="11"/>
  <c r="H2521" i="11"/>
  <c r="B2522" i="11"/>
  <c r="C2522" i="11"/>
  <c r="D2522" i="11"/>
  <c r="F2522" i="11"/>
  <c r="G2522" i="11"/>
  <c r="H2522" i="11"/>
  <c r="B2523" i="11"/>
  <c r="C2523" i="11"/>
  <c r="D2523" i="11"/>
  <c r="F2523" i="11"/>
  <c r="G2523" i="11"/>
  <c r="H2523" i="11"/>
  <c r="B2524" i="11"/>
  <c r="C2524" i="11"/>
  <c r="D2524" i="11"/>
  <c r="F2524" i="11"/>
  <c r="G2524" i="11"/>
  <c r="H2524" i="11"/>
  <c r="B2525" i="11"/>
  <c r="C2525" i="11"/>
  <c r="D2525" i="11"/>
  <c r="F2525" i="11"/>
  <c r="G2525" i="11"/>
  <c r="H2525" i="11"/>
  <c r="B2526" i="11"/>
  <c r="C2526" i="11"/>
  <c r="D2526" i="11"/>
  <c r="F2526" i="11"/>
  <c r="G2526" i="11"/>
  <c r="H2526" i="11"/>
  <c r="B2527" i="11"/>
  <c r="C2527" i="11"/>
  <c r="D2527" i="11"/>
  <c r="F2527" i="11"/>
  <c r="G2527" i="11"/>
  <c r="H2527" i="11"/>
  <c r="B2528" i="11"/>
  <c r="C2528" i="11"/>
  <c r="D2528" i="11"/>
  <c r="F2528" i="11"/>
  <c r="G2528" i="11"/>
  <c r="H2528" i="11"/>
  <c r="B2529" i="11"/>
  <c r="C2529" i="11"/>
  <c r="D2529" i="11"/>
  <c r="F2529" i="11"/>
  <c r="G2529" i="11"/>
  <c r="H2529" i="11"/>
  <c r="B2530" i="11"/>
  <c r="C2530" i="11"/>
  <c r="D2530" i="11"/>
  <c r="F2530" i="11"/>
  <c r="G2530" i="11"/>
  <c r="H2530" i="11"/>
  <c r="B2531" i="11"/>
  <c r="C2531" i="11"/>
  <c r="D2531" i="11"/>
  <c r="F2531" i="11"/>
  <c r="G2531" i="11"/>
  <c r="H2531" i="11"/>
  <c r="B2532" i="11"/>
  <c r="C2532" i="11"/>
  <c r="D2532" i="11"/>
  <c r="F2532" i="11"/>
  <c r="G2532" i="11"/>
  <c r="H2532" i="11"/>
  <c r="B2533" i="11"/>
  <c r="C2533" i="11"/>
  <c r="D2533" i="11"/>
  <c r="F2533" i="11"/>
  <c r="G2533" i="11"/>
  <c r="H2533" i="11"/>
  <c r="B2534" i="11"/>
  <c r="C2534" i="11"/>
  <c r="D2534" i="11"/>
  <c r="F2534" i="11"/>
  <c r="G2534" i="11"/>
  <c r="H2534" i="11"/>
  <c r="B2535" i="11"/>
  <c r="C2535" i="11"/>
  <c r="D2535" i="11"/>
  <c r="F2535" i="11"/>
  <c r="G2535" i="11"/>
  <c r="H2535" i="11"/>
  <c r="B2536" i="11"/>
  <c r="C2536" i="11"/>
  <c r="D2536" i="11"/>
  <c r="F2536" i="11"/>
  <c r="G2536" i="11"/>
  <c r="H2536" i="11"/>
  <c r="B2537" i="11"/>
  <c r="C2537" i="11"/>
  <c r="D2537" i="11"/>
  <c r="F2537" i="11"/>
  <c r="G2537" i="11"/>
  <c r="H2537" i="11"/>
  <c r="B2538" i="11"/>
  <c r="C2538" i="11"/>
  <c r="D2538" i="11"/>
  <c r="F2538" i="11"/>
  <c r="G2538" i="11"/>
  <c r="H2538" i="11"/>
  <c r="B2539" i="11"/>
  <c r="C2539" i="11"/>
  <c r="D2539" i="11"/>
  <c r="F2539" i="11"/>
  <c r="G2539" i="11"/>
  <c r="H2539" i="11"/>
  <c r="B2540" i="11"/>
  <c r="C2540" i="11"/>
  <c r="D2540" i="11"/>
  <c r="F2540" i="11"/>
  <c r="G2540" i="11"/>
  <c r="H2540" i="11"/>
  <c r="B2541" i="11"/>
  <c r="C2541" i="11"/>
  <c r="D2541" i="11"/>
  <c r="F2541" i="11"/>
  <c r="G2541" i="11"/>
  <c r="H2541" i="11"/>
  <c r="B2542" i="11"/>
  <c r="C2542" i="11"/>
  <c r="D2542" i="11"/>
  <c r="F2542" i="11"/>
  <c r="G2542" i="11"/>
  <c r="H2542" i="11"/>
  <c r="B2543" i="11"/>
  <c r="C2543" i="11"/>
  <c r="D2543" i="11"/>
  <c r="F2543" i="11"/>
  <c r="G2543" i="11"/>
  <c r="H2543" i="11"/>
  <c r="B2544" i="11"/>
  <c r="C2544" i="11"/>
  <c r="D2544" i="11"/>
  <c r="F2544" i="11"/>
  <c r="G2544" i="11"/>
  <c r="H2544" i="11"/>
  <c r="B2545" i="11"/>
  <c r="C2545" i="11"/>
  <c r="D2545" i="11"/>
  <c r="F2545" i="11"/>
  <c r="G2545" i="11"/>
  <c r="H2545" i="11"/>
  <c r="B2546" i="11"/>
  <c r="C2546" i="11"/>
  <c r="D2546" i="11"/>
  <c r="F2546" i="11"/>
  <c r="G2546" i="11"/>
  <c r="H2546" i="11"/>
  <c r="B2547" i="11"/>
  <c r="C2547" i="11"/>
  <c r="D2547" i="11"/>
  <c r="F2547" i="11"/>
  <c r="G2547" i="11"/>
  <c r="H2547" i="11"/>
  <c r="B2548" i="11"/>
  <c r="C2548" i="11"/>
  <c r="D2548" i="11"/>
  <c r="F2548" i="11"/>
  <c r="G2548" i="11"/>
  <c r="H2548" i="11"/>
  <c r="B2549" i="11"/>
  <c r="C2549" i="11"/>
  <c r="D2549" i="11"/>
  <c r="F2549" i="11"/>
  <c r="G2549" i="11"/>
  <c r="H2549" i="11"/>
  <c r="B2550" i="11"/>
  <c r="C2550" i="11"/>
  <c r="D2550" i="11"/>
  <c r="F2550" i="11"/>
  <c r="G2550" i="11"/>
  <c r="H2550" i="11"/>
  <c r="B2551" i="11"/>
  <c r="C2551" i="11"/>
  <c r="D2551" i="11"/>
  <c r="F2551" i="11"/>
  <c r="G2551" i="11"/>
  <c r="H2551" i="11"/>
  <c r="B2552" i="11"/>
  <c r="C2552" i="11"/>
  <c r="D2552" i="11"/>
  <c r="F2552" i="11"/>
  <c r="G2552" i="11"/>
  <c r="H2552" i="11"/>
  <c r="B2553" i="11"/>
  <c r="C2553" i="11"/>
  <c r="D2553" i="11"/>
  <c r="F2553" i="11"/>
  <c r="G2553" i="11"/>
  <c r="H2553" i="11"/>
  <c r="B2554" i="11"/>
  <c r="C2554" i="11"/>
  <c r="D2554" i="11"/>
  <c r="F2554" i="11"/>
  <c r="G2554" i="11"/>
  <c r="H2554" i="11"/>
  <c r="B2555" i="11"/>
  <c r="C2555" i="11"/>
  <c r="D2555" i="11"/>
  <c r="F2555" i="11"/>
  <c r="G2555" i="11"/>
  <c r="H2555" i="11"/>
  <c r="B2556" i="11"/>
  <c r="C2556" i="11"/>
  <c r="D2556" i="11"/>
  <c r="F2556" i="11"/>
  <c r="G2556" i="11"/>
  <c r="H2556" i="11"/>
  <c r="B2557" i="11"/>
  <c r="C2557" i="11"/>
  <c r="D2557" i="11"/>
  <c r="F2557" i="11"/>
  <c r="G2557" i="11"/>
  <c r="H2557" i="11"/>
  <c r="B2558" i="11"/>
  <c r="C2558" i="11"/>
  <c r="D2558" i="11"/>
  <c r="F2558" i="11"/>
  <c r="G2558" i="11"/>
  <c r="H2558" i="11"/>
  <c r="B2559" i="11"/>
  <c r="C2559" i="11"/>
  <c r="D2559" i="11"/>
  <c r="F2559" i="11"/>
  <c r="G2559" i="11"/>
  <c r="H2559" i="11"/>
  <c r="B2560" i="11"/>
  <c r="C2560" i="11"/>
  <c r="D2560" i="11"/>
  <c r="F2560" i="11"/>
  <c r="G2560" i="11"/>
  <c r="H2560" i="11"/>
  <c r="B2561" i="11"/>
  <c r="C2561" i="11"/>
  <c r="D2561" i="11"/>
  <c r="F2561" i="11"/>
  <c r="G2561" i="11"/>
  <c r="H2561" i="11"/>
  <c r="B2562" i="11"/>
  <c r="C2562" i="11"/>
  <c r="D2562" i="11"/>
  <c r="F2562" i="11"/>
  <c r="G2562" i="11"/>
  <c r="H2562" i="11"/>
  <c r="B2563" i="11"/>
  <c r="C2563" i="11"/>
  <c r="D2563" i="11"/>
  <c r="F2563" i="11"/>
  <c r="G2563" i="11"/>
  <c r="H2563" i="11"/>
  <c r="B2564" i="11"/>
  <c r="C2564" i="11"/>
  <c r="D2564" i="11"/>
  <c r="F2564" i="11"/>
  <c r="G2564" i="11"/>
  <c r="H2564" i="11"/>
  <c r="B2565" i="11"/>
  <c r="C2565" i="11"/>
  <c r="D2565" i="11"/>
  <c r="F2565" i="11"/>
  <c r="G2565" i="11"/>
  <c r="H2565" i="11"/>
  <c r="B2566" i="11"/>
  <c r="C2566" i="11"/>
  <c r="D2566" i="11"/>
  <c r="F2566" i="11"/>
  <c r="G2566" i="11"/>
  <c r="H2566" i="11"/>
  <c r="B2567" i="11"/>
  <c r="C2567" i="11"/>
  <c r="D2567" i="11"/>
  <c r="F2567" i="11"/>
  <c r="G2567" i="11"/>
  <c r="H2567" i="11"/>
  <c r="B2568" i="11"/>
  <c r="C2568" i="11"/>
  <c r="D2568" i="11"/>
  <c r="F2568" i="11"/>
  <c r="G2568" i="11"/>
  <c r="H2568" i="11"/>
  <c r="B2569" i="11"/>
  <c r="C2569" i="11"/>
  <c r="D2569" i="11"/>
  <c r="F2569" i="11"/>
  <c r="G2569" i="11"/>
  <c r="H2569" i="11"/>
  <c r="B2570" i="11"/>
  <c r="C2570" i="11"/>
  <c r="D2570" i="11"/>
  <c r="F2570" i="11"/>
  <c r="G2570" i="11"/>
  <c r="H2570" i="11"/>
  <c r="B2571" i="11"/>
  <c r="C2571" i="11"/>
  <c r="D2571" i="11"/>
  <c r="F2571" i="11"/>
  <c r="G2571" i="11"/>
  <c r="H2571" i="11"/>
  <c r="B2572" i="11"/>
  <c r="C2572" i="11"/>
  <c r="D2572" i="11"/>
  <c r="F2572" i="11"/>
  <c r="G2572" i="11"/>
  <c r="H2572" i="11"/>
  <c r="B2573" i="11"/>
  <c r="C2573" i="11"/>
  <c r="D2573" i="11"/>
  <c r="F2573" i="11"/>
  <c r="G2573" i="11"/>
  <c r="H2573" i="11"/>
  <c r="B2574" i="11"/>
  <c r="C2574" i="11"/>
  <c r="D2574" i="11"/>
  <c r="F2574" i="11"/>
  <c r="G2574" i="11"/>
  <c r="H2574" i="11"/>
  <c r="B2575" i="11"/>
  <c r="C2575" i="11"/>
  <c r="D2575" i="11"/>
  <c r="F2575" i="11"/>
  <c r="G2575" i="11"/>
  <c r="H2575" i="11"/>
  <c r="B2576" i="11"/>
  <c r="C2576" i="11"/>
  <c r="D2576" i="11"/>
  <c r="F2576" i="11"/>
  <c r="G2576" i="11"/>
  <c r="H2576" i="11"/>
  <c r="B2577" i="11"/>
  <c r="C2577" i="11"/>
  <c r="D2577" i="11"/>
  <c r="F2577" i="11"/>
  <c r="G2577" i="11"/>
  <c r="H2577" i="11"/>
  <c r="B2578" i="11"/>
  <c r="C2578" i="11"/>
  <c r="D2578" i="11"/>
  <c r="F2578" i="11"/>
  <c r="G2578" i="11"/>
  <c r="H2578" i="11"/>
  <c r="B2579" i="11"/>
  <c r="C2579" i="11"/>
  <c r="D2579" i="11"/>
  <c r="F2579" i="11"/>
  <c r="G2579" i="11"/>
  <c r="H2579" i="11"/>
  <c r="B2580" i="11"/>
  <c r="C2580" i="11"/>
  <c r="D2580" i="11"/>
  <c r="F2580" i="11"/>
  <c r="G2580" i="11"/>
  <c r="H2580" i="11"/>
  <c r="B2581" i="11"/>
  <c r="C2581" i="11"/>
  <c r="D2581" i="11"/>
  <c r="F2581" i="11"/>
  <c r="G2581" i="11"/>
  <c r="H2581" i="11"/>
  <c r="B2582" i="11"/>
  <c r="C2582" i="11"/>
  <c r="D2582" i="11"/>
  <c r="F2582" i="11"/>
  <c r="G2582" i="11"/>
  <c r="H2582" i="11"/>
  <c r="B2583" i="11"/>
  <c r="C2583" i="11"/>
  <c r="D2583" i="11"/>
  <c r="F2583" i="11"/>
  <c r="G2583" i="11"/>
  <c r="H2583" i="11"/>
  <c r="B2584" i="11"/>
  <c r="C2584" i="11"/>
  <c r="D2584" i="11"/>
  <c r="F2584" i="11"/>
  <c r="G2584" i="11"/>
  <c r="H2584" i="11"/>
  <c r="B2585" i="11"/>
  <c r="C2585" i="11"/>
  <c r="D2585" i="11"/>
  <c r="F2585" i="11"/>
  <c r="G2585" i="11"/>
  <c r="H2585" i="11"/>
  <c r="B2586" i="11"/>
  <c r="C2586" i="11"/>
  <c r="D2586" i="11"/>
  <c r="F2586" i="11"/>
  <c r="G2586" i="11"/>
  <c r="H2586" i="11"/>
  <c r="B2587" i="11"/>
  <c r="C2587" i="11"/>
  <c r="D2587" i="11"/>
  <c r="F2587" i="11"/>
  <c r="G2587" i="11"/>
  <c r="H2587" i="11"/>
  <c r="B2588" i="11"/>
  <c r="C2588" i="11"/>
  <c r="D2588" i="11"/>
  <c r="F2588" i="11"/>
  <c r="G2588" i="11"/>
  <c r="H2588" i="11"/>
  <c r="B2589" i="11"/>
  <c r="C2589" i="11"/>
  <c r="D2589" i="11"/>
  <c r="F2589" i="11"/>
  <c r="G2589" i="11"/>
  <c r="H2589" i="11"/>
  <c r="B2590" i="11"/>
  <c r="C2590" i="11"/>
  <c r="D2590" i="11"/>
  <c r="F2590" i="11"/>
  <c r="G2590" i="11"/>
  <c r="H2590" i="11"/>
  <c r="B2591" i="11"/>
  <c r="C2591" i="11"/>
  <c r="D2591" i="11"/>
  <c r="F2591" i="11"/>
  <c r="G2591" i="11"/>
  <c r="H2591" i="11"/>
  <c r="B2592" i="11"/>
  <c r="C2592" i="11"/>
  <c r="D2592" i="11"/>
  <c r="F2592" i="11"/>
  <c r="G2592" i="11"/>
  <c r="H2592" i="11"/>
  <c r="B2593" i="11"/>
  <c r="C2593" i="11"/>
  <c r="D2593" i="11"/>
  <c r="F2593" i="11"/>
  <c r="G2593" i="11"/>
  <c r="H2593" i="11"/>
  <c r="B2594" i="11"/>
  <c r="C2594" i="11"/>
  <c r="D2594" i="11"/>
  <c r="F2594" i="11"/>
  <c r="G2594" i="11"/>
  <c r="H2594" i="11"/>
  <c r="B2595" i="11"/>
  <c r="C2595" i="11"/>
  <c r="D2595" i="11"/>
  <c r="F2595" i="11"/>
  <c r="G2595" i="11"/>
  <c r="H2595" i="11"/>
  <c r="B2596" i="11"/>
  <c r="C2596" i="11"/>
  <c r="D2596" i="11"/>
  <c r="F2596" i="11"/>
  <c r="G2596" i="11"/>
  <c r="H2596" i="11"/>
  <c r="B2597" i="11"/>
  <c r="C2597" i="11"/>
  <c r="D2597" i="11"/>
  <c r="F2597" i="11"/>
  <c r="G2597" i="11"/>
  <c r="H2597" i="11"/>
  <c r="B2598" i="11"/>
  <c r="C2598" i="11"/>
  <c r="D2598" i="11"/>
  <c r="F2598" i="11"/>
  <c r="G2598" i="11"/>
  <c r="H2598" i="11"/>
  <c r="B2599" i="11"/>
  <c r="C2599" i="11"/>
  <c r="D2599" i="11"/>
  <c r="F2599" i="11"/>
  <c r="G2599" i="11"/>
  <c r="H2599" i="11"/>
  <c r="B2600" i="11"/>
  <c r="C2600" i="11"/>
  <c r="D2600" i="11"/>
  <c r="F2600" i="11"/>
  <c r="G2600" i="11"/>
  <c r="H2600" i="11"/>
  <c r="B2601" i="11"/>
  <c r="C2601" i="11"/>
  <c r="D2601" i="11"/>
  <c r="F2601" i="11"/>
  <c r="G2601" i="11"/>
  <c r="H2601" i="11"/>
  <c r="B2602" i="11"/>
  <c r="C2602" i="11"/>
  <c r="D2602" i="11"/>
  <c r="F2602" i="11"/>
  <c r="G2602" i="11"/>
  <c r="H2602" i="11"/>
  <c r="B2603" i="11"/>
  <c r="C2603" i="11"/>
  <c r="D2603" i="11"/>
  <c r="F2603" i="11"/>
  <c r="G2603" i="11"/>
  <c r="H2603" i="11"/>
  <c r="B2604" i="11"/>
  <c r="C2604" i="11"/>
  <c r="D2604" i="11"/>
  <c r="F2604" i="11"/>
  <c r="G2604" i="11"/>
  <c r="H2604" i="11"/>
  <c r="B2605" i="11"/>
  <c r="C2605" i="11"/>
  <c r="D2605" i="11"/>
  <c r="F2605" i="11"/>
  <c r="G2605" i="11"/>
  <c r="H2605" i="11"/>
  <c r="B2606" i="11"/>
  <c r="C2606" i="11"/>
  <c r="D2606" i="11"/>
  <c r="F2606" i="11"/>
  <c r="G2606" i="11"/>
  <c r="H2606" i="11"/>
  <c r="B2607" i="11"/>
  <c r="C2607" i="11"/>
  <c r="D2607" i="11"/>
  <c r="F2607" i="11"/>
  <c r="G2607" i="11"/>
  <c r="H2607" i="11"/>
  <c r="B2608" i="11"/>
  <c r="C2608" i="11"/>
  <c r="D2608" i="11"/>
  <c r="F2608" i="11"/>
  <c r="G2608" i="11"/>
  <c r="H2608" i="11"/>
  <c r="B2609" i="11"/>
  <c r="C2609" i="11"/>
  <c r="D2609" i="11"/>
  <c r="F2609" i="11"/>
  <c r="G2609" i="11"/>
  <c r="H2609" i="11"/>
  <c r="B2610" i="11"/>
  <c r="C2610" i="11"/>
  <c r="D2610" i="11"/>
  <c r="F2610" i="11"/>
  <c r="G2610" i="11"/>
  <c r="H2610" i="11"/>
  <c r="B2611" i="11"/>
  <c r="C2611" i="11"/>
  <c r="D2611" i="11"/>
  <c r="F2611" i="11"/>
  <c r="G2611" i="11"/>
  <c r="H2611" i="11"/>
  <c r="B2612" i="11"/>
  <c r="C2612" i="11"/>
  <c r="D2612" i="11"/>
  <c r="F2612" i="11"/>
  <c r="G2612" i="11"/>
  <c r="H2612" i="11"/>
  <c r="B2613" i="11"/>
  <c r="C2613" i="11"/>
  <c r="D2613" i="11"/>
  <c r="F2613" i="11"/>
  <c r="G2613" i="11"/>
  <c r="H2613" i="11"/>
  <c r="B2614" i="11"/>
  <c r="C2614" i="11"/>
  <c r="D2614" i="11"/>
  <c r="F2614" i="11"/>
  <c r="G2614" i="11"/>
  <c r="H2614" i="11"/>
  <c r="B2615" i="11"/>
  <c r="C2615" i="11"/>
  <c r="D2615" i="11"/>
  <c r="F2615" i="11"/>
  <c r="G2615" i="11"/>
  <c r="H2615" i="11"/>
  <c r="B2616" i="11"/>
  <c r="C2616" i="11"/>
  <c r="D2616" i="11"/>
  <c r="F2616" i="11"/>
  <c r="G2616" i="11"/>
  <c r="H2616" i="11"/>
  <c r="B2617" i="11"/>
  <c r="C2617" i="11"/>
  <c r="D2617" i="11"/>
  <c r="F2617" i="11"/>
  <c r="G2617" i="11"/>
  <c r="H2617" i="11"/>
  <c r="B2618" i="11"/>
  <c r="C2618" i="11"/>
  <c r="D2618" i="11"/>
  <c r="F2618" i="11"/>
  <c r="G2618" i="11"/>
  <c r="H2618" i="11"/>
  <c r="B2619" i="11"/>
  <c r="C2619" i="11"/>
  <c r="D2619" i="11"/>
  <c r="F2619" i="11"/>
  <c r="G2619" i="11"/>
  <c r="H2619" i="11"/>
  <c r="B2620" i="11"/>
  <c r="C2620" i="11"/>
  <c r="D2620" i="11"/>
  <c r="F2620" i="11"/>
  <c r="G2620" i="11"/>
  <c r="H2620" i="11"/>
  <c r="B2621" i="11"/>
  <c r="C2621" i="11"/>
  <c r="D2621" i="11"/>
  <c r="F2621" i="11"/>
  <c r="G2621" i="11"/>
  <c r="H2621" i="11"/>
  <c r="B2622" i="11"/>
  <c r="C2622" i="11"/>
  <c r="D2622" i="11"/>
  <c r="F2622" i="11"/>
  <c r="G2622" i="11"/>
  <c r="H2622" i="11"/>
  <c r="B2623" i="11"/>
  <c r="C2623" i="11"/>
  <c r="D2623" i="11"/>
  <c r="F2623" i="11"/>
  <c r="G2623" i="11"/>
  <c r="H2623" i="11"/>
  <c r="B2624" i="11"/>
  <c r="C2624" i="11"/>
  <c r="D2624" i="11"/>
  <c r="F2624" i="11"/>
  <c r="G2624" i="11"/>
  <c r="H2624" i="11"/>
  <c r="B2625" i="11"/>
  <c r="C2625" i="11"/>
  <c r="D2625" i="11"/>
  <c r="F2625" i="11"/>
  <c r="G2625" i="11"/>
  <c r="H2625" i="11"/>
  <c r="B2626" i="11"/>
  <c r="C2626" i="11"/>
  <c r="D2626" i="11"/>
  <c r="F2626" i="11"/>
  <c r="G2626" i="11"/>
  <c r="H2626" i="11"/>
  <c r="B2627" i="11"/>
  <c r="C2627" i="11"/>
  <c r="D2627" i="11"/>
  <c r="F2627" i="11"/>
  <c r="G2627" i="11"/>
  <c r="H2627" i="11"/>
  <c r="B2628" i="11"/>
  <c r="C2628" i="11"/>
  <c r="D2628" i="11"/>
  <c r="F2628" i="11"/>
  <c r="G2628" i="11"/>
  <c r="H2628" i="11"/>
  <c r="B2629" i="11"/>
  <c r="C2629" i="11"/>
  <c r="D2629" i="11"/>
  <c r="F2629" i="11"/>
  <c r="G2629" i="11"/>
  <c r="H2629" i="11"/>
  <c r="B2630" i="11"/>
  <c r="C2630" i="11"/>
  <c r="D2630" i="11"/>
  <c r="F2630" i="11"/>
  <c r="G2630" i="11"/>
  <c r="H2630" i="11"/>
  <c r="B2631" i="11"/>
  <c r="C2631" i="11"/>
  <c r="D2631" i="11"/>
  <c r="F2631" i="11"/>
  <c r="G2631" i="11"/>
  <c r="H2631" i="11"/>
  <c r="B2632" i="11"/>
  <c r="C2632" i="11"/>
  <c r="D2632" i="11"/>
  <c r="F2632" i="11"/>
  <c r="G2632" i="11"/>
  <c r="H2632" i="11"/>
  <c r="B2633" i="11"/>
  <c r="C2633" i="11"/>
  <c r="D2633" i="11"/>
  <c r="F2633" i="11"/>
  <c r="G2633" i="11"/>
  <c r="H2633" i="11"/>
  <c r="B2634" i="11"/>
  <c r="C2634" i="11"/>
  <c r="D2634" i="11"/>
  <c r="F2634" i="11"/>
  <c r="G2634" i="11"/>
  <c r="H2634" i="11"/>
  <c r="B2635" i="11"/>
  <c r="C2635" i="11"/>
  <c r="D2635" i="11"/>
  <c r="F2635" i="11"/>
  <c r="G2635" i="11"/>
  <c r="H2635" i="11"/>
  <c r="B2636" i="11"/>
  <c r="C2636" i="11"/>
  <c r="D2636" i="11"/>
  <c r="F2636" i="11"/>
  <c r="G2636" i="11"/>
  <c r="H2636" i="11"/>
  <c r="B2637" i="11"/>
  <c r="C2637" i="11"/>
  <c r="D2637" i="11"/>
  <c r="F2637" i="11"/>
  <c r="G2637" i="11"/>
  <c r="H2637" i="11"/>
  <c r="B2638" i="11"/>
  <c r="C2638" i="11"/>
  <c r="D2638" i="11"/>
  <c r="F2638" i="11"/>
  <c r="G2638" i="11"/>
  <c r="H2638" i="11"/>
  <c r="B2639" i="11"/>
  <c r="C2639" i="11"/>
  <c r="D2639" i="11"/>
  <c r="F2639" i="11"/>
  <c r="G2639" i="11"/>
  <c r="H2639" i="11"/>
  <c r="B2640" i="11"/>
  <c r="C2640" i="11"/>
  <c r="D2640" i="11"/>
  <c r="F2640" i="11"/>
  <c r="G2640" i="11"/>
  <c r="H2640" i="11"/>
  <c r="B2641" i="11"/>
  <c r="C2641" i="11"/>
  <c r="D2641" i="11"/>
  <c r="F2641" i="11"/>
  <c r="G2641" i="11"/>
  <c r="H2641" i="11"/>
  <c r="B2642" i="11"/>
  <c r="C2642" i="11"/>
  <c r="D2642" i="11"/>
  <c r="F2642" i="11"/>
  <c r="G2642" i="11"/>
  <c r="H2642" i="11"/>
  <c r="B2643" i="11"/>
  <c r="C2643" i="11"/>
  <c r="D2643" i="11"/>
  <c r="F2643" i="11"/>
  <c r="G2643" i="11"/>
  <c r="H2643" i="11"/>
  <c r="B2644" i="11"/>
  <c r="C2644" i="11"/>
  <c r="D2644" i="11"/>
  <c r="F2644" i="11"/>
  <c r="G2644" i="11"/>
  <c r="H2644" i="11"/>
  <c r="B2645" i="11"/>
  <c r="C2645" i="11"/>
  <c r="D2645" i="11"/>
  <c r="F2645" i="11"/>
  <c r="G2645" i="11"/>
  <c r="H2645" i="11"/>
  <c r="B2646" i="11"/>
  <c r="C2646" i="11"/>
  <c r="D2646" i="11"/>
  <c r="F2646" i="11"/>
  <c r="G2646" i="11"/>
  <c r="H2646" i="11"/>
  <c r="B2647" i="11"/>
  <c r="C2647" i="11"/>
  <c r="D2647" i="11"/>
  <c r="F2647" i="11"/>
  <c r="G2647" i="11"/>
  <c r="H2647" i="11"/>
  <c r="B2648" i="11"/>
  <c r="C2648" i="11"/>
  <c r="D2648" i="11"/>
  <c r="F2648" i="11"/>
  <c r="G2648" i="11"/>
  <c r="H2648" i="11"/>
  <c r="B2649" i="11"/>
  <c r="C2649" i="11"/>
  <c r="D2649" i="11"/>
  <c r="F2649" i="11"/>
  <c r="G2649" i="11"/>
  <c r="H2649" i="11"/>
  <c r="B2650" i="11"/>
  <c r="C2650" i="11"/>
  <c r="D2650" i="11"/>
  <c r="F2650" i="11"/>
  <c r="G2650" i="11"/>
  <c r="H2650" i="11"/>
  <c r="B2651" i="11"/>
  <c r="C2651" i="11"/>
  <c r="D2651" i="11"/>
  <c r="F2651" i="11"/>
  <c r="G2651" i="11"/>
  <c r="H2651" i="11"/>
  <c r="B2652" i="11"/>
  <c r="C2652" i="11"/>
  <c r="D2652" i="11"/>
  <c r="F2652" i="11"/>
  <c r="G2652" i="11"/>
  <c r="H2652" i="11"/>
  <c r="B2653" i="11"/>
  <c r="C2653" i="11"/>
  <c r="D2653" i="11"/>
  <c r="F2653" i="11"/>
  <c r="G2653" i="11"/>
  <c r="H2653" i="11"/>
  <c r="B2654" i="11"/>
  <c r="C2654" i="11"/>
  <c r="D2654" i="11"/>
  <c r="F2654" i="11"/>
  <c r="G2654" i="11"/>
  <c r="H2654" i="11"/>
  <c r="B2655" i="11"/>
  <c r="C2655" i="11"/>
  <c r="D2655" i="11"/>
  <c r="F2655" i="11"/>
  <c r="G2655" i="11"/>
  <c r="H2655" i="11"/>
  <c r="B2656" i="11"/>
  <c r="C2656" i="11"/>
  <c r="D2656" i="11"/>
  <c r="F2656" i="11"/>
  <c r="G2656" i="11"/>
  <c r="H2656" i="11"/>
  <c r="B2657" i="11"/>
  <c r="C2657" i="11"/>
  <c r="D2657" i="11"/>
  <c r="F2657" i="11"/>
  <c r="G2657" i="11"/>
  <c r="H2657" i="11"/>
  <c r="B2658" i="11"/>
  <c r="C2658" i="11"/>
  <c r="D2658" i="11"/>
  <c r="F2658" i="11"/>
  <c r="G2658" i="11"/>
  <c r="H2658" i="11"/>
  <c r="B2659" i="11"/>
  <c r="C2659" i="11"/>
  <c r="D2659" i="11"/>
  <c r="F2659" i="11"/>
  <c r="G2659" i="11"/>
  <c r="H2659" i="11"/>
  <c r="B2660" i="11"/>
  <c r="C2660" i="11"/>
  <c r="D2660" i="11"/>
  <c r="F2660" i="11"/>
  <c r="G2660" i="11"/>
  <c r="H2660" i="11"/>
  <c r="B2661" i="11"/>
  <c r="C2661" i="11"/>
  <c r="D2661" i="11"/>
  <c r="F2661" i="11"/>
  <c r="G2661" i="11"/>
  <c r="H2661" i="11"/>
  <c r="B2662" i="11"/>
  <c r="C2662" i="11"/>
  <c r="D2662" i="11"/>
  <c r="F2662" i="11"/>
  <c r="G2662" i="11"/>
  <c r="H2662" i="11"/>
  <c r="B2663" i="11"/>
  <c r="C2663" i="11"/>
  <c r="D2663" i="11"/>
  <c r="F2663" i="11"/>
  <c r="G2663" i="11"/>
  <c r="H2663" i="11"/>
  <c r="B2664" i="11"/>
  <c r="C2664" i="11"/>
  <c r="D2664" i="11"/>
  <c r="F2664" i="11"/>
  <c r="G2664" i="11"/>
  <c r="H2664" i="11"/>
  <c r="B2665" i="11"/>
  <c r="C2665" i="11"/>
  <c r="D2665" i="11"/>
  <c r="F2665" i="11"/>
  <c r="G2665" i="11"/>
  <c r="H2665" i="11"/>
  <c r="B2666" i="11"/>
  <c r="C2666" i="11"/>
  <c r="D2666" i="11"/>
  <c r="F2666" i="11"/>
  <c r="G2666" i="11"/>
  <c r="H2666" i="11"/>
  <c r="B2667" i="11"/>
  <c r="C2667" i="11"/>
  <c r="D2667" i="11"/>
  <c r="F2667" i="11"/>
  <c r="G2667" i="11"/>
  <c r="H2667" i="11"/>
  <c r="B2668" i="11"/>
  <c r="C2668" i="11"/>
  <c r="D2668" i="11"/>
  <c r="F2668" i="11"/>
  <c r="G2668" i="11"/>
  <c r="H2668" i="11"/>
  <c r="B2669" i="11"/>
  <c r="C2669" i="11"/>
  <c r="D2669" i="11"/>
  <c r="F2669" i="11"/>
  <c r="G2669" i="11"/>
  <c r="H2669" i="11"/>
  <c r="B2670" i="11"/>
  <c r="C2670" i="11"/>
  <c r="D2670" i="11"/>
  <c r="F2670" i="11"/>
  <c r="G2670" i="11"/>
  <c r="H2670" i="11"/>
  <c r="B2671" i="11"/>
  <c r="C2671" i="11"/>
  <c r="D2671" i="11"/>
  <c r="F2671" i="11"/>
  <c r="G2671" i="11"/>
  <c r="H2671" i="11"/>
  <c r="B2672" i="11"/>
  <c r="C2672" i="11"/>
  <c r="D2672" i="11"/>
  <c r="F2672" i="11"/>
  <c r="G2672" i="11"/>
  <c r="H2672" i="11"/>
  <c r="B2673" i="11"/>
  <c r="C2673" i="11"/>
  <c r="D2673" i="11"/>
  <c r="F2673" i="11"/>
  <c r="G2673" i="11"/>
  <c r="H2673" i="11"/>
  <c r="B2674" i="11"/>
  <c r="C2674" i="11"/>
  <c r="D2674" i="11"/>
  <c r="F2674" i="11"/>
  <c r="G2674" i="11"/>
  <c r="H2674" i="11"/>
  <c r="B2675" i="11"/>
  <c r="C2675" i="11"/>
  <c r="D2675" i="11"/>
  <c r="F2675" i="11"/>
  <c r="G2675" i="11"/>
  <c r="H2675" i="11"/>
  <c r="B2676" i="11"/>
  <c r="C2676" i="11"/>
  <c r="D2676" i="11"/>
  <c r="F2676" i="11"/>
  <c r="G2676" i="11"/>
  <c r="H2676" i="11"/>
  <c r="B2677" i="11"/>
  <c r="C2677" i="11"/>
  <c r="D2677" i="11"/>
  <c r="F2677" i="11"/>
  <c r="G2677" i="11"/>
  <c r="H2677" i="11"/>
  <c r="B2678" i="11"/>
  <c r="C2678" i="11"/>
  <c r="D2678" i="11"/>
  <c r="F2678" i="11"/>
  <c r="G2678" i="11"/>
  <c r="H2678" i="11"/>
  <c r="B2679" i="11"/>
  <c r="C2679" i="11"/>
  <c r="D2679" i="11"/>
  <c r="F2679" i="11"/>
  <c r="G2679" i="11"/>
  <c r="H2679" i="11"/>
  <c r="B2680" i="11"/>
  <c r="C2680" i="11"/>
  <c r="D2680" i="11"/>
  <c r="F2680" i="11"/>
  <c r="G2680" i="11"/>
  <c r="H2680" i="11"/>
  <c r="B2681" i="11"/>
  <c r="C2681" i="11"/>
  <c r="D2681" i="11"/>
  <c r="F2681" i="11"/>
  <c r="G2681" i="11"/>
  <c r="H2681" i="11"/>
  <c r="B2682" i="11"/>
  <c r="C2682" i="11"/>
  <c r="D2682" i="11"/>
  <c r="F2682" i="11"/>
  <c r="G2682" i="11"/>
  <c r="H2682" i="11"/>
  <c r="B2683" i="11"/>
  <c r="C2683" i="11"/>
  <c r="D2683" i="11"/>
  <c r="F2683" i="11"/>
  <c r="G2683" i="11"/>
  <c r="H2683" i="11"/>
  <c r="B2684" i="11"/>
  <c r="C2684" i="11"/>
  <c r="D2684" i="11"/>
  <c r="F2684" i="11"/>
  <c r="G2684" i="11"/>
  <c r="H2684" i="11"/>
  <c r="B2685" i="11"/>
  <c r="C2685" i="11"/>
  <c r="D2685" i="11"/>
  <c r="F2685" i="11"/>
  <c r="G2685" i="11"/>
  <c r="H2685" i="11"/>
  <c r="B2686" i="11"/>
  <c r="C2686" i="11"/>
  <c r="D2686" i="11"/>
  <c r="F2686" i="11"/>
  <c r="G2686" i="11"/>
  <c r="H2686" i="11"/>
  <c r="B2687" i="11"/>
  <c r="C2687" i="11"/>
  <c r="D2687" i="11"/>
  <c r="F2687" i="11"/>
  <c r="G2687" i="11"/>
  <c r="H2687" i="11"/>
  <c r="B2688" i="11"/>
  <c r="C2688" i="11"/>
  <c r="D2688" i="11"/>
  <c r="F2688" i="11"/>
  <c r="G2688" i="11"/>
  <c r="H2688" i="11"/>
  <c r="B2689" i="11"/>
  <c r="C2689" i="11"/>
  <c r="D2689" i="11"/>
  <c r="F2689" i="11"/>
  <c r="G2689" i="11"/>
  <c r="H2689" i="11"/>
  <c r="B2690" i="11"/>
  <c r="C2690" i="11"/>
  <c r="D2690" i="11"/>
  <c r="F2690" i="11"/>
  <c r="G2690" i="11"/>
  <c r="H2690" i="11"/>
  <c r="B2691" i="11"/>
  <c r="C2691" i="11"/>
  <c r="D2691" i="11"/>
  <c r="F2691" i="11"/>
  <c r="G2691" i="11"/>
  <c r="H2691" i="11"/>
  <c r="B2692" i="11"/>
  <c r="C2692" i="11"/>
  <c r="D2692" i="11"/>
  <c r="F2692" i="11"/>
  <c r="G2692" i="11"/>
  <c r="H2692" i="11"/>
  <c r="B2693" i="11"/>
  <c r="C2693" i="11"/>
  <c r="D2693" i="11"/>
  <c r="F2693" i="11"/>
  <c r="G2693" i="11"/>
  <c r="H2693" i="11"/>
  <c r="B2694" i="11"/>
  <c r="C2694" i="11"/>
  <c r="D2694" i="11"/>
  <c r="F2694" i="11"/>
  <c r="G2694" i="11"/>
  <c r="H2694" i="11"/>
  <c r="B2695" i="11"/>
  <c r="C2695" i="11"/>
  <c r="D2695" i="11"/>
  <c r="F2695" i="11"/>
  <c r="G2695" i="11"/>
  <c r="H2695" i="11"/>
  <c r="B2696" i="11"/>
  <c r="C2696" i="11"/>
  <c r="D2696" i="11"/>
  <c r="F2696" i="11"/>
  <c r="G2696" i="11"/>
  <c r="H2696" i="11"/>
  <c r="B2697" i="11"/>
  <c r="C2697" i="11"/>
  <c r="D2697" i="11"/>
  <c r="F2697" i="11"/>
  <c r="G2697" i="11"/>
  <c r="H2697" i="11"/>
  <c r="B2698" i="11"/>
  <c r="C2698" i="11"/>
  <c r="D2698" i="11"/>
  <c r="F2698" i="11"/>
  <c r="G2698" i="11"/>
  <c r="H2698" i="11"/>
  <c r="B2699" i="11"/>
  <c r="C2699" i="11"/>
  <c r="D2699" i="11"/>
  <c r="F2699" i="11"/>
  <c r="G2699" i="11"/>
  <c r="H2699" i="11"/>
  <c r="B2700" i="11"/>
  <c r="C2700" i="11"/>
  <c r="D2700" i="11"/>
  <c r="F2700" i="11"/>
  <c r="G2700" i="11"/>
  <c r="H2700" i="11"/>
  <c r="B2701" i="11"/>
  <c r="C2701" i="11"/>
  <c r="D2701" i="11"/>
  <c r="F2701" i="11"/>
  <c r="G2701" i="11"/>
  <c r="H2701" i="11"/>
  <c r="B2702" i="11"/>
  <c r="C2702" i="11"/>
  <c r="D2702" i="11"/>
  <c r="F2702" i="11"/>
  <c r="G2702" i="11"/>
  <c r="H2702" i="11"/>
  <c r="B2703" i="11"/>
  <c r="C2703" i="11"/>
  <c r="D2703" i="11"/>
  <c r="F2703" i="11"/>
  <c r="G2703" i="11"/>
  <c r="H2703" i="11"/>
  <c r="B2704" i="11"/>
  <c r="C2704" i="11"/>
  <c r="D2704" i="11"/>
  <c r="F2704" i="11"/>
  <c r="G2704" i="11"/>
  <c r="H2704" i="11"/>
  <c r="B2705" i="11"/>
  <c r="C2705" i="11"/>
  <c r="D2705" i="11"/>
  <c r="F2705" i="11"/>
  <c r="G2705" i="11"/>
  <c r="H2705" i="11"/>
  <c r="B2706" i="11"/>
  <c r="C2706" i="11"/>
  <c r="D2706" i="11"/>
  <c r="F2706" i="11"/>
  <c r="G2706" i="11"/>
  <c r="H2706" i="11"/>
  <c r="B2707" i="11"/>
  <c r="C2707" i="11"/>
  <c r="D2707" i="11"/>
  <c r="F2707" i="11"/>
  <c r="G2707" i="11"/>
  <c r="H2707" i="11"/>
  <c r="B2708" i="11"/>
  <c r="C2708" i="11"/>
  <c r="D2708" i="11"/>
  <c r="F2708" i="11"/>
  <c r="G2708" i="11"/>
  <c r="H2708" i="11"/>
  <c r="B2709" i="11"/>
  <c r="C2709" i="11"/>
  <c r="D2709" i="11"/>
  <c r="F2709" i="11"/>
  <c r="G2709" i="11"/>
  <c r="H2709" i="11"/>
  <c r="B2710" i="11"/>
  <c r="C2710" i="11"/>
  <c r="D2710" i="11"/>
  <c r="F2710" i="11"/>
  <c r="G2710" i="11"/>
  <c r="H2710" i="11"/>
  <c r="B2711" i="11"/>
  <c r="C2711" i="11"/>
  <c r="D2711" i="11"/>
  <c r="F2711" i="11"/>
  <c r="G2711" i="11"/>
  <c r="H2711" i="11"/>
  <c r="B2712" i="11"/>
  <c r="C2712" i="11"/>
  <c r="D2712" i="11"/>
  <c r="F2712" i="11"/>
  <c r="G2712" i="11"/>
  <c r="H2712" i="11"/>
  <c r="B2713" i="11"/>
  <c r="C2713" i="11"/>
  <c r="D2713" i="11"/>
  <c r="F2713" i="11"/>
  <c r="G2713" i="11"/>
  <c r="H2713" i="11"/>
  <c r="B2714" i="11"/>
  <c r="C2714" i="11"/>
  <c r="D2714" i="11"/>
  <c r="F2714" i="11"/>
  <c r="G2714" i="11"/>
  <c r="H2714" i="11"/>
  <c r="B2715" i="11"/>
  <c r="C2715" i="11"/>
  <c r="D2715" i="11"/>
  <c r="F2715" i="11"/>
  <c r="G2715" i="11"/>
  <c r="H2715" i="11"/>
  <c r="B2716" i="11"/>
  <c r="C2716" i="11"/>
  <c r="D2716" i="11"/>
  <c r="F2716" i="11"/>
  <c r="G2716" i="11"/>
  <c r="H2716" i="11"/>
  <c r="B2717" i="11"/>
  <c r="C2717" i="11"/>
  <c r="D2717" i="11"/>
  <c r="F2717" i="11"/>
  <c r="G2717" i="11"/>
  <c r="H2717" i="11"/>
  <c r="B2718" i="11"/>
  <c r="C2718" i="11"/>
  <c r="D2718" i="11"/>
  <c r="F2718" i="11"/>
  <c r="G2718" i="11"/>
  <c r="H2718" i="11"/>
  <c r="B2719" i="11"/>
  <c r="C2719" i="11"/>
  <c r="D2719" i="11"/>
  <c r="F2719" i="11"/>
  <c r="G2719" i="11"/>
  <c r="H2719" i="11"/>
  <c r="B2720" i="11"/>
  <c r="C2720" i="11"/>
  <c r="D2720" i="11"/>
  <c r="F2720" i="11"/>
  <c r="G2720" i="11"/>
  <c r="H2720" i="11"/>
  <c r="B2721" i="11"/>
  <c r="C2721" i="11"/>
  <c r="D2721" i="11"/>
  <c r="F2721" i="11"/>
  <c r="G2721" i="11"/>
  <c r="H2721" i="11"/>
  <c r="B2722" i="11"/>
  <c r="C2722" i="11"/>
  <c r="D2722" i="11"/>
  <c r="F2722" i="11"/>
  <c r="G2722" i="11"/>
  <c r="H2722" i="11"/>
  <c r="B2723" i="11"/>
  <c r="C2723" i="11"/>
  <c r="D2723" i="11"/>
  <c r="F2723" i="11"/>
  <c r="G2723" i="11"/>
  <c r="H2723" i="11"/>
  <c r="B2724" i="11"/>
  <c r="C2724" i="11"/>
  <c r="D2724" i="11"/>
  <c r="F2724" i="11"/>
  <c r="G2724" i="11"/>
  <c r="H2724" i="11"/>
  <c r="B2725" i="11"/>
  <c r="C2725" i="11"/>
  <c r="D2725" i="11"/>
  <c r="F2725" i="11"/>
  <c r="G2725" i="11"/>
  <c r="H2725" i="11"/>
  <c r="B2726" i="11"/>
  <c r="C2726" i="11"/>
  <c r="D2726" i="11"/>
  <c r="F2726" i="11"/>
  <c r="G2726" i="11"/>
  <c r="H2726" i="11"/>
  <c r="B2727" i="11"/>
  <c r="C2727" i="11"/>
  <c r="D2727" i="11"/>
  <c r="F2727" i="11"/>
  <c r="G2727" i="11"/>
  <c r="H2727" i="11"/>
  <c r="B2728" i="11"/>
  <c r="C2728" i="11"/>
  <c r="D2728" i="11"/>
  <c r="F2728" i="11"/>
  <c r="G2728" i="11"/>
  <c r="H2728" i="11"/>
  <c r="B2729" i="11"/>
  <c r="C2729" i="11"/>
  <c r="D2729" i="11"/>
  <c r="F2729" i="11"/>
  <c r="G2729" i="11"/>
  <c r="H2729" i="11"/>
  <c r="B2730" i="11"/>
  <c r="C2730" i="11"/>
  <c r="D2730" i="11"/>
  <c r="F2730" i="11"/>
  <c r="G2730" i="11"/>
  <c r="H2730" i="11"/>
  <c r="B2731" i="11"/>
  <c r="C2731" i="11"/>
  <c r="D2731" i="11"/>
  <c r="F2731" i="11"/>
  <c r="G2731" i="11"/>
  <c r="H2731" i="11"/>
  <c r="B2732" i="11"/>
  <c r="C2732" i="11"/>
  <c r="D2732" i="11"/>
  <c r="F2732" i="11"/>
  <c r="G2732" i="11"/>
  <c r="H2732" i="11"/>
  <c r="B2733" i="11"/>
  <c r="C2733" i="11"/>
  <c r="D2733" i="11"/>
  <c r="F2733" i="11"/>
  <c r="G2733" i="11"/>
  <c r="H2733" i="11"/>
  <c r="B2734" i="11"/>
  <c r="C2734" i="11"/>
  <c r="D2734" i="11"/>
  <c r="F2734" i="11"/>
  <c r="G2734" i="11"/>
  <c r="H2734" i="11"/>
  <c r="B2735" i="11"/>
  <c r="C2735" i="11"/>
  <c r="D2735" i="11"/>
  <c r="F2735" i="11"/>
  <c r="G2735" i="11"/>
  <c r="H2735" i="11"/>
  <c r="B2736" i="11"/>
  <c r="C2736" i="11"/>
  <c r="D2736" i="11"/>
  <c r="F2736" i="11"/>
  <c r="G2736" i="11"/>
  <c r="H2736" i="11"/>
  <c r="B2737" i="11"/>
  <c r="C2737" i="11"/>
  <c r="D2737" i="11"/>
  <c r="F2737" i="11"/>
  <c r="G2737" i="11"/>
  <c r="H2737" i="11"/>
  <c r="B2738" i="11"/>
  <c r="C2738" i="11"/>
  <c r="D2738" i="11"/>
  <c r="F2738" i="11"/>
  <c r="G2738" i="11"/>
  <c r="H2738" i="11"/>
  <c r="B2739" i="11"/>
  <c r="C2739" i="11"/>
  <c r="D2739" i="11"/>
  <c r="F2739" i="11"/>
  <c r="G2739" i="11"/>
  <c r="H2739" i="11"/>
  <c r="B2740" i="11"/>
  <c r="C2740" i="11"/>
  <c r="D2740" i="11"/>
  <c r="F2740" i="11"/>
  <c r="G2740" i="11"/>
  <c r="H2740" i="11"/>
  <c r="B2741" i="11"/>
  <c r="C2741" i="11"/>
  <c r="D2741" i="11"/>
  <c r="F2741" i="11"/>
  <c r="G2741" i="11"/>
  <c r="H2741" i="11"/>
  <c r="B2742" i="11"/>
  <c r="C2742" i="11"/>
  <c r="D2742" i="11"/>
  <c r="F2742" i="11"/>
  <c r="G2742" i="11"/>
  <c r="H2742" i="11"/>
  <c r="B2743" i="11"/>
  <c r="C2743" i="11"/>
  <c r="D2743" i="11"/>
  <c r="F2743" i="11"/>
  <c r="G2743" i="11"/>
  <c r="H2743" i="11"/>
  <c r="B2744" i="11"/>
  <c r="C2744" i="11"/>
  <c r="D2744" i="11"/>
  <c r="F2744" i="11"/>
  <c r="G2744" i="11"/>
  <c r="H2744" i="11"/>
  <c r="B2745" i="11"/>
  <c r="C2745" i="11"/>
  <c r="D2745" i="11"/>
  <c r="F2745" i="11"/>
  <c r="G2745" i="11"/>
  <c r="H2745" i="11"/>
  <c r="B2746" i="11"/>
  <c r="C2746" i="11"/>
  <c r="D2746" i="11"/>
  <c r="F2746" i="11"/>
  <c r="G2746" i="11"/>
  <c r="H2746" i="11"/>
  <c r="B2747" i="11"/>
  <c r="C2747" i="11"/>
  <c r="D2747" i="11"/>
  <c r="F2747" i="11"/>
  <c r="G2747" i="11"/>
  <c r="H2747" i="11"/>
  <c r="B2748" i="11"/>
  <c r="C2748" i="11"/>
  <c r="D2748" i="11"/>
  <c r="F2748" i="11"/>
  <c r="G2748" i="11"/>
  <c r="H2748" i="11"/>
  <c r="B2749" i="11"/>
  <c r="C2749" i="11"/>
  <c r="D2749" i="11"/>
  <c r="F2749" i="11"/>
  <c r="G2749" i="11"/>
  <c r="H2749" i="11"/>
  <c r="B2750" i="11"/>
  <c r="C2750" i="11"/>
  <c r="D2750" i="11"/>
  <c r="F2750" i="11"/>
  <c r="G2750" i="11"/>
  <c r="H2750" i="11"/>
  <c r="B2751" i="11"/>
  <c r="C2751" i="11"/>
  <c r="D2751" i="11"/>
  <c r="F2751" i="11"/>
  <c r="G2751" i="11"/>
  <c r="H2751" i="11"/>
  <c r="B2752" i="11"/>
  <c r="C2752" i="11"/>
  <c r="D2752" i="11"/>
  <c r="F2752" i="11"/>
  <c r="G2752" i="11"/>
  <c r="H2752" i="11"/>
  <c r="B2753" i="11"/>
  <c r="C2753" i="11"/>
  <c r="D2753" i="11"/>
  <c r="F2753" i="11"/>
  <c r="G2753" i="11"/>
  <c r="H2753" i="11"/>
  <c r="B2754" i="11"/>
  <c r="C2754" i="11"/>
  <c r="D2754" i="11"/>
  <c r="F2754" i="11"/>
  <c r="G2754" i="11"/>
  <c r="H2754" i="11"/>
  <c r="B2755" i="11"/>
  <c r="C2755" i="11"/>
  <c r="D2755" i="11"/>
  <c r="F2755" i="11"/>
  <c r="G2755" i="11"/>
  <c r="H2755" i="11"/>
  <c r="B2756" i="11"/>
  <c r="C2756" i="11"/>
  <c r="D2756" i="11"/>
  <c r="F2756" i="11"/>
  <c r="G2756" i="11"/>
  <c r="H2756" i="11"/>
  <c r="B2757" i="11"/>
  <c r="C2757" i="11"/>
  <c r="D2757" i="11"/>
  <c r="F2757" i="11"/>
  <c r="G2757" i="11"/>
  <c r="H2757" i="11"/>
  <c r="B2758" i="11"/>
  <c r="C2758" i="11"/>
  <c r="D2758" i="11"/>
  <c r="F2758" i="11"/>
  <c r="G2758" i="11"/>
  <c r="H2758" i="11"/>
  <c r="B2759" i="11"/>
  <c r="C2759" i="11"/>
  <c r="D2759" i="11"/>
  <c r="F2759" i="11"/>
  <c r="G2759" i="11"/>
  <c r="H2759" i="11"/>
  <c r="B2760" i="11"/>
  <c r="C2760" i="11"/>
  <c r="D2760" i="11"/>
  <c r="F2760" i="11"/>
  <c r="G2760" i="11"/>
  <c r="H2760" i="11"/>
  <c r="B2761" i="11"/>
  <c r="C2761" i="11"/>
  <c r="D2761" i="11"/>
  <c r="F2761" i="11"/>
  <c r="G2761" i="11"/>
  <c r="H2761" i="11"/>
  <c r="B2762" i="11"/>
  <c r="C2762" i="11"/>
  <c r="D2762" i="11"/>
  <c r="F2762" i="11"/>
  <c r="G2762" i="11"/>
  <c r="H2762" i="11"/>
  <c r="B2763" i="11"/>
  <c r="C2763" i="11"/>
  <c r="D2763" i="11"/>
  <c r="F2763" i="11"/>
  <c r="G2763" i="11"/>
  <c r="H2763" i="11"/>
  <c r="B2764" i="11"/>
  <c r="C2764" i="11"/>
  <c r="D2764" i="11"/>
  <c r="F2764" i="11"/>
  <c r="G2764" i="11"/>
  <c r="H2764" i="11"/>
  <c r="B2765" i="11"/>
  <c r="C2765" i="11"/>
  <c r="D2765" i="11"/>
  <c r="F2765" i="11"/>
  <c r="G2765" i="11"/>
  <c r="H2765" i="11"/>
  <c r="B2766" i="11"/>
  <c r="C2766" i="11"/>
  <c r="D2766" i="11"/>
  <c r="F2766" i="11"/>
  <c r="G2766" i="11"/>
  <c r="H2766" i="11"/>
  <c r="B2767" i="11"/>
  <c r="C2767" i="11"/>
  <c r="D2767" i="11"/>
  <c r="F2767" i="11"/>
  <c r="G2767" i="11"/>
  <c r="H2767" i="11"/>
  <c r="B2768" i="11"/>
  <c r="C2768" i="11"/>
  <c r="D2768" i="11"/>
  <c r="F2768" i="11"/>
  <c r="G2768" i="11"/>
  <c r="H2768" i="11"/>
  <c r="B2769" i="11"/>
  <c r="C2769" i="11"/>
  <c r="D2769" i="11"/>
  <c r="F2769" i="11"/>
  <c r="G2769" i="11"/>
  <c r="H2769" i="11"/>
  <c r="B2770" i="11"/>
  <c r="C2770" i="11"/>
  <c r="D2770" i="11"/>
  <c r="F2770" i="11"/>
  <c r="G2770" i="11"/>
  <c r="H2770" i="11"/>
  <c r="B2771" i="11"/>
  <c r="C2771" i="11"/>
  <c r="D2771" i="11"/>
  <c r="F2771" i="11"/>
  <c r="G2771" i="11"/>
  <c r="H2771" i="11"/>
  <c r="B2772" i="11"/>
  <c r="C2772" i="11"/>
  <c r="D2772" i="11"/>
  <c r="F2772" i="11"/>
  <c r="G2772" i="11"/>
  <c r="H2772" i="11"/>
  <c r="B2773" i="11"/>
  <c r="C2773" i="11"/>
  <c r="D2773" i="11"/>
  <c r="F2773" i="11"/>
  <c r="G2773" i="11"/>
  <c r="H2773" i="11"/>
  <c r="B2774" i="11"/>
  <c r="C2774" i="11"/>
  <c r="D2774" i="11"/>
  <c r="F2774" i="11"/>
  <c r="G2774" i="11"/>
  <c r="H2774" i="11"/>
  <c r="B2775" i="11"/>
  <c r="C2775" i="11"/>
  <c r="D2775" i="11"/>
  <c r="F2775" i="11"/>
  <c r="G2775" i="11"/>
  <c r="H2775" i="11"/>
  <c r="B2776" i="11"/>
  <c r="C2776" i="11"/>
  <c r="D2776" i="11"/>
  <c r="F2776" i="11"/>
  <c r="G2776" i="11"/>
  <c r="H2776" i="11"/>
  <c r="B2777" i="11"/>
  <c r="C2777" i="11"/>
  <c r="D2777" i="11"/>
  <c r="F2777" i="11"/>
  <c r="G2777" i="11"/>
  <c r="H2777" i="11"/>
  <c r="B2778" i="11"/>
  <c r="C2778" i="11"/>
  <c r="D2778" i="11"/>
  <c r="F2778" i="11"/>
  <c r="G2778" i="11"/>
  <c r="H2778" i="11"/>
  <c r="B2779" i="11"/>
  <c r="C2779" i="11"/>
  <c r="D2779" i="11"/>
  <c r="F2779" i="11"/>
  <c r="G2779" i="11"/>
  <c r="H2779" i="11"/>
  <c r="B2780" i="11"/>
  <c r="C2780" i="11"/>
  <c r="D2780" i="11"/>
  <c r="F2780" i="11"/>
  <c r="G2780" i="11"/>
  <c r="H2780" i="11"/>
  <c r="B2781" i="11"/>
  <c r="C2781" i="11"/>
  <c r="D2781" i="11"/>
  <c r="F2781" i="11"/>
  <c r="G2781" i="11"/>
  <c r="H2781" i="11"/>
  <c r="B2782" i="11"/>
  <c r="C2782" i="11"/>
  <c r="D2782" i="11"/>
  <c r="F2782" i="11"/>
  <c r="G2782" i="11"/>
  <c r="H2782" i="11"/>
  <c r="B2783" i="11"/>
  <c r="C2783" i="11"/>
  <c r="D2783" i="11"/>
  <c r="F2783" i="11"/>
  <c r="G2783" i="11"/>
  <c r="H2783" i="11"/>
  <c r="B2784" i="11"/>
  <c r="C2784" i="11"/>
  <c r="D2784" i="11"/>
  <c r="F2784" i="11"/>
  <c r="G2784" i="11"/>
  <c r="H2784" i="11"/>
  <c r="B2785" i="11"/>
  <c r="C2785" i="11"/>
  <c r="D2785" i="11"/>
  <c r="F2785" i="11"/>
  <c r="G2785" i="11"/>
  <c r="H2785" i="11"/>
  <c r="B2786" i="11"/>
  <c r="C2786" i="11"/>
  <c r="D2786" i="11"/>
  <c r="F2786" i="11"/>
  <c r="G2786" i="11"/>
  <c r="H2786" i="11"/>
  <c r="B2787" i="11"/>
  <c r="C2787" i="11"/>
  <c r="D2787" i="11"/>
  <c r="F2787" i="11"/>
  <c r="G2787" i="11"/>
  <c r="H2787" i="11"/>
  <c r="B2788" i="11"/>
  <c r="C2788" i="11"/>
  <c r="D2788" i="11"/>
  <c r="F2788" i="11"/>
  <c r="G2788" i="11"/>
  <c r="H2788" i="11"/>
  <c r="B2789" i="11"/>
  <c r="C2789" i="11"/>
  <c r="D2789" i="11"/>
  <c r="F2789" i="11"/>
  <c r="G2789" i="11"/>
  <c r="H2789" i="11"/>
  <c r="B2790" i="11"/>
  <c r="C2790" i="11"/>
  <c r="D2790" i="11"/>
  <c r="F2790" i="11"/>
  <c r="G2790" i="11"/>
  <c r="H2790" i="11"/>
  <c r="B2791" i="11"/>
  <c r="C2791" i="11"/>
  <c r="D2791" i="11"/>
  <c r="F2791" i="11"/>
  <c r="G2791" i="11"/>
  <c r="H2791" i="11"/>
  <c r="B2792" i="11"/>
  <c r="C2792" i="11"/>
  <c r="D2792" i="11"/>
  <c r="F2792" i="11"/>
  <c r="G2792" i="11"/>
  <c r="H2792" i="11"/>
  <c r="B2793" i="11"/>
  <c r="C2793" i="11"/>
  <c r="D2793" i="11"/>
  <c r="F2793" i="11"/>
  <c r="G2793" i="11"/>
  <c r="H2793" i="11"/>
  <c r="B2794" i="11"/>
  <c r="C2794" i="11"/>
  <c r="D2794" i="11"/>
  <c r="F2794" i="11"/>
  <c r="G2794" i="11"/>
  <c r="H2794" i="11"/>
  <c r="B2795" i="11"/>
  <c r="C2795" i="11"/>
  <c r="D2795" i="11"/>
  <c r="F2795" i="11"/>
  <c r="G2795" i="11"/>
  <c r="H2795" i="11"/>
  <c r="B2796" i="11"/>
  <c r="C2796" i="11"/>
  <c r="D2796" i="11"/>
  <c r="F2796" i="11"/>
  <c r="G2796" i="11"/>
  <c r="H2796" i="11"/>
  <c r="B2797" i="11"/>
  <c r="C2797" i="11"/>
  <c r="D2797" i="11"/>
  <c r="F2797" i="11"/>
  <c r="G2797" i="11"/>
  <c r="H2797" i="11"/>
  <c r="B2798" i="11"/>
  <c r="C2798" i="11"/>
  <c r="D2798" i="11"/>
  <c r="F2798" i="11"/>
  <c r="G2798" i="11"/>
  <c r="H2798" i="11"/>
  <c r="B2799" i="11"/>
  <c r="C2799" i="11"/>
  <c r="D2799" i="11"/>
  <c r="F2799" i="11"/>
  <c r="G2799" i="11"/>
  <c r="H2799" i="11"/>
  <c r="B2800" i="11"/>
  <c r="C2800" i="11"/>
  <c r="D2800" i="11"/>
  <c r="F2800" i="11"/>
  <c r="G2800" i="11"/>
  <c r="H2800" i="11"/>
  <c r="B2801" i="11"/>
  <c r="C2801" i="11"/>
  <c r="D2801" i="11"/>
  <c r="F2801" i="11"/>
  <c r="G2801" i="11"/>
  <c r="H2801" i="11"/>
  <c r="B2802" i="11"/>
  <c r="C2802" i="11"/>
  <c r="D2802" i="11"/>
  <c r="F2802" i="11"/>
  <c r="G2802" i="11"/>
  <c r="H2802" i="11"/>
  <c r="B2803" i="11"/>
  <c r="C2803" i="11"/>
  <c r="D2803" i="11"/>
  <c r="F2803" i="11"/>
  <c r="G2803" i="11"/>
  <c r="H2803" i="11"/>
  <c r="B2804" i="11"/>
  <c r="C2804" i="11"/>
  <c r="D2804" i="11"/>
  <c r="F2804" i="11"/>
  <c r="G2804" i="11"/>
  <c r="H2804" i="11"/>
  <c r="B2805" i="11"/>
  <c r="C2805" i="11"/>
  <c r="D2805" i="11"/>
  <c r="F2805" i="11"/>
  <c r="G2805" i="11"/>
  <c r="H2805" i="11"/>
  <c r="B2806" i="11"/>
  <c r="C2806" i="11"/>
  <c r="D2806" i="11"/>
  <c r="F2806" i="11"/>
  <c r="G2806" i="11"/>
  <c r="H2806" i="11"/>
  <c r="B2807" i="11"/>
  <c r="C2807" i="11"/>
  <c r="D2807" i="11"/>
  <c r="F2807" i="11"/>
  <c r="G2807" i="11"/>
  <c r="H2807" i="11"/>
  <c r="B2808" i="11"/>
  <c r="C2808" i="11"/>
  <c r="D2808" i="11"/>
  <c r="F2808" i="11"/>
  <c r="G2808" i="11"/>
  <c r="H2808" i="11"/>
  <c r="B2809" i="11"/>
  <c r="C2809" i="11"/>
  <c r="D2809" i="11"/>
  <c r="F2809" i="11"/>
  <c r="G2809" i="11"/>
  <c r="H2809" i="11"/>
  <c r="B2810" i="11"/>
  <c r="C2810" i="11"/>
  <c r="D2810" i="11"/>
  <c r="F2810" i="11"/>
  <c r="G2810" i="11"/>
  <c r="H2810" i="11"/>
  <c r="B2811" i="11"/>
  <c r="C2811" i="11"/>
  <c r="D2811" i="11"/>
  <c r="F2811" i="11"/>
  <c r="G2811" i="11"/>
  <c r="H2811" i="11"/>
  <c r="B2812" i="11"/>
  <c r="C2812" i="11"/>
  <c r="D2812" i="11"/>
  <c r="F2812" i="11"/>
  <c r="G2812" i="11"/>
  <c r="H2812" i="11"/>
  <c r="B2813" i="11"/>
  <c r="C2813" i="11"/>
  <c r="D2813" i="11"/>
  <c r="F2813" i="11"/>
  <c r="G2813" i="11"/>
  <c r="H2813" i="11"/>
  <c r="B2814" i="11"/>
  <c r="C2814" i="11"/>
  <c r="D2814" i="11"/>
  <c r="F2814" i="11"/>
  <c r="G2814" i="11"/>
  <c r="H2814" i="11"/>
  <c r="B2815" i="11"/>
  <c r="C2815" i="11"/>
  <c r="D2815" i="11"/>
  <c r="F2815" i="11"/>
  <c r="G2815" i="11"/>
  <c r="H2815" i="11"/>
  <c r="B2816" i="11"/>
  <c r="C2816" i="11"/>
  <c r="D2816" i="11"/>
  <c r="F2816" i="11"/>
  <c r="G2816" i="11"/>
  <c r="H2816" i="11"/>
  <c r="B2817" i="11"/>
  <c r="C2817" i="11"/>
  <c r="D2817" i="11"/>
  <c r="F2817" i="11"/>
  <c r="G2817" i="11"/>
  <c r="H2817" i="11"/>
  <c r="B2818" i="11"/>
  <c r="C2818" i="11"/>
  <c r="D2818" i="11"/>
  <c r="F2818" i="11"/>
  <c r="G2818" i="11"/>
  <c r="H2818" i="11"/>
  <c r="B2819" i="11"/>
  <c r="C2819" i="11"/>
  <c r="D2819" i="11"/>
  <c r="F2819" i="11"/>
  <c r="G2819" i="11"/>
  <c r="H2819" i="11"/>
  <c r="B2820" i="11"/>
  <c r="C2820" i="11"/>
  <c r="D2820" i="11"/>
  <c r="F2820" i="11"/>
  <c r="G2820" i="11"/>
  <c r="H2820" i="11"/>
  <c r="B2821" i="11"/>
  <c r="C2821" i="11"/>
  <c r="D2821" i="11"/>
  <c r="F2821" i="11"/>
  <c r="G2821" i="11"/>
  <c r="H2821" i="11"/>
  <c r="B2822" i="11"/>
  <c r="C2822" i="11"/>
  <c r="D2822" i="11"/>
  <c r="F2822" i="11"/>
  <c r="G2822" i="11"/>
  <c r="H2822" i="11"/>
  <c r="B2823" i="11"/>
  <c r="C2823" i="11"/>
  <c r="D2823" i="11"/>
  <c r="F2823" i="11"/>
  <c r="G2823" i="11"/>
  <c r="H2823" i="11"/>
  <c r="B2824" i="11"/>
  <c r="C2824" i="11"/>
  <c r="D2824" i="11"/>
  <c r="F2824" i="11"/>
  <c r="G2824" i="11"/>
  <c r="H2824" i="11"/>
  <c r="B2825" i="11"/>
  <c r="C2825" i="11"/>
  <c r="D2825" i="11"/>
  <c r="F2825" i="11"/>
  <c r="G2825" i="11"/>
  <c r="H2825" i="11"/>
  <c r="B2826" i="11"/>
  <c r="C2826" i="11"/>
  <c r="D2826" i="11"/>
  <c r="F2826" i="11"/>
  <c r="G2826" i="11"/>
  <c r="H2826" i="11"/>
  <c r="B2827" i="11"/>
  <c r="C2827" i="11"/>
  <c r="D2827" i="11"/>
  <c r="F2827" i="11"/>
  <c r="G2827" i="11"/>
  <c r="H2827" i="11"/>
  <c r="B2828" i="11"/>
  <c r="C2828" i="11"/>
  <c r="D2828" i="11"/>
  <c r="F2828" i="11"/>
  <c r="G2828" i="11"/>
  <c r="H2828" i="11"/>
  <c r="B2829" i="11"/>
  <c r="C2829" i="11"/>
  <c r="D2829" i="11"/>
  <c r="F2829" i="11"/>
  <c r="G2829" i="11"/>
  <c r="H2829" i="11"/>
  <c r="B2830" i="11"/>
  <c r="C2830" i="11"/>
  <c r="D2830" i="11"/>
  <c r="F2830" i="11"/>
  <c r="G2830" i="11"/>
  <c r="H2830" i="11"/>
  <c r="B2831" i="11"/>
  <c r="C2831" i="11"/>
  <c r="D2831" i="11"/>
  <c r="F2831" i="11"/>
  <c r="G2831" i="11"/>
  <c r="H2831" i="11"/>
  <c r="B2832" i="11"/>
  <c r="C2832" i="11"/>
  <c r="D2832" i="11"/>
  <c r="F2832" i="11"/>
  <c r="G2832" i="11"/>
  <c r="H2832" i="11"/>
  <c r="B2833" i="11"/>
  <c r="C2833" i="11"/>
  <c r="D2833" i="11"/>
  <c r="F2833" i="11"/>
  <c r="G2833" i="11"/>
  <c r="H2833" i="11"/>
  <c r="B2834" i="11"/>
  <c r="C2834" i="11"/>
  <c r="D2834" i="11"/>
  <c r="F2834" i="11"/>
  <c r="G2834" i="11"/>
  <c r="H2834" i="11"/>
  <c r="B2835" i="11"/>
  <c r="C2835" i="11"/>
  <c r="D2835" i="11"/>
  <c r="F2835" i="11"/>
  <c r="G2835" i="11"/>
  <c r="H2835" i="11"/>
  <c r="B2836" i="11"/>
  <c r="C2836" i="11"/>
  <c r="D2836" i="11"/>
  <c r="F2836" i="11"/>
  <c r="G2836" i="11"/>
  <c r="H2836" i="11"/>
  <c r="B2837" i="11"/>
  <c r="C2837" i="11"/>
  <c r="D2837" i="11"/>
  <c r="F2837" i="11"/>
  <c r="G2837" i="11"/>
  <c r="H2837" i="11"/>
  <c r="B2838" i="11"/>
  <c r="C2838" i="11"/>
  <c r="D2838" i="11"/>
  <c r="F2838" i="11"/>
  <c r="G2838" i="11"/>
  <c r="H2838" i="11"/>
  <c r="B2839" i="11"/>
  <c r="C2839" i="11"/>
  <c r="D2839" i="11"/>
  <c r="F2839" i="11"/>
  <c r="G2839" i="11"/>
  <c r="H2839" i="11"/>
  <c r="B2840" i="11"/>
  <c r="C2840" i="11"/>
  <c r="D2840" i="11"/>
  <c r="F2840" i="11"/>
  <c r="G2840" i="11"/>
  <c r="H2840" i="11"/>
  <c r="B2841" i="11"/>
  <c r="C2841" i="11"/>
  <c r="D2841" i="11"/>
  <c r="F2841" i="11"/>
  <c r="G2841" i="11"/>
  <c r="H2841" i="11"/>
  <c r="B2842" i="11"/>
  <c r="C2842" i="11"/>
  <c r="D2842" i="11"/>
  <c r="F2842" i="11"/>
  <c r="G2842" i="11"/>
  <c r="H2842" i="11"/>
  <c r="B2843" i="11"/>
  <c r="C2843" i="11"/>
  <c r="D2843" i="11"/>
  <c r="F2843" i="11"/>
  <c r="G2843" i="11"/>
  <c r="H2843" i="11"/>
  <c r="B2844" i="11"/>
  <c r="C2844" i="11"/>
  <c r="D2844" i="11"/>
  <c r="F2844" i="11"/>
  <c r="G2844" i="11"/>
  <c r="H2844" i="11"/>
  <c r="B2845" i="11"/>
  <c r="C2845" i="11"/>
  <c r="D2845" i="11"/>
  <c r="F2845" i="11"/>
  <c r="G2845" i="11"/>
  <c r="H2845" i="11"/>
  <c r="B2846" i="11"/>
  <c r="C2846" i="11"/>
  <c r="D2846" i="11"/>
  <c r="F2846" i="11"/>
  <c r="G2846" i="11"/>
  <c r="H2846" i="11"/>
  <c r="B2847" i="11"/>
  <c r="C2847" i="11"/>
  <c r="D2847" i="11"/>
  <c r="F2847" i="11"/>
  <c r="G2847" i="11"/>
  <c r="H2847" i="11"/>
  <c r="B2848" i="11"/>
  <c r="C2848" i="11"/>
  <c r="D2848" i="11"/>
  <c r="F2848" i="11"/>
  <c r="G2848" i="11"/>
  <c r="H2848" i="11"/>
  <c r="B2849" i="11"/>
  <c r="C2849" i="11"/>
  <c r="D2849" i="11"/>
  <c r="F2849" i="11"/>
  <c r="G2849" i="11"/>
  <c r="H2849" i="11"/>
  <c r="B2850" i="11"/>
  <c r="C2850" i="11"/>
  <c r="D2850" i="11"/>
  <c r="F2850" i="11"/>
  <c r="G2850" i="11"/>
  <c r="H2850" i="11"/>
  <c r="B2851" i="11"/>
  <c r="C2851" i="11"/>
  <c r="D2851" i="11"/>
  <c r="F2851" i="11"/>
  <c r="G2851" i="11"/>
  <c r="H2851" i="11"/>
  <c r="B2852" i="11"/>
  <c r="C2852" i="11"/>
  <c r="D2852" i="11"/>
  <c r="F2852" i="11"/>
  <c r="G2852" i="11"/>
  <c r="H2852" i="11"/>
  <c r="B2853" i="11"/>
  <c r="C2853" i="11"/>
  <c r="D2853" i="11"/>
  <c r="F2853" i="11"/>
  <c r="G2853" i="11"/>
  <c r="H2853" i="11"/>
  <c r="B2854" i="11"/>
  <c r="C2854" i="11"/>
  <c r="D2854" i="11"/>
  <c r="F2854" i="11"/>
  <c r="G2854" i="11"/>
  <c r="H2854" i="11"/>
  <c r="B2855" i="11"/>
  <c r="C2855" i="11"/>
  <c r="D2855" i="11"/>
  <c r="F2855" i="11"/>
  <c r="G2855" i="11"/>
  <c r="H2855" i="11"/>
  <c r="B2856" i="11"/>
  <c r="C2856" i="11"/>
  <c r="D2856" i="11"/>
  <c r="F2856" i="11"/>
  <c r="G2856" i="11"/>
  <c r="H2856" i="11"/>
  <c r="B2857" i="11"/>
  <c r="C2857" i="11"/>
  <c r="D2857" i="11"/>
  <c r="F2857" i="11"/>
  <c r="G2857" i="11"/>
  <c r="H2857" i="11"/>
  <c r="B2858" i="11"/>
  <c r="C2858" i="11"/>
  <c r="D2858" i="11"/>
  <c r="F2858" i="11"/>
  <c r="G2858" i="11"/>
  <c r="H2858" i="11"/>
  <c r="B2859" i="11"/>
  <c r="C2859" i="11"/>
  <c r="D2859" i="11"/>
  <c r="F2859" i="11"/>
  <c r="G2859" i="11"/>
  <c r="H2859" i="11"/>
  <c r="B2860" i="11"/>
  <c r="C2860" i="11"/>
  <c r="D2860" i="11"/>
  <c r="F2860" i="11"/>
  <c r="G2860" i="11"/>
  <c r="H2860" i="11"/>
  <c r="B2861" i="11"/>
  <c r="C2861" i="11"/>
  <c r="D2861" i="11"/>
  <c r="F2861" i="11"/>
  <c r="G2861" i="11"/>
  <c r="H2861" i="11"/>
  <c r="B2862" i="11"/>
  <c r="C2862" i="11"/>
  <c r="D2862" i="11"/>
  <c r="F2862" i="11"/>
  <c r="G2862" i="11"/>
  <c r="H2862" i="11"/>
  <c r="B2863" i="11"/>
  <c r="C2863" i="11"/>
  <c r="D2863" i="11"/>
  <c r="F2863" i="11"/>
  <c r="G2863" i="11"/>
  <c r="H2863" i="11"/>
  <c r="B2864" i="11"/>
  <c r="C2864" i="11"/>
  <c r="D2864" i="11"/>
  <c r="F2864" i="11"/>
  <c r="G2864" i="11"/>
  <c r="H2864" i="11"/>
  <c r="B2865" i="11"/>
  <c r="C2865" i="11"/>
  <c r="D2865" i="11"/>
  <c r="F2865" i="11"/>
  <c r="G2865" i="11"/>
  <c r="H2865" i="11"/>
  <c r="B2866" i="11"/>
  <c r="C2866" i="11"/>
  <c r="D2866" i="11"/>
  <c r="F2866" i="11"/>
  <c r="G2866" i="11"/>
  <c r="H2866" i="11"/>
  <c r="B2867" i="11"/>
  <c r="C2867" i="11"/>
  <c r="D2867" i="11"/>
  <c r="F2867" i="11"/>
  <c r="G2867" i="11"/>
  <c r="H2867" i="11"/>
  <c r="B2868" i="11"/>
  <c r="C2868" i="11"/>
  <c r="D2868" i="11"/>
  <c r="F2868" i="11"/>
  <c r="G2868" i="11"/>
  <c r="H2868" i="11"/>
  <c r="B2869" i="11"/>
  <c r="C2869" i="11"/>
  <c r="D2869" i="11"/>
  <c r="F2869" i="11"/>
  <c r="G2869" i="11"/>
  <c r="H2869" i="11"/>
  <c r="B2870" i="11"/>
  <c r="C2870" i="11"/>
  <c r="D2870" i="11"/>
  <c r="F2870" i="11"/>
  <c r="G2870" i="11"/>
  <c r="H2870" i="11"/>
  <c r="B2871" i="11"/>
  <c r="C2871" i="11"/>
  <c r="D2871" i="11"/>
  <c r="F2871" i="11"/>
  <c r="G2871" i="11"/>
  <c r="H2871" i="11"/>
  <c r="B2872" i="11"/>
  <c r="C2872" i="11"/>
  <c r="D2872" i="11"/>
  <c r="F2872" i="11"/>
  <c r="G2872" i="11"/>
  <c r="H2872" i="11"/>
  <c r="B2873" i="11"/>
  <c r="C2873" i="11"/>
  <c r="D2873" i="11"/>
  <c r="F2873" i="11"/>
  <c r="G2873" i="11"/>
  <c r="H2873" i="11"/>
  <c r="B2874" i="11"/>
  <c r="C2874" i="11"/>
  <c r="D2874" i="11"/>
  <c r="F2874" i="11"/>
  <c r="G2874" i="11"/>
  <c r="H2874" i="11"/>
  <c r="B2875" i="11"/>
  <c r="C2875" i="11"/>
  <c r="D2875" i="11"/>
  <c r="F2875" i="11"/>
  <c r="G2875" i="11"/>
  <c r="H2875" i="11"/>
  <c r="B2876" i="11"/>
  <c r="C2876" i="11"/>
  <c r="D2876" i="11"/>
  <c r="F2876" i="11"/>
  <c r="G2876" i="11"/>
  <c r="H2876" i="11"/>
  <c r="B2877" i="11"/>
  <c r="C2877" i="11"/>
  <c r="D2877" i="11"/>
  <c r="F2877" i="11"/>
  <c r="G2877" i="11"/>
  <c r="H2877" i="11"/>
  <c r="B2878" i="11"/>
  <c r="C2878" i="11"/>
  <c r="D2878" i="11"/>
  <c r="F2878" i="11"/>
  <c r="G2878" i="11"/>
  <c r="H2878" i="11"/>
  <c r="B2879" i="11"/>
  <c r="C2879" i="11"/>
  <c r="D2879" i="11"/>
  <c r="F2879" i="11"/>
  <c r="G2879" i="11"/>
  <c r="H2879" i="11"/>
  <c r="B2880" i="11"/>
  <c r="C2880" i="11"/>
  <c r="D2880" i="11"/>
  <c r="F2880" i="11"/>
  <c r="G2880" i="11"/>
  <c r="H2880" i="11"/>
  <c r="B2881" i="11"/>
  <c r="C2881" i="11"/>
  <c r="D2881" i="11"/>
  <c r="F2881" i="11"/>
  <c r="G2881" i="11"/>
  <c r="H2881" i="11"/>
  <c r="B2882" i="11"/>
  <c r="C2882" i="11"/>
  <c r="D2882" i="11"/>
  <c r="F2882" i="11"/>
  <c r="G2882" i="11"/>
  <c r="H2882" i="11"/>
  <c r="B2883" i="11"/>
  <c r="C2883" i="11"/>
  <c r="D2883" i="11"/>
  <c r="F2883" i="11"/>
  <c r="G2883" i="11"/>
  <c r="H2883" i="11"/>
  <c r="B2884" i="11"/>
  <c r="C2884" i="11"/>
  <c r="D2884" i="11"/>
  <c r="F2884" i="11"/>
  <c r="G2884" i="11"/>
  <c r="H2884" i="11"/>
  <c r="B2885" i="11"/>
  <c r="C2885" i="11"/>
  <c r="D2885" i="11"/>
  <c r="F2885" i="11"/>
  <c r="G2885" i="11"/>
  <c r="H2885" i="11"/>
  <c r="B2886" i="11"/>
  <c r="C2886" i="11"/>
  <c r="D2886" i="11"/>
  <c r="F2886" i="11"/>
  <c r="G2886" i="11"/>
  <c r="H2886" i="11"/>
  <c r="B2887" i="11"/>
  <c r="C2887" i="11"/>
  <c r="D2887" i="11"/>
  <c r="F2887" i="11"/>
  <c r="G2887" i="11"/>
  <c r="H2887" i="11"/>
  <c r="B2888" i="11"/>
  <c r="C2888" i="11"/>
  <c r="D2888" i="11"/>
  <c r="F2888" i="11"/>
  <c r="G2888" i="11"/>
  <c r="H2888" i="11"/>
  <c r="B2889" i="11"/>
  <c r="C2889" i="11"/>
  <c r="D2889" i="11"/>
  <c r="F2889" i="11"/>
  <c r="G2889" i="11"/>
  <c r="H2889" i="11"/>
  <c r="B2890" i="11"/>
  <c r="C2890" i="11"/>
  <c r="D2890" i="11"/>
  <c r="F2890" i="11"/>
  <c r="G2890" i="11"/>
  <c r="H2890" i="11"/>
  <c r="B2891" i="11"/>
  <c r="C2891" i="11"/>
  <c r="D2891" i="11"/>
  <c r="F2891" i="11"/>
  <c r="G2891" i="11"/>
  <c r="H2891" i="11"/>
  <c r="B2892" i="11"/>
  <c r="C2892" i="11"/>
  <c r="D2892" i="11"/>
  <c r="F2892" i="11"/>
  <c r="G2892" i="11"/>
  <c r="H2892" i="11"/>
  <c r="B2893" i="11"/>
  <c r="C2893" i="11"/>
  <c r="D2893" i="11"/>
  <c r="F2893" i="11"/>
  <c r="G2893" i="11"/>
  <c r="H2893" i="11"/>
  <c r="B2894" i="11"/>
  <c r="C2894" i="11"/>
  <c r="D2894" i="11"/>
  <c r="F2894" i="11"/>
  <c r="G2894" i="11"/>
  <c r="H2894" i="11"/>
  <c r="B2895" i="11"/>
  <c r="C2895" i="11"/>
  <c r="D2895" i="11"/>
  <c r="F2895" i="11"/>
  <c r="G2895" i="11"/>
  <c r="H2895" i="11"/>
  <c r="B2896" i="11"/>
  <c r="C2896" i="11"/>
  <c r="D2896" i="11"/>
  <c r="F2896" i="11"/>
  <c r="G2896" i="11"/>
  <c r="H2896" i="11"/>
  <c r="B2897" i="11"/>
  <c r="C2897" i="11"/>
  <c r="D2897" i="11"/>
  <c r="F2897" i="11"/>
  <c r="G2897" i="11"/>
  <c r="H2897" i="11"/>
  <c r="B2898" i="11"/>
  <c r="C2898" i="11"/>
  <c r="D2898" i="11"/>
  <c r="F2898" i="11"/>
  <c r="G2898" i="11"/>
  <c r="H2898" i="11"/>
  <c r="B2899" i="11"/>
  <c r="C2899" i="11"/>
  <c r="D2899" i="11"/>
  <c r="F2899" i="11"/>
  <c r="G2899" i="11"/>
  <c r="H2899" i="11"/>
  <c r="B2900" i="11"/>
  <c r="C2900" i="11"/>
  <c r="D2900" i="11"/>
  <c r="F2900" i="11"/>
  <c r="G2900" i="11"/>
  <c r="H2900" i="11"/>
  <c r="B2901" i="11"/>
  <c r="C2901" i="11"/>
  <c r="D2901" i="11"/>
  <c r="F2901" i="11"/>
  <c r="G2901" i="11"/>
  <c r="H2901" i="11"/>
  <c r="B2902" i="11"/>
  <c r="C2902" i="11"/>
  <c r="D2902" i="11"/>
  <c r="F2902" i="11"/>
  <c r="G2902" i="11"/>
  <c r="H2902" i="11"/>
  <c r="B2903" i="11"/>
  <c r="C2903" i="11"/>
  <c r="D2903" i="11"/>
  <c r="F2903" i="11"/>
  <c r="G2903" i="11"/>
  <c r="H2903" i="11"/>
  <c r="B2904" i="11"/>
  <c r="C2904" i="11"/>
  <c r="D2904" i="11"/>
  <c r="F2904" i="11"/>
  <c r="G2904" i="11"/>
  <c r="H2904" i="11"/>
  <c r="B2905" i="11"/>
  <c r="C2905" i="11"/>
  <c r="D2905" i="11"/>
  <c r="F2905" i="11"/>
  <c r="G2905" i="11"/>
  <c r="H2905" i="11"/>
  <c r="B2906" i="11"/>
  <c r="C2906" i="11"/>
  <c r="D2906" i="11"/>
  <c r="F2906" i="11"/>
  <c r="G2906" i="11"/>
  <c r="H2906" i="11"/>
  <c r="B2907" i="11"/>
  <c r="C2907" i="11"/>
  <c r="D2907" i="11"/>
  <c r="F2907" i="11"/>
  <c r="G2907" i="11"/>
  <c r="H2907" i="11"/>
  <c r="B2908" i="11"/>
  <c r="C2908" i="11"/>
  <c r="D2908" i="11"/>
  <c r="F2908" i="11"/>
  <c r="G2908" i="11"/>
  <c r="H2908" i="11"/>
  <c r="B2909" i="11"/>
  <c r="C2909" i="11"/>
  <c r="D2909" i="11"/>
  <c r="F2909" i="11"/>
  <c r="G2909" i="11"/>
  <c r="H2909" i="11"/>
  <c r="B2910" i="11"/>
  <c r="C2910" i="11"/>
  <c r="D2910" i="11"/>
  <c r="F2910" i="11"/>
  <c r="G2910" i="11"/>
  <c r="H2910" i="11"/>
  <c r="B2911" i="11"/>
  <c r="C2911" i="11"/>
  <c r="D2911" i="11"/>
  <c r="F2911" i="11"/>
  <c r="G2911" i="11"/>
  <c r="H2911" i="11"/>
  <c r="B2912" i="11"/>
  <c r="C2912" i="11"/>
  <c r="D2912" i="11"/>
  <c r="F2912" i="11"/>
  <c r="G2912" i="11"/>
  <c r="H2912" i="11"/>
  <c r="B2913" i="11"/>
  <c r="C2913" i="11"/>
  <c r="D2913" i="11"/>
  <c r="F2913" i="11"/>
  <c r="G2913" i="11"/>
  <c r="H2913" i="11"/>
  <c r="B2914" i="11"/>
  <c r="C2914" i="11"/>
  <c r="D2914" i="11"/>
  <c r="F2914" i="11"/>
  <c r="G2914" i="11"/>
  <c r="H2914" i="11"/>
  <c r="B2915" i="11"/>
  <c r="C2915" i="11"/>
  <c r="D2915" i="11"/>
  <c r="F2915" i="11"/>
  <c r="G2915" i="11"/>
  <c r="H2915" i="11"/>
  <c r="B2916" i="11"/>
  <c r="C2916" i="11"/>
  <c r="D2916" i="11"/>
  <c r="F2916" i="11"/>
  <c r="G2916" i="11"/>
  <c r="H2916" i="11"/>
  <c r="B2917" i="11"/>
  <c r="C2917" i="11"/>
  <c r="D2917" i="11"/>
  <c r="F2917" i="11"/>
  <c r="G2917" i="11"/>
  <c r="H2917" i="11"/>
  <c r="B2918" i="11"/>
  <c r="C2918" i="11"/>
  <c r="D2918" i="11"/>
  <c r="F2918" i="11"/>
  <c r="G2918" i="11"/>
  <c r="H2918" i="11"/>
  <c r="B2919" i="11"/>
  <c r="C2919" i="11"/>
  <c r="D2919" i="11"/>
  <c r="F2919" i="11"/>
  <c r="G2919" i="11"/>
  <c r="H2919" i="11"/>
  <c r="B2920" i="11"/>
  <c r="C2920" i="11"/>
  <c r="D2920" i="11"/>
  <c r="F2920" i="11"/>
  <c r="G2920" i="11"/>
  <c r="H2920" i="11"/>
  <c r="B2921" i="11"/>
  <c r="C2921" i="11"/>
  <c r="D2921" i="11"/>
  <c r="F2921" i="11"/>
  <c r="G2921" i="11"/>
  <c r="H2921" i="11"/>
  <c r="B2922" i="11"/>
  <c r="C2922" i="11"/>
  <c r="D2922" i="11"/>
  <c r="F2922" i="11"/>
  <c r="G2922" i="11"/>
  <c r="H2922" i="11"/>
  <c r="B2923" i="11"/>
  <c r="C2923" i="11"/>
  <c r="D2923" i="11"/>
  <c r="F2923" i="11"/>
  <c r="G2923" i="11"/>
  <c r="H2923" i="11"/>
  <c r="B2924" i="11"/>
  <c r="C2924" i="11"/>
  <c r="D2924" i="11"/>
  <c r="F2924" i="11"/>
  <c r="G2924" i="11"/>
  <c r="H2924" i="11"/>
  <c r="B2925" i="11"/>
  <c r="C2925" i="11"/>
  <c r="D2925" i="11"/>
  <c r="F2925" i="11"/>
  <c r="G2925" i="11"/>
  <c r="H2925" i="11"/>
  <c r="B2926" i="11"/>
  <c r="C2926" i="11"/>
  <c r="D2926" i="11"/>
  <c r="F2926" i="11"/>
  <c r="G2926" i="11"/>
  <c r="H2926" i="11"/>
  <c r="B2927" i="11"/>
  <c r="C2927" i="11"/>
  <c r="D2927" i="11"/>
  <c r="F2927" i="11"/>
  <c r="G2927" i="11"/>
  <c r="H2927" i="11"/>
  <c r="B2928" i="11"/>
  <c r="C2928" i="11"/>
  <c r="D2928" i="11"/>
  <c r="F2928" i="11"/>
  <c r="G2928" i="11"/>
  <c r="H2928" i="11"/>
  <c r="B2929" i="11"/>
  <c r="C2929" i="11"/>
  <c r="D2929" i="11"/>
  <c r="F2929" i="11"/>
  <c r="G2929" i="11"/>
  <c r="H2929" i="11"/>
  <c r="B2930" i="11"/>
  <c r="C2930" i="11"/>
  <c r="D2930" i="11"/>
  <c r="F2930" i="11"/>
  <c r="G2930" i="11"/>
  <c r="H2930" i="11"/>
  <c r="B2931" i="11"/>
  <c r="C2931" i="11"/>
  <c r="D2931" i="11"/>
  <c r="F2931" i="11"/>
  <c r="G2931" i="11"/>
  <c r="H2931" i="11"/>
  <c r="B2932" i="11"/>
  <c r="C2932" i="11"/>
  <c r="D2932" i="11"/>
  <c r="F2932" i="11"/>
  <c r="G2932" i="11"/>
  <c r="H2932" i="11"/>
  <c r="B2933" i="11"/>
  <c r="C2933" i="11"/>
  <c r="D2933" i="11"/>
  <c r="F2933" i="11"/>
  <c r="G2933" i="11"/>
  <c r="H2933" i="11"/>
  <c r="B2934" i="11"/>
  <c r="C2934" i="11"/>
  <c r="D2934" i="11"/>
  <c r="F2934" i="11"/>
  <c r="G2934" i="11"/>
  <c r="H2934" i="11"/>
  <c r="B2935" i="11"/>
  <c r="C2935" i="11"/>
  <c r="D2935" i="11"/>
  <c r="F2935" i="11"/>
  <c r="G2935" i="11"/>
  <c r="H2935" i="11"/>
  <c r="B2936" i="11"/>
  <c r="C2936" i="11"/>
  <c r="D2936" i="11"/>
  <c r="F2936" i="11"/>
  <c r="G2936" i="11"/>
  <c r="H2936" i="11"/>
  <c r="B2937" i="11"/>
  <c r="C2937" i="11"/>
  <c r="D2937" i="11"/>
  <c r="F2937" i="11"/>
  <c r="G2937" i="11"/>
  <c r="H2937" i="11"/>
  <c r="B2938" i="11"/>
  <c r="C2938" i="11"/>
  <c r="D2938" i="11"/>
  <c r="F2938" i="11"/>
  <c r="G2938" i="11"/>
  <c r="H2938" i="11"/>
  <c r="B2939" i="11"/>
  <c r="C2939" i="11"/>
  <c r="D2939" i="11"/>
  <c r="F2939" i="11"/>
  <c r="G2939" i="11"/>
  <c r="H2939" i="11"/>
  <c r="B2940" i="11"/>
  <c r="C2940" i="11"/>
  <c r="D2940" i="11"/>
  <c r="F2940" i="11"/>
  <c r="G2940" i="11"/>
  <c r="H2940" i="11"/>
  <c r="B2941" i="11"/>
  <c r="C2941" i="11"/>
  <c r="D2941" i="11"/>
  <c r="F2941" i="11"/>
  <c r="G2941" i="11"/>
  <c r="H2941" i="11"/>
  <c r="B2942" i="11"/>
  <c r="C2942" i="11"/>
  <c r="D2942" i="11"/>
  <c r="F2942" i="11"/>
  <c r="G2942" i="11"/>
  <c r="H2942" i="11"/>
  <c r="B2943" i="11"/>
  <c r="C2943" i="11"/>
  <c r="D2943" i="11"/>
  <c r="F2943" i="11"/>
  <c r="G2943" i="11"/>
  <c r="H2943" i="11"/>
  <c r="B2944" i="11"/>
  <c r="C2944" i="11"/>
  <c r="D2944" i="11"/>
  <c r="F2944" i="11"/>
  <c r="G2944" i="11"/>
  <c r="H2944" i="11"/>
  <c r="B2945" i="11"/>
  <c r="C2945" i="11"/>
  <c r="D2945" i="11"/>
  <c r="F2945" i="11"/>
  <c r="G2945" i="11"/>
  <c r="H2945" i="11"/>
  <c r="B2946" i="11"/>
  <c r="C2946" i="11"/>
  <c r="D2946" i="11"/>
  <c r="F2946" i="11"/>
  <c r="G2946" i="11"/>
  <c r="H2946" i="11"/>
  <c r="B2947" i="11"/>
  <c r="C2947" i="11"/>
  <c r="D2947" i="11"/>
  <c r="F2947" i="11"/>
  <c r="G2947" i="11"/>
  <c r="H2947" i="11"/>
  <c r="B2948" i="11"/>
  <c r="C2948" i="11"/>
  <c r="D2948" i="11"/>
  <c r="F2948" i="11"/>
  <c r="G2948" i="11"/>
  <c r="H2948" i="11"/>
  <c r="B2949" i="11"/>
  <c r="C2949" i="11"/>
  <c r="D2949" i="11"/>
  <c r="F2949" i="11"/>
  <c r="G2949" i="11"/>
  <c r="H2949" i="11"/>
  <c r="B2950" i="11"/>
  <c r="C2950" i="11"/>
  <c r="D2950" i="11"/>
  <c r="F2950" i="11"/>
  <c r="G2950" i="11"/>
  <c r="H2950" i="11"/>
  <c r="B2951" i="11"/>
  <c r="C2951" i="11"/>
  <c r="D2951" i="11"/>
  <c r="F2951" i="11"/>
  <c r="G2951" i="11"/>
  <c r="H2951" i="11"/>
  <c r="B2952" i="11"/>
  <c r="C2952" i="11"/>
  <c r="D2952" i="11"/>
  <c r="F2952" i="11"/>
  <c r="G2952" i="11"/>
  <c r="H2952" i="11"/>
  <c r="B2953" i="11"/>
  <c r="C2953" i="11"/>
  <c r="D2953" i="11"/>
  <c r="F2953" i="11"/>
  <c r="G2953" i="11"/>
  <c r="H2953" i="11"/>
  <c r="B2954" i="11"/>
  <c r="C2954" i="11"/>
  <c r="D2954" i="11"/>
  <c r="F2954" i="11"/>
  <c r="G2954" i="11"/>
  <c r="H2954" i="11"/>
  <c r="B2955" i="11"/>
  <c r="C2955" i="11"/>
  <c r="D2955" i="11"/>
  <c r="F2955" i="11"/>
  <c r="G2955" i="11"/>
  <c r="H2955" i="11"/>
  <c r="B2956" i="11"/>
  <c r="C2956" i="11"/>
  <c r="D2956" i="11"/>
  <c r="F2956" i="11"/>
  <c r="G2956" i="11"/>
  <c r="H2956" i="11"/>
  <c r="B2957" i="11"/>
  <c r="C2957" i="11"/>
  <c r="D2957" i="11"/>
  <c r="F2957" i="11"/>
  <c r="G2957" i="11"/>
  <c r="H2957" i="11"/>
  <c r="B2958" i="11"/>
  <c r="C2958" i="11"/>
  <c r="D2958" i="11"/>
  <c r="F2958" i="11"/>
  <c r="G2958" i="11"/>
  <c r="H2958" i="11"/>
  <c r="B2959" i="11"/>
  <c r="C2959" i="11"/>
  <c r="D2959" i="11"/>
  <c r="F2959" i="11"/>
  <c r="G2959" i="11"/>
  <c r="H2959" i="11"/>
  <c r="B2960" i="11"/>
  <c r="C2960" i="11"/>
  <c r="D2960" i="11"/>
  <c r="F2960" i="11"/>
  <c r="G2960" i="11"/>
  <c r="H2960" i="11"/>
  <c r="B2961" i="11"/>
  <c r="C2961" i="11"/>
  <c r="D2961" i="11"/>
  <c r="F2961" i="11"/>
  <c r="G2961" i="11"/>
  <c r="H2961" i="11"/>
  <c r="B2962" i="11"/>
  <c r="C2962" i="11"/>
  <c r="D2962" i="11"/>
  <c r="F2962" i="11"/>
  <c r="G2962" i="11"/>
  <c r="H2962" i="11"/>
  <c r="B2963" i="11"/>
  <c r="C2963" i="11"/>
  <c r="D2963" i="11"/>
  <c r="F2963" i="11"/>
  <c r="G2963" i="11"/>
  <c r="H2963" i="11"/>
  <c r="B2964" i="11"/>
  <c r="C2964" i="11"/>
  <c r="D2964" i="11"/>
  <c r="F2964" i="11"/>
  <c r="G2964" i="11"/>
  <c r="H2964" i="11"/>
  <c r="B2965" i="11"/>
  <c r="C2965" i="11"/>
  <c r="D2965" i="11"/>
  <c r="F2965" i="11"/>
  <c r="G2965" i="11"/>
  <c r="H2965" i="11"/>
  <c r="B2966" i="11"/>
  <c r="C2966" i="11"/>
  <c r="D2966" i="11"/>
  <c r="F2966" i="11"/>
  <c r="G2966" i="11"/>
  <c r="H2966" i="11"/>
  <c r="B2967" i="11"/>
  <c r="C2967" i="11"/>
  <c r="D2967" i="11"/>
  <c r="F2967" i="11"/>
  <c r="G2967" i="11"/>
  <c r="H2967" i="11"/>
  <c r="B2968" i="11"/>
  <c r="C2968" i="11"/>
  <c r="D2968" i="11"/>
  <c r="F2968" i="11"/>
  <c r="G2968" i="11"/>
  <c r="H2968" i="11"/>
  <c r="B2969" i="11"/>
  <c r="C2969" i="11"/>
  <c r="D2969" i="11"/>
  <c r="F2969" i="11"/>
  <c r="G2969" i="11"/>
  <c r="H2969" i="11"/>
  <c r="B2970" i="11"/>
  <c r="C2970" i="11"/>
  <c r="D2970" i="11"/>
  <c r="F2970" i="11"/>
  <c r="G2970" i="11"/>
  <c r="H2970" i="11"/>
  <c r="B2971" i="11"/>
  <c r="C2971" i="11"/>
  <c r="D2971" i="11"/>
  <c r="F2971" i="11"/>
  <c r="G2971" i="11"/>
  <c r="H2971" i="11"/>
  <c r="B2972" i="11"/>
  <c r="C2972" i="11"/>
  <c r="D2972" i="11"/>
  <c r="F2972" i="11"/>
  <c r="G2972" i="11"/>
  <c r="H2972" i="11"/>
  <c r="B2973" i="11"/>
  <c r="C2973" i="11"/>
  <c r="D2973" i="11"/>
  <c r="F2973" i="11"/>
  <c r="G2973" i="11"/>
  <c r="H2973" i="11"/>
  <c r="B2974" i="11"/>
  <c r="C2974" i="11"/>
  <c r="D2974" i="11"/>
  <c r="F2974" i="11"/>
  <c r="G2974" i="11"/>
  <c r="H2974" i="11"/>
  <c r="B2975" i="11"/>
  <c r="C2975" i="11"/>
  <c r="D2975" i="11"/>
  <c r="F2975" i="11"/>
  <c r="G2975" i="11"/>
  <c r="H2975" i="11"/>
  <c r="B2976" i="11"/>
  <c r="C2976" i="11"/>
  <c r="D2976" i="11"/>
  <c r="F2976" i="11"/>
  <c r="G2976" i="11"/>
  <c r="H2976" i="11"/>
  <c r="B2977" i="11"/>
  <c r="C2977" i="11"/>
  <c r="D2977" i="11"/>
  <c r="F2977" i="11"/>
  <c r="G2977" i="11"/>
  <c r="H2977" i="11"/>
  <c r="B2978" i="11"/>
  <c r="C2978" i="11"/>
  <c r="D2978" i="11"/>
  <c r="F2978" i="11"/>
  <c r="G2978" i="11"/>
  <c r="H2978" i="11"/>
  <c r="B2979" i="11"/>
  <c r="C2979" i="11"/>
  <c r="D2979" i="11"/>
  <c r="F2979" i="11"/>
  <c r="G2979" i="11"/>
  <c r="H2979" i="11"/>
  <c r="B2980" i="11"/>
  <c r="C2980" i="11"/>
  <c r="D2980" i="11"/>
  <c r="F2980" i="11"/>
  <c r="G2980" i="11"/>
  <c r="H2980" i="11"/>
  <c r="B2981" i="11"/>
  <c r="C2981" i="11"/>
  <c r="D2981" i="11"/>
  <c r="F2981" i="11"/>
  <c r="G2981" i="11"/>
  <c r="H2981" i="11"/>
  <c r="B2982" i="11"/>
  <c r="C2982" i="11"/>
  <c r="D2982" i="11"/>
  <c r="F2982" i="11"/>
  <c r="G2982" i="11"/>
  <c r="H2982" i="11"/>
  <c r="B2983" i="11"/>
  <c r="C2983" i="11"/>
  <c r="D2983" i="11"/>
  <c r="F2983" i="11"/>
  <c r="G2983" i="11"/>
  <c r="H2983" i="11"/>
  <c r="B2984" i="11"/>
  <c r="C2984" i="11"/>
  <c r="D2984" i="11"/>
  <c r="F2984" i="11"/>
  <c r="G2984" i="11"/>
  <c r="H2984" i="11"/>
  <c r="B2985" i="11"/>
  <c r="C2985" i="11"/>
  <c r="D2985" i="11"/>
  <c r="F2985" i="11"/>
  <c r="G2985" i="11"/>
  <c r="H2985" i="11"/>
  <c r="B2986" i="11"/>
  <c r="C2986" i="11"/>
  <c r="D2986" i="11"/>
  <c r="F2986" i="11"/>
  <c r="G2986" i="11"/>
  <c r="H2986" i="11"/>
  <c r="B2987" i="11"/>
  <c r="C2987" i="11"/>
  <c r="D2987" i="11"/>
  <c r="F2987" i="11"/>
  <c r="G2987" i="11"/>
  <c r="H2987" i="11"/>
  <c r="B2988" i="11"/>
  <c r="C2988" i="11"/>
  <c r="D2988" i="11"/>
  <c r="F2988" i="11"/>
  <c r="G2988" i="11"/>
  <c r="H2988" i="11"/>
  <c r="B2989" i="11"/>
  <c r="C2989" i="11"/>
  <c r="D2989" i="11"/>
  <c r="F2989" i="11"/>
  <c r="G2989" i="11"/>
  <c r="H2989" i="11"/>
  <c r="B2990" i="11"/>
  <c r="C2990" i="11"/>
  <c r="D2990" i="11"/>
  <c r="F2990" i="11"/>
  <c r="G2990" i="11"/>
  <c r="H2990" i="11"/>
  <c r="B2991" i="11"/>
  <c r="C2991" i="11"/>
  <c r="D2991" i="11"/>
  <c r="F2991" i="11"/>
  <c r="G2991" i="11"/>
  <c r="H2991" i="11"/>
  <c r="B2992" i="11"/>
  <c r="C2992" i="11"/>
  <c r="D2992" i="11"/>
  <c r="F2992" i="11"/>
  <c r="G2992" i="11"/>
  <c r="H2992" i="11"/>
  <c r="B2993" i="11"/>
  <c r="C2993" i="11"/>
  <c r="D2993" i="11"/>
  <c r="F2993" i="11"/>
  <c r="G2993" i="11"/>
  <c r="H2993" i="11"/>
  <c r="B2994" i="11"/>
  <c r="C2994" i="11"/>
  <c r="D2994" i="11"/>
  <c r="F2994" i="11"/>
  <c r="G2994" i="11"/>
  <c r="H2994" i="11"/>
  <c r="B2995" i="11"/>
  <c r="C2995" i="11"/>
  <c r="D2995" i="11"/>
  <c r="F2995" i="11"/>
  <c r="G2995" i="11"/>
  <c r="H2995" i="11"/>
  <c r="B2996" i="11"/>
  <c r="C2996" i="11"/>
  <c r="D2996" i="11"/>
  <c r="F2996" i="11"/>
  <c r="G2996" i="11"/>
  <c r="H2996" i="11"/>
  <c r="B2997" i="11"/>
  <c r="C2997" i="11"/>
  <c r="D2997" i="11"/>
  <c r="F2997" i="11"/>
  <c r="G2997" i="11"/>
  <c r="H2997" i="11"/>
  <c r="B2998" i="11"/>
  <c r="C2998" i="11"/>
  <c r="D2998" i="11"/>
  <c r="F2998" i="11"/>
  <c r="G2998" i="11"/>
  <c r="H2998" i="11"/>
  <c r="B2999" i="11"/>
  <c r="C2999" i="11"/>
  <c r="D2999" i="11"/>
  <c r="F2999" i="11"/>
  <c r="G2999" i="11"/>
  <c r="H2999" i="11"/>
  <c r="B3000" i="11"/>
  <c r="C3000" i="11"/>
  <c r="D3000" i="11"/>
  <c r="F3000" i="11"/>
  <c r="G3000" i="11"/>
  <c r="H3000" i="11"/>
  <c r="B3001" i="11"/>
  <c r="C3001" i="11"/>
  <c r="D3001" i="11"/>
  <c r="F3001" i="11"/>
  <c r="G3001" i="11"/>
  <c r="H3001" i="11"/>
  <c r="B3002" i="11"/>
  <c r="C3002" i="11"/>
  <c r="D3002" i="11"/>
  <c r="F3002" i="11"/>
  <c r="G3002" i="11"/>
  <c r="H3002" i="11"/>
  <c r="B3003" i="11"/>
  <c r="C3003" i="11"/>
  <c r="D3003" i="11"/>
  <c r="F3003" i="11"/>
  <c r="G3003" i="11"/>
  <c r="H3003" i="11"/>
  <c r="B3004" i="11"/>
  <c r="C3004" i="11"/>
  <c r="D3004" i="11"/>
  <c r="F3004" i="11"/>
  <c r="G3004" i="11"/>
  <c r="H3004" i="11"/>
  <c r="B3005" i="11"/>
  <c r="C3005" i="11"/>
  <c r="D3005" i="11"/>
  <c r="F3005" i="11"/>
  <c r="G3005" i="11"/>
  <c r="H3005" i="11"/>
  <c r="B3006" i="11"/>
  <c r="C3006" i="11"/>
  <c r="D3006" i="11"/>
  <c r="F3006" i="11"/>
  <c r="G3006" i="11"/>
  <c r="H3006" i="11"/>
  <c r="B3007" i="11"/>
  <c r="C3007" i="11"/>
  <c r="D3007" i="11"/>
  <c r="F3007" i="11"/>
  <c r="G3007" i="11"/>
  <c r="H3007" i="11"/>
  <c r="B3008" i="11"/>
  <c r="C3008" i="11"/>
  <c r="D3008" i="11"/>
  <c r="F3008" i="11"/>
  <c r="G3008" i="11"/>
  <c r="H3008" i="11"/>
  <c r="B3009" i="11"/>
  <c r="C3009" i="11"/>
  <c r="D3009" i="11"/>
  <c r="F3009" i="11"/>
  <c r="G3009" i="11"/>
  <c r="H3009" i="11"/>
  <c r="B3010" i="11"/>
  <c r="C3010" i="11"/>
  <c r="D3010" i="11"/>
  <c r="F3010" i="11"/>
  <c r="G3010" i="11"/>
  <c r="H3010" i="11"/>
  <c r="B3011" i="11"/>
  <c r="C3011" i="11"/>
  <c r="D3011" i="11"/>
  <c r="F3011" i="11"/>
  <c r="G3011" i="11"/>
  <c r="H3011" i="11"/>
  <c r="B3012" i="11"/>
  <c r="C3012" i="11"/>
  <c r="D3012" i="11"/>
  <c r="F3012" i="11"/>
  <c r="G3012" i="11"/>
  <c r="H3012" i="11"/>
  <c r="B3013" i="11"/>
  <c r="C3013" i="11"/>
  <c r="D3013" i="11"/>
  <c r="F3013" i="11"/>
  <c r="G3013" i="11"/>
  <c r="H3013" i="11"/>
  <c r="B3014" i="11"/>
  <c r="C3014" i="11"/>
  <c r="D3014" i="11"/>
  <c r="F3014" i="11"/>
  <c r="G3014" i="11"/>
  <c r="H3014" i="11"/>
  <c r="B3015" i="11"/>
  <c r="C3015" i="11"/>
  <c r="D3015" i="11"/>
  <c r="F3015" i="11"/>
  <c r="G3015" i="11"/>
  <c r="H3015" i="11"/>
  <c r="B3016" i="11"/>
  <c r="C3016" i="11"/>
  <c r="D3016" i="11"/>
  <c r="F3016" i="11"/>
  <c r="G3016" i="11"/>
  <c r="H3016" i="11"/>
  <c r="B3017" i="11"/>
  <c r="C3017" i="11"/>
  <c r="D3017" i="11"/>
  <c r="F3017" i="11"/>
  <c r="G3017" i="11"/>
  <c r="H3017" i="11"/>
  <c r="B3018" i="11"/>
  <c r="C3018" i="11"/>
  <c r="D3018" i="11"/>
  <c r="F3018" i="11"/>
  <c r="G3018" i="11"/>
  <c r="H3018" i="11"/>
  <c r="B3019" i="11"/>
  <c r="C3019" i="11"/>
  <c r="D3019" i="11"/>
  <c r="F3019" i="11"/>
  <c r="G3019" i="11"/>
  <c r="H3019" i="11"/>
  <c r="B3020" i="11"/>
  <c r="C3020" i="11"/>
  <c r="D3020" i="11"/>
  <c r="F3020" i="11"/>
  <c r="G3020" i="11"/>
  <c r="H3020" i="11"/>
  <c r="B3021" i="11"/>
  <c r="C3021" i="11"/>
  <c r="D3021" i="11"/>
  <c r="F3021" i="11"/>
  <c r="G3021" i="11"/>
  <c r="H3021" i="11"/>
  <c r="B3022" i="11"/>
  <c r="C3022" i="11"/>
  <c r="D3022" i="11"/>
  <c r="F3022" i="11"/>
  <c r="G3022" i="11"/>
  <c r="H3022" i="11"/>
  <c r="B3023" i="11"/>
  <c r="C3023" i="11"/>
  <c r="D3023" i="11"/>
  <c r="F3023" i="11"/>
  <c r="G3023" i="11"/>
  <c r="H3023" i="11"/>
  <c r="B3024" i="11"/>
  <c r="C3024" i="11"/>
  <c r="D3024" i="11"/>
  <c r="F3024" i="11"/>
  <c r="G3024" i="11"/>
  <c r="H3024" i="11"/>
  <c r="B3025" i="11"/>
  <c r="C3025" i="11"/>
  <c r="D3025" i="11"/>
  <c r="F3025" i="11"/>
  <c r="G3025" i="11"/>
  <c r="H3025" i="11"/>
  <c r="B3026" i="11"/>
  <c r="C3026" i="11"/>
  <c r="D3026" i="11"/>
  <c r="F3026" i="11"/>
  <c r="G3026" i="11"/>
  <c r="H3026" i="11"/>
  <c r="B3027" i="11"/>
  <c r="C3027" i="11"/>
  <c r="D3027" i="11"/>
  <c r="F3027" i="11"/>
  <c r="G3027" i="11"/>
  <c r="H3027" i="11"/>
  <c r="B3028" i="11"/>
  <c r="C3028" i="11"/>
  <c r="D3028" i="11"/>
  <c r="F3028" i="11"/>
  <c r="G3028" i="11"/>
  <c r="H3028" i="11"/>
  <c r="B3029" i="11"/>
  <c r="C3029" i="11"/>
  <c r="D3029" i="11"/>
  <c r="F3029" i="11"/>
  <c r="G3029" i="11"/>
  <c r="H3029" i="11"/>
  <c r="B3030" i="11"/>
  <c r="C3030" i="11"/>
  <c r="D3030" i="11"/>
  <c r="F3030" i="11"/>
  <c r="G3030" i="11"/>
  <c r="H3030" i="11"/>
  <c r="B3031" i="11"/>
  <c r="C3031" i="11"/>
  <c r="D3031" i="11"/>
  <c r="F3031" i="11"/>
  <c r="G3031" i="11"/>
  <c r="H3031" i="11"/>
  <c r="B3032" i="11"/>
  <c r="C3032" i="11"/>
  <c r="D3032" i="11"/>
  <c r="F3032" i="11"/>
  <c r="G3032" i="11"/>
  <c r="H3032" i="11"/>
  <c r="B3033" i="11"/>
  <c r="C3033" i="11"/>
  <c r="D3033" i="11"/>
  <c r="F3033" i="11"/>
  <c r="G3033" i="11"/>
  <c r="H3033" i="11"/>
  <c r="B3034" i="11"/>
  <c r="C3034" i="11"/>
  <c r="D3034" i="11"/>
  <c r="F3034" i="11"/>
  <c r="G3034" i="11"/>
  <c r="H3034" i="11"/>
  <c r="B3035" i="11"/>
  <c r="C3035" i="11"/>
  <c r="D3035" i="11"/>
  <c r="F3035" i="11"/>
  <c r="G3035" i="11"/>
  <c r="H3035" i="11"/>
  <c r="B3036" i="11"/>
  <c r="C3036" i="11"/>
  <c r="D3036" i="11"/>
  <c r="F3036" i="11"/>
  <c r="G3036" i="11"/>
  <c r="H3036" i="11"/>
  <c r="B3037" i="11"/>
  <c r="C3037" i="11"/>
  <c r="D3037" i="11"/>
  <c r="F3037" i="11"/>
  <c r="G3037" i="11"/>
  <c r="H3037" i="11"/>
  <c r="B3038" i="11"/>
  <c r="C3038" i="11"/>
  <c r="D3038" i="11"/>
  <c r="F3038" i="11"/>
  <c r="G3038" i="11"/>
  <c r="H3038" i="11"/>
  <c r="B3039" i="11"/>
  <c r="C3039" i="11"/>
  <c r="D3039" i="11"/>
  <c r="F3039" i="11"/>
  <c r="G3039" i="11"/>
  <c r="H3039" i="11"/>
  <c r="B3040" i="11"/>
  <c r="C3040" i="11"/>
  <c r="D3040" i="11"/>
  <c r="F3040" i="11"/>
  <c r="G3040" i="11"/>
  <c r="H3040" i="11"/>
  <c r="B3041" i="11"/>
  <c r="C3041" i="11"/>
  <c r="D3041" i="11"/>
  <c r="F3041" i="11"/>
  <c r="G3041" i="11"/>
  <c r="H3041" i="11"/>
  <c r="B3042" i="11"/>
  <c r="C3042" i="11"/>
  <c r="D3042" i="11"/>
  <c r="F3042" i="11"/>
  <c r="G3042" i="11"/>
  <c r="H3042" i="11"/>
  <c r="B3043" i="11"/>
  <c r="C3043" i="11"/>
  <c r="D3043" i="11"/>
  <c r="F3043" i="11"/>
  <c r="G3043" i="11"/>
  <c r="H3043" i="11"/>
  <c r="B3044" i="11"/>
  <c r="C3044" i="11"/>
  <c r="D3044" i="11"/>
  <c r="F3044" i="11"/>
  <c r="G3044" i="11"/>
  <c r="H3044" i="11"/>
  <c r="B3045" i="11"/>
  <c r="C3045" i="11"/>
  <c r="D3045" i="11"/>
  <c r="F3045" i="11"/>
  <c r="G3045" i="11"/>
  <c r="H3045" i="11"/>
  <c r="B3046" i="11"/>
  <c r="C3046" i="11"/>
  <c r="D3046" i="11"/>
  <c r="F3046" i="11"/>
  <c r="G3046" i="11"/>
  <c r="H3046" i="11"/>
  <c r="B3047" i="11"/>
  <c r="C3047" i="11"/>
  <c r="D3047" i="11"/>
  <c r="F3047" i="11"/>
  <c r="G3047" i="11"/>
  <c r="H3047" i="11"/>
  <c r="B3048" i="11"/>
  <c r="C3048" i="11"/>
  <c r="D3048" i="11"/>
  <c r="F3048" i="11"/>
  <c r="G3048" i="11"/>
  <c r="H3048" i="11"/>
  <c r="B3049" i="11"/>
  <c r="C3049" i="11"/>
  <c r="D3049" i="11"/>
  <c r="F3049" i="11"/>
  <c r="G3049" i="11"/>
  <c r="H3049" i="11"/>
  <c r="B3050" i="11"/>
  <c r="C3050" i="11"/>
  <c r="D3050" i="11"/>
  <c r="F3050" i="11"/>
  <c r="G3050" i="11"/>
  <c r="H3050" i="11"/>
  <c r="B3051" i="11"/>
  <c r="C3051" i="11"/>
  <c r="D3051" i="11"/>
  <c r="F3051" i="11"/>
  <c r="G3051" i="11"/>
  <c r="H3051" i="11"/>
  <c r="B3052" i="11"/>
  <c r="C3052" i="11"/>
  <c r="D3052" i="11"/>
  <c r="F3052" i="11"/>
  <c r="G3052" i="11"/>
  <c r="H3052" i="11"/>
  <c r="B3053" i="11"/>
  <c r="C3053" i="11"/>
  <c r="D3053" i="11"/>
  <c r="F3053" i="11"/>
  <c r="G3053" i="11"/>
  <c r="H3053" i="11"/>
  <c r="B3054" i="11"/>
  <c r="C3054" i="11"/>
  <c r="D3054" i="11"/>
  <c r="F3054" i="11"/>
  <c r="G3054" i="11"/>
  <c r="H3054" i="11"/>
  <c r="B3055" i="11"/>
  <c r="C3055" i="11"/>
  <c r="D3055" i="11"/>
  <c r="F3055" i="11"/>
  <c r="G3055" i="11"/>
  <c r="H3055" i="11"/>
  <c r="B3056" i="11"/>
  <c r="C3056" i="11"/>
  <c r="D3056" i="11"/>
  <c r="F3056" i="11"/>
  <c r="G3056" i="11"/>
  <c r="H3056" i="11"/>
  <c r="B3057" i="11"/>
  <c r="C3057" i="11"/>
  <c r="D3057" i="11"/>
  <c r="F3057" i="11"/>
  <c r="G3057" i="11"/>
  <c r="H3057" i="11"/>
  <c r="B3058" i="11"/>
  <c r="C3058" i="11"/>
  <c r="D3058" i="11"/>
  <c r="F3058" i="11"/>
  <c r="G3058" i="11"/>
  <c r="H3058" i="11"/>
  <c r="B3059" i="11"/>
  <c r="C3059" i="11"/>
  <c r="D3059" i="11"/>
  <c r="F3059" i="11"/>
  <c r="G3059" i="11"/>
  <c r="H3059" i="11"/>
  <c r="B3060" i="11"/>
  <c r="C3060" i="11"/>
  <c r="D3060" i="11"/>
  <c r="F3060" i="11"/>
  <c r="G3060" i="11"/>
  <c r="H3060" i="11"/>
  <c r="B3061" i="11"/>
  <c r="C3061" i="11"/>
  <c r="D3061" i="11"/>
  <c r="F3061" i="11"/>
  <c r="G3061" i="11"/>
  <c r="H3061" i="11"/>
  <c r="B3062" i="11"/>
  <c r="C3062" i="11"/>
  <c r="D3062" i="11"/>
  <c r="F3062" i="11"/>
  <c r="G3062" i="11"/>
  <c r="H3062" i="11"/>
  <c r="B3063" i="11"/>
  <c r="C3063" i="11"/>
  <c r="D3063" i="11"/>
  <c r="F3063" i="11"/>
  <c r="G3063" i="11"/>
  <c r="H3063" i="11"/>
  <c r="B3064" i="11"/>
  <c r="C3064" i="11"/>
  <c r="D3064" i="11"/>
  <c r="F3064" i="11"/>
  <c r="G3064" i="11"/>
  <c r="H3064" i="11"/>
  <c r="B3065" i="11"/>
  <c r="C3065" i="11"/>
  <c r="D3065" i="11"/>
  <c r="F3065" i="11"/>
  <c r="G3065" i="11"/>
  <c r="H3065" i="11"/>
  <c r="B3066" i="11"/>
  <c r="C3066" i="11"/>
  <c r="D3066" i="11"/>
  <c r="F3066" i="11"/>
  <c r="G3066" i="11"/>
  <c r="H3066" i="11"/>
  <c r="B3067" i="11"/>
  <c r="C3067" i="11"/>
  <c r="D3067" i="11"/>
  <c r="F3067" i="11"/>
  <c r="G3067" i="11"/>
  <c r="H3067" i="11"/>
  <c r="B3068" i="11"/>
  <c r="C3068" i="11"/>
  <c r="D3068" i="11"/>
  <c r="F3068" i="11"/>
  <c r="G3068" i="11"/>
  <c r="H3068" i="11"/>
  <c r="B3069" i="11"/>
  <c r="C3069" i="11"/>
  <c r="D3069" i="11"/>
  <c r="F3069" i="11"/>
  <c r="G3069" i="11"/>
  <c r="H3069" i="11"/>
  <c r="B3070" i="11"/>
  <c r="C3070" i="11"/>
  <c r="D3070" i="11"/>
  <c r="F3070" i="11"/>
  <c r="G3070" i="11"/>
  <c r="H3070" i="11"/>
  <c r="B3071" i="11"/>
  <c r="C3071" i="11"/>
  <c r="D3071" i="11"/>
  <c r="F3071" i="11"/>
  <c r="G3071" i="11"/>
  <c r="H3071" i="11"/>
  <c r="B3072" i="11"/>
  <c r="C3072" i="11"/>
  <c r="D3072" i="11"/>
  <c r="F3072" i="11"/>
  <c r="G3072" i="11"/>
  <c r="H3072" i="11"/>
  <c r="B3073" i="11"/>
  <c r="C3073" i="11"/>
  <c r="D3073" i="11"/>
  <c r="F3073" i="11"/>
  <c r="G3073" i="11"/>
  <c r="H3073" i="11"/>
  <c r="B3074" i="11"/>
  <c r="C3074" i="11"/>
  <c r="D3074" i="11"/>
  <c r="F3074" i="11"/>
  <c r="G3074" i="11"/>
  <c r="H3074" i="11"/>
  <c r="B3075" i="11"/>
  <c r="C3075" i="11"/>
  <c r="D3075" i="11"/>
  <c r="F3075" i="11"/>
  <c r="G3075" i="11"/>
  <c r="H3075" i="11"/>
  <c r="B3076" i="11"/>
  <c r="C3076" i="11"/>
  <c r="D3076" i="11"/>
  <c r="F3076" i="11"/>
  <c r="G3076" i="11"/>
  <c r="H3076" i="11"/>
  <c r="B3077" i="11"/>
  <c r="C3077" i="11"/>
  <c r="D3077" i="11"/>
  <c r="F3077" i="11"/>
  <c r="G3077" i="11"/>
  <c r="H3077" i="11"/>
  <c r="B3078" i="11"/>
  <c r="C3078" i="11"/>
  <c r="D3078" i="11"/>
  <c r="F3078" i="11"/>
  <c r="G3078" i="11"/>
  <c r="H3078" i="11"/>
  <c r="B3079" i="11"/>
  <c r="C3079" i="11"/>
  <c r="D3079" i="11"/>
  <c r="F3079" i="11"/>
  <c r="G3079" i="11"/>
  <c r="H3079" i="11"/>
  <c r="B3080" i="11"/>
  <c r="C3080" i="11"/>
  <c r="D3080" i="11"/>
  <c r="F3080" i="11"/>
  <c r="G3080" i="11"/>
  <c r="H3080" i="11"/>
  <c r="B3081" i="11"/>
  <c r="C3081" i="11"/>
  <c r="D3081" i="11"/>
  <c r="F3081" i="11"/>
  <c r="G3081" i="11"/>
  <c r="H3081" i="11"/>
  <c r="B3082" i="11"/>
  <c r="C3082" i="11"/>
  <c r="D3082" i="11"/>
  <c r="F3082" i="11"/>
  <c r="G3082" i="11"/>
  <c r="H3082" i="11"/>
  <c r="B3083" i="11"/>
  <c r="C3083" i="11"/>
  <c r="D3083" i="11"/>
  <c r="F3083" i="11"/>
  <c r="G3083" i="11"/>
  <c r="H3083" i="11"/>
  <c r="B3084" i="11"/>
  <c r="C3084" i="11"/>
  <c r="D3084" i="11"/>
  <c r="F3084" i="11"/>
  <c r="G3084" i="11"/>
  <c r="H3084" i="11"/>
  <c r="B3085" i="11"/>
  <c r="C3085" i="11"/>
  <c r="D3085" i="11"/>
  <c r="F3085" i="11"/>
  <c r="G3085" i="11"/>
  <c r="H3085" i="11"/>
  <c r="B3086" i="11"/>
  <c r="C3086" i="11"/>
  <c r="D3086" i="11"/>
  <c r="F3086" i="11"/>
  <c r="G3086" i="11"/>
  <c r="H3086" i="11"/>
  <c r="B3087" i="11"/>
  <c r="C3087" i="11"/>
  <c r="D3087" i="11"/>
  <c r="F3087" i="11"/>
  <c r="G3087" i="11"/>
  <c r="H3087" i="11"/>
  <c r="B3088" i="11"/>
  <c r="C3088" i="11"/>
  <c r="D3088" i="11"/>
  <c r="F3088" i="11"/>
  <c r="G3088" i="11"/>
  <c r="H3088" i="11"/>
  <c r="B3089" i="11"/>
  <c r="C3089" i="11"/>
  <c r="D3089" i="11"/>
  <c r="F3089" i="11"/>
  <c r="G3089" i="11"/>
  <c r="H3089" i="11"/>
  <c r="B3090" i="11"/>
  <c r="C3090" i="11"/>
  <c r="D3090" i="11"/>
  <c r="F3090" i="11"/>
  <c r="G3090" i="11"/>
  <c r="H3090" i="11"/>
  <c r="B3091" i="11"/>
  <c r="C3091" i="11"/>
  <c r="D3091" i="11"/>
  <c r="F3091" i="11"/>
  <c r="G3091" i="11"/>
  <c r="H3091" i="11"/>
  <c r="B3092" i="11"/>
  <c r="C3092" i="11"/>
  <c r="D3092" i="11"/>
  <c r="F3092" i="11"/>
  <c r="G3092" i="11"/>
  <c r="H3092" i="11"/>
  <c r="B3093" i="11"/>
  <c r="C3093" i="11"/>
  <c r="D3093" i="11"/>
  <c r="F3093" i="11"/>
  <c r="G3093" i="11"/>
  <c r="H3093" i="11"/>
  <c r="B3094" i="11"/>
  <c r="C3094" i="11"/>
  <c r="D3094" i="11"/>
  <c r="F3094" i="11"/>
  <c r="G3094" i="11"/>
  <c r="H3094" i="11"/>
  <c r="B3095" i="11"/>
  <c r="C3095" i="11"/>
  <c r="D3095" i="11"/>
  <c r="F3095" i="11"/>
  <c r="G3095" i="11"/>
  <c r="H3095" i="11"/>
  <c r="B3096" i="11"/>
  <c r="C3096" i="11"/>
  <c r="D3096" i="11"/>
  <c r="F3096" i="11"/>
  <c r="G3096" i="11"/>
  <c r="H3096" i="11"/>
  <c r="B3097" i="11"/>
  <c r="C3097" i="11"/>
  <c r="D3097" i="11"/>
  <c r="F3097" i="11"/>
  <c r="G3097" i="11"/>
  <c r="H3097" i="11"/>
  <c r="B3098" i="11"/>
  <c r="C3098" i="11"/>
  <c r="D3098" i="11"/>
  <c r="F3098" i="11"/>
  <c r="G3098" i="11"/>
  <c r="H3098" i="11"/>
  <c r="B3099" i="11"/>
  <c r="C3099" i="11"/>
  <c r="D3099" i="11"/>
  <c r="F3099" i="11"/>
  <c r="G3099" i="11"/>
  <c r="H3099" i="11"/>
  <c r="B3100" i="11"/>
  <c r="C3100" i="11"/>
  <c r="D3100" i="11"/>
  <c r="F3100" i="11"/>
  <c r="G3100" i="11"/>
  <c r="H3100" i="11"/>
  <c r="B3101" i="11"/>
  <c r="C3101" i="11"/>
  <c r="D3101" i="11"/>
  <c r="F3101" i="11"/>
  <c r="G3101" i="11"/>
  <c r="H3101" i="11"/>
  <c r="B3102" i="11"/>
  <c r="C3102" i="11"/>
  <c r="D3102" i="11"/>
  <c r="F3102" i="11"/>
  <c r="G3102" i="11"/>
  <c r="H3102" i="11"/>
  <c r="B3103" i="11"/>
  <c r="C3103" i="11"/>
  <c r="D3103" i="11"/>
  <c r="F3103" i="11"/>
  <c r="G3103" i="11"/>
  <c r="H3103" i="11"/>
  <c r="B3104" i="11"/>
  <c r="C3104" i="11"/>
  <c r="D3104" i="11"/>
  <c r="F3104" i="11"/>
  <c r="G3104" i="11"/>
  <c r="H3104" i="11"/>
  <c r="B3105" i="11"/>
  <c r="C3105" i="11"/>
  <c r="D3105" i="11"/>
  <c r="F3105" i="11"/>
  <c r="G3105" i="11"/>
  <c r="H3105" i="11"/>
  <c r="B3106" i="11"/>
  <c r="C3106" i="11"/>
  <c r="D3106" i="11"/>
  <c r="F3106" i="11"/>
  <c r="G3106" i="11"/>
  <c r="H3106" i="11"/>
  <c r="B3107" i="11"/>
  <c r="C3107" i="11"/>
  <c r="D3107" i="11"/>
  <c r="F3107" i="11"/>
  <c r="G3107" i="11"/>
  <c r="H3107" i="11"/>
  <c r="B3108" i="11"/>
  <c r="C3108" i="11"/>
  <c r="D3108" i="11"/>
  <c r="F3108" i="11"/>
  <c r="G3108" i="11"/>
  <c r="H3108" i="11"/>
  <c r="B3109" i="11"/>
  <c r="C3109" i="11"/>
  <c r="D3109" i="11"/>
  <c r="F3109" i="11"/>
  <c r="G3109" i="11"/>
  <c r="H3109" i="11"/>
  <c r="B3110" i="11"/>
  <c r="C3110" i="11"/>
  <c r="D3110" i="11"/>
  <c r="F3110" i="11"/>
  <c r="G3110" i="11"/>
  <c r="H3110" i="11"/>
  <c r="B3111" i="11"/>
  <c r="C3111" i="11"/>
  <c r="D3111" i="11"/>
  <c r="F3111" i="11"/>
  <c r="G3111" i="11"/>
  <c r="H3111" i="11"/>
  <c r="B3112" i="11"/>
  <c r="C3112" i="11"/>
  <c r="D3112" i="11"/>
  <c r="F3112" i="11"/>
  <c r="G3112" i="11"/>
  <c r="H3112" i="11"/>
  <c r="B3113" i="11"/>
  <c r="C3113" i="11"/>
  <c r="D3113" i="11"/>
  <c r="F3113" i="11"/>
  <c r="G3113" i="11"/>
  <c r="H3113" i="11"/>
  <c r="B3114" i="11"/>
  <c r="C3114" i="11"/>
  <c r="D3114" i="11"/>
  <c r="F3114" i="11"/>
  <c r="G3114" i="11"/>
  <c r="H3114" i="11"/>
  <c r="B3115" i="11"/>
  <c r="C3115" i="11"/>
  <c r="D3115" i="11"/>
  <c r="F3115" i="11"/>
  <c r="G3115" i="11"/>
  <c r="H3115" i="11"/>
  <c r="B3116" i="11"/>
  <c r="C3116" i="11"/>
  <c r="D3116" i="11"/>
  <c r="F3116" i="11"/>
  <c r="G3116" i="11"/>
  <c r="H3116" i="11"/>
  <c r="B3117" i="11"/>
  <c r="C3117" i="11"/>
  <c r="D3117" i="11"/>
  <c r="F3117" i="11"/>
  <c r="G3117" i="11"/>
  <c r="H3117" i="11"/>
  <c r="B3118" i="11"/>
  <c r="C3118" i="11"/>
  <c r="D3118" i="11"/>
  <c r="F3118" i="11"/>
  <c r="G3118" i="11"/>
  <c r="H3118" i="11"/>
  <c r="B3119" i="11"/>
  <c r="C3119" i="11"/>
  <c r="D3119" i="11"/>
  <c r="F3119" i="11"/>
  <c r="G3119" i="11"/>
  <c r="H3119" i="11"/>
  <c r="B3120" i="11"/>
  <c r="C3120" i="11"/>
  <c r="D3120" i="11"/>
  <c r="F3120" i="11"/>
  <c r="G3120" i="11"/>
  <c r="H3120" i="11"/>
  <c r="B3121" i="11"/>
  <c r="C3121" i="11"/>
  <c r="D3121" i="11"/>
  <c r="F3121" i="11"/>
  <c r="G3121" i="11"/>
  <c r="H3121" i="11"/>
  <c r="B3122" i="11"/>
  <c r="C3122" i="11"/>
  <c r="D3122" i="11"/>
  <c r="F3122" i="11"/>
  <c r="G3122" i="11"/>
  <c r="H3122" i="11"/>
  <c r="B3123" i="11"/>
  <c r="C3123" i="11"/>
  <c r="D3123" i="11"/>
  <c r="F3123" i="11"/>
  <c r="G3123" i="11"/>
  <c r="H3123" i="11"/>
  <c r="B3124" i="11"/>
  <c r="C3124" i="11"/>
  <c r="D3124" i="11"/>
  <c r="F3124" i="11"/>
  <c r="G3124" i="11"/>
  <c r="H3124" i="11"/>
  <c r="B3125" i="11"/>
  <c r="C3125" i="11"/>
  <c r="D3125" i="11"/>
  <c r="F3125" i="11"/>
  <c r="G3125" i="11"/>
  <c r="H3125" i="11"/>
  <c r="B3126" i="11"/>
  <c r="C3126" i="11"/>
  <c r="D3126" i="11"/>
  <c r="F3126" i="11"/>
  <c r="G3126" i="11"/>
  <c r="H3126" i="11"/>
  <c r="B3127" i="11"/>
  <c r="C3127" i="11"/>
  <c r="D3127" i="11"/>
  <c r="F3127" i="11"/>
  <c r="G3127" i="11"/>
  <c r="H3127" i="11"/>
  <c r="B3128" i="11"/>
  <c r="C3128" i="11"/>
  <c r="D3128" i="11"/>
  <c r="F3128" i="11"/>
  <c r="G3128" i="11"/>
  <c r="H3128" i="11"/>
  <c r="B3129" i="11"/>
  <c r="C3129" i="11"/>
  <c r="D3129" i="11"/>
  <c r="F3129" i="11"/>
  <c r="G3129" i="11"/>
  <c r="H3129" i="11"/>
  <c r="B3130" i="11"/>
  <c r="C3130" i="11"/>
  <c r="D3130" i="11"/>
  <c r="F3130" i="11"/>
  <c r="G3130" i="11"/>
  <c r="H3130" i="11"/>
  <c r="B3131" i="11"/>
  <c r="C3131" i="11"/>
  <c r="D3131" i="11"/>
  <c r="F3131" i="11"/>
  <c r="G3131" i="11"/>
  <c r="H3131" i="11"/>
  <c r="B3132" i="11"/>
  <c r="C3132" i="11"/>
  <c r="D3132" i="11"/>
  <c r="F3132" i="11"/>
  <c r="G3132" i="11"/>
  <c r="H3132" i="11"/>
  <c r="B3133" i="11"/>
  <c r="C3133" i="11"/>
  <c r="D3133" i="11"/>
  <c r="F3133" i="11"/>
  <c r="G3133" i="11"/>
  <c r="H3133" i="11"/>
  <c r="B3134" i="11"/>
  <c r="C3134" i="11"/>
  <c r="D3134" i="11"/>
  <c r="F3134" i="11"/>
  <c r="G3134" i="11"/>
  <c r="H3134" i="11"/>
  <c r="B3135" i="11"/>
  <c r="C3135" i="11"/>
  <c r="D3135" i="11"/>
  <c r="F3135" i="11"/>
  <c r="G3135" i="11"/>
  <c r="H3135" i="11"/>
  <c r="B3136" i="11"/>
  <c r="C3136" i="11"/>
  <c r="D3136" i="11"/>
  <c r="F3136" i="11"/>
  <c r="G3136" i="11"/>
  <c r="H3136" i="11"/>
  <c r="B3137" i="11"/>
  <c r="C3137" i="11"/>
  <c r="D3137" i="11"/>
  <c r="F3137" i="11"/>
  <c r="G3137" i="11"/>
  <c r="H3137" i="11"/>
  <c r="B3138" i="11"/>
  <c r="C3138" i="11"/>
  <c r="D3138" i="11"/>
  <c r="F3138" i="11"/>
  <c r="G3138" i="11"/>
  <c r="H3138" i="11"/>
  <c r="B3139" i="11"/>
  <c r="C3139" i="11"/>
  <c r="D3139" i="11"/>
  <c r="F3139" i="11"/>
  <c r="G3139" i="11"/>
  <c r="H3139" i="11"/>
  <c r="B3140" i="11"/>
  <c r="C3140" i="11"/>
  <c r="D3140" i="11"/>
  <c r="F3140" i="11"/>
  <c r="G3140" i="11"/>
  <c r="H3140" i="11"/>
  <c r="B3141" i="11"/>
  <c r="C3141" i="11"/>
  <c r="D3141" i="11"/>
  <c r="F3141" i="11"/>
  <c r="G3141" i="11"/>
  <c r="H3141" i="11"/>
  <c r="B3142" i="11"/>
  <c r="C3142" i="11"/>
  <c r="D3142" i="11"/>
  <c r="F3142" i="11"/>
  <c r="G3142" i="11"/>
  <c r="H3142" i="11"/>
  <c r="B3143" i="11"/>
  <c r="C3143" i="11"/>
  <c r="D3143" i="11"/>
  <c r="F3143" i="11"/>
  <c r="G3143" i="11"/>
  <c r="H3143" i="11"/>
  <c r="B3144" i="11"/>
  <c r="C3144" i="11"/>
  <c r="D3144" i="11"/>
  <c r="F3144" i="11"/>
  <c r="G3144" i="11"/>
  <c r="H3144" i="11"/>
  <c r="B3145" i="11"/>
  <c r="C3145" i="11"/>
  <c r="D3145" i="11"/>
  <c r="F3145" i="11"/>
  <c r="G3145" i="11"/>
  <c r="H3145" i="11"/>
  <c r="B3146" i="11"/>
  <c r="C3146" i="11"/>
  <c r="D3146" i="11"/>
  <c r="F3146" i="11"/>
  <c r="G3146" i="11"/>
  <c r="H3146" i="11"/>
  <c r="B3147" i="11"/>
  <c r="C3147" i="11"/>
  <c r="D3147" i="11"/>
  <c r="F3147" i="11"/>
  <c r="G3147" i="11"/>
  <c r="H3147" i="11"/>
  <c r="B3148" i="11"/>
  <c r="C3148" i="11"/>
  <c r="D3148" i="11"/>
  <c r="F3148" i="11"/>
  <c r="G3148" i="11"/>
  <c r="H3148" i="11"/>
  <c r="B3149" i="11"/>
  <c r="C3149" i="11"/>
  <c r="D3149" i="11"/>
  <c r="F3149" i="11"/>
  <c r="G3149" i="11"/>
  <c r="H3149" i="11"/>
  <c r="B3150" i="11"/>
  <c r="C3150" i="11"/>
  <c r="D3150" i="11"/>
  <c r="F3150" i="11"/>
  <c r="G3150" i="11"/>
  <c r="H3150" i="11"/>
  <c r="B3151" i="11"/>
  <c r="C3151" i="11"/>
  <c r="D3151" i="11"/>
  <c r="F3151" i="11"/>
  <c r="G3151" i="11"/>
  <c r="H3151" i="11"/>
  <c r="B3152" i="11"/>
  <c r="C3152" i="11"/>
  <c r="D3152" i="11"/>
  <c r="F3152" i="11"/>
  <c r="G3152" i="11"/>
  <c r="H3152" i="11"/>
  <c r="B3153" i="11"/>
  <c r="C3153" i="11"/>
  <c r="D3153" i="11"/>
  <c r="F3153" i="11"/>
  <c r="G3153" i="11"/>
  <c r="H3153" i="11"/>
  <c r="B3154" i="11"/>
  <c r="C3154" i="11"/>
  <c r="D3154" i="11"/>
  <c r="F3154" i="11"/>
  <c r="G3154" i="11"/>
  <c r="H3154" i="11"/>
  <c r="B3155" i="11"/>
  <c r="C3155" i="11"/>
  <c r="D3155" i="11"/>
  <c r="F3155" i="11"/>
  <c r="G3155" i="11"/>
  <c r="H3155" i="11"/>
  <c r="B3156" i="11"/>
  <c r="C3156" i="11"/>
  <c r="D3156" i="11"/>
  <c r="F3156" i="11"/>
  <c r="G3156" i="11"/>
  <c r="H3156" i="11"/>
  <c r="B3157" i="11"/>
  <c r="C3157" i="11"/>
  <c r="D3157" i="11"/>
  <c r="F3157" i="11"/>
  <c r="G3157" i="11"/>
  <c r="H3157" i="11"/>
  <c r="B3158" i="11"/>
  <c r="C3158" i="11"/>
  <c r="D3158" i="11"/>
  <c r="F3158" i="11"/>
  <c r="G3158" i="11"/>
  <c r="H3158" i="11"/>
  <c r="B3159" i="11"/>
  <c r="C3159" i="11"/>
  <c r="D3159" i="11"/>
  <c r="F3159" i="11"/>
  <c r="G3159" i="11"/>
  <c r="H3159" i="11"/>
  <c r="B3160" i="11"/>
  <c r="C3160" i="11"/>
  <c r="D3160" i="11"/>
  <c r="F3160" i="11"/>
  <c r="G3160" i="11"/>
  <c r="H3160" i="11"/>
  <c r="B3161" i="11"/>
  <c r="C3161" i="11"/>
  <c r="D3161" i="11"/>
  <c r="F3161" i="11"/>
  <c r="G3161" i="11"/>
  <c r="H3161" i="11"/>
  <c r="B3162" i="11"/>
  <c r="C3162" i="11"/>
  <c r="D3162" i="11"/>
  <c r="F3162" i="11"/>
  <c r="G3162" i="11"/>
  <c r="H3162" i="11"/>
  <c r="B3163" i="11"/>
  <c r="C3163" i="11"/>
  <c r="D3163" i="11"/>
  <c r="F3163" i="11"/>
  <c r="G3163" i="11"/>
  <c r="H3163" i="11"/>
  <c r="B3164" i="11"/>
  <c r="C3164" i="11"/>
  <c r="D3164" i="11"/>
  <c r="F3164" i="11"/>
  <c r="G3164" i="11"/>
  <c r="H3164" i="11"/>
  <c r="B3165" i="11"/>
  <c r="C3165" i="11"/>
  <c r="D3165" i="11"/>
  <c r="F3165" i="11"/>
  <c r="G3165" i="11"/>
  <c r="H3165" i="11"/>
  <c r="B3166" i="11"/>
  <c r="C3166" i="11"/>
  <c r="D3166" i="11"/>
  <c r="F3166" i="11"/>
  <c r="G3166" i="11"/>
  <c r="H3166" i="11"/>
  <c r="B3167" i="11"/>
  <c r="C3167" i="11"/>
  <c r="D3167" i="11"/>
  <c r="F3167" i="11"/>
  <c r="G3167" i="11"/>
  <c r="H3167" i="11"/>
  <c r="B3168" i="11"/>
  <c r="C3168" i="11"/>
  <c r="D3168" i="11"/>
  <c r="F3168" i="11"/>
  <c r="G3168" i="11"/>
  <c r="H3168" i="11"/>
  <c r="B3169" i="11"/>
  <c r="C3169" i="11"/>
  <c r="D3169" i="11"/>
  <c r="F3169" i="11"/>
  <c r="G3169" i="11"/>
  <c r="H3169" i="11"/>
  <c r="B3170" i="11"/>
  <c r="C3170" i="11"/>
  <c r="D3170" i="11"/>
  <c r="F3170" i="11"/>
  <c r="G3170" i="11"/>
  <c r="H3170" i="11"/>
  <c r="B3171" i="11"/>
  <c r="C3171" i="11"/>
  <c r="D3171" i="11"/>
  <c r="F3171" i="11"/>
  <c r="G3171" i="11"/>
  <c r="H3171" i="11"/>
  <c r="B3172" i="11"/>
  <c r="C3172" i="11"/>
  <c r="D3172" i="11"/>
  <c r="F3172" i="11"/>
  <c r="G3172" i="11"/>
  <c r="H3172" i="11"/>
  <c r="B3173" i="11"/>
  <c r="C3173" i="11"/>
  <c r="D3173" i="11"/>
  <c r="F3173" i="11"/>
  <c r="G3173" i="11"/>
  <c r="H3173" i="11"/>
  <c r="B3174" i="11"/>
  <c r="C3174" i="11"/>
  <c r="D3174" i="11"/>
  <c r="F3174" i="11"/>
  <c r="G3174" i="11"/>
  <c r="H3174" i="11"/>
  <c r="B3175" i="11"/>
  <c r="C3175" i="11"/>
  <c r="D3175" i="11"/>
  <c r="F3175" i="11"/>
  <c r="G3175" i="11"/>
  <c r="H3175" i="11"/>
  <c r="B3176" i="11"/>
  <c r="C3176" i="11"/>
  <c r="D3176" i="11"/>
  <c r="F3176" i="11"/>
  <c r="G3176" i="11"/>
  <c r="H3176" i="11"/>
  <c r="B3177" i="11"/>
  <c r="C3177" i="11"/>
  <c r="D3177" i="11"/>
  <c r="F3177" i="11"/>
  <c r="G3177" i="11"/>
  <c r="H3177" i="11"/>
  <c r="B3178" i="11"/>
  <c r="C3178" i="11"/>
  <c r="D3178" i="11"/>
  <c r="F3178" i="11"/>
  <c r="G3178" i="11"/>
  <c r="H3178" i="11"/>
  <c r="B3179" i="11"/>
  <c r="C3179" i="11"/>
  <c r="D3179" i="11"/>
  <c r="F3179" i="11"/>
  <c r="G3179" i="11"/>
  <c r="H3179" i="11"/>
  <c r="B3180" i="11"/>
  <c r="C3180" i="11"/>
  <c r="D3180" i="11"/>
  <c r="F3180" i="11"/>
  <c r="G3180" i="11"/>
  <c r="H3180" i="11"/>
  <c r="B3181" i="11"/>
  <c r="C3181" i="11"/>
  <c r="D3181" i="11"/>
  <c r="F3181" i="11"/>
  <c r="G3181" i="11"/>
  <c r="H3181" i="11"/>
  <c r="B3182" i="11"/>
  <c r="C3182" i="11"/>
  <c r="D3182" i="11"/>
  <c r="F3182" i="11"/>
  <c r="G3182" i="11"/>
  <c r="H3182" i="11"/>
  <c r="B3183" i="11"/>
  <c r="C3183" i="11"/>
  <c r="D3183" i="11"/>
  <c r="F3183" i="11"/>
  <c r="G3183" i="11"/>
  <c r="H3183" i="11"/>
  <c r="B3184" i="11"/>
  <c r="C3184" i="11"/>
  <c r="D3184" i="11"/>
  <c r="F3184" i="11"/>
  <c r="G3184" i="11"/>
  <c r="H3184" i="11"/>
  <c r="B3185" i="11"/>
  <c r="C3185" i="11"/>
  <c r="D3185" i="11"/>
  <c r="F3185" i="11"/>
  <c r="G3185" i="11"/>
  <c r="H3185" i="11"/>
  <c r="B3186" i="11"/>
  <c r="C3186" i="11"/>
  <c r="D3186" i="11"/>
  <c r="F3186" i="11"/>
  <c r="G3186" i="11"/>
  <c r="H3186" i="11"/>
  <c r="B3187" i="11"/>
  <c r="C3187" i="11"/>
  <c r="D3187" i="11"/>
  <c r="F3187" i="11"/>
  <c r="G3187" i="11"/>
  <c r="H3187" i="11"/>
  <c r="B3188" i="11"/>
  <c r="C3188" i="11"/>
  <c r="D3188" i="11"/>
  <c r="F3188" i="11"/>
  <c r="G3188" i="11"/>
  <c r="H3188" i="11"/>
  <c r="B3189" i="11"/>
  <c r="C3189" i="11"/>
  <c r="D3189" i="11"/>
  <c r="F3189" i="11"/>
  <c r="G3189" i="11"/>
  <c r="H3189" i="11"/>
  <c r="B3190" i="11"/>
  <c r="C3190" i="11"/>
  <c r="D3190" i="11"/>
  <c r="F3190" i="11"/>
  <c r="G3190" i="11"/>
  <c r="H3190" i="11"/>
  <c r="B3191" i="11"/>
  <c r="C3191" i="11"/>
  <c r="D3191" i="11"/>
  <c r="F3191" i="11"/>
  <c r="G3191" i="11"/>
  <c r="H3191" i="11"/>
  <c r="B3192" i="11"/>
  <c r="C3192" i="11"/>
  <c r="D3192" i="11"/>
  <c r="F3192" i="11"/>
  <c r="G3192" i="11"/>
  <c r="H3192" i="11"/>
  <c r="B3193" i="11"/>
  <c r="C3193" i="11"/>
  <c r="D3193" i="11"/>
  <c r="F3193" i="11"/>
  <c r="G3193" i="11"/>
  <c r="H3193" i="11"/>
  <c r="B3194" i="11"/>
  <c r="C3194" i="11"/>
  <c r="D3194" i="11"/>
  <c r="F3194" i="11"/>
  <c r="G3194" i="11"/>
  <c r="H3194" i="11"/>
  <c r="B3195" i="11"/>
  <c r="C3195" i="11"/>
  <c r="D3195" i="11"/>
  <c r="F3195" i="11"/>
  <c r="G3195" i="11"/>
  <c r="H3195" i="11"/>
  <c r="B3196" i="11"/>
  <c r="C3196" i="11"/>
  <c r="D3196" i="11"/>
  <c r="F3196" i="11"/>
  <c r="G3196" i="11"/>
  <c r="H3196" i="11"/>
  <c r="B3197" i="11"/>
  <c r="C3197" i="11"/>
  <c r="D3197" i="11"/>
  <c r="F3197" i="11"/>
  <c r="G3197" i="11"/>
  <c r="H3197" i="11"/>
  <c r="B3198" i="11"/>
  <c r="C3198" i="11"/>
  <c r="D3198" i="11"/>
  <c r="F3198" i="11"/>
  <c r="G3198" i="11"/>
  <c r="H3198" i="11"/>
  <c r="B3199" i="11"/>
  <c r="C3199" i="11"/>
  <c r="D3199" i="11"/>
  <c r="F3199" i="11"/>
  <c r="G3199" i="11"/>
  <c r="H3199" i="11"/>
  <c r="B3200" i="11"/>
  <c r="C3200" i="11"/>
  <c r="D3200" i="11"/>
  <c r="F3200" i="11"/>
  <c r="G3200" i="11"/>
  <c r="H3200" i="11"/>
  <c r="B3201" i="11"/>
  <c r="C3201" i="11"/>
  <c r="D3201" i="11"/>
  <c r="F3201" i="11"/>
  <c r="G3201" i="11"/>
  <c r="H3201" i="11"/>
  <c r="B3202" i="11"/>
  <c r="C3202" i="11"/>
  <c r="D3202" i="11"/>
  <c r="F3202" i="11"/>
  <c r="G3202" i="11"/>
  <c r="H3202" i="11"/>
  <c r="B3203" i="11"/>
  <c r="C3203" i="11"/>
  <c r="D3203" i="11"/>
  <c r="F3203" i="11"/>
  <c r="G3203" i="11"/>
  <c r="H3203" i="11"/>
  <c r="B3204" i="11"/>
  <c r="C3204" i="11"/>
  <c r="D3204" i="11"/>
  <c r="F3204" i="11"/>
  <c r="G3204" i="11"/>
  <c r="H3204" i="11"/>
  <c r="B3205" i="11"/>
  <c r="C3205" i="11"/>
  <c r="D3205" i="11"/>
  <c r="F3205" i="11"/>
  <c r="G3205" i="11"/>
  <c r="H3205" i="11"/>
  <c r="B3206" i="11"/>
  <c r="C3206" i="11"/>
  <c r="D3206" i="11"/>
  <c r="F3206" i="11"/>
  <c r="G3206" i="11"/>
  <c r="H3206" i="11"/>
  <c r="B3207" i="11"/>
  <c r="C3207" i="11"/>
  <c r="D3207" i="11"/>
  <c r="F3207" i="11"/>
  <c r="G3207" i="11"/>
  <c r="H3207" i="11"/>
  <c r="B3208" i="11"/>
  <c r="C3208" i="11"/>
  <c r="D3208" i="11"/>
  <c r="F3208" i="11"/>
  <c r="G3208" i="11"/>
  <c r="H3208" i="11"/>
  <c r="B3209" i="11"/>
  <c r="C3209" i="11"/>
  <c r="D3209" i="11"/>
  <c r="F3209" i="11"/>
  <c r="G3209" i="11"/>
  <c r="H3209" i="11"/>
  <c r="B3210" i="11"/>
  <c r="C3210" i="11"/>
  <c r="D3210" i="11"/>
  <c r="F3210" i="11"/>
  <c r="G3210" i="11"/>
  <c r="H3210" i="11"/>
  <c r="B3211" i="11"/>
  <c r="C3211" i="11"/>
  <c r="D3211" i="11"/>
  <c r="F3211" i="11"/>
  <c r="G3211" i="11"/>
  <c r="H3211" i="11"/>
  <c r="B3212" i="11"/>
  <c r="C3212" i="11"/>
  <c r="D3212" i="11"/>
  <c r="F3212" i="11"/>
  <c r="G3212" i="11"/>
  <c r="H3212" i="11"/>
  <c r="B3213" i="11"/>
  <c r="C3213" i="11"/>
  <c r="D3213" i="11"/>
  <c r="F3213" i="11"/>
  <c r="G3213" i="11"/>
  <c r="H3213" i="11"/>
  <c r="B3214" i="11"/>
  <c r="C3214" i="11"/>
  <c r="D3214" i="11"/>
  <c r="F3214" i="11"/>
  <c r="G3214" i="11"/>
  <c r="H3214" i="11"/>
  <c r="B3215" i="11"/>
  <c r="C3215" i="11"/>
  <c r="D3215" i="11"/>
  <c r="F3215" i="11"/>
  <c r="G3215" i="11"/>
  <c r="H3215" i="11"/>
  <c r="B3216" i="11"/>
  <c r="C3216" i="11"/>
  <c r="D3216" i="11"/>
  <c r="F3216" i="11"/>
  <c r="G3216" i="11"/>
  <c r="H3216" i="11"/>
  <c r="B3217" i="11"/>
  <c r="C3217" i="11"/>
  <c r="D3217" i="11"/>
  <c r="F3217" i="11"/>
  <c r="G3217" i="11"/>
  <c r="H3217" i="11"/>
  <c r="B3218" i="11"/>
  <c r="C3218" i="11"/>
  <c r="D3218" i="11"/>
  <c r="F3218" i="11"/>
  <c r="G3218" i="11"/>
  <c r="H3218" i="11"/>
  <c r="B3219" i="11"/>
  <c r="C3219" i="11"/>
  <c r="D3219" i="11"/>
  <c r="F3219" i="11"/>
  <c r="G3219" i="11"/>
  <c r="H3219" i="11"/>
  <c r="B3220" i="11"/>
  <c r="C3220" i="11"/>
  <c r="D3220" i="11"/>
  <c r="F3220" i="11"/>
  <c r="G3220" i="11"/>
  <c r="H3220" i="11"/>
  <c r="B3221" i="11"/>
  <c r="C3221" i="11"/>
  <c r="D3221" i="11"/>
  <c r="F3221" i="11"/>
  <c r="G3221" i="11"/>
  <c r="H3221" i="11"/>
  <c r="B3222" i="11"/>
  <c r="C3222" i="11"/>
  <c r="D3222" i="11"/>
  <c r="F3222" i="11"/>
  <c r="G3222" i="11"/>
  <c r="H3222" i="11"/>
  <c r="B3223" i="11"/>
  <c r="C3223" i="11"/>
  <c r="D3223" i="11"/>
  <c r="F3223" i="11"/>
  <c r="G3223" i="11"/>
  <c r="H3223" i="11"/>
  <c r="B3224" i="11"/>
  <c r="C3224" i="11"/>
  <c r="D3224" i="11"/>
  <c r="F3224" i="11"/>
  <c r="G3224" i="11"/>
  <c r="H3224" i="11"/>
  <c r="B3225" i="11"/>
  <c r="C3225" i="11"/>
  <c r="D3225" i="11"/>
  <c r="F3225" i="11"/>
  <c r="G3225" i="11"/>
  <c r="H3225" i="11"/>
  <c r="B3226" i="11"/>
  <c r="C3226" i="11"/>
  <c r="D3226" i="11"/>
  <c r="F3226" i="11"/>
  <c r="G3226" i="11"/>
  <c r="H3226" i="11"/>
  <c r="B3227" i="11"/>
  <c r="C3227" i="11"/>
  <c r="D3227" i="11"/>
  <c r="F3227" i="11"/>
  <c r="G3227" i="11"/>
  <c r="H3227" i="11"/>
  <c r="B3228" i="11"/>
  <c r="C3228" i="11"/>
  <c r="D3228" i="11"/>
  <c r="F3228" i="11"/>
  <c r="G3228" i="11"/>
  <c r="H3228" i="11"/>
  <c r="B3229" i="11"/>
  <c r="C3229" i="11"/>
  <c r="D3229" i="11"/>
  <c r="F3229" i="11"/>
  <c r="G3229" i="11"/>
  <c r="H3229" i="11"/>
  <c r="B3230" i="11"/>
  <c r="C3230" i="11"/>
  <c r="D3230" i="11"/>
  <c r="F3230" i="11"/>
  <c r="G3230" i="11"/>
  <c r="H3230" i="11"/>
  <c r="B3231" i="11"/>
  <c r="C3231" i="11"/>
  <c r="D3231" i="11"/>
  <c r="F3231" i="11"/>
  <c r="G3231" i="11"/>
  <c r="H3231" i="11"/>
  <c r="B3232" i="11"/>
  <c r="C3232" i="11"/>
  <c r="D3232" i="11"/>
  <c r="F3232" i="11"/>
  <c r="G3232" i="11"/>
  <c r="H3232" i="11"/>
  <c r="B3233" i="11"/>
  <c r="C3233" i="11"/>
  <c r="D3233" i="11"/>
  <c r="F3233" i="11"/>
  <c r="G3233" i="11"/>
  <c r="H3233" i="11"/>
  <c r="B3234" i="11"/>
  <c r="C3234" i="11"/>
  <c r="D3234" i="11"/>
  <c r="F3234" i="11"/>
  <c r="G3234" i="11"/>
  <c r="H3234" i="11"/>
  <c r="B3235" i="11"/>
  <c r="C3235" i="11"/>
  <c r="D3235" i="11"/>
  <c r="F3235" i="11"/>
  <c r="G3235" i="11"/>
  <c r="H3235" i="11"/>
  <c r="B3236" i="11"/>
  <c r="C3236" i="11"/>
  <c r="D3236" i="11"/>
  <c r="F3236" i="11"/>
  <c r="G3236" i="11"/>
  <c r="H3236" i="11"/>
  <c r="B3237" i="11"/>
  <c r="C3237" i="11"/>
  <c r="D3237" i="11"/>
  <c r="F3237" i="11"/>
  <c r="G3237" i="11"/>
  <c r="H3237" i="11"/>
  <c r="B3238" i="11"/>
  <c r="C3238" i="11"/>
  <c r="D3238" i="11"/>
  <c r="F3238" i="11"/>
  <c r="G3238" i="11"/>
  <c r="H3238" i="11"/>
  <c r="B3239" i="11"/>
  <c r="C3239" i="11"/>
  <c r="D3239" i="11"/>
  <c r="F3239" i="11"/>
  <c r="G3239" i="11"/>
  <c r="H3239" i="11"/>
  <c r="B3240" i="11"/>
  <c r="C3240" i="11"/>
  <c r="D3240" i="11"/>
  <c r="F3240" i="11"/>
  <c r="G3240" i="11"/>
  <c r="H3240" i="11"/>
  <c r="B3241" i="11"/>
  <c r="C3241" i="11"/>
  <c r="D3241" i="11"/>
  <c r="F3241" i="11"/>
  <c r="G3241" i="11"/>
  <c r="H3241" i="11"/>
  <c r="B3242" i="11"/>
  <c r="C3242" i="11"/>
  <c r="D3242" i="11"/>
  <c r="F3242" i="11"/>
  <c r="G3242" i="11"/>
  <c r="H3242" i="11"/>
  <c r="B3243" i="11"/>
  <c r="C3243" i="11"/>
  <c r="D3243" i="11"/>
  <c r="F3243" i="11"/>
  <c r="G3243" i="11"/>
  <c r="H3243" i="11"/>
  <c r="B3244" i="11"/>
  <c r="C3244" i="11"/>
  <c r="D3244" i="11"/>
  <c r="F3244" i="11"/>
  <c r="G3244" i="11"/>
  <c r="H3244" i="11"/>
  <c r="B3245" i="11"/>
  <c r="C3245" i="11"/>
  <c r="D3245" i="11"/>
  <c r="F3245" i="11"/>
  <c r="G3245" i="11"/>
  <c r="H3245" i="11"/>
  <c r="B3246" i="11"/>
  <c r="C3246" i="11"/>
  <c r="D3246" i="11"/>
  <c r="F3246" i="11"/>
  <c r="G3246" i="11"/>
  <c r="H3246" i="11"/>
  <c r="B3247" i="11"/>
  <c r="C3247" i="11"/>
  <c r="D3247" i="11"/>
  <c r="F3247" i="11"/>
  <c r="G3247" i="11"/>
  <c r="H3247" i="11"/>
  <c r="B3248" i="11"/>
  <c r="C3248" i="11"/>
  <c r="D3248" i="11"/>
  <c r="F3248" i="11"/>
  <c r="G3248" i="11"/>
  <c r="H3248" i="11"/>
  <c r="B3249" i="11"/>
  <c r="C3249" i="11"/>
  <c r="D3249" i="11"/>
  <c r="F3249" i="11"/>
  <c r="G3249" i="11"/>
  <c r="H3249" i="11"/>
  <c r="B3250" i="11"/>
  <c r="C3250" i="11"/>
  <c r="D3250" i="11"/>
  <c r="F3250" i="11"/>
  <c r="G3250" i="11"/>
  <c r="H3250" i="11"/>
  <c r="B3251" i="11"/>
  <c r="C3251" i="11"/>
  <c r="D3251" i="11"/>
  <c r="F3251" i="11"/>
  <c r="G3251" i="11"/>
  <c r="H3251" i="11"/>
  <c r="B3252" i="11"/>
  <c r="C3252" i="11"/>
  <c r="D3252" i="11"/>
  <c r="F3252" i="11"/>
  <c r="G3252" i="11"/>
  <c r="H3252" i="11"/>
  <c r="B3253" i="11"/>
  <c r="C3253" i="11"/>
  <c r="D3253" i="11"/>
  <c r="F3253" i="11"/>
  <c r="G3253" i="11"/>
  <c r="H3253" i="11"/>
  <c r="B3254" i="11"/>
  <c r="C3254" i="11"/>
  <c r="D3254" i="11"/>
  <c r="F3254" i="11"/>
  <c r="G3254" i="11"/>
  <c r="H3254" i="11"/>
  <c r="B3255" i="11"/>
  <c r="C3255" i="11"/>
  <c r="D3255" i="11"/>
  <c r="F3255" i="11"/>
  <c r="G3255" i="11"/>
  <c r="H3255" i="11"/>
  <c r="B3256" i="11"/>
  <c r="C3256" i="11"/>
  <c r="D3256" i="11"/>
  <c r="F3256" i="11"/>
  <c r="G3256" i="11"/>
  <c r="H3256" i="11"/>
  <c r="B3257" i="11"/>
  <c r="C3257" i="11"/>
  <c r="D3257" i="11"/>
  <c r="F3257" i="11"/>
  <c r="G3257" i="11"/>
  <c r="H3257" i="11"/>
  <c r="B3258" i="11"/>
  <c r="C3258" i="11"/>
  <c r="D3258" i="11"/>
  <c r="F3258" i="11"/>
  <c r="G3258" i="11"/>
  <c r="H3258" i="11"/>
  <c r="B3259" i="11"/>
  <c r="C3259" i="11"/>
  <c r="D3259" i="11"/>
  <c r="F3259" i="11"/>
  <c r="G3259" i="11"/>
  <c r="H3259" i="11"/>
  <c r="B3260" i="11"/>
  <c r="C3260" i="11"/>
  <c r="D3260" i="11"/>
  <c r="F3260" i="11"/>
  <c r="G3260" i="11"/>
  <c r="H3260" i="11"/>
  <c r="B3261" i="11"/>
  <c r="C3261" i="11"/>
  <c r="D3261" i="11"/>
  <c r="F3261" i="11"/>
  <c r="G3261" i="11"/>
  <c r="H3261" i="11"/>
  <c r="B3262" i="11"/>
  <c r="C3262" i="11"/>
  <c r="D3262" i="11"/>
  <c r="F3262" i="11"/>
  <c r="G3262" i="11"/>
  <c r="H3262" i="11"/>
  <c r="B3263" i="11"/>
  <c r="C3263" i="11"/>
  <c r="D3263" i="11"/>
  <c r="F3263" i="11"/>
  <c r="G3263" i="11"/>
  <c r="H3263" i="11"/>
  <c r="B3264" i="11"/>
  <c r="C3264" i="11"/>
  <c r="D3264" i="11"/>
  <c r="F3264" i="11"/>
  <c r="G3264" i="11"/>
  <c r="H3264" i="11"/>
  <c r="B3265" i="11"/>
  <c r="C3265" i="11"/>
  <c r="D3265" i="11"/>
  <c r="F3265" i="11"/>
  <c r="G3265" i="11"/>
  <c r="H3265" i="11"/>
  <c r="B3266" i="11"/>
  <c r="C3266" i="11"/>
  <c r="D3266" i="11"/>
  <c r="F3266" i="11"/>
  <c r="G3266" i="11"/>
  <c r="H3266" i="11"/>
  <c r="B3267" i="11"/>
  <c r="C3267" i="11"/>
  <c r="D3267" i="11"/>
  <c r="F3267" i="11"/>
  <c r="G3267" i="11"/>
  <c r="H3267" i="11"/>
  <c r="B3268" i="11"/>
  <c r="C3268" i="11"/>
  <c r="D3268" i="11"/>
  <c r="F3268" i="11"/>
  <c r="G3268" i="11"/>
  <c r="H3268" i="11"/>
  <c r="B3269" i="11"/>
  <c r="C3269" i="11"/>
  <c r="D3269" i="11"/>
  <c r="F3269" i="11"/>
  <c r="G3269" i="11"/>
  <c r="H3269" i="11"/>
  <c r="B3270" i="11"/>
  <c r="C3270" i="11"/>
  <c r="D3270" i="11"/>
  <c r="F3270" i="11"/>
  <c r="G3270" i="11"/>
  <c r="H3270" i="11"/>
  <c r="B3271" i="11"/>
  <c r="C3271" i="11"/>
  <c r="D3271" i="11"/>
  <c r="F3271" i="11"/>
  <c r="G3271" i="11"/>
  <c r="H3271" i="11"/>
  <c r="B3272" i="11"/>
  <c r="C3272" i="11"/>
  <c r="D3272" i="11"/>
  <c r="F3272" i="11"/>
  <c r="G3272" i="11"/>
  <c r="H3272" i="11"/>
  <c r="B3273" i="11"/>
  <c r="C3273" i="11"/>
  <c r="D3273" i="11"/>
  <c r="F3273" i="11"/>
  <c r="G3273" i="11"/>
  <c r="H3273" i="11"/>
  <c r="B3274" i="11"/>
  <c r="C3274" i="11"/>
  <c r="D3274" i="11"/>
  <c r="F3274" i="11"/>
  <c r="G3274" i="11"/>
  <c r="H3274" i="11"/>
  <c r="B3275" i="11"/>
  <c r="C3275" i="11"/>
  <c r="D3275" i="11"/>
  <c r="F3275" i="11"/>
  <c r="G3275" i="11"/>
  <c r="H3275" i="11"/>
  <c r="B3276" i="11"/>
  <c r="C3276" i="11"/>
  <c r="D3276" i="11"/>
  <c r="F3276" i="11"/>
  <c r="G3276" i="11"/>
  <c r="H3276" i="11"/>
  <c r="B3277" i="11"/>
  <c r="C3277" i="11"/>
  <c r="D3277" i="11"/>
  <c r="F3277" i="11"/>
  <c r="G3277" i="11"/>
  <c r="H3277" i="11"/>
  <c r="B3278" i="11"/>
  <c r="C3278" i="11"/>
  <c r="D3278" i="11"/>
  <c r="F3278" i="11"/>
  <c r="G3278" i="11"/>
  <c r="H3278" i="11"/>
  <c r="B3279" i="11"/>
  <c r="C3279" i="11"/>
  <c r="D3279" i="11"/>
  <c r="F3279" i="11"/>
  <c r="G3279" i="11"/>
  <c r="H3279" i="11"/>
  <c r="B3280" i="11"/>
  <c r="C3280" i="11"/>
  <c r="D3280" i="11"/>
  <c r="F3280" i="11"/>
  <c r="G3280" i="11"/>
  <c r="H3280" i="11"/>
  <c r="B3281" i="11"/>
  <c r="C3281" i="11"/>
  <c r="D3281" i="11"/>
  <c r="F3281" i="11"/>
  <c r="G3281" i="11"/>
  <c r="H3281" i="11"/>
  <c r="B3282" i="11"/>
  <c r="C3282" i="11"/>
  <c r="D3282" i="11"/>
  <c r="F3282" i="11"/>
  <c r="G3282" i="11"/>
  <c r="H3282" i="11"/>
  <c r="B3283" i="11"/>
  <c r="C3283" i="11"/>
  <c r="D3283" i="11"/>
  <c r="F3283" i="11"/>
  <c r="G3283" i="11"/>
  <c r="H3283" i="11"/>
  <c r="B3284" i="11"/>
  <c r="C3284" i="11"/>
  <c r="D3284" i="11"/>
  <c r="F3284" i="11"/>
  <c r="G3284" i="11"/>
  <c r="H3284" i="11"/>
  <c r="B3285" i="11"/>
  <c r="C3285" i="11"/>
  <c r="D3285" i="11"/>
  <c r="F3285" i="11"/>
  <c r="G3285" i="11"/>
  <c r="H3285" i="11"/>
  <c r="B3286" i="11"/>
  <c r="C3286" i="11"/>
  <c r="D3286" i="11"/>
  <c r="F3286" i="11"/>
  <c r="G3286" i="11"/>
  <c r="H3286" i="11"/>
  <c r="B3287" i="11"/>
  <c r="C3287" i="11"/>
  <c r="D3287" i="11"/>
  <c r="F3287" i="11"/>
  <c r="G3287" i="11"/>
  <c r="H3287" i="11"/>
  <c r="B3288" i="11"/>
  <c r="C3288" i="11"/>
  <c r="D3288" i="11"/>
  <c r="F3288" i="11"/>
  <c r="G3288" i="11"/>
  <c r="H3288" i="11"/>
  <c r="B3289" i="11"/>
  <c r="C3289" i="11"/>
  <c r="D3289" i="11"/>
  <c r="F3289" i="11"/>
  <c r="G3289" i="11"/>
  <c r="H3289" i="11"/>
  <c r="B3290" i="11"/>
  <c r="C3290" i="11"/>
  <c r="D3290" i="11"/>
  <c r="F3290" i="11"/>
  <c r="G3290" i="11"/>
  <c r="H3290" i="11"/>
  <c r="B3291" i="11"/>
  <c r="C3291" i="11"/>
  <c r="D3291" i="11"/>
  <c r="F3291" i="11"/>
  <c r="G3291" i="11"/>
  <c r="H3291" i="11"/>
  <c r="B3292" i="11"/>
  <c r="C3292" i="11"/>
  <c r="D3292" i="11"/>
  <c r="F3292" i="11"/>
  <c r="G3292" i="11"/>
  <c r="H3292" i="11"/>
  <c r="B3293" i="11"/>
  <c r="C3293" i="11"/>
  <c r="D3293" i="11"/>
  <c r="F3293" i="11"/>
  <c r="G3293" i="11"/>
  <c r="H3293" i="11"/>
  <c r="B3294" i="11"/>
  <c r="C3294" i="11"/>
  <c r="D3294" i="11"/>
  <c r="F3294" i="11"/>
  <c r="G3294" i="11"/>
  <c r="H3294" i="11"/>
  <c r="B3295" i="11"/>
  <c r="C3295" i="11"/>
  <c r="D3295" i="11"/>
  <c r="F3295" i="11"/>
  <c r="G3295" i="11"/>
  <c r="H3295" i="11"/>
  <c r="B3296" i="11"/>
  <c r="C3296" i="11"/>
  <c r="D3296" i="11"/>
  <c r="F3296" i="11"/>
  <c r="G3296" i="11"/>
  <c r="H3296" i="11"/>
  <c r="B3297" i="11"/>
  <c r="C3297" i="11"/>
  <c r="D3297" i="11"/>
  <c r="F3297" i="11"/>
  <c r="G3297" i="11"/>
  <c r="H3297" i="11"/>
  <c r="B3298" i="11"/>
  <c r="C3298" i="11"/>
  <c r="D3298" i="11"/>
  <c r="F3298" i="11"/>
  <c r="G3298" i="11"/>
  <c r="H3298" i="11"/>
  <c r="B3299" i="11"/>
  <c r="C3299" i="11"/>
  <c r="D3299" i="11"/>
  <c r="F3299" i="11"/>
  <c r="G3299" i="11"/>
  <c r="H3299" i="11"/>
  <c r="B3300" i="11"/>
  <c r="C3300" i="11"/>
  <c r="D3300" i="11"/>
  <c r="F3300" i="11"/>
  <c r="G3300" i="11"/>
  <c r="H3300" i="11"/>
  <c r="B3301" i="11"/>
  <c r="C3301" i="11"/>
  <c r="D3301" i="11"/>
  <c r="F3301" i="11"/>
  <c r="G3301" i="11"/>
  <c r="H3301" i="11"/>
  <c r="B3302" i="11"/>
  <c r="C3302" i="11"/>
  <c r="D3302" i="11"/>
  <c r="F3302" i="11"/>
  <c r="G3302" i="11"/>
  <c r="H3302" i="11"/>
  <c r="B3303" i="11"/>
  <c r="C3303" i="11"/>
  <c r="D3303" i="11"/>
  <c r="F3303" i="11"/>
  <c r="G3303" i="11"/>
  <c r="H3303" i="11"/>
  <c r="B3304" i="11"/>
  <c r="C3304" i="11"/>
  <c r="D3304" i="11"/>
  <c r="F3304" i="11"/>
  <c r="G3304" i="11"/>
  <c r="H3304" i="11"/>
  <c r="B3305" i="11"/>
  <c r="C3305" i="11"/>
  <c r="D3305" i="11"/>
  <c r="F3305" i="11"/>
  <c r="G3305" i="11"/>
  <c r="H3305" i="11"/>
  <c r="B3306" i="11"/>
  <c r="C3306" i="11"/>
  <c r="D3306" i="11"/>
  <c r="F3306" i="11"/>
  <c r="G3306" i="11"/>
  <c r="H3306" i="11"/>
  <c r="B3307" i="11"/>
  <c r="C3307" i="11"/>
  <c r="D3307" i="11"/>
  <c r="F3307" i="11"/>
  <c r="G3307" i="11"/>
  <c r="H3307" i="11"/>
  <c r="B3308" i="11"/>
  <c r="C3308" i="11"/>
  <c r="D3308" i="11"/>
  <c r="F3308" i="11"/>
  <c r="G3308" i="11"/>
  <c r="H3308" i="11"/>
  <c r="B3309" i="11"/>
  <c r="C3309" i="11"/>
  <c r="D3309" i="11"/>
  <c r="F3309" i="11"/>
  <c r="G3309" i="11"/>
  <c r="H3309" i="11"/>
  <c r="B3310" i="11"/>
  <c r="C3310" i="11"/>
  <c r="D3310" i="11"/>
  <c r="F3310" i="11"/>
  <c r="G3310" i="11"/>
  <c r="H3310" i="11"/>
  <c r="B3311" i="11"/>
  <c r="C3311" i="11"/>
  <c r="D3311" i="11"/>
  <c r="F3311" i="11"/>
  <c r="G3311" i="11"/>
  <c r="H3311" i="11"/>
  <c r="B3312" i="11"/>
  <c r="C3312" i="11"/>
  <c r="D3312" i="11"/>
  <c r="F3312" i="11"/>
  <c r="G3312" i="11"/>
  <c r="H3312" i="11"/>
  <c r="B3313" i="11"/>
  <c r="C3313" i="11"/>
  <c r="D3313" i="11"/>
  <c r="F3313" i="11"/>
  <c r="G3313" i="11"/>
  <c r="H3313" i="11"/>
  <c r="B3314" i="11"/>
  <c r="C3314" i="11"/>
  <c r="D3314" i="11"/>
  <c r="F3314" i="11"/>
  <c r="G3314" i="11"/>
  <c r="H3314" i="11"/>
  <c r="B3315" i="11"/>
  <c r="C3315" i="11"/>
  <c r="D3315" i="11"/>
  <c r="F3315" i="11"/>
  <c r="G3315" i="11"/>
  <c r="H3315" i="11"/>
  <c r="B3316" i="11"/>
  <c r="C3316" i="11"/>
  <c r="D3316" i="11"/>
  <c r="F3316" i="11"/>
  <c r="G3316" i="11"/>
  <c r="H3316" i="11"/>
  <c r="B3317" i="11"/>
  <c r="C3317" i="11"/>
  <c r="D3317" i="11"/>
  <c r="F3317" i="11"/>
  <c r="G3317" i="11"/>
  <c r="H3317" i="11"/>
  <c r="B3318" i="11"/>
  <c r="C3318" i="11"/>
  <c r="D3318" i="11"/>
  <c r="F3318" i="11"/>
  <c r="G3318" i="11"/>
  <c r="H3318" i="11"/>
  <c r="B3319" i="11"/>
  <c r="C3319" i="11"/>
  <c r="D3319" i="11"/>
  <c r="F3319" i="11"/>
  <c r="G3319" i="11"/>
  <c r="H3319" i="11"/>
  <c r="B3320" i="11"/>
  <c r="C3320" i="11"/>
  <c r="D3320" i="11"/>
  <c r="F3320" i="11"/>
  <c r="G3320" i="11"/>
  <c r="H3320" i="11"/>
  <c r="B3321" i="11"/>
  <c r="C3321" i="11"/>
  <c r="D3321" i="11"/>
  <c r="F3321" i="11"/>
  <c r="G3321" i="11"/>
  <c r="H3321" i="11"/>
  <c r="B3322" i="11"/>
  <c r="C3322" i="11"/>
  <c r="D3322" i="11"/>
  <c r="F3322" i="11"/>
  <c r="G3322" i="11"/>
  <c r="H3322" i="11"/>
  <c r="B3323" i="11"/>
  <c r="C3323" i="11"/>
  <c r="D3323" i="11"/>
  <c r="F3323" i="11"/>
  <c r="G3323" i="11"/>
  <c r="H3323" i="11"/>
  <c r="B3324" i="11"/>
  <c r="C3324" i="11"/>
  <c r="D3324" i="11"/>
  <c r="F3324" i="11"/>
  <c r="G3324" i="11"/>
  <c r="H3324" i="11"/>
  <c r="B3325" i="11"/>
  <c r="C3325" i="11"/>
  <c r="D3325" i="11"/>
  <c r="F3325" i="11"/>
  <c r="G3325" i="11"/>
  <c r="H3325" i="11"/>
  <c r="B3326" i="11"/>
  <c r="C3326" i="11"/>
  <c r="D3326" i="11"/>
  <c r="F3326" i="11"/>
  <c r="G3326" i="11"/>
  <c r="H3326" i="11"/>
  <c r="B3327" i="11"/>
  <c r="C3327" i="11"/>
  <c r="D3327" i="11"/>
  <c r="F3327" i="11"/>
  <c r="G3327" i="11"/>
  <c r="H3327" i="11"/>
  <c r="B3328" i="11"/>
  <c r="C3328" i="11"/>
  <c r="D3328" i="11"/>
  <c r="F3328" i="11"/>
  <c r="G3328" i="11"/>
  <c r="H3328" i="11"/>
  <c r="B3329" i="11"/>
  <c r="C3329" i="11"/>
  <c r="D3329" i="11"/>
  <c r="F3329" i="11"/>
  <c r="G3329" i="11"/>
  <c r="H3329" i="11"/>
  <c r="B3330" i="11"/>
  <c r="C3330" i="11"/>
  <c r="D3330" i="11"/>
  <c r="F3330" i="11"/>
  <c r="G3330" i="11"/>
  <c r="H3330" i="11"/>
  <c r="B3331" i="11"/>
  <c r="C3331" i="11"/>
  <c r="D3331" i="11"/>
  <c r="F3331" i="11"/>
  <c r="G3331" i="11"/>
  <c r="H3331" i="11"/>
  <c r="B3332" i="11"/>
  <c r="C3332" i="11"/>
  <c r="D3332" i="11"/>
  <c r="F3332" i="11"/>
  <c r="G3332" i="11"/>
  <c r="H3332" i="11"/>
  <c r="B3333" i="11"/>
  <c r="C3333" i="11"/>
  <c r="D3333" i="11"/>
  <c r="F3333" i="11"/>
  <c r="G3333" i="11"/>
  <c r="H3333" i="11"/>
  <c r="B3334" i="11"/>
  <c r="C3334" i="11"/>
  <c r="D3334" i="11"/>
  <c r="F3334" i="11"/>
  <c r="G3334" i="11"/>
  <c r="H3334" i="11"/>
  <c r="B3335" i="11"/>
  <c r="C3335" i="11"/>
  <c r="D3335" i="11"/>
  <c r="F3335" i="11"/>
  <c r="G3335" i="11"/>
  <c r="H3335" i="11"/>
  <c r="B3336" i="11"/>
  <c r="C3336" i="11"/>
  <c r="D3336" i="11"/>
  <c r="F3336" i="11"/>
  <c r="G3336" i="11"/>
  <c r="H3336" i="11"/>
  <c r="B3337" i="11"/>
  <c r="C3337" i="11"/>
  <c r="D3337" i="11"/>
  <c r="F3337" i="11"/>
  <c r="G3337" i="11"/>
  <c r="H3337" i="11"/>
  <c r="B3338" i="11"/>
  <c r="C3338" i="11"/>
  <c r="D3338" i="11"/>
  <c r="F3338" i="11"/>
  <c r="G3338" i="11"/>
  <c r="H3338" i="11"/>
  <c r="B3339" i="11"/>
  <c r="C3339" i="11"/>
  <c r="D3339" i="11"/>
  <c r="F3339" i="11"/>
  <c r="G3339" i="11"/>
  <c r="H3339" i="11"/>
  <c r="B3340" i="11"/>
  <c r="C3340" i="11"/>
  <c r="D3340" i="11"/>
  <c r="F3340" i="11"/>
  <c r="G3340" i="11"/>
  <c r="H3340" i="11"/>
  <c r="B3341" i="11"/>
  <c r="C3341" i="11"/>
  <c r="D3341" i="11"/>
  <c r="F3341" i="11"/>
  <c r="G3341" i="11"/>
  <c r="H3341" i="11"/>
  <c r="B3342" i="11"/>
  <c r="C3342" i="11"/>
  <c r="D3342" i="11"/>
  <c r="F3342" i="11"/>
  <c r="G3342" i="11"/>
  <c r="H3342" i="11"/>
  <c r="B3343" i="11"/>
  <c r="C3343" i="11"/>
  <c r="D3343" i="11"/>
  <c r="F3343" i="11"/>
  <c r="G3343" i="11"/>
  <c r="H3343" i="11"/>
  <c r="B3344" i="11"/>
  <c r="C3344" i="11"/>
  <c r="D3344" i="11"/>
  <c r="F3344" i="11"/>
  <c r="G3344" i="11"/>
  <c r="H3344" i="11"/>
  <c r="B3345" i="11"/>
  <c r="C3345" i="11"/>
  <c r="D3345" i="11"/>
  <c r="F3345" i="11"/>
  <c r="G3345" i="11"/>
  <c r="H3345" i="11"/>
  <c r="B3346" i="11"/>
  <c r="C3346" i="11"/>
  <c r="D3346" i="11"/>
  <c r="F3346" i="11"/>
  <c r="G3346" i="11"/>
  <c r="H3346" i="11"/>
  <c r="B3347" i="11"/>
  <c r="C3347" i="11"/>
  <c r="D3347" i="11"/>
  <c r="F3347" i="11"/>
  <c r="G3347" i="11"/>
  <c r="H3347" i="11"/>
  <c r="B3348" i="11"/>
  <c r="C3348" i="11"/>
  <c r="D3348" i="11"/>
  <c r="F3348" i="11"/>
  <c r="G3348" i="11"/>
  <c r="H3348" i="11"/>
  <c r="B3349" i="11"/>
  <c r="C3349" i="11"/>
  <c r="D3349" i="11"/>
  <c r="F3349" i="11"/>
  <c r="G3349" i="11"/>
  <c r="H3349" i="11"/>
  <c r="B3350" i="11"/>
  <c r="C3350" i="11"/>
  <c r="D3350" i="11"/>
  <c r="F3350" i="11"/>
  <c r="G3350" i="11"/>
  <c r="H3350" i="11"/>
  <c r="B3351" i="11"/>
  <c r="C3351" i="11"/>
  <c r="D3351" i="11"/>
  <c r="F3351" i="11"/>
  <c r="G3351" i="11"/>
  <c r="H3351" i="11"/>
  <c r="B3352" i="11"/>
  <c r="C3352" i="11"/>
  <c r="D3352" i="11"/>
  <c r="F3352" i="11"/>
  <c r="G3352" i="11"/>
  <c r="H3352" i="11"/>
  <c r="B3353" i="11"/>
  <c r="C3353" i="11"/>
  <c r="D3353" i="11"/>
  <c r="F3353" i="11"/>
  <c r="G3353" i="11"/>
  <c r="H3353" i="11"/>
  <c r="B3354" i="11"/>
  <c r="C3354" i="11"/>
  <c r="D3354" i="11"/>
  <c r="F3354" i="11"/>
  <c r="G3354" i="11"/>
  <c r="H3354" i="11"/>
  <c r="B3355" i="11"/>
  <c r="C3355" i="11"/>
  <c r="D3355" i="11"/>
  <c r="F3355" i="11"/>
  <c r="G3355" i="11"/>
  <c r="H3355" i="11"/>
  <c r="B3356" i="11"/>
  <c r="C3356" i="11"/>
  <c r="D3356" i="11"/>
  <c r="F3356" i="11"/>
  <c r="G3356" i="11"/>
  <c r="H3356" i="11"/>
  <c r="B3357" i="11"/>
  <c r="C3357" i="11"/>
  <c r="D3357" i="11"/>
  <c r="F3357" i="11"/>
  <c r="G3357" i="11"/>
  <c r="H3357" i="11"/>
  <c r="B3358" i="11"/>
  <c r="C3358" i="11"/>
  <c r="D3358" i="11"/>
  <c r="F3358" i="11"/>
  <c r="G3358" i="11"/>
  <c r="H3358" i="11"/>
  <c r="B3359" i="11"/>
  <c r="C3359" i="11"/>
  <c r="D3359" i="11"/>
  <c r="F3359" i="11"/>
  <c r="G3359" i="11"/>
  <c r="H3359" i="11"/>
  <c r="B3360" i="11"/>
  <c r="C3360" i="11"/>
  <c r="D3360" i="11"/>
  <c r="F3360" i="11"/>
  <c r="G3360" i="11"/>
  <c r="H3360" i="11"/>
  <c r="B3361" i="11"/>
  <c r="C3361" i="11"/>
  <c r="D3361" i="11"/>
  <c r="F3361" i="11"/>
  <c r="G3361" i="11"/>
  <c r="H3361" i="11"/>
  <c r="B3362" i="11"/>
  <c r="C3362" i="11"/>
  <c r="D3362" i="11"/>
  <c r="F3362" i="11"/>
  <c r="G3362" i="11"/>
  <c r="H3362" i="11"/>
  <c r="B3363" i="11"/>
  <c r="C3363" i="11"/>
  <c r="D3363" i="11"/>
  <c r="F3363" i="11"/>
  <c r="G3363" i="11"/>
  <c r="H3363" i="11"/>
  <c r="B3364" i="11"/>
  <c r="C3364" i="11"/>
  <c r="D3364" i="11"/>
  <c r="F3364" i="11"/>
  <c r="G3364" i="11"/>
  <c r="H3364" i="11"/>
  <c r="B3365" i="11"/>
  <c r="C3365" i="11"/>
  <c r="D3365" i="11"/>
  <c r="F3365" i="11"/>
  <c r="G3365" i="11"/>
  <c r="H3365" i="11"/>
  <c r="B3366" i="11"/>
  <c r="C3366" i="11"/>
  <c r="D3366" i="11"/>
  <c r="F3366" i="11"/>
  <c r="G3366" i="11"/>
  <c r="H3366" i="11"/>
  <c r="B3367" i="11"/>
  <c r="C3367" i="11"/>
  <c r="D3367" i="11"/>
  <c r="F3367" i="11"/>
  <c r="G3367" i="11"/>
  <c r="H3367" i="11"/>
  <c r="B3368" i="11"/>
  <c r="C3368" i="11"/>
  <c r="D3368" i="11"/>
  <c r="F3368" i="11"/>
  <c r="G3368" i="11"/>
  <c r="H3368" i="11"/>
  <c r="B3369" i="11"/>
  <c r="C3369" i="11"/>
  <c r="D3369" i="11"/>
  <c r="F3369" i="11"/>
  <c r="G3369" i="11"/>
  <c r="H3369" i="11"/>
  <c r="B3370" i="11"/>
  <c r="C3370" i="11"/>
  <c r="D3370" i="11"/>
  <c r="F3370" i="11"/>
  <c r="G3370" i="11"/>
  <c r="H3370" i="11"/>
  <c r="B3371" i="11"/>
  <c r="C3371" i="11"/>
  <c r="D3371" i="11"/>
  <c r="F3371" i="11"/>
  <c r="G3371" i="11"/>
  <c r="H3371" i="11"/>
  <c r="B3372" i="11"/>
  <c r="C3372" i="11"/>
  <c r="D3372" i="11"/>
  <c r="F3372" i="11"/>
  <c r="G3372" i="11"/>
  <c r="H3372" i="11"/>
  <c r="B3373" i="11"/>
  <c r="C3373" i="11"/>
  <c r="D3373" i="11"/>
  <c r="F3373" i="11"/>
  <c r="G3373" i="11"/>
  <c r="H3373" i="11"/>
  <c r="B3374" i="11"/>
  <c r="C3374" i="11"/>
  <c r="D3374" i="11"/>
  <c r="F3374" i="11"/>
  <c r="G3374" i="11"/>
  <c r="H3374" i="11"/>
  <c r="B3375" i="11"/>
  <c r="C3375" i="11"/>
  <c r="D3375" i="11"/>
  <c r="F3375" i="11"/>
  <c r="G3375" i="11"/>
  <c r="H3375" i="11"/>
  <c r="B3376" i="11"/>
  <c r="C3376" i="11"/>
  <c r="D3376" i="11"/>
  <c r="F3376" i="11"/>
  <c r="G3376" i="11"/>
  <c r="H3376" i="11"/>
  <c r="B3377" i="11"/>
  <c r="C3377" i="11"/>
  <c r="D3377" i="11"/>
  <c r="F3377" i="11"/>
  <c r="G3377" i="11"/>
  <c r="H3377" i="11"/>
  <c r="B3378" i="11"/>
  <c r="C3378" i="11"/>
  <c r="D3378" i="11"/>
  <c r="F3378" i="11"/>
  <c r="G3378" i="11"/>
  <c r="H3378" i="11"/>
  <c r="B3379" i="11"/>
  <c r="C3379" i="11"/>
  <c r="D3379" i="11"/>
  <c r="F3379" i="11"/>
  <c r="G3379" i="11"/>
  <c r="H3379" i="11"/>
  <c r="B3380" i="11"/>
  <c r="C3380" i="11"/>
  <c r="D3380" i="11"/>
  <c r="F3380" i="11"/>
  <c r="G3380" i="11"/>
  <c r="H3380" i="11"/>
  <c r="B3381" i="11"/>
  <c r="C3381" i="11"/>
  <c r="D3381" i="11"/>
  <c r="F3381" i="11"/>
  <c r="G3381" i="11"/>
  <c r="H3381" i="11"/>
  <c r="B3382" i="11"/>
  <c r="C3382" i="11"/>
  <c r="D3382" i="11"/>
  <c r="F3382" i="11"/>
  <c r="G3382" i="11"/>
  <c r="H3382" i="11"/>
  <c r="B3383" i="11"/>
  <c r="C3383" i="11"/>
  <c r="D3383" i="11"/>
  <c r="F3383" i="11"/>
  <c r="G3383" i="11"/>
  <c r="H3383" i="11"/>
  <c r="B3384" i="11"/>
  <c r="C3384" i="11"/>
  <c r="D3384" i="11"/>
  <c r="F3384" i="11"/>
  <c r="G3384" i="11"/>
  <c r="H3384" i="11"/>
  <c r="B3385" i="11"/>
  <c r="C3385" i="11"/>
  <c r="D3385" i="11"/>
  <c r="F3385" i="11"/>
  <c r="G3385" i="11"/>
  <c r="H3385" i="11"/>
  <c r="B3386" i="11"/>
  <c r="C3386" i="11"/>
  <c r="D3386" i="11"/>
  <c r="F3386" i="11"/>
  <c r="G3386" i="11"/>
  <c r="H3386" i="11"/>
  <c r="B3387" i="11"/>
  <c r="C3387" i="11"/>
  <c r="D3387" i="11"/>
  <c r="F3387" i="11"/>
  <c r="G3387" i="11"/>
  <c r="H3387" i="11"/>
  <c r="B3388" i="11"/>
  <c r="C3388" i="11"/>
  <c r="D3388" i="11"/>
  <c r="F3388" i="11"/>
  <c r="G3388" i="11"/>
  <c r="H3388" i="11"/>
  <c r="B3389" i="11"/>
  <c r="C3389" i="11"/>
  <c r="D3389" i="11"/>
  <c r="F3389" i="11"/>
  <c r="G3389" i="11"/>
  <c r="H3389" i="11"/>
  <c r="B3390" i="11"/>
  <c r="C3390" i="11"/>
  <c r="D3390" i="11"/>
  <c r="F3390" i="11"/>
  <c r="G3390" i="11"/>
  <c r="H3390" i="11"/>
  <c r="B3391" i="11"/>
  <c r="C3391" i="11"/>
  <c r="D3391" i="11"/>
  <c r="F3391" i="11"/>
  <c r="G3391" i="11"/>
  <c r="H3391" i="11"/>
  <c r="B3392" i="11"/>
  <c r="C3392" i="11"/>
  <c r="D3392" i="11"/>
  <c r="F3392" i="11"/>
  <c r="G3392" i="11"/>
  <c r="H3392" i="11"/>
  <c r="B3393" i="11"/>
  <c r="C3393" i="11"/>
  <c r="D3393" i="11"/>
  <c r="F3393" i="11"/>
  <c r="G3393" i="11"/>
  <c r="H3393" i="11"/>
  <c r="B3394" i="11"/>
  <c r="C3394" i="11"/>
  <c r="D3394" i="11"/>
  <c r="F3394" i="11"/>
  <c r="G3394" i="11"/>
  <c r="H3394" i="11"/>
  <c r="B3395" i="11"/>
  <c r="C3395" i="11"/>
  <c r="D3395" i="11"/>
  <c r="F3395" i="11"/>
  <c r="G3395" i="11"/>
  <c r="H3395" i="11"/>
  <c r="B3396" i="11"/>
  <c r="C3396" i="11"/>
  <c r="D3396" i="11"/>
  <c r="F3396" i="11"/>
  <c r="G3396" i="11"/>
  <c r="H3396" i="11"/>
  <c r="B3397" i="11"/>
  <c r="C3397" i="11"/>
  <c r="D3397" i="11"/>
  <c r="F3397" i="11"/>
  <c r="G3397" i="11"/>
  <c r="H3397" i="11"/>
  <c r="B3398" i="11"/>
  <c r="C3398" i="11"/>
  <c r="D3398" i="11"/>
  <c r="F3398" i="11"/>
  <c r="G3398" i="11"/>
  <c r="H3398" i="11"/>
  <c r="B3399" i="11"/>
  <c r="C3399" i="11"/>
  <c r="D3399" i="11"/>
  <c r="F3399" i="11"/>
  <c r="G3399" i="11"/>
  <c r="H3399" i="11"/>
  <c r="B3400" i="11"/>
  <c r="C3400" i="11"/>
  <c r="D3400" i="11"/>
  <c r="F3400" i="11"/>
  <c r="G3400" i="11"/>
  <c r="H3400" i="11"/>
  <c r="B3401" i="11"/>
  <c r="C3401" i="11"/>
  <c r="D3401" i="11"/>
  <c r="F3401" i="11"/>
  <c r="G3401" i="11"/>
  <c r="H3401" i="11"/>
  <c r="B3402" i="11"/>
  <c r="C3402" i="11"/>
  <c r="D3402" i="11"/>
  <c r="F3402" i="11"/>
  <c r="G3402" i="11"/>
  <c r="H3402" i="11"/>
  <c r="B3403" i="11"/>
  <c r="C3403" i="11"/>
  <c r="D3403" i="11"/>
  <c r="F3403" i="11"/>
  <c r="G3403" i="11"/>
  <c r="H3403" i="11"/>
  <c r="B3404" i="11"/>
  <c r="C3404" i="11"/>
  <c r="D3404" i="11"/>
  <c r="F3404" i="11"/>
  <c r="G3404" i="11"/>
  <c r="H3404" i="11"/>
  <c r="B3405" i="11"/>
  <c r="C3405" i="11"/>
  <c r="D3405" i="11"/>
  <c r="F3405" i="11"/>
  <c r="G3405" i="11"/>
  <c r="H3405" i="11"/>
  <c r="B3406" i="11"/>
  <c r="C3406" i="11"/>
  <c r="D3406" i="11"/>
  <c r="F3406" i="11"/>
  <c r="G3406" i="11"/>
  <c r="H3406" i="11"/>
  <c r="B3407" i="11"/>
  <c r="C3407" i="11"/>
  <c r="D3407" i="11"/>
  <c r="F3407" i="11"/>
  <c r="G3407" i="11"/>
  <c r="H3407" i="11"/>
  <c r="B3408" i="11"/>
  <c r="C3408" i="11"/>
  <c r="D3408" i="11"/>
  <c r="F3408" i="11"/>
  <c r="G3408" i="11"/>
  <c r="H3408" i="11"/>
  <c r="B3409" i="11"/>
  <c r="C3409" i="11"/>
  <c r="D3409" i="11"/>
  <c r="F3409" i="11"/>
  <c r="G3409" i="11"/>
  <c r="H3409" i="11"/>
  <c r="B3410" i="11"/>
  <c r="C3410" i="11"/>
  <c r="D3410" i="11"/>
  <c r="F3410" i="11"/>
  <c r="G3410" i="11"/>
  <c r="H3410" i="11"/>
  <c r="B3411" i="11"/>
  <c r="C3411" i="11"/>
  <c r="D3411" i="11"/>
  <c r="F3411" i="11"/>
  <c r="G3411" i="11"/>
  <c r="H3411" i="11"/>
  <c r="B3412" i="11"/>
  <c r="C3412" i="11"/>
  <c r="D3412" i="11"/>
  <c r="F3412" i="11"/>
  <c r="G3412" i="11"/>
  <c r="H3412" i="11"/>
  <c r="B3413" i="11"/>
  <c r="C3413" i="11"/>
  <c r="D3413" i="11"/>
  <c r="F3413" i="11"/>
  <c r="G3413" i="11"/>
  <c r="H3413" i="11"/>
  <c r="B3414" i="11"/>
  <c r="C3414" i="11"/>
  <c r="D3414" i="11"/>
  <c r="F3414" i="11"/>
  <c r="G3414" i="11"/>
  <c r="H3414" i="11"/>
  <c r="B3415" i="11"/>
  <c r="C3415" i="11"/>
  <c r="D3415" i="11"/>
  <c r="F3415" i="11"/>
  <c r="G3415" i="11"/>
  <c r="H3415" i="11"/>
  <c r="B3416" i="11"/>
  <c r="C3416" i="11"/>
  <c r="D3416" i="11"/>
  <c r="F3416" i="11"/>
  <c r="G3416" i="11"/>
  <c r="H3416" i="11"/>
  <c r="B3417" i="11"/>
  <c r="C3417" i="11"/>
  <c r="D3417" i="11"/>
  <c r="F3417" i="11"/>
  <c r="G3417" i="11"/>
  <c r="H3417" i="11"/>
  <c r="B3418" i="11"/>
  <c r="C3418" i="11"/>
  <c r="D3418" i="11"/>
  <c r="F3418" i="11"/>
  <c r="G3418" i="11"/>
  <c r="H3418" i="11"/>
  <c r="B3419" i="11"/>
  <c r="C3419" i="11"/>
  <c r="D3419" i="11"/>
  <c r="F3419" i="11"/>
  <c r="G3419" i="11"/>
  <c r="H3419" i="11"/>
  <c r="B3420" i="11"/>
  <c r="C3420" i="11"/>
  <c r="D3420" i="11"/>
  <c r="F3420" i="11"/>
  <c r="G3420" i="11"/>
  <c r="H3420" i="11"/>
  <c r="B3421" i="11"/>
  <c r="C3421" i="11"/>
  <c r="D3421" i="11"/>
  <c r="F3421" i="11"/>
  <c r="G3421" i="11"/>
  <c r="H3421" i="11"/>
  <c r="B3422" i="11"/>
  <c r="C3422" i="11"/>
  <c r="D3422" i="11"/>
  <c r="F3422" i="11"/>
  <c r="G3422" i="11"/>
  <c r="H3422" i="11"/>
  <c r="B3423" i="11"/>
  <c r="C3423" i="11"/>
  <c r="D3423" i="11"/>
  <c r="F3423" i="11"/>
  <c r="G3423" i="11"/>
  <c r="H3423" i="11"/>
  <c r="B3424" i="11"/>
  <c r="C3424" i="11"/>
  <c r="D3424" i="11"/>
  <c r="F3424" i="11"/>
  <c r="G3424" i="11"/>
  <c r="H3424" i="11"/>
  <c r="B3425" i="11"/>
  <c r="C3425" i="11"/>
  <c r="D3425" i="11"/>
  <c r="F3425" i="11"/>
  <c r="G3425" i="11"/>
  <c r="H3425" i="11"/>
  <c r="B3426" i="11"/>
  <c r="C3426" i="11"/>
  <c r="D3426" i="11"/>
  <c r="F3426" i="11"/>
  <c r="G3426" i="11"/>
  <c r="H3426" i="11"/>
  <c r="B3427" i="11"/>
  <c r="C3427" i="11"/>
  <c r="D3427" i="11"/>
  <c r="F3427" i="11"/>
  <c r="G3427" i="11"/>
  <c r="H3427" i="11"/>
  <c r="B3428" i="11"/>
  <c r="C3428" i="11"/>
  <c r="D3428" i="11"/>
  <c r="F3428" i="11"/>
  <c r="G3428" i="11"/>
  <c r="H3428" i="11"/>
  <c r="B3429" i="11"/>
  <c r="C3429" i="11"/>
  <c r="D3429" i="11"/>
  <c r="F3429" i="11"/>
  <c r="G3429" i="11"/>
  <c r="H3429" i="11"/>
  <c r="B3430" i="11"/>
  <c r="C3430" i="11"/>
  <c r="D3430" i="11"/>
  <c r="F3430" i="11"/>
  <c r="G3430" i="11"/>
  <c r="H3430" i="11"/>
  <c r="B3431" i="11"/>
  <c r="C3431" i="11"/>
  <c r="D3431" i="11"/>
  <c r="F3431" i="11"/>
  <c r="G3431" i="11"/>
  <c r="H3431" i="11"/>
  <c r="B3432" i="11"/>
  <c r="C3432" i="11"/>
  <c r="D3432" i="11"/>
  <c r="F3432" i="11"/>
  <c r="G3432" i="11"/>
  <c r="H3432" i="11"/>
  <c r="B3433" i="11"/>
  <c r="C3433" i="11"/>
  <c r="D3433" i="11"/>
  <c r="F3433" i="11"/>
  <c r="G3433" i="11"/>
  <c r="H3433" i="11"/>
  <c r="B3434" i="11"/>
  <c r="C3434" i="11"/>
  <c r="D3434" i="11"/>
  <c r="F3434" i="11"/>
  <c r="G3434" i="11"/>
  <c r="H3434" i="11"/>
  <c r="B3435" i="11"/>
  <c r="C3435" i="11"/>
  <c r="D3435" i="11"/>
  <c r="F3435" i="11"/>
  <c r="G3435" i="11"/>
  <c r="H3435" i="11"/>
  <c r="B3436" i="11"/>
  <c r="C3436" i="11"/>
  <c r="D3436" i="11"/>
  <c r="F3436" i="11"/>
  <c r="G3436" i="11"/>
  <c r="H3436" i="11"/>
  <c r="B3437" i="11"/>
  <c r="C3437" i="11"/>
  <c r="D3437" i="11"/>
  <c r="F3437" i="11"/>
  <c r="G3437" i="11"/>
  <c r="H3437" i="11"/>
  <c r="B3438" i="11"/>
  <c r="C3438" i="11"/>
  <c r="D3438" i="11"/>
  <c r="F3438" i="11"/>
  <c r="G3438" i="11"/>
  <c r="H3438" i="11"/>
  <c r="B3439" i="11"/>
  <c r="C3439" i="11"/>
  <c r="D3439" i="11"/>
  <c r="F3439" i="11"/>
  <c r="G3439" i="11"/>
  <c r="H3439" i="11"/>
  <c r="B3440" i="11"/>
  <c r="C3440" i="11"/>
  <c r="D3440" i="11"/>
  <c r="F3440" i="11"/>
  <c r="G3440" i="11"/>
  <c r="H3440" i="11"/>
  <c r="B3441" i="11"/>
  <c r="C3441" i="11"/>
  <c r="D3441" i="11"/>
  <c r="F3441" i="11"/>
  <c r="G3441" i="11"/>
  <c r="H3441" i="11"/>
  <c r="B3442" i="11"/>
  <c r="C3442" i="11"/>
  <c r="D3442" i="11"/>
  <c r="F3442" i="11"/>
  <c r="G3442" i="11"/>
  <c r="H3442" i="11"/>
  <c r="B3443" i="11"/>
  <c r="C3443" i="11"/>
  <c r="D3443" i="11"/>
  <c r="F3443" i="11"/>
  <c r="G3443" i="11"/>
  <c r="H3443" i="11"/>
  <c r="B3444" i="11"/>
  <c r="C3444" i="11"/>
  <c r="D3444" i="11"/>
  <c r="F3444" i="11"/>
  <c r="G3444" i="11"/>
  <c r="H3444" i="11"/>
  <c r="B3445" i="11"/>
  <c r="C3445" i="11"/>
  <c r="D3445" i="11"/>
  <c r="F3445" i="11"/>
  <c r="G3445" i="11"/>
  <c r="H3445" i="11"/>
  <c r="B3446" i="11"/>
  <c r="C3446" i="11"/>
  <c r="D3446" i="11"/>
  <c r="F3446" i="11"/>
  <c r="G3446" i="11"/>
  <c r="H3446" i="11"/>
  <c r="B3447" i="11"/>
  <c r="C3447" i="11"/>
  <c r="D3447" i="11"/>
  <c r="F3447" i="11"/>
  <c r="G3447" i="11"/>
  <c r="H3447" i="11"/>
  <c r="B3448" i="11"/>
  <c r="C3448" i="11"/>
  <c r="D3448" i="11"/>
  <c r="F3448" i="11"/>
  <c r="G3448" i="11"/>
  <c r="H3448" i="11"/>
  <c r="B3449" i="11"/>
  <c r="C3449" i="11"/>
  <c r="D3449" i="11"/>
  <c r="F3449" i="11"/>
  <c r="G3449" i="11"/>
  <c r="H3449" i="11"/>
  <c r="B3450" i="11"/>
  <c r="C3450" i="11"/>
  <c r="D3450" i="11"/>
  <c r="F3450" i="11"/>
  <c r="G3450" i="11"/>
  <c r="H3450" i="11"/>
  <c r="B3451" i="11"/>
  <c r="C3451" i="11"/>
  <c r="D3451" i="11"/>
  <c r="F3451" i="11"/>
  <c r="G3451" i="11"/>
  <c r="H3451" i="11"/>
  <c r="B3452" i="11"/>
  <c r="C3452" i="11"/>
  <c r="D3452" i="11"/>
  <c r="F3452" i="11"/>
  <c r="G3452" i="11"/>
  <c r="H3452" i="11"/>
  <c r="B3453" i="11"/>
  <c r="C3453" i="11"/>
  <c r="D3453" i="11"/>
  <c r="F3453" i="11"/>
  <c r="G3453" i="11"/>
  <c r="H3453" i="11"/>
  <c r="B3454" i="11"/>
  <c r="C3454" i="11"/>
  <c r="D3454" i="11"/>
  <c r="F3454" i="11"/>
  <c r="G3454" i="11"/>
  <c r="H3454" i="11"/>
  <c r="B3455" i="11"/>
  <c r="C3455" i="11"/>
  <c r="D3455" i="11"/>
  <c r="F3455" i="11"/>
  <c r="G3455" i="11"/>
  <c r="H3455" i="11"/>
  <c r="B3456" i="11"/>
  <c r="C3456" i="11"/>
  <c r="D3456" i="11"/>
  <c r="F3456" i="11"/>
  <c r="G3456" i="11"/>
  <c r="H3456" i="11"/>
  <c r="B3457" i="11"/>
  <c r="C3457" i="11"/>
  <c r="D3457" i="11"/>
  <c r="F3457" i="11"/>
  <c r="G3457" i="11"/>
  <c r="H3457" i="11"/>
  <c r="B3458" i="11"/>
  <c r="C3458" i="11"/>
  <c r="D3458" i="11"/>
  <c r="F3458" i="11"/>
  <c r="G3458" i="11"/>
  <c r="H3458" i="11"/>
  <c r="B3459" i="11"/>
  <c r="C3459" i="11"/>
  <c r="D3459" i="11"/>
  <c r="F3459" i="11"/>
  <c r="G3459" i="11"/>
  <c r="H3459" i="11"/>
  <c r="B3460" i="11"/>
  <c r="C3460" i="11"/>
  <c r="D3460" i="11"/>
  <c r="F3460" i="11"/>
  <c r="G3460" i="11"/>
  <c r="H3460" i="11"/>
  <c r="B3461" i="11"/>
  <c r="C3461" i="11"/>
  <c r="D3461" i="11"/>
  <c r="F3461" i="11"/>
  <c r="G3461" i="11"/>
  <c r="H3461" i="11"/>
  <c r="B3462" i="11"/>
  <c r="C3462" i="11"/>
  <c r="D3462" i="11"/>
  <c r="F3462" i="11"/>
  <c r="G3462" i="11"/>
  <c r="H3462" i="11"/>
  <c r="B3463" i="11"/>
  <c r="C3463" i="11"/>
  <c r="D3463" i="11"/>
  <c r="F3463" i="11"/>
  <c r="G3463" i="11"/>
  <c r="H3463" i="11"/>
  <c r="B3464" i="11"/>
  <c r="C3464" i="11"/>
  <c r="D3464" i="11"/>
  <c r="F3464" i="11"/>
  <c r="G3464" i="11"/>
  <c r="H3464" i="11"/>
  <c r="B3465" i="11"/>
  <c r="C3465" i="11"/>
  <c r="D3465" i="11"/>
  <c r="F3465" i="11"/>
  <c r="G3465" i="11"/>
  <c r="H3465" i="11"/>
  <c r="B3466" i="11"/>
  <c r="C3466" i="11"/>
  <c r="D3466" i="11"/>
  <c r="F3466" i="11"/>
  <c r="G3466" i="11"/>
  <c r="H3466" i="11"/>
  <c r="B3467" i="11"/>
  <c r="C3467" i="11"/>
  <c r="D3467" i="11"/>
  <c r="F3467" i="11"/>
  <c r="G3467" i="11"/>
  <c r="H3467" i="11"/>
  <c r="B3468" i="11"/>
  <c r="C3468" i="11"/>
  <c r="D3468" i="11"/>
  <c r="F3468" i="11"/>
  <c r="G3468" i="11"/>
  <c r="H3468" i="11"/>
  <c r="B3469" i="11"/>
  <c r="C3469" i="11"/>
  <c r="D3469" i="11"/>
  <c r="F3469" i="11"/>
  <c r="G3469" i="11"/>
  <c r="H3469" i="11"/>
  <c r="B3470" i="11"/>
  <c r="C3470" i="11"/>
  <c r="D3470" i="11"/>
  <c r="F3470" i="11"/>
  <c r="G3470" i="11"/>
  <c r="H3470" i="11"/>
  <c r="B3471" i="11"/>
  <c r="C3471" i="11"/>
  <c r="D3471" i="11"/>
  <c r="F3471" i="11"/>
  <c r="G3471" i="11"/>
  <c r="H3471" i="11"/>
  <c r="B3472" i="11"/>
  <c r="C3472" i="11"/>
  <c r="D3472" i="11"/>
  <c r="F3472" i="11"/>
  <c r="G3472" i="11"/>
  <c r="H3472" i="11"/>
  <c r="B3473" i="11"/>
  <c r="C3473" i="11"/>
  <c r="D3473" i="11"/>
  <c r="F3473" i="11"/>
  <c r="G3473" i="11"/>
  <c r="H3473" i="11"/>
  <c r="B3474" i="11"/>
  <c r="C3474" i="11"/>
  <c r="D3474" i="11"/>
  <c r="F3474" i="11"/>
  <c r="G3474" i="11"/>
  <c r="H3474" i="11"/>
  <c r="B3475" i="11"/>
  <c r="C3475" i="11"/>
  <c r="D3475" i="11"/>
  <c r="F3475" i="11"/>
  <c r="G3475" i="11"/>
  <c r="H3475" i="11"/>
  <c r="B3476" i="11"/>
  <c r="C3476" i="11"/>
  <c r="D3476" i="11"/>
  <c r="F3476" i="11"/>
  <c r="G3476" i="11"/>
  <c r="H3476" i="11"/>
  <c r="B3477" i="11"/>
  <c r="C3477" i="11"/>
  <c r="D3477" i="11"/>
  <c r="F3477" i="11"/>
  <c r="G3477" i="11"/>
  <c r="H3477" i="11"/>
  <c r="B3478" i="11"/>
  <c r="C3478" i="11"/>
  <c r="D3478" i="11"/>
  <c r="F3478" i="11"/>
  <c r="G3478" i="11"/>
  <c r="H3478" i="11"/>
  <c r="B3479" i="11"/>
  <c r="C3479" i="11"/>
  <c r="D3479" i="11"/>
  <c r="F3479" i="11"/>
  <c r="G3479" i="11"/>
  <c r="H3479" i="11"/>
  <c r="B3480" i="11"/>
  <c r="C3480" i="11"/>
  <c r="D3480" i="11"/>
  <c r="F3480" i="11"/>
  <c r="G3480" i="11"/>
  <c r="H3480" i="11"/>
  <c r="B3481" i="11"/>
  <c r="C3481" i="11"/>
  <c r="D3481" i="11"/>
  <c r="F3481" i="11"/>
  <c r="G3481" i="11"/>
  <c r="H3481" i="11"/>
  <c r="B3482" i="11"/>
  <c r="C3482" i="11"/>
  <c r="D3482" i="11"/>
  <c r="F3482" i="11"/>
  <c r="G3482" i="11"/>
  <c r="H3482" i="11"/>
  <c r="B3483" i="11"/>
  <c r="C3483" i="11"/>
  <c r="D3483" i="11"/>
  <c r="F3483" i="11"/>
  <c r="G3483" i="11"/>
  <c r="H3483" i="11"/>
  <c r="B3484" i="11"/>
  <c r="C3484" i="11"/>
  <c r="D3484" i="11"/>
  <c r="F3484" i="11"/>
  <c r="G3484" i="11"/>
  <c r="H3484" i="11"/>
  <c r="B3485" i="11"/>
  <c r="C3485" i="11"/>
  <c r="D3485" i="11"/>
  <c r="F3485" i="11"/>
  <c r="G3485" i="11"/>
  <c r="H3485" i="11"/>
  <c r="B3486" i="11"/>
  <c r="C3486" i="11"/>
  <c r="D3486" i="11"/>
  <c r="F3486" i="11"/>
  <c r="G3486" i="11"/>
  <c r="H3486" i="11"/>
  <c r="B3487" i="11"/>
  <c r="C3487" i="11"/>
  <c r="D3487" i="11"/>
  <c r="F3487" i="11"/>
  <c r="G3487" i="11"/>
  <c r="H3487" i="11"/>
  <c r="B3488" i="11"/>
  <c r="C3488" i="11"/>
  <c r="D3488" i="11"/>
  <c r="F3488" i="11"/>
  <c r="G3488" i="11"/>
  <c r="H3488" i="11"/>
  <c r="B3489" i="11"/>
  <c r="C3489" i="11"/>
  <c r="D3489" i="11"/>
  <c r="F3489" i="11"/>
  <c r="G3489" i="11"/>
  <c r="H3489" i="11"/>
  <c r="B3490" i="11"/>
  <c r="C3490" i="11"/>
  <c r="D3490" i="11"/>
  <c r="F3490" i="11"/>
  <c r="G3490" i="11"/>
  <c r="H3490" i="11"/>
  <c r="B3491" i="11"/>
  <c r="C3491" i="11"/>
  <c r="D3491" i="11"/>
  <c r="F3491" i="11"/>
  <c r="G3491" i="11"/>
  <c r="H3491" i="11"/>
  <c r="B3492" i="11"/>
  <c r="C3492" i="11"/>
  <c r="D3492" i="11"/>
  <c r="F3492" i="11"/>
  <c r="G3492" i="11"/>
  <c r="H3492" i="11"/>
  <c r="B3493" i="11"/>
  <c r="C3493" i="11"/>
  <c r="D3493" i="11"/>
  <c r="F3493" i="11"/>
  <c r="G3493" i="11"/>
  <c r="H3493" i="11"/>
  <c r="B3494" i="11"/>
  <c r="C3494" i="11"/>
  <c r="D3494" i="11"/>
  <c r="F3494" i="11"/>
  <c r="G3494" i="11"/>
  <c r="H3494" i="11"/>
  <c r="B3495" i="11"/>
  <c r="C3495" i="11"/>
  <c r="D3495" i="11"/>
  <c r="F3495" i="11"/>
  <c r="G3495" i="11"/>
  <c r="H3495" i="11"/>
  <c r="B3496" i="11"/>
  <c r="C3496" i="11"/>
  <c r="D3496" i="11"/>
  <c r="F3496" i="11"/>
  <c r="G3496" i="11"/>
  <c r="H3496" i="11"/>
  <c r="B3497" i="11"/>
  <c r="C3497" i="11"/>
  <c r="D3497" i="11"/>
  <c r="F3497" i="11"/>
  <c r="G3497" i="11"/>
  <c r="H3497" i="11"/>
  <c r="B3498" i="11"/>
  <c r="C3498" i="11"/>
  <c r="D3498" i="11"/>
  <c r="F3498" i="11"/>
  <c r="G3498" i="11"/>
  <c r="H3498" i="11"/>
  <c r="B3499" i="11"/>
  <c r="C3499" i="11"/>
  <c r="D3499" i="11"/>
  <c r="F3499" i="11"/>
  <c r="G3499" i="11"/>
  <c r="H3499" i="11"/>
  <c r="B3500" i="11"/>
  <c r="C3500" i="11"/>
  <c r="D3500" i="11"/>
  <c r="F3500" i="11"/>
  <c r="G3500" i="11"/>
  <c r="H3500" i="11"/>
  <c r="B3501" i="11"/>
  <c r="C3501" i="11"/>
  <c r="D3501" i="11"/>
  <c r="F3501" i="11"/>
  <c r="G3501" i="11"/>
  <c r="H3501" i="11"/>
  <c r="B3502" i="11"/>
  <c r="C3502" i="11"/>
  <c r="D3502" i="11"/>
  <c r="F3502" i="11"/>
  <c r="G3502" i="11"/>
  <c r="H3502" i="11"/>
  <c r="B3503" i="11"/>
  <c r="C3503" i="11"/>
  <c r="D3503" i="11"/>
  <c r="F3503" i="11"/>
  <c r="G3503" i="11"/>
  <c r="H3503" i="11"/>
  <c r="B3504" i="11"/>
  <c r="C3504" i="11"/>
  <c r="D3504" i="11"/>
  <c r="F3504" i="11"/>
  <c r="G3504" i="11"/>
  <c r="H3504" i="11"/>
  <c r="B3505" i="11"/>
  <c r="C3505" i="11"/>
  <c r="D3505" i="11"/>
  <c r="F3505" i="11"/>
  <c r="G3505" i="11"/>
  <c r="H3505" i="11"/>
  <c r="B3506" i="11"/>
  <c r="C3506" i="11"/>
  <c r="D3506" i="11"/>
  <c r="F3506" i="11"/>
  <c r="G3506" i="11"/>
  <c r="H3506" i="11"/>
  <c r="B3507" i="11"/>
  <c r="C3507" i="11"/>
  <c r="D3507" i="11"/>
  <c r="F3507" i="11"/>
  <c r="G3507" i="11"/>
  <c r="H3507" i="11"/>
  <c r="B3508" i="11"/>
  <c r="C3508" i="11"/>
  <c r="D3508" i="11"/>
  <c r="F3508" i="11"/>
  <c r="G3508" i="11"/>
  <c r="H3508" i="11"/>
  <c r="B3509" i="11"/>
  <c r="C3509" i="11"/>
  <c r="D3509" i="11"/>
  <c r="F3509" i="11"/>
  <c r="G3509" i="11"/>
  <c r="H3509" i="11"/>
  <c r="B3510" i="11"/>
  <c r="C3510" i="11"/>
  <c r="D3510" i="11"/>
  <c r="F3510" i="11"/>
  <c r="G3510" i="11"/>
  <c r="H3510" i="11"/>
  <c r="B3511" i="11"/>
  <c r="C3511" i="11"/>
  <c r="D3511" i="11"/>
  <c r="F3511" i="11"/>
  <c r="G3511" i="11"/>
  <c r="H3511" i="11"/>
  <c r="B3512" i="11"/>
  <c r="C3512" i="11"/>
  <c r="D3512" i="11"/>
  <c r="F3512" i="11"/>
  <c r="G3512" i="11"/>
  <c r="H3512" i="11"/>
  <c r="B3513" i="11"/>
  <c r="C3513" i="11"/>
  <c r="D3513" i="11"/>
  <c r="F3513" i="11"/>
  <c r="G3513" i="11"/>
  <c r="H3513" i="11"/>
  <c r="B3514" i="11"/>
  <c r="C3514" i="11"/>
  <c r="D3514" i="11"/>
  <c r="F3514" i="11"/>
  <c r="G3514" i="11"/>
  <c r="H3514" i="11"/>
  <c r="B3515" i="11"/>
  <c r="C3515" i="11"/>
  <c r="D3515" i="11"/>
  <c r="F3515" i="11"/>
  <c r="G3515" i="11"/>
  <c r="H3515" i="11"/>
  <c r="B3516" i="11"/>
  <c r="C3516" i="11"/>
  <c r="D3516" i="11"/>
  <c r="F3516" i="11"/>
  <c r="G3516" i="11"/>
  <c r="H3516" i="11"/>
  <c r="B3517" i="11"/>
  <c r="C3517" i="11"/>
  <c r="D3517" i="11"/>
  <c r="F3517" i="11"/>
  <c r="G3517" i="11"/>
  <c r="H3517" i="11"/>
  <c r="B3518" i="11"/>
  <c r="C3518" i="11"/>
  <c r="D3518" i="11"/>
  <c r="F3518" i="11"/>
  <c r="G3518" i="11"/>
  <c r="H3518" i="11"/>
  <c r="B3519" i="11"/>
  <c r="C3519" i="11"/>
  <c r="D3519" i="11"/>
  <c r="F3519" i="11"/>
  <c r="G3519" i="11"/>
  <c r="H3519" i="11"/>
  <c r="B3520" i="11"/>
  <c r="C3520" i="11"/>
  <c r="D3520" i="11"/>
  <c r="F3520" i="11"/>
  <c r="G3520" i="11"/>
  <c r="H3520" i="11"/>
  <c r="B3521" i="11"/>
  <c r="C3521" i="11"/>
  <c r="D3521" i="11"/>
  <c r="F3521" i="11"/>
  <c r="G3521" i="11"/>
  <c r="H3521" i="11"/>
  <c r="B3522" i="11"/>
  <c r="C3522" i="11"/>
  <c r="D3522" i="11"/>
  <c r="F3522" i="11"/>
  <c r="G3522" i="11"/>
  <c r="H3522" i="11"/>
  <c r="B3523" i="11"/>
  <c r="C3523" i="11"/>
  <c r="D3523" i="11"/>
  <c r="F3523" i="11"/>
  <c r="G3523" i="11"/>
  <c r="H3523" i="11"/>
  <c r="B3524" i="11"/>
  <c r="C3524" i="11"/>
  <c r="D3524" i="11"/>
  <c r="F3524" i="11"/>
  <c r="G3524" i="11"/>
  <c r="H3524" i="11"/>
  <c r="B3525" i="11"/>
  <c r="C3525" i="11"/>
  <c r="D3525" i="11"/>
  <c r="F3525" i="11"/>
  <c r="G3525" i="11"/>
  <c r="H3525" i="11"/>
  <c r="B3526" i="11"/>
  <c r="C3526" i="11"/>
  <c r="D3526" i="11"/>
  <c r="F3526" i="11"/>
  <c r="G3526" i="11"/>
  <c r="H3526" i="11"/>
  <c r="B3527" i="11"/>
  <c r="C3527" i="11"/>
  <c r="D3527" i="11"/>
  <c r="F3527" i="11"/>
  <c r="G3527" i="11"/>
  <c r="H3527" i="11"/>
  <c r="B3528" i="11"/>
  <c r="C3528" i="11"/>
  <c r="D3528" i="11"/>
  <c r="F3528" i="11"/>
  <c r="G3528" i="11"/>
  <c r="H3528" i="11"/>
  <c r="B3529" i="11"/>
  <c r="C3529" i="11"/>
  <c r="D3529" i="11"/>
  <c r="F3529" i="11"/>
  <c r="G3529" i="11"/>
  <c r="H3529" i="11"/>
  <c r="B3530" i="11"/>
  <c r="C3530" i="11"/>
  <c r="D3530" i="11"/>
  <c r="F3530" i="11"/>
  <c r="G3530" i="11"/>
  <c r="H3530" i="11"/>
  <c r="B3531" i="11"/>
  <c r="C3531" i="11"/>
  <c r="D3531" i="11"/>
  <c r="F3531" i="11"/>
  <c r="G3531" i="11"/>
  <c r="H3531" i="11"/>
  <c r="B3532" i="11"/>
  <c r="C3532" i="11"/>
  <c r="D3532" i="11"/>
  <c r="F3532" i="11"/>
  <c r="G3532" i="11"/>
  <c r="H3532" i="11"/>
  <c r="B3533" i="11"/>
  <c r="C3533" i="11"/>
  <c r="D3533" i="11"/>
  <c r="F3533" i="11"/>
  <c r="G3533" i="11"/>
  <c r="H3533" i="11"/>
  <c r="B3534" i="11"/>
  <c r="C3534" i="11"/>
  <c r="D3534" i="11"/>
  <c r="F3534" i="11"/>
  <c r="G3534" i="11"/>
  <c r="H3534" i="11"/>
  <c r="B3535" i="11"/>
  <c r="C3535" i="11"/>
  <c r="D3535" i="11"/>
  <c r="F3535" i="11"/>
  <c r="G3535" i="11"/>
  <c r="H3535" i="11"/>
  <c r="B3536" i="11"/>
  <c r="C3536" i="11"/>
  <c r="D3536" i="11"/>
  <c r="F3536" i="11"/>
  <c r="G3536" i="11"/>
  <c r="H3536" i="11"/>
  <c r="B3537" i="11"/>
  <c r="C3537" i="11"/>
  <c r="D3537" i="11"/>
  <c r="F3537" i="11"/>
  <c r="G3537" i="11"/>
  <c r="H3537" i="11"/>
  <c r="B3538" i="11"/>
  <c r="C3538" i="11"/>
  <c r="D3538" i="11"/>
  <c r="F3538" i="11"/>
  <c r="G3538" i="11"/>
  <c r="H3538" i="11"/>
  <c r="B3539" i="11"/>
  <c r="C3539" i="11"/>
  <c r="D3539" i="11"/>
  <c r="F3539" i="11"/>
  <c r="G3539" i="11"/>
  <c r="H3539" i="11"/>
  <c r="B3540" i="11"/>
  <c r="C3540" i="11"/>
  <c r="D3540" i="11"/>
  <c r="F3540" i="11"/>
  <c r="G3540" i="11"/>
  <c r="H3540" i="11"/>
  <c r="B3541" i="11"/>
  <c r="C3541" i="11"/>
  <c r="D3541" i="11"/>
  <c r="F3541" i="11"/>
  <c r="G3541" i="11"/>
  <c r="H3541" i="11"/>
  <c r="B3542" i="11"/>
  <c r="C3542" i="11"/>
  <c r="D3542" i="11"/>
  <c r="F3542" i="11"/>
  <c r="G3542" i="11"/>
  <c r="H3542" i="11"/>
  <c r="B3543" i="11"/>
  <c r="C3543" i="11"/>
  <c r="D3543" i="11"/>
  <c r="F3543" i="11"/>
  <c r="G3543" i="11"/>
  <c r="H3543" i="11"/>
  <c r="B3544" i="11"/>
  <c r="C3544" i="11"/>
  <c r="D3544" i="11"/>
  <c r="F3544" i="11"/>
  <c r="G3544" i="11"/>
  <c r="H3544" i="11"/>
  <c r="B3545" i="11"/>
  <c r="C3545" i="11"/>
  <c r="D3545" i="11"/>
  <c r="F3545" i="11"/>
  <c r="G3545" i="11"/>
  <c r="H3545" i="11"/>
  <c r="B3546" i="11"/>
  <c r="C3546" i="11"/>
  <c r="D3546" i="11"/>
  <c r="F3546" i="11"/>
  <c r="G3546" i="11"/>
  <c r="H3546" i="11"/>
  <c r="B3547" i="11"/>
  <c r="C3547" i="11"/>
  <c r="D3547" i="11"/>
  <c r="F3547" i="11"/>
  <c r="G3547" i="11"/>
  <c r="H3547" i="11"/>
  <c r="B3548" i="11"/>
  <c r="C3548" i="11"/>
  <c r="D3548" i="11"/>
  <c r="F3548" i="11"/>
  <c r="G3548" i="11"/>
  <c r="H3548" i="11"/>
  <c r="B3549" i="11"/>
  <c r="C3549" i="11"/>
  <c r="D3549" i="11"/>
  <c r="F3549" i="11"/>
  <c r="G3549" i="11"/>
  <c r="H3549" i="11"/>
  <c r="B3550" i="11"/>
  <c r="C3550" i="11"/>
  <c r="D3550" i="11"/>
  <c r="F3550" i="11"/>
  <c r="G3550" i="11"/>
  <c r="H3550" i="11"/>
  <c r="B3551" i="11"/>
  <c r="C3551" i="11"/>
  <c r="D3551" i="11"/>
  <c r="F3551" i="11"/>
  <c r="G3551" i="11"/>
  <c r="H3551" i="11"/>
  <c r="B3552" i="11"/>
  <c r="C3552" i="11"/>
  <c r="D3552" i="11"/>
  <c r="F3552" i="11"/>
  <c r="G3552" i="11"/>
  <c r="H3552" i="11"/>
  <c r="B3553" i="11"/>
  <c r="C3553" i="11"/>
  <c r="D3553" i="11"/>
  <c r="F3553" i="11"/>
  <c r="G3553" i="11"/>
  <c r="H3553" i="11"/>
  <c r="B3554" i="11"/>
  <c r="C3554" i="11"/>
  <c r="D3554" i="11"/>
  <c r="F3554" i="11"/>
  <c r="G3554" i="11"/>
  <c r="H3554" i="11"/>
  <c r="B3555" i="11"/>
  <c r="C3555" i="11"/>
  <c r="D3555" i="11"/>
  <c r="F3555" i="11"/>
  <c r="G3555" i="11"/>
  <c r="H3555" i="11"/>
  <c r="B3556" i="11"/>
  <c r="C3556" i="11"/>
  <c r="D3556" i="11"/>
  <c r="F3556" i="11"/>
  <c r="G3556" i="11"/>
  <c r="H3556" i="11"/>
  <c r="B3557" i="11"/>
  <c r="C3557" i="11"/>
  <c r="D3557" i="11"/>
  <c r="F3557" i="11"/>
  <c r="G3557" i="11"/>
  <c r="H3557" i="11"/>
  <c r="B3558" i="11"/>
  <c r="C3558" i="11"/>
  <c r="D3558" i="11"/>
  <c r="F3558" i="11"/>
  <c r="G3558" i="11"/>
  <c r="H3558" i="11"/>
  <c r="B3559" i="11"/>
  <c r="C3559" i="11"/>
  <c r="D3559" i="11"/>
  <c r="F3559" i="11"/>
  <c r="G3559" i="11"/>
  <c r="H3559" i="11"/>
  <c r="B3560" i="11"/>
  <c r="C3560" i="11"/>
  <c r="D3560" i="11"/>
  <c r="F3560" i="11"/>
  <c r="G3560" i="11"/>
  <c r="H3560" i="11"/>
  <c r="B3561" i="11"/>
  <c r="C3561" i="11"/>
  <c r="D3561" i="11"/>
  <c r="F3561" i="11"/>
  <c r="G3561" i="11"/>
  <c r="H3561" i="11"/>
  <c r="B3562" i="11"/>
  <c r="C3562" i="11"/>
  <c r="D3562" i="11"/>
  <c r="F3562" i="11"/>
  <c r="G3562" i="11"/>
  <c r="H3562" i="11"/>
  <c r="B3563" i="11"/>
  <c r="C3563" i="11"/>
  <c r="D3563" i="11"/>
  <c r="F3563" i="11"/>
  <c r="G3563" i="11"/>
  <c r="H3563" i="11"/>
  <c r="B3564" i="11"/>
  <c r="C3564" i="11"/>
  <c r="D3564" i="11"/>
  <c r="F3564" i="11"/>
  <c r="G3564" i="11"/>
  <c r="H3564" i="11"/>
  <c r="B3565" i="11"/>
  <c r="C3565" i="11"/>
  <c r="D3565" i="11"/>
  <c r="F3565" i="11"/>
  <c r="G3565" i="11"/>
  <c r="H3565" i="11"/>
  <c r="B3566" i="11"/>
  <c r="C3566" i="11"/>
  <c r="D3566" i="11"/>
  <c r="F3566" i="11"/>
  <c r="G3566" i="11"/>
  <c r="H3566" i="11"/>
  <c r="B3567" i="11"/>
  <c r="C3567" i="11"/>
  <c r="D3567" i="11"/>
  <c r="F3567" i="11"/>
  <c r="G3567" i="11"/>
  <c r="H3567" i="11"/>
  <c r="B3568" i="11"/>
  <c r="C3568" i="11"/>
  <c r="D3568" i="11"/>
  <c r="F3568" i="11"/>
  <c r="G3568" i="11"/>
  <c r="H3568" i="11"/>
  <c r="B3569" i="11"/>
  <c r="C3569" i="11"/>
  <c r="D3569" i="11"/>
  <c r="F3569" i="11"/>
  <c r="G3569" i="11"/>
  <c r="H3569" i="11"/>
  <c r="B3570" i="11"/>
  <c r="C3570" i="11"/>
  <c r="D3570" i="11"/>
  <c r="F3570" i="11"/>
  <c r="G3570" i="11"/>
  <c r="H3570" i="11"/>
  <c r="B3571" i="11"/>
  <c r="C3571" i="11"/>
  <c r="D3571" i="11"/>
  <c r="F3571" i="11"/>
  <c r="G3571" i="11"/>
  <c r="H3571" i="11"/>
  <c r="B3572" i="11"/>
  <c r="C3572" i="11"/>
  <c r="D3572" i="11"/>
  <c r="F3572" i="11"/>
  <c r="G3572" i="11"/>
  <c r="H3572" i="11"/>
  <c r="B3573" i="11"/>
  <c r="C3573" i="11"/>
  <c r="D3573" i="11"/>
  <c r="F3573" i="11"/>
  <c r="G3573" i="11"/>
  <c r="H3573" i="11"/>
  <c r="B3574" i="11"/>
  <c r="C3574" i="11"/>
  <c r="D3574" i="11"/>
  <c r="F3574" i="11"/>
  <c r="G3574" i="11"/>
  <c r="H3574" i="11"/>
  <c r="B3575" i="11"/>
  <c r="C3575" i="11"/>
  <c r="D3575" i="11"/>
  <c r="F3575" i="11"/>
  <c r="G3575" i="11"/>
  <c r="H3575" i="11"/>
  <c r="B3576" i="11"/>
  <c r="C3576" i="11"/>
  <c r="D3576" i="11"/>
  <c r="F3576" i="11"/>
  <c r="G3576" i="11"/>
  <c r="H3576" i="11"/>
  <c r="B3577" i="11"/>
  <c r="C3577" i="11"/>
  <c r="D3577" i="11"/>
  <c r="F3577" i="11"/>
  <c r="G3577" i="11"/>
  <c r="H3577" i="11"/>
  <c r="B3578" i="11"/>
  <c r="C3578" i="11"/>
  <c r="D3578" i="11"/>
  <c r="F3578" i="11"/>
  <c r="G3578" i="11"/>
  <c r="H3578" i="11"/>
  <c r="B3579" i="11"/>
  <c r="C3579" i="11"/>
  <c r="D3579" i="11"/>
  <c r="F3579" i="11"/>
  <c r="G3579" i="11"/>
  <c r="H3579" i="11"/>
  <c r="B3580" i="11"/>
  <c r="C3580" i="11"/>
  <c r="D3580" i="11"/>
  <c r="F3580" i="11"/>
  <c r="G3580" i="11"/>
  <c r="H3580" i="11"/>
  <c r="B3581" i="11"/>
  <c r="C3581" i="11"/>
  <c r="D3581" i="11"/>
  <c r="F3581" i="11"/>
  <c r="G3581" i="11"/>
  <c r="H3581" i="11"/>
  <c r="B3582" i="11"/>
  <c r="C3582" i="11"/>
  <c r="D3582" i="11"/>
  <c r="F3582" i="11"/>
  <c r="G3582" i="11"/>
  <c r="H3582" i="11"/>
  <c r="B3583" i="11"/>
  <c r="C3583" i="11"/>
  <c r="D3583" i="11"/>
  <c r="F3583" i="11"/>
  <c r="G3583" i="11"/>
  <c r="H3583" i="11"/>
  <c r="B3584" i="11"/>
  <c r="C3584" i="11"/>
  <c r="D3584" i="11"/>
  <c r="F3584" i="11"/>
  <c r="G3584" i="11"/>
  <c r="H3584" i="11"/>
  <c r="B3585" i="11"/>
  <c r="C3585" i="11"/>
  <c r="D3585" i="11"/>
  <c r="F3585" i="11"/>
  <c r="G3585" i="11"/>
  <c r="H3585" i="11"/>
  <c r="B3586" i="11"/>
  <c r="C3586" i="11"/>
  <c r="D3586" i="11"/>
  <c r="F3586" i="11"/>
  <c r="G3586" i="11"/>
  <c r="H3586" i="11"/>
  <c r="B3587" i="11"/>
  <c r="C3587" i="11"/>
  <c r="D3587" i="11"/>
  <c r="F3587" i="11"/>
  <c r="G3587" i="11"/>
  <c r="H3587" i="11"/>
  <c r="B3588" i="11"/>
  <c r="C3588" i="11"/>
  <c r="D3588" i="11"/>
  <c r="F3588" i="11"/>
  <c r="G3588" i="11"/>
  <c r="H3588" i="11"/>
  <c r="B3589" i="11"/>
  <c r="C3589" i="11"/>
  <c r="D3589" i="11"/>
  <c r="F3589" i="11"/>
  <c r="G3589" i="11"/>
  <c r="H3589" i="11"/>
  <c r="B3590" i="11"/>
  <c r="C3590" i="11"/>
  <c r="D3590" i="11"/>
  <c r="F3590" i="11"/>
  <c r="G3590" i="11"/>
  <c r="H3590" i="11"/>
  <c r="B3591" i="11"/>
  <c r="C3591" i="11"/>
  <c r="D3591" i="11"/>
  <c r="F3591" i="11"/>
  <c r="G3591" i="11"/>
  <c r="H3591" i="11"/>
  <c r="B3592" i="11"/>
  <c r="C3592" i="11"/>
  <c r="D3592" i="11"/>
  <c r="F3592" i="11"/>
  <c r="G3592" i="11"/>
  <c r="H3592" i="11"/>
  <c r="B3593" i="11"/>
  <c r="C3593" i="11"/>
  <c r="D3593" i="11"/>
  <c r="F3593" i="11"/>
  <c r="G3593" i="11"/>
  <c r="H3593" i="11"/>
  <c r="B3594" i="11"/>
  <c r="C3594" i="11"/>
  <c r="D3594" i="11"/>
  <c r="F3594" i="11"/>
  <c r="G3594" i="11"/>
  <c r="H3594" i="11"/>
  <c r="B3595" i="11"/>
  <c r="C3595" i="11"/>
  <c r="D3595" i="11"/>
  <c r="F3595" i="11"/>
  <c r="G3595" i="11"/>
  <c r="H3595" i="11"/>
  <c r="B3596" i="11"/>
  <c r="C3596" i="11"/>
  <c r="D3596" i="11"/>
  <c r="F3596" i="11"/>
  <c r="G3596" i="11"/>
  <c r="H3596" i="11"/>
  <c r="B3597" i="11"/>
  <c r="C3597" i="11"/>
  <c r="D3597" i="11"/>
  <c r="F3597" i="11"/>
  <c r="G3597" i="11"/>
  <c r="H3597" i="11"/>
  <c r="B3598" i="11"/>
  <c r="C3598" i="11"/>
  <c r="D3598" i="11"/>
  <c r="F3598" i="11"/>
  <c r="G3598" i="11"/>
  <c r="H3598" i="11"/>
  <c r="B3599" i="11"/>
  <c r="C3599" i="11"/>
  <c r="D3599" i="11"/>
  <c r="F3599" i="11"/>
  <c r="G3599" i="11"/>
  <c r="H3599" i="11"/>
  <c r="B3600" i="11"/>
  <c r="C3600" i="11"/>
  <c r="D3600" i="11"/>
  <c r="F3600" i="11"/>
  <c r="G3600" i="11"/>
  <c r="H3600" i="11"/>
  <c r="B3601" i="11"/>
  <c r="C3601" i="11"/>
  <c r="D3601" i="11"/>
  <c r="F3601" i="11"/>
  <c r="G3601" i="11"/>
  <c r="H3601" i="11"/>
  <c r="B3602" i="11"/>
  <c r="C3602" i="11"/>
  <c r="D3602" i="11"/>
  <c r="F3602" i="11"/>
  <c r="G3602" i="11"/>
  <c r="H3602" i="11"/>
  <c r="B3603" i="11"/>
  <c r="C3603" i="11"/>
  <c r="D3603" i="11"/>
  <c r="F3603" i="11"/>
  <c r="G3603" i="11"/>
  <c r="H3603" i="11"/>
  <c r="B3604" i="11"/>
  <c r="C3604" i="11"/>
  <c r="D3604" i="11"/>
  <c r="F3604" i="11"/>
  <c r="G3604" i="11"/>
  <c r="H3604" i="11"/>
  <c r="B3605" i="11"/>
  <c r="C3605" i="11"/>
  <c r="D3605" i="11"/>
  <c r="F3605" i="11"/>
  <c r="G3605" i="11"/>
  <c r="H3605" i="11"/>
  <c r="B3606" i="11"/>
  <c r="C3606" i="11"/>
  <c r="D3606" i="11"/>
  <c r="F3606" i="11"/>
  <c r="G3606" i="11"/>
  <c r="H3606" i="11"/>
  <c r="B3607" i="11"/>
  <c r="C3607" i="11"/>
  <c r="D3607" i="11"/>
  <c r="F3607" i="11"/>
  <c r="G3607" i="11"/>
  <c r="H3607" i="11"/>
  <c r="B3608" i="11"/>
  <c r="C3608" i="11"/>
  <c r="D3608" i="11"/>
  <c r="F3608" i="11"/>
  <c r="G3608" i="11"/>
  <c r="H3608" i="11"/>
  <c r="B3609" i="11"/>
  <c r="C3609" i="11"/>
  <c r="D3609" i="11"/>
  <c r="F3609" i="11"/>
  <c r="G3609" i="11"/>
  <c r="H3609" i="11"/>
  <c r="B3610" i="11"/>
  <c r="C3610" i="11"/>
  <c r="D3610" i="11"/>
  <c r="F3610" i="11"/>
  <c r="G3610" i="11"/>
  <c r="H3610" i="11"/>
  <c r="B3611" i="11"/>
  <c r="C3611" i="11"/>
  <c r="D3611" i="11"/>
  <c r="F3611" i="11"/>
  <c r="G3611" i="11"/>
  <c r="H3611" i="11"/>
  <c r="B3612" i="11"/>
  <c r="C3612" i="11"/>
  <c r="D3612" i="11"/>
  <c r="F3612" i="11"/>
  <c r="G3612" i="11"/>
  <c r="H3612" i="11"/>
  <c r="B3613" i="11"/>
  <c r="C3613" i="11"/>
  <c r="D3613" i="11"/>
  <c r="F3613" i="11"/>
  <c r="G3613" i="11"/>
  <c r="H3613" i="11"/>
  <c r="B3614" i="11"/>
  <c r="C3614" i="11"/>
  <c r="D3614" i="11"/>
  <c r="F3614" i="11"/>
  <c r="G3614" i="11"/>
  <c r="H3614" i="11"/>
  <c r="B3615" i="11"/>
  <c r="C3615" i="11"/>
  <c r="D3615" i="11"/>
  <c r="F3615" i="11"/>
  <c r="G3615" i="11"/>
  <c r="H3615" i="11"/>
  <c r="B3616" i="11"/>
  <c r="C3616" i="11"/>
  <c r="D3616" i="11"/>
  <c r="F3616" i="11"/>
  <c r="G3616" i="11"/>
  <c r="H3616" i="11"/>
  <c r="B3617" i="11"/>
  <c r="C3617" i="11"/>
  <c r="D3617" i="11"/>
  <c r="F3617" i="11"/>
  <c r="G3617" i="11"/>
  <c r="H3617" i="11"/>
  <c r="B3618" i="11"/>
  <c r="C3618" i="11"/>
  <c r="D3618" i="11"/>
  <c r="F3618" i="11"/>
  <c r="G3618" i="11"/>
  <c r="H3618" i="11"/>
  <c r="B3619" i="11"/>
  <c r="C3619" i="11"/>
  <c r="D3619" i="11"/>
  <c r="F3619" i="11"/>
  <c r="G3619" i="11"/>
  <c r="H3619" i="11"/>
  <c r="B3620" i="11"/>
  <c r="C3620" i="11"/>
  <c r="D3620" i="11"/>
  <c r="F3620" i="11"/>
  <c r="G3620" i="11"/>
  <c r="H3620" i="11"/>
  <c r="B3621" i="11"/>
  <c r="C3621" i="11"/>
  <c r="D3621" i="11"/>
  <c r="F3621" i="11"/>
  <c r="G3621" i="11"/>
  <c r="H3621" i="11"/>
  <c r="B3622" i="11"/>
  <c r="C3622" i="11"/>
  <c r="D3622" i="11"/>
  <c r="F3622" i="11"/>
  <c r="G3622" i="11"/>
  <c r="H3622" i="11"/>
  <c r="B3623" i="11"/>
  <c r="C3623" i="11"/>
  <c r="D3623" i="11"/>
  <c r="F3623" i="11"/>
  <c r="G3623" i="11"/>
  <c r="H3623" i="11"/>
  <c r="B3624" i="11"/>
  <c r="C3624" i="11"/>
  <c r="D3624" i="11"/>
  <c r="F3624" i="11"/>
  <c r="G3624" i="11"/>
  <c r="H3624" i="11"/>
  <c r="B3625" i="11"/>
  <c r="C3625" i="11"/>
  <c r="D3625" i="11"/>
  <c r="F3625" i="11"/>
  <c r="G3625" i="11"/>
  <c r="H3625" i="11"/>
  <c r="B3626" i="11"/>
  <c r="C3626" i="11"/>
  <c r="D3626" i="11"/>
  <c r="F3626" i="11"/>
  <c r="G3626" i="11"/>
  <c r="H3626" i="11"/>
  <c r="B3627" i="11"/>
  <c r="C3627" i="11"/>
  <c r="D3627" i="11"/>
  <c r="F3627" i="11"/>
  <c r="G3627" i="11"/>
  <c r="H3627" i="11"/>
  <c r="B3628" i="11"/>
  <c r="C3628" i="11"/>
  <c r="D3628" i="11"/>
  <c r="F3628" i="11"/>
  <c r="G3628" i="11"/>
  <c r="H3628" i="11"/>
  <c r="B3629" i="11"/>
  <c r="C3629" i="11"/>
  <c r="D3629" i="11"/>
  <c r="F3629" i="11"/>
  <c r="G3629" i="11"/>
  <c r="H3629" i="11"/>
  <c r="B3630" i="11"/>
  <c r="C3630" i="11"/>
  <c r="D3630" i="11"/>
  <c r="F3630" i="11"/>
  <c r="G3630" i="11"/>
  <c r="H3630" i="11"/>
  <c r="B3631" i="11"/>
  <c r="C3631" i="11"/>
  <c r="D3631" i="11"/>
  <c r="F3631" i="11"/>
  <c r="G3631" i="11"/>
  <c r="H3631" i="11"/>
  <c r="B3632" i="11"/>
  <c r="C3632" i="11"/>
  <c r="D3632" i="11"/>
  <c r="F3632" i="11"/>
  <c r="G3632" i="11"/>
  <c r="H3632" i="11"/>
  <c r="B3633" i="11"/>
  <c r="C3633" i="11"/>
  <c r="D3633" i="11"/>
  <c r="F3633" i="11"/>
  <c r="G3633" i="11"/>
  <c r="H3633" i="11"/>
  <c r="B3634" i="11"/>
  <c r="C3634" i="11"/>
  <c r="D3634" i="11"/>
  <c r="F3634" i="11"/>
  <c r="G3634" i="11"/>
  <c r="H3634" i="11"/>
  <c r="B3635" i="11"/>
  <c r="C3635" i="11"/>
  <c r="D3635" i="11"/>
  <c r="F3635" i="11"/>
  <c r="G3635" i="11"/>
  <c r="H3635" i="11"/>
  <c r="B3636" i="11"/>
  <c r="C3636" i="11"/>
  <c r="D3636" i="11"/>
  <c r="F3636" i="11"/>
  <c r="G3636" i="11"/>
  <c r="H3636" i="11"/>
  <c r="B3637" i="11"/>
  <c r="C3637" i="11"/>
  <c r="D3637" i="11"/>
  <c r="F3637" i="11"/>
  <c r="G3637" i="11"/>
  <c r="H3637" i="11"/>
  <c r="B3638" i="11"/>
  <c r="C3638" i="11"/>
  <c r="D3638" i="11"/>
  <c r="F3638" i="11"/>
  <c r="G3638" i="11"/>
  <c r="H3638" i="11"/>
  <c r="B3639" i="11"/>
  <c r="C3639" i="11"/>
  <c r="D3639" i="11"/>
  <c r="F3639" i="11"/>
  <c r="G3639" i="11"/>
  <c r="H3639" i="11"/>
  <c r="B3640" i="11"/>
  <c r="C3640" i="11"/>
  <c r="D3640" i="11"/>
  <c r="F3640" i="11"/>
  <c r="G3640" i="11"/>
  <c r="H3640" i="11"/>
  <c r="B3641" i="11"/>
  <c r="C3641" i="11"/>
  <c r="D3641" i="11"/>
  <c r="F3641" i="11"/>
  <c r="G3641" i="11"/>
  <c r="H3641" i="11"/>
  <c r="B3642" i="11"/>
  <c r="C3642" i="11"/>
  <c r="D3642" i="11"/>
  <c r="F3642" i="11"/>
  <c r="G3642" i="11"/>
  <c r="H3642" i="11"/>
  <c r="B3643" i="11"/>
  <c r="C3643" i="11"/>
  <c r="D3643" i="11"/>
  <c r="F3643" i="11"/>
  <c r="G3643" i="11"/>
  <c r="H3643" i="11"/>
  <c r="B3644" i="11"/>
  <c r="C3644" i="11"/>
  <c r="D3644" i="11"/>
  <c r="F3644" i="11"/>
  <c r="G3644" i="11"/>
  <c r="H3644" i="11"/>
  <c r="B3645" i="11"/>
  <c r="C3645" i="11"/>
  <c r="D3645" i="11"/>
  <c r="F3645" i="11"/>
  <c r="G3645" i="11"/>
  <c r="H3645" i="11"/>
  <c r="B3646" i="11"/>
  <c r="C3646" i="11"/>
  <c r="D3646" i="11"/>
  <c r="F3646" i="11"/>
  <c r="G3646" i="11"/>
  <c r="H3646" i="11"/>
  <c r="B3647" i="11"/>
  <c r="C3647" i="11"/>
  <c r="D3647" i="11"/>
  <c r="F3647" i="11"/>
  <c r="G3647" i="11"/>
  <c r="H3647" i="11"/>
  <c r="B3648" i="11"/>
  <c r="C3648" i="11"/>
  <c r="D3648" i="11"/>
  <c r="F3648" i="11"/>
  <c r="G3648" i="11"/>
  <c r="H3648" i="11"/>
  <c r="B3649" i="11"/>
  <c r="C3649" i="11"/>
  <c r="D3649" i="11"/>
  <c r="F3649" i="11"/>
  <c r="G3649" i="11"/>
  <c r="H3649" i="11"/>
  <c r="B3650" i="11"/>
  <c r="C3650" i="11"/>
  <c r="D3650" i="11"/>
  <c r="F3650" i="11"/>
  <c r="G3650" i="11"/>
  <c r="H3650" i="11"/>
  <c r="B3651" i="11"/>
  <c r="C3651" i="11"/>
  <c r="D3651" i="11"/>
  <c r="F3651" i="11"/>
  <c r="G3651" i="11"/>
  <c r="H3651" i="11"/>
  <c r="B3652" i="11"/>
  <c r="C3652" i="11"/>
  <c r="D3652" i="11"/>
  <c r="F3652" i="11"/>
  <c r="G3652" i="11"/>
  <c r="H3652" i="11"/>
  <c r="B3653" i="11"/>
  <c r="C3653" i="11"/>
  <c r="D3653" i="11"/>
  <c r="F3653" i="11"/>
  <c r="G3653" i="11"/>
  <c r="H3653" i="11"/>
  <c r="B3654" i="11"/>
  <c r="C3654" i="11"/>
  <c r="D3654" i="11"/>
  <c r="F3654" i="11"/>
  <c r="G3654" i="11"/>
  <c r="H3654" i="11"/>
  <c r="B3655" i="11"/>
  <c r="C3655" i="11"/>
  <c r="D3655" i="11"/>
  <c r="F3655" i="11"/>
  <c r="G3655" i="11"/>
  <c r="H3655" i="11"/>
  <c r="B3656" i="11"/>
  <c r="C3656" i="11"/>
  <c r="D3656" i="11"/>
  <c r="F3656" i="11"/>
  <c r="G3656" i="11"/>
  <c r="H3656" i="11"/>
  <c r="B3657" i="11"/>
  <c r="C3657" i="11"/>
  <c r="D3657" i="11"/>
  <c r="F3657" i="11"/>
  <c r="G3657" i="11"/>
  <c r="H3657" i="11"/>
  <c r="B3658" i="11"/>
  <c r="C3658" i="11"/>
  <c r="D3658" i="11"/>
  <c r="F3658" i="11"/>
  <c r="G3658" i="11"/>
  <c r="H3658" i="11"/>
  <c r="B3659" i="11"/>
  <c r="C3659" i="11"/>
  <c r="D3659" i="11"/>
  <c r="F3659" i="11"/>
  <c r="G3659" i="11"/>
  <c r="H3659" i="11"/>
  <c r="B3660" i="11"/>
  <c r="C3660" i="11"/>
  <c r="D3660" i="11"/>
  <c r="F3660" i="11"/>
  <c r="G3660" i="11"/>
  <c r="H3660" i="11"/>
  <c r="B3661" i="11"/>
  <c r="C3661" i="11"/>
  <c r="D3661" i="11"/>
  <c r="F3661" i="11"/>
  <c r="G3661" i="11"/>
  <c r="H3661" i="11"/>
  <c r="B3662" i="11"/>
  <c r="C3662" i="11"/>
  <c r="D3662" i="11"/>
  <c r="F3662" i="11"/>
  <c r="G3662" i="11"/>
  <c r="H3662" i="11"/>
  <c r="B3663" i="11"/>
  <c r="C3663" i="11"/>
  <c r="D3663" i="11"/>
  <c r="F3663" i="11"/>
  <c r="G3663" i="11"/>
  <c r="H3663" i="11"/>
  <c r="B3664" i="11"/>
  <c r="C3664" i="11"/>
  <c r="D3664" i="11"/>
  <c r="F3664" i="11"/>
  <c r="G3664" i="11"/>
  <c r="H3664" i="11"/>
  <c r="B3665" i="11"/>
  <c r="C3665" i="11"/>
  <c r="D3665" i="11"/>
  <c r="F3665" i="11"/>
  <c r="G3665" i="11"/>
  <c r="H3665" i="11"/>
  <c r="B3666" i="11"/>
  <c r="C3666" i="11"/>
  <c r="D3666" i="11"/>
  <c r="F3666" i="11"/>
  <c r="G3666" i="11"/>
  <c r="H3666" i="11"/>
  <c r="B3667" i="11"/>
  <c r="C3667" i="11"/>
  <c r="D3667" i="11"/>
  <c r="F3667" i="11"/>
  <c r="G3667" i="11"/>
  <c r="H3667" i="11"/>
  <c r="B3668" i="11"/>
  <c r="C3668" i="11"/>
  <c r="D3668" i="11"/>
  <c r="F3668" i="11"/>
  <c r="G3668" i="11"/>
  <c r="H3668" i="11"/>
  <c r="B3669" i="11"/>
  <c r="C3669" i="11"/>
  <c r="D3669" i="11"/>
  <c r="F3669" i="11"/>
  <c r="G3669" i="11"/>
  <c r="H3669" i="11"/>
  <c r="B3670" i="11"/>
  <c r="C3670" i="11"/>
  <c r="D3670" i="11"/>
  <c r="F3670" i="11"/>
  <c r="G3670" i="11"/>
  <c r="H3670" i="11"/>
  <c r="B3671" i="11"/>
  <c r="C3671" i="11"/>
  <c r="D3671" i="11"/>
  <c r="F3671" i="11"/>
  <c r="G3671" i="11"/>
  <c r="H3671" i="11"/>
  <c r="B3672" i="11"/>
  <c r="C3672" i="11"/>
  <c r="D3672" i="11"/>
  <c r="F3672" i="11"/>
  <c r="G3672" i="11"/>
  <c r="H3672" i="11"/>
  <c r="B3673" i="11"/>
  <c r="C3673" i="11"/>
  <c r="D3673" i="11"/>
  <c r="F3673" i="11"/>
  <c r="G3673" i="11"/>
  <c r="H3673" i="11"/>
  <c r="B3674" i="11"/>
  <c r="C3674" i="11"/>
  <c r="D3674" i="11"/>
  <c r="F3674" i="11"/>
  <c r="G3674" i="11"/>
  <c r="H3674" i="11"/>
  <c r="B3675" i="11"/>
  <c r="C3675" i="11"/>
  <c r="D3675" i="11"/>
  <c r="F3675" i="11"/>
  <c r="G3675" i="11"/>
  <c r="H3675" i="11"/>
  <c r="B3676" i="11"/>
  <c r="C3676" i="11"/>
  <c r="D3676" i="11"/>
  <c r="F3676" i="11"/>
  <c r="G3676" i="11"/>
  <c r="H3676" i="11"/>
  <c r="B3677" i="11"/>
  <c r="C3677" i="11"/>
  <c r="D3677" i="11"/>
  <c r="F3677" i="11"/>
  <c r="G3677" i="11"/>
  <c r="H3677" i="11"/>
  <c r="B3678" i="11"/>
  <c r="C3678" i="11"/>
  <c r="D3678" i="11"/>
  <c r="F3678" i="11"/>
  <c r="G3678" i="11"/>
  <c r="H3678" i="11"/>
  <c r="B3679" i="11"/>
  <c r="C3679" i="11"/>
  <c r="D3679" i="11"/>
  <c r="F3679" i="11"/>
  <c r="G3679" i="11"/>
  <c r="H3679" i="11"/>
  <c r="B3680" i="11"/>
  <c r="C3680" i="11"/>
  <c r="D3680" i="11"/>
  <c r="F3680" i="11"/>
  <c r="G3680" i="11"/>
  <c r="H3680" i="11"/>
  <c r="B3681" i="11"/>
  <c r="C3681" i="11"/>
  <c r="D3681" i="11"/>
  <c r="F3681" i="11"/>
  <c r="G3681" i="11"/>
  <c r="H3681" i="11"/>
  <c r="B3682" i="11"/>
  <c r="C3682" i="11"/>
  <c r="D3682" i="11"/>
  <c r="F3682" i="11"/>
  <c r="G3682" i="11"/>
  <c r="H3682" i="11"/>
  <c r="B3683" i="11"/>
  <c r="C3683" i="11"/>
  <c r="D3683" i="11"/>
  <c r="F3683" i="11"/>
  <c r="G3683" i="11"/>
  <c r="H3683" i="11"/>
  <c r="B3684" i="11"/>
  <c r="C3684" i="11"/>
  <c r="D3684" i="11"/>
  <c r="F3684" i="11"/>
  <c r="G3684" i="11"/>
  <c r="H3684" i="11"/>
  <c r="B3685" i="11"/>
  <c r="C3685" i="11"/>
  <c r="D3685" i="11"/>
  <c r="F3685" i="11"/>
  <c r="G3685" i="11"/>
  <c r="H3685" i="11"/>
  <c r="B3686" i="11"/>
  <c r="C3686" i="11"/>
  <c r="D3686" i="11"/>
  <c r="F3686" i="11"/>
  <c r="G3686" i="11"/>
  <c r="H3686" i="11"/>
  <c r="B3687" i="11"/>
  <c r="C3687" i="11"/>
  <c r="D3687" i="11"/>
  <c r="F3687" i="11"/>
  <c r="G3687" i="11"/>
  <c r="H3687" i="11"/>
  <c r="B3688" i="11"/>
  <c r="C3688" i="11"/>
  <c r="D3688" i="11"/>
  <c r="F3688" i="11"/>
  <c r="G3688" i="11"/>
  <c r="H3688" i="11"/>
  <c r="B3689" i="11"/>
  <c r="C3689" i="11"/>
  <c r="D3689" i="11"/>
  <c r="F3689" i="11"/>
  <c r="G3689" i="11"/>
  <c r="H3689" i="11"/>
  <c r="B3690" i="11"/>
  <c r="C3690" i="11"/>
  <c r="D3690" i="11"/>
  <c r="F3690" i="11"/>
  <c r="G3690" i="11"/>
  <c r="H3690" i="11"/>
  <c r="B3691" i="11"/>
  <c r="C3691" i="11"/>
  <c r="D3691" i="11"/>
  <c r="F3691" i="11"/>
  <c r="G3691" i="11"/>
  <c r="H3691" i="11"/>
  <c r="B3692" i="11"/>
  <c r="C3692" i="11"/>
  <c r="D3692" i="11"/>
  <c r="F3692" i="11"/>
  <c r="G3692" i="11"/>
  <c r="H3692" i="11"/>
  <c r="B3693" i="11"/>
  <c r="C3693" i="11"/>
  <c r="D3693" i="11"/>
  <c r="F3693" i="11"/>
  <c r="G3693" i="11"/>
  <c r="H3693" i="11"/>
  <c r="B3694" i="11"/>
  <c r="C3694" i="11"/>
  <c r="D3694" i="11"/>
  <c r="F3694" i="11"/>
  <c r="G3694" i="11"/>
  <c r="H3694" i="11"/>
  <c r="B3695" i="11"/>
  <c r="C3695" i="11"/>
  <c r="D3695" i="11"/>
  <c r="F3695" i="11"/>
  <c r="G3695" i="11"/>
  <c r="H3695" i="11"/>
  <c r="B3696" i="11"/>
  <c r="C3696" i="11"/>
  <c r="D3696" i="11"/>
  <c r="F3696" i="11"/>
  <c r="G3696" i="11"/>
  <c r="H3696" i="11"/>
  <c r="B3697" i="11"/>
  <c r="C3697" i="11"/>
  <c r="D3697" i="11"/>
  <c r="F3697" i="11"/>
  <c r="G3697" i="11"/>
  <c r="H3697" i="11"/>
  <c r="B3698" i="11"/>
  <c r="C3698" i="11"/>
  <c r="D3698" i="11"/>
  <c r="F3698" i="11"/>
  <c r="G3698" i="11"/>
  <c r="H3698" i="11"/>
  <c r="B3699" i="11"/>
  <c r="C3699" i="11"/>
  <c r="D3699" i="11"/>
  <c r="F3699" i="11"/>
  <c r="G3699" i="11"/>
  <c r="H3699" i="11"/>
  <c r="B3700" i="11"/>
  <c r="C3700" i="11"/>
  <c r="D3700" i="11"/>
  <c r="F3700" i="11"/>
  <c r="G3700" i="11"/>
  <c r="H3700" i="11"/>
  <c r="B3701" i="11"/>
  <c r="C3701" i="11"/>
  <c r="D3701" i="11"/>
  <c r="F3701" i="11"/>
  <c r="G3701" i="11"/>
  <c r="H3701" i="11"/>
  <c r="B3702" i="11"/>
  <c r="C3702" i="11"/>
  <c r="D3702" i="11"/>
  <c r="F3702" i="11"/>
  <c r="G3702" i="11"/>
  <c r="H3702" i="11"/>
  <c r="B3703" i="11"/>
  <c r="C3703" i="11"/>
  <c r="D3703" i="11"/>
  <c r="F3703" i="11"/>
  <c r="G3703" i="11"/>
  <c r="H3703" i="11"/>
  <c r="B3704" i="11"/>
  <c r="C3704" i="11"/>
  <c r="D3704" i="11"/>
  <c r="F3704" i="11"/>
  <c r="G3704" i="11"/>
  <c r="H3704" i="11"/>
  <c r="B3705" i="11"/>
  <c r="C3705" i="11"/>
  <c r="D3705" i="11"/>
  <c r="F3705" i="11"/>
  <c r="G3705" i="11"/>
  <c r="H3705" i="11"/>
  <c r="B3706" i="11"/>
  <c r="C3706" i="11"/>
  <c r="D3706" i="11"/>
  <c r="F3706" i="11"/>
  <c r="G3706" i="11"/>
  <c r="H3706" i="11"/>
  <c r="B3707" i="11"/>
  <c r="C3707" i="11"/>
  <c r="D3707" i="11"/>
  <c r="F3707" i="11"/>
  <c r="G3707" i="11"/>
  <c r="H3707" i="11"/>
  <c r="B3708" i="11"/>
  <c r="C3708" i="11"/>
  <c r="D3708" i="11"/>
  <c r="F3708" i="11"/>
  <c r="G3708" i="11"/>
  <c r="H3708" i="11"/>
  <c r="B3709" i="11"/>
  <c r="C3709" i="11"/>
  <c r="D3709" i="11"/>
  <c r="F3709" i="11"/>
  <c r="G3709" i="11"/>
  <c r="H3709" i="11"/>
  <c r="B3710" i="11"/>
  <c r="C3710" i="11"/>
  <c r="D3710" i="11"/>
  <c r="F3710" i="11"/>
  <c r="G3710" i="11"/>
  <c r="H3710" i="11"/>
  <c r="B3711" i="11"/>
  <c r="C3711" i="11"/>
  <c r="D3711" i="11"/>
  <c r="F3711" i="11"/>
  <c r="G3711" i="11"/>
  <c r="H3711" i="11"/>
  <c r="B3712" i="11"/>
  <c r="C3712" i="11"/>
  <c r="D3712" i="11"/>
  <c r="F3712" i="11"/>
  <c r="G3712" i="11"/>
  <c r="H3712" i="11"/>
  <c r="B3713" i="11"/>
  <c r="C3713" i="11"/>
  <c r="D3713" i="11"/>
  <c r="F3713" i="11"/>
  <c r="G3713" i="11"/>
  <c r="H3713" i="11"/>
  <c r="B3714" i="11"/>
  <c r="C3714" i="11"/>
  <c r="D3714" i="11"/>
  <c r="F3714" i="11"/>
  <c r="G3714" i="11"/>
  <c r="H3714" i="11"/>
  <c r="B3715" i="11"/>
  <c r="C3715" i="11"/>
  <c r="D3715" i="11"/>
  <c r="F3715" i="11"/>
  <c r="G3715" i="11"/>
  <c r="H3715" i="11"/>
  <c r="B3716" i="11"/>
  <c r="C3716" i="11"/>
  <c r="D3716" i="11"/>
  <c r="F3716" i="11"/>
  <c r="G3716" i="11"/>
  <c r="H3716" i="11"/>
  <c r="B3717" i="11"/>
  <c r="C3717" i="11"/>
  <c r="D3717" i="11"/>
  <c r="F3717" i="11"/>
  <c r="G3717" i="11"/>
  <c r="H3717" i="11"/>
  <c r="B3718" i="11"/>
  <c r="C3718" i="11"/>
  <c r="D3718" i="11"/>
  <c r="F3718" i="11"/>
  <c r="G3718" i="11"/>
  <c r="H3718" i="11"/>
  <c r="B3719" i="11"/>
  <c r="C3719" i="11"/>
  <c r="D3719" i="11"/>
  <c r="F3719" i="11"/>
  <c r="G3719" i="11"/>
  <c r="H3719" i="11"/>
  <c r="B3720" i="11"/>
  <c r="C3720" i="11"/>
  <c r="D3720" i="11"/>
  <c r="F3720" i="11"/>
  <c r="G3720" i="11"/>
  <c r="H3720" i="11"/>
  <c r="B3721" i="11"/>
  <c r="C3721" i="11"/>
  <c r="D3721" i="11"/>
  <c r="F3721" i="11"/>
  <c r="G3721" i="11"/>
  <c r="H3721" i="11"/>
  <c r="B3722" i="11"/>
  <c r="C3722" i="11"/>
  <c r="D3722" i="11"/>
  <c r="F3722" i="11"/>
  <c r="G3722" i="11"/>
  <c r="H3722" i="11"/>
  <c r="B3723" i="11"/>
  <c r="C3723" i="11"/>
  <c r="D3723" i="11"/>
  <c r="F3723" i="11"/>
  <c r="G3723" i="11"/>
  <c r="H3723" i="11"/>
  <c r="B3724" i="11"/>
  <c r="C3724" i="11"/>
  <c r="D3724" i="11"/>
  <c r="F3724" i="11"/>
  <c r="G3724" i="11"/>
  <c r="H3724" i="11"/>
  <c r="B3725" i="11"/>
  <c r="C3725" i="11"/>
  <c r="D3725" i="11"/>
  <c r="F3725" i="11"/>
  <c r="G3725" i="11"/>
  <c r="H3725" i="11"/>
  <c r="B3726" i="11"/>
  <c r="C3726" i="11"/>
  <c r="D3726" i="11"/>
  <c r="F3726" i="11"/>
  <c r="G3726" i="11"/>
  <c r="H3726" i="11"/>
  <c r="B3727" i="11"/>
  <c r="C3727" i="11"/>
  <c r="D3727" i="11"/>
  <c r="F3727" i="11"/>
  <c r="G3727" i="11"/>
  <c r="H3727" i="11"/>
  <c r="B3728" i="11"/>
  <c r="C3728" i="11"/>
  <c r="D3728" i="11"/>
  <c r="F3728" i="11"/>
  <c r="G3728" i="11"/>
  <c r="H3728" i="11"/>
  <c r="B3729" i="11"/>
  <c r="C3729" i="11"/>
  <c r="D3729" i="11"/>
  <c r="F3729" i="11"/>
  <c r="G3729" i="11"/>
  <c r="H3729" i="11"/>
  <c r="B3730" i="11"/>
  <c r="C3730" i="11"/>
  <c r="D3730" i="11"/>
  <c r="F3730" i="11"/>
  <c r="G3730" i="11"/>
  <c r="H3730" i="11"/>
  <c r="B3731" i="11"/>
  <c r="C3731" i="11"/>
  <c r="D3731" i="11"/>
  <c r="F3731" i="11"/>
  <c r="G3731" i="11"/>
  <c r="H3731" i="11"/>
  <c r="B3732" i="11"/>
  <c r="C3732" i="11"/>
  <c r="D3732" i="11"/>
  <c r="F3732" i="11"/>
  <c r="G3732" i="11"/>
  <c r="H3732" i="11"/>
  <c r="B3733" i="11"/>
  <c r="C3733" i="11"/>
  <c r="D3733" i="11"/>
  <c r="F3733" i="11"/>
  <c r="G3733" i="11"/>
  <c r="H3733" i="11"/>
  <c r="B3734" i="11"/>
  <c r="C3734" i="11"/>
  <c r="D3734" i="11"/>
  <c r="F3734" i="11"/>
  <c r="G3734" i="11"/>
  <c r="H3734" i="11"/>
  <c r="B3735" i="11"/>
  <c r="C3735" i="11"/>
  <c r="D3735" i="11"/>
  <c r="F3735" i="11"/>
  <c r="G3735" i="11"/>
  <c r="H3735" i="11"/>
  <c r="B3736" i="11"/>
  <c r="C3736" i="11"/>
  <c r="D3736" i="11"/>
  <c r="F3736" i="11"/>
  <c r="G3736" i="11"/>
  <c r="H3736" i="11"/>
  <c r="B3737" i="11"/>
  <c r="C3737" i="11"/>
  <c r="D3737" i="11"/>
  <c r="F3737" i="11"/>
  <c r="G3737" i="11"/>
  <c r="H3737" i="11"/>
  <c r="B3738" i="11"/>
  <c r="C3738" i="11"/>
  <c r="D3738" i="11"/>
  <c r="F3738" i="11"/>
  <c r="G3738" i="11"/>
  <c r="H3738" i="11"/>
  <c r="B3739" i="11"/>
  <c r="C3739" i="11"/>
  <c r="D3739" i="11"/>
  <c r="F3739" i="11"/>
  <c r="G3739" i="11"/>
  <c r="H3739" i="11"/>
  <c r="B3740" i="11"/>
  <c r="C3740" i="11"/>
  <c r="D3740" i="11"/>
  <c r="F3740" i="11"/>
  <c r="G3740" i="11"/>
  <c r="H3740" i="11"/>
  <c r="B3741" i="11"/>
  <c r="C3741" i="11"/>
  <c r="D3741" i="11"/>
  <c r="F3741" i="11"/>
  <c r="G3741" i="11"/>
  <c r="H3741" i="11"/>
  <c r="B3742" i="11"/>
  <c r="C3742" i="11"/>
  <c r="D3742" i="11"/>
  <c r="F3742" i="11"/>
  <c r="G3742" i="11"/>
  <c r="H3742" i="11"/>
  <c r="B3743" i="11"/>
  <c r="C3743" i="11"/>
  <c r="D3743" i="11"/>
  <c r="F3743" i="11"/>
  <c r="G3743" i="11"/>
  <c r="H3743" i="11"/>
  <c r="B3744" i="11"/>
  <c r="C3744" i="11"/>
  <c r="D3744" i="11"/>
  <c r="F3744" i="11"/>
  <c r="G3744" i="11"/>
  <c r="H3744" i="11"/>
  <c r="B3745" i="11"/>
  <c r="C3745" i="11"/>
  <c r="D3745" i="11"/>
  <c r="F3745" i="11"/>
  <c r="G3745" i="11"/>
  <c r="H3745" i="11"/>
  <c r="B3746" i="11"/>
  <c r="C3746" i="11"/>
  <c r="D3746" i="11"/>
  <c r="F3746" i="11"/>
  <c r="G3746" i="11"/>
  <c r="H3746" i="11"/>
  <c r="B3747" i="11"/>
  <c r="C3747" i="11"/>
  <c r="D3747" i="11"/>
  <c r="F3747" i="11"/>
  <c r="G3747" i="11"/>
  <c r="H3747" i="11"/>
  <c r="B3748" i="11"/>
  <c r="C3748" i="11"/>
  <c r="D3748" i="11"/>
  <c r="F3748" i="11"/>
  <c r="G3748" i="11"/>
  <c r="H3748" i="11"/>
  <c r="B3749" i="11"/>
  <c r="C3749" i="11"/>
  <c r="D3749" i="11"/>
  <c r="F3749" i="11"/>
  <c r="G3749" i="11"/>
  <c r="H3749" i="11"/>
  <c r="B3750" i="11"/>
  <c r="C3750" i="11"/>
  <c r="D3750" i="11"/>
  <c r="F3750" i="11"/>
  <c r="G3750" i="11"/>
  <c r="H3750" i="11"/>
  <c r="B3751" i="11"/>
  <c r="C3751" i="11"/>
  <c r="D3751" i="11"/>
  <c r="F3751" i="11"/>
  <c r="G3751" i="11"/>
  <c r="H3751" i="11"/>
  <c r="B3752" i="11"/>
  <c r="C3752" i="11"/>
  <c r="D3752" i="11"/>
  <c r="F3752" i="11"/>
  <c r="G3752" i="11"/>
  <c r="H3752" i="11"/>
  <c r="B3753" i="11"/>
  <c r="C3753" i="11"/>
  <c r="D3753" i="11"/>
  <c r="F3753" i="11"/>
  <c r="G3753" i="11"/>
  <c r="H3753" i="11"/>
  <c r="B3754" i="11"/>
  <c r="C3754" i="11"/>
  <c r="D3754" i="11"/>
  <c r="F3754" i="11"/>
  <c r="G3754" i="11"/>
  <c r="H3754" i="11"/>
  <c r="B3755" i="11"/>
  <c r="C3755" i="11"/>
  <c r="D3755" i="11"/>
  <c r="F3755" i="11"/>
  <c r="G3755" i="11"/>
  <c r="H3755" i="11"/>
  <c r="B3756" i="11"/>
  <c r="C3756" i="11"/>
  <c r="D3756" i="11"/>
  <c r="F3756" i="11"/>
  <c r="G3756" i="11"/>
  <c r="H3756" i="11"/>
  <c r="B3757" i="11"/>
  <c r="C3757" i="11"/>
  <c r="D3757" i="11"/>
  <c r="F3757" i="11"/>
  <c r="G3757" i="11"/>
  <c r="H3757" i="11"/>
  <c r="B3758" i="11"/>
  <c r="C3758" i="11"/>
  <c r="D3758" i="11"/>
  <c r="F3758" i="11"/>
  <c r="G3758" i="11"/>
  <c r="H3758" i="11"/>
  <c r="B3759" i="11"/>
  <c r="C3759" i="11"/>
  <c r="D3759" i="11"/>
  <c r="F3759" i="11"/>
  <c r="G3759" i="11"/>
  <c r="H3759" i="11"/>
  <c r="B3760" i="11"/>
  <c r="C3760" i="11"/>
  <c r="D3760" i="11"/>
  <c r="F3760" i="11"/>
  <c r="G3760" i="11"/>
  <c r="H3760" i="11"/>
  <c r="B3761" i="11"/>
  <c r="C3761" i="11"/>
  <c r="D3761" i="11"/>
  <c r="F3761" i="11"/>
  <c r="G3761" i="11"/>
  <c r="H3761" i="11"/>
  <c r="B3762" i="11"/>
  <c r="C3762" i="11"/>
  <c r="D3762" i="11"/>
  <c r="F3762" i="11"/>
  <c r="G3762" i="11"/>
  <c r="H3762" i="11"/>
  <c r="B3763" i="11"/>
  <c r="C3763" i="11"/>
  <c r="D3763" i="11"/>
  <c r="F3763" i="11"/>
  <c r="G3763" i="11"/>
  <c r="H3763" i="11"/>
  <c r="B3764" i="11"/>
  <c r="C3764" i="11"/>
  <c r="D3764" i="11"/>
  <c r="F3764" i="11"/>
  <c r="G3764" i="11"/>
  <c r="H3764" i="11"/>
  <c r="B3765" i="11"/>
  <c r="C3765" i="11"/>
  <c r="D3765" i="11"/>
  <c r="F3765" i="11"/>
  <c r="G3765" i="11"/>
  <c r="H3765" i="11"/>
  <c r="B3766" i="11"/>
  <c r="C3766" i="11"/>
  <c r="D3766" i="11"/>
  <c r="F3766" i="11"/>
  <c r="G3766" i="11"/>
  <c r="H3766" i="11"/>
  <c r="B3767" i="11"/>
  <c r="C3767" i="11"/>
  <c r="D3767" i="11"/>
  <c r="F3767" i="11"/>
  <c r="G3767" i="11"/>
  <c r="H3767" i="11"/>
  <c r="B3768" i="11"/>
  <c r="C3768" i="11"/>
  <c r="D3768" i="11"/>
  <c r="F3768" i="11"/>
  <c r="G3768" i="11"/>
  <c r="H3768" i="11"/>
  <c r="B3769" i="11"/>
  <c r="C3769" i="11"/>
  <c r="D3769" i="11"/>
  <c r="F3769" i="11"/>
  <c r="G3769" i="11"/>
  <c r="H3769" i="11"/>
  <c r="B3770" i="11"/>
  <c r="C3770" i="11"/>
  <c r="D3770" i="11"/>
  <c r="F3770" i="11"/>
  <c r="G3770" i="11"/>
  <c r="H3770" i="11"/>
  <c r="B3771" i="11"/>
  <c r="C3771" i="11"/>
  <c r="D3771" i="11"/>
  <c r="F3771" i="11"/>
  <c r="G3771" i="11"/>
  <c r="H3771" i="11"/>
  <c r="B3772" i="11"/>
  <c r="C3772" i="11"/>
  <c r="D3772" i="11"/>
  <c r="F3772" i="11"/>
  <c r="G3772" i="11"/>
  <c r="H3772" i="11"/>
  <c r="B3773" i="11"/>
  <c r="C3773" i="11"/>
  <c r="D3773" i="11"/>
  <c r="F3773" i="11"/>
  <c r="G3773" i="11"/>
  <c r="H3773" i="11"/>
  <c r="B3774" i="11"/>
  <c r="C3774" i="11"/>
  <c r="D3774" i="11"/>
  <c r="F3774" i="11"/>
  <c r="G3774" i="11"/>
  <c r="H3774" i="11"/>
  <c r="B3775" i="11"/>
  <c r="C3775" i="11"/>
  <c r="D3775" i="11"/>
  <c r="F3775" i="11"/>
  <c r="G3775" i="11"/>
  <c r="H3775" i="11"/>
  <c r="B3776" i="11"/>
  <c r="C3776" i="11"/>
  <c r="D3776" i="11"/>
  <c r="F3776" i="11"/>
  <c r="G3776" i="11"/>
  <c r="H3776" i="11"/>
  <c r="B3777" i="11"/>
  <c r="C3777" i="11"/>
  <c r="D3777" i="11"/>
  <c r="F3777" i="11"/>
  <c r="G3777" i="11"/>
  <c r="H3777" i="11"/>
  <c r="B3778" i="11"/>
  <c r="C3778" i="11"/>
  <c r="D3778" i="11"/>
  <c r="F3778" i="11"/>
  <c r="G3778" i="11"/>
  <c r="H3778" i="11"/>
  <c r="B3779" i="11"/>
  <c r="C3779" i="11"/>
  <c r="D3779" i="11"/>
  <c r="F3779" i="11"/>
  <c r="G3779" i="11"/>
  <c r="H3779" i="11"/>
  <c r="B3780" i="11"/>
  <c r="C3780" i="11"/>
  <c r="D3780" i="11"/>
  <c r="F3780" i="11"/>
  <c r="G3780" i="11"/>
  <c r="H3780" i="11"/>
  <c r="B3781" i="11"/>
  <c r="C3781" i="11"/>
  <c r="D3781" i="11"/>
  <c r="F3781" i="11"/>
  <c r="G3781" i="11"/>
  <c r="H3781" i="11"/>
  <c r="B3782" i="11"/>
  <c r="C3782" i="11"/>
  <c r="D3782" i="11"/>
  <c r="F3782" i="11"/>
  <c r="G3782" i="11"/>
  <c r="H3782" i="11"/>
  <c r="B3783" i="11"/>
  <c r="C3783" i="11"/>
  <c r="D3783" i="11"/>
  <c r="F3783" i="11"/>
  <c r="G3783" i="11"/>
  <c r="H3783" i="11"/>
  <c r="B3784" i="11"/>
  <c r="C3784" i="11"/>
  <c r="D3784" i="11"/>
  <c r="F3784" i="11"/>
  <c r="G3784" i="11"/>
  <c r="H3784" i="11"/>
  <c r="B3785" i="11"/>
  <c r="C3785" i="11"/>
  <c r="D3785" i="11"/>
  <c r="F3785" i="11"/>
  <c r="G3785" i="11"/>
  <c r="H3785" i="11"/>
  <c r="B3786" i="11"/>
  <c r="C3786" i="11"/>
  <c r="D3786" i="11"/>
  <c r="F3786" i="11"/>
  <c r="G3786" i="11"/>
  <c r="H3786" i="11"/>
  <c r="B3787" i="11"/>
  <c r="C3787" i="11"/>
  <c r="D3787" i="11"/>
  <c r="F3787" i="11"/>
  <c r="G3787" i="11"/>
  <c r="H3787" i="11"/>
  <c r="B3788" i="11"/>
  <c r="C3788" i="11"/>
  <c r="D3788" i="11"/>
  <c r="F3788" i="11"/>
  <c r="G3788" i="11"/>
  <c r="H3788" i="11"/>
  <c r="B3789" i="11"/>
  <c r="C3789" i="11"/>
  <c r="D3789" i="11"/>
  <c r="F3789" i="11"/>
  <c r="G3789" i="11"/>
  <c r="H3789" i="11"/>
  <c r="B3790" i="11"/>
  <c r="C3790" i="11"/>
  <c r="D3790" i="11"/>
  <c r="F3790" i="11"/>
  <c r="G3790" i="11"/>
  <c r="H3790" i="11"/>
  <c r="B3791" i="11"/>
  <c r="C3791" i="11"/>
  <c r="D3791" i="11"/>
  <c r="F3791" i="11"/>
  <c r="G3791" i="11"/>
  <c r="H3791" i="11"/>
  <c r="B3792" i="11"/>
  <c r="C3792" i="11"/>
  <c r="D3792" i="11"/>
  <c r="F3792" i="11"/>
  <c r="G3792" i="11"/>
  <c r="H3792" i="11"/>
  <c r="B3793" i="11"/>
  <c r="C3793" i="11"/>
  <c r="D3793" i="11"/>
  <c r="F3793" i="11"/>
  <c r="G3793" i="11"/>
  <c r="H3793" i="11"/>
  <c r="B3794" i="11"/>
  <c r="C3794" i="11"/>
  <c r="D3794" i="11"/>
  <c r="F3794" i="11"/>
  <c r="G3794" i="11"/>
  <c r="H3794" i="11"/>
  <c r="B3795" i="11"/>
  <c r="C3795" i="11"/>
  <c r="D3795" i="11"/>
  <c r="F3795" i="11"/>
  <c r="G3795" i="11"/>
  <c r="H3795" i="11"/>
  <c r="B3796" i="11"/>
  <c r="C3796" i="11"/>
  <c r="D3796" i="11"/>
  <c r="F3796" i="11"/>
  <c r="G3796" i="11"/>
  <c r="H3796" i="11"/>
  <c r="B3797" i="11"/>
  <c r="C3797" i="11"/>
  <c r="D3797" i="11"/>
  <c r="F3797" i="11"/>
  <c r="G3797" i="11"/>
  <c r="H3797" i="11"/>
  <c r="B3798" i="11"/>
  <c r="C3798" i="11"/>
  <c r="D3798" i="11"/>
  <c r="F3798" i="11"/>
  <c r="G3798" i="11"/>
  <c r="H3798" i="11"/>
  <c r="B3799" i="11"/>
  <c r="C3799" i="11"/>
  <c r="D3799" i="11"/>
  <c r="F3799" i="11"/>
  <c r="G3799" i="11"/>
  <c r="H3799" i="11"/>
  <c r="B3800" i="11"/>
  <c r="C3800" i="11"/>
  <c r="D3800" i="11"/>
  <c r="F3800" i="11"/>
  <c r="G3800" i="11"/>
  <c r="H3800" i="11"/>
  <c r="B3801" i="11"/>
  <c r="C3801" i="11"/>
  <c r="D3801" i="11"/>
  <c r="F3801" i="11"/>
  <c r="G3801" i="11"/>
  <c r="H3801" i="11"/>
  <c r="B3802" i="11"/>
  <c r="C3802" i="11"/>
  <c r="D3802" i="11"/>
  <c r="F3802" i="11"/>
  <c r="G3802" i="11"/>
  <c r="H3802" i="11"/>
  <c r="B3803" i="11"/>
  <c r="C3803" i="11"/>
  <c r="D3803" i="11"/>
  <c r="F3803" i="11"/>
  <c r="G3803" i="11"/>
  <c r="H3803" i="11"/>
  <c r="B3804" i="11"/>
  <c r="C3804" i="11"/>
  <c r="D3804" i="11"/>
  <c r="F3804" i="11"/>
  <c r="G3804" i="11"/>
  <c r="H3804" i="11"/>
  <c r="B3805" i="11"/>
  <c r="C3805" i="11"/>
  <c r="D3805" i="11"/>
  <c r="F3805" i="11"/>
  <c r="G3805" i="11"/>
  <c r="H3805" i="11"/>
  <c r="B3806" i="11"/>
  <c r="C3806" i="11"/>
  <c r="D3806" i="11"/>
  <c r="F3806" i="11"/>
  <c r="G3806" i="11"/>
  <c r="H3806" i="11"/>
  <c r="B3807" i="11"/>
  <c r="C3807" i="11"/>
  <c r="D3807" i="11"/>
  <c r="F3807" i="11"/>
  <c r="G3807" i="11"/>
  <c r="H3807" i="11"/>
  <c r="B3808" i="11"/>
  <c r="C3808" i="11"/>
  <c r="D3808" i="11"/>
  <c r="F3808" i="11"/>
  <c r="G3808" i="11"/>
  <c r="H3808" i="11"/>
  <c r="B3809" i="11"/>
  <c r="C3809" i="11"/>
  <c r="D3809" i="11"/>
  <c r="F3809" i="11"/>
  <c r="G3809" i="11"/>
  <c r="H3809" i="11"/>
  <c r="B3810" i="11"/>
  <c r="C3810" i="11"/>
  <c r="D3810" i="11"/>
  <c r="F3810" i="11"/>
  <c r="G3810" i="11"/>
  <c r="H3810" i="11"/>
  <c r="B3811" i="11"/>
  <c r="C3811" i="11"/>
  <c r="D3811" i="11"/>
  <c r="F3811" i="11"/>
  <c r="G3811" i="11"/>
  <c r="H3811" i="11"/>
  <c r="B3812" i="11"/>
  <c r="C3812" i="11"/>
  <c r="D3812" i="11"/>
  <c r="F3812" i="11"/>
  <c r="G3812" i="11"/>
  <c r="H3812" i="11"/>
  <c r="B3813" i="11"/>
  <c r="C3813" i="11"/>
  <c r="D3813" i="11"/>
  <c r="F3813" i="11"/>
  <c r="G3813" i="11"/>
  <c r="H3813" i="11"/>
  <c r="B3814" i="11"/>
  <c r="C3814" i="11"/>
  <c r="D3814" i="11"/>
  <c r="F3814" i="11"/>
  <c r="G3814" i="11"/>
  <c r="H3814" i="11"/>
  <c r="B3815" i="11"/>
  <c r="C3815" i="11"/>
  <c r="D3815" i="11"/>
  <c r="F3815" i="11"/>
  <c r="G3815" i="11"/>
  <c r="H3815" i="11"/>
  <c r="B3816" i="11"/>
  <c r="C3816" i="11"/>
  <c r="D3816" i="11"/>
  <c r="F3816" i="11"/>
  <c r="G3816" i="11"/>
  <c r="H3816" i="11"/>
  <c r="B3817" i="11"/>
  <c r="C3817" i="11"/>
  <c r="D3817" i="11"/>
  <c r="F3817" i="11"/>
  <c r="G3817" i="11"/>
  <c r="H3817" i="11"/>
  <c r="B3818" i="11"/>
  <c r="C3818" i="11"/>
  <c r="D3818" i="11"/>
  <c r="F3818" i="11"/>
  <c r="G3818" i="11"/>
  <c r="H3818" i="11"/>
  <c r="B3819" i="11"/>
  <c r="C3819" i="11"/>
  <c r="D3819" i="11"/>
  <c r="F3819" i="11"/>
  <c r="G3819" i="11"/>
  <c r="H3819" i="11"/>
  <c r="B3820" i="11"/>
  <c r="C3820" i="11"/>
  <c r="D3820" i="11"/>
  <c r="F3820" i="11"/>
  <c r="G3820" i="11"/>
  <c r="H3820" i="11"/>
  <c r="B3821" i="11"/>
  <c r="C3821" i="11"/>
  <c r="D3821" i="11"/>
  <c r="F3821" i="11"/>
  <c r="G3821" i="11"/>
  <c r="H3821" i="11"/>
  <c r="B3822" i="11"/>
  <c r="C3822" i="11"/>
  <c r="D3822" i="11"/>
  <c r="F3822" i="11"/>
  <c r="G3822" i="11"/>
  <c r="H3822" i="11"/>
  <c r="B3823" i="11"/>
  <c r="C3823" i="11"/>
  <c r="D3823" i="11"/>
  <c r="F3823" i="11"/>
  <c r="G3823" i="11"/>
  <c r="H3823" i="11"/>
  <c r="B3824" i="11"/>
  <c r="C3824" i="11"/>
  <c r="D3824" i="11"/>
  <c r="F3824" i="11"/>
  <c r="G3824" i="11"/>
  <c r="H3824" i="11"/>
  <c r="B3825" i="11"/>
  <c r="C3825" i="11"/>
  <c r="D3825" i="11"/>
  <c r="F3825" i="11"/>
  <c r="G3825" i="11"/>
  <c r="H3825" i="11"/>
  <c r="B3826" i="11"/>
  <c r="C3826" i="11"/>
  <c r="D3826" i="11"/>
  <c r="F3826" i="11"/>
  <c r="G3826" i="11"/>
  <c r="H3826" i="11"/>
  <c r="B3827" i="11"/>
  <c r="C3827" i="11"/>
  <c r="D3827" i="11"/>
  <c r="F3827" i="11"/>
  <c r="G3827" i="11"/>
  <c r="H3827" i="11"/>
  <c r="B3828" i="11"/>
  <c r="C3828" i="11"/>
  <c r="D3828" i="11"/>
  <c r="F3828" i="11"/>
  <c r="G3828" i="11"/>
  <c r="H3828" i="11"/>
  <c r="B3829" i="11"/>
  <c r="C3829" i="11"/>
  <c r="D3829" i="11"/>
  <c r="F3829" i="11"/>
  <c r="G3829" i="11"/>
  <c r="H3829" i="11"/>
  <c r="B3830" i="11"/>
  <c r="C3830" i="11"/>
  <c r="D3830" i="11"/>
  <c r="F3830" i="11"/>
  <c r="G3830" i="11"/>
  <c r="H3830" i="11"/>
  <c r="B3831" i="11"/>
  <c r="C3831" i="11"/>
  <c r="D3831" i="11"/>
  <c r="F3831" i="11"/>
  <c r="G3831" i="11"/>
  <c r="H3831" i="11"/>
  <c r="B3832" i="11"/>
  <c r="C3832" i="11"/>
  <c r="D3832" i="11"/>
  <c r="F3832" i="11"/>
  <c r="G3832" i="11"/>
  <c r="H3832" i="11"/>
  <c r="B3833" i="11"/>
  <c r="C3833" i="11"/>
  <c r="D3833" i="11"/>
  <c r="F3833" i="11"/>
  <c r="G3833" i="11"/>
  <c r="H3833" i="11"/>
  <c r="B3834" i="11"/>
  <c r="C3834" i="11"/>
  <c r="D3834" i="11"/>
  <c r="F3834" i="11"/>
  <c r="G3834" i="11"/>
  <c r="H3834" i="11"/>
  <c r="B3835" i="11"/>
  <c r="C3835" i="11"/>
  <c r="D3835" i="11"/>
  <c r="F3835" i="11"/>
  <c r="G3835" i="11"/>
  <c r="H3835" i="11"/>
  <c r="B3836" i="11"/>
  <c r="C3836" i="11"/>
  <c r="D3836" i="11"/>
  <c r="F3836" i="11"/>
  <c r="G3836" i="11"/>
  <c r="H3836" i="11"/>
  <c r="B3837" i="11"/>
  <c r="C3837" i="11"/>
  <c r="D3837" i="11"/>
  <c r="F3837" i="11"/>
  <c r="G3837" i="11"/>
  <c r="H3837" i="11"/>
  <c r="B3838" i="11"/>
  <c r="C3838" i="11"/>
  <c r="D3838" i="11"/>
  <c r="F3838" i="11"/>
  <c r="G3838" i="11"/>
  <c r="H3838" i="11"/>
  <c r="B3839" i="11"/>
  <c r="C3839" i="11"/>
  <c r="D3839" i="11"/>
  <c r="F3839" i="11"/>
  <c r="G3839" i="11"/>
  <c r="H3839" i="11"/>
  <c r="B3840" i="11"/>
  <c r="C3840" i="11"/>
  <c r="D3840" i="11"/>
  <c r="F3840" i="11"/>
  <c r="G3840" i="11"/>
  <c r="H3840" i="11"/>
  <c r="B3841" i="11"/>
  <c r="C3841" i="11"/>
  <c r="D3841" i="11"/>
  <c r="F3841" i="11"/>
  <c r="G3841" i="11"/>
  <c r="H3841" i="11"/>
  <c r="B3842" i="11"/>
  <c r="C3842" i="11"/>
  <c r="D3842" i="11"/>
  <c r="F3842" i="11"/>
  <c r="G3842" i="11"/>
  <c r="H3842" i="11"/>
  <c r="B3843" i="11"/>
  <c r="C3843" i="11"/>
  <c r="D3843" i="11"/>
  <c r="F3843" i="11"/>
  <c r="G3843" i="11"/>
  <c r="H3843" i="11"/>
  <c r="B3844" i="11"/>
  <c r="C3844" i="11"/>
  <c r="D3844" i="11"/>
  <c r="F3844" i="11"/>
  <c r="G3844" i="11"/>
  <c r="H3844" i="11"/>
  <c r="B3845" i="11"/>
  <c r="C3845" i="11"/>
  <c r="D3845" i="11"/>
  <c r="F3845" i="11"/>
  <c r="G3845" i="11"/>
  <c r="H3845" i="11"/>
  <c r="B3846" i="11"/>
  <c r="C3846" i="11"/>
  <c r="D3846" i="11"/>
  <c r="F3846" i="11"/>
  <c r="G3846" i="11"/>
  <c r="H3846" i="11"/>
  <c r="B3847" i="11"/>
  <c r="C3847" i="11"/>
  <c r="D3847" i="11"/>
  <c r="F3847" i="11"/>
  <c r="G3847" i="11"/>
  <c r="H3847" i="11"/>
  <c r="B3848" i="11"/>
  <c r="C3848" i="11"/>
  <c r="D3848" i="11"/>
  <c r="F3848" i="11"/>
  <c r="G3848" i="11"/>
  <c r="H3848" i="11"/>
  <c r="B3849" i="11"/>
  <c r="C3849" i="11"/>
  <c r="D3849" i="11"/>
  <c r="F3849" i="11"/>
  <c r="G3849" i="11"/>
  <c r="H3849" i="11"/>
  <c r="B3850" i="11"/>
  <c r="C3850" i="11"/>
  <c r="D3850" i="11"/>
  <c r="F3850" i="11"/>
  <c r="G3850" i="11"/>
  <c r="H3850" i="11"/>
  <c r="B3851" i="11"/>
  <c r="C3851" i="11"/>
  <c r="D3851" i="11"/>
  <c r="F3851" i="11"/>
  <c r="G3851" i="11"/>
  <c r="H3851" i="11"/>
  <c r="B3852" i="11"/>
  <c r="C3852" i="11"/>
  <c r="D3852" i="11"/>
  <c r="F3852" i="11"/>
  <c r="G3852" i="11"/>
  <c r="H3852" i="11"/>
  <c r="B3853" i="11"/>
  <c r="C3853" i="11"/>
  <c r="D3853" i="11"/>
  <c r="F3853" i="11"/>
  <c r="G3853" i="11"/>
  <c r="H3853" i="11"/>
  <c r="B3854" i="11"/>
  <c r="C3854" i="11"/>
  <c r="D3854" i="11"/>
  <c r="F3854" i="11"/>
  <c r="G3854" i="11"/>
  <c r="H3854" i="11"/>
  <c r="B3855" i="11"/>
  <c r="C3855" i="11"/>
  <c r="D3855" i="11"/>
  <c r="F3855" i="11"/>
  <c r="G3855" i="11"/>
  <c r="H3855" i="11"/>
  <c r="B3856" i="11"/>
  <c r="C3856" i="11"/>
  <c r="D3856" i="11"/>
  <c r="F3856" i="11"/>
  <c r="G3856" i="11"/>
  <c r="H3856" i="11"/>
  <c r="B3857" i="11"/>
  <c r="C3857" i="11"/>
  <c r="D3857" i="11"/>
  <c r="F3857" i="11"/>
  <c r="G3857" i="11"/>
  <c r="H3857" i="11"/>
  <c r="B3858" i="11"/>
  <c r="C3858" i="11"/>
  <c r="D3858" i="11"/>
  <c r="F3858" i="11"/>
  <c r="G3858" i="11"/>
  <c r="H3858" i="11"/>
  <c r="B3859" i="11"/>
  <c r="C3859" i="11"/>
  <c r="D3859" i="11"/>
  <c r="F3859" i="11"/>
  <c r="G3859" i="11"/>
  <c r="H3859" i="11"/>
  <c r="B3860" i="11"/>
  <c r="C3860" i="11"/>
  <c r="D3860" i="11"/>
  <c r="F3860" i="11"/>
  <c r="G3860" i="11"/>
  <c r="H3860" i="11"/>
  <c r="B3861" i="11"/>
  <c r="C3861" i="11"/>
  <c r="D3861" i="11"/>
  <c r="F3861" i="11"/>
  <c r="G3861" i="11"/>
  <c r="H3861" i="11"/>
  <c r="B3862" i="11"/>
  <c r="C3862" i="11"/>
  <c r="D3862" i="11"/>
  <c r="F3862" i="11"/>
  <c r="G3862" i="11"/>
  <c r="H3862" i="11"/>
  <c r="B3863" i="11"/>
  <c r="C3863" i="11"/>
  <c r="D3863" i="11"/>
  <c r="F3863" i="11"/>
  <c r="G3863" i="11"/>
  <c r="H3863" i="11"/>
  <c r="B3864" i="11"/>
  <c r="C3864" i="11"/>
  <c r="D3864" i="11"/>
  <c r="F3864" i="11"/>
  <c r="G3864" i="11"/>
  <c r="H3864" i="11"/>
  <c r="B3865" i="11"/>
  <c r="C3865" i="11"/>
  <c r="D3865" i="11"/>
  <c r="F3865" i="11"/>
  <c r="G3865" i="11"/>
  <c r="H3865" i="11"/>
  <c r="B3866" i="11"/>
  <c r="C3866" i="11"/>
  <c r="D3866" i="11"/>
  <c r="F3866" i="11"/>
  <c r="G3866" i="11"/>
  <c r="H3866" i="11"/>
  <c r="B3867" i="11"/>
  <c r="C3867" i="11"/>
  <c r="D3867" i="11"/>
  <c r="F3867" i="11"/>
  <c r="G3867" i="11"/>
  <c r="H3867" i="11"/>
  <c r="B3868" i="11"/>
  <c r="C3868" i="11"/>
  <c r="D3868" i="11"/>
  <c r="F3868" i="11"/>
  <c r="G3868" i="11"/>
  <c r="H3868" i="11"/>
  <c r="B3869" i="11"/>
  <c r="C3869" i="11"/>
  <c r="D3869" i="11"/>
  <c r="F3869" i="11"/>
  <c r="G3869" i="11"/>
  <c r="H3869" i="11"/>
  <c r="B3870" i="11"/>
  <c r="C3870" i="11"/>
  <c r="D3870" i="11"/>
  <c r="F3870" i="11"/>
  <c r="G3870" i="11"/>
  <c r="H3870" i="11"/>
  <c r="B3871" i="11"/>
  <c r="C3871" i="11"/>
  <c r="D3871" i="11"/>
  <c r="F3871" i="11"/>
  <c r="G3871" i="11"/>
  <c r="H3871" i="11"/>
  <c r="B3872" i="11"/>
  <c r="C3872" i="11"/>
  <c r="D3872" i="11"/>
  <c r="F3872" i="11"/>
  <c r="G3872" i="11"/>
  <c r="H3872" i="11"/>
  <c r="B3873" i="11"/>
  <c r="C3873" i="11"/>
  <c r="D3873" i="11"/>
  <c r="F3873" i="11"/>
  <c r="G3873" i="11"/>
  <c r="H3873" i="11"/>
  <c r="B3874" i="11"/>
  <c r="C3874" i="11"/>
  <c r="D3874" i="11"/>
  <c r="F3874" i="11"/>
  <c r="G3874" i="11"/>
  <c r="H3874" i="11"/>
  <c r="B3875" i="11"/>
  <c r="C3875" i="11"/>
  <c r="D3875" i="11"/>
  <c r="F3875" i="11"/>
  <c r="G3875" i="11"/>
  <c r="H3875" i="11"/>
  <c r="B3876" i="11"/>
  <c r="C3876" i="11"/>
  <c r="D3876" i="11"/>
  <c r="F3876" i="11"/>
  <c r="G3876" i="11"/>
  <c r="H3876" i="11"/>
  <c r="B3877" i="11"/>
  <c r="C3877" i="11"/>
  <c r="D3877" i="11"/>
  <c r="F3877" i="11"/>
  <c r="G3877" i="11"/>
  <c r="H3877" i="11"/>
  <c r="B3878" i="11"/>
  <c r="C3878" i="11"/>
  <c r="D3878" i="11"/>
  <c r="F3878" i="11"/>
  <c r="G3878" i="11"/>
  <c r="H3878" i="11"/>
  <c r="B3879" i="11"/>
  <c r="C3879" i="11"/>
  <c r="D3879" i="11"/>
  <c r="F3879" i="11"/>
  <c r="G3879" i="11"/>
  <c r="H3879" i="11"/>
  <c r="B3880" i="11"/>
  <c r="C3880" i="11"/>
  <c r="D3880" i="11"/>
  <c r="F3880" i="11"/>
  <c r="G3880" i="11"/>
  <c r="H3880" i="11"/>
  <c r="B3881" i="11"/>
  <c r="C3881" i="11"/>
  <c r="D3881" i="11"/>
  <c r="F3881" i="11"/>
  <c r="G3881" i="11"/>
  <c r="H3881" i="11"/>
  <c r="B3882" i="11"/>
  <c r="C3882" i="11"/>
  <c r="D3882" i="11"/>
  <c r="F3882" i="11"/>
  <c r="G3882" i="11"/>
  <c r="H3882" i="11"/>
  <c r="B3883" i="11"/>
  <c r="C3883" i="11"/>
  <c r="D3883" i="11"/>
  <c r="F3883" i="11"/>
  <c r="G3883" i="11"/>
  <c r="H3883" i="11"/>
  <c r="B3884" i="11"/>
  <c r="C3884" i="11"/>
  <c r="D3884" i="11"/>
  <c r="F3884" i="11"/>
  <c r="G3884" i="11"/>
  <c r="H3884" i="11"/>
  <c r="B3885" i="11"/>
  <c r="C3885" i="11"/>
  <c r="D3885" i="11"/>
  <c r="F3885" i="11"/>
  <c r="G3885" i="11"/>
  <c r="H3885" i="11"/>
  <c r="B3886" i="11"/>
  <c r="C3886" i="11"/>
  <c r="D3886" i="11"/>
  <c r="F3886" i="11"/>
  <c r="G3886" i="11"/>
  <c r="H3886" i="11"/>
  <c r="B3887" i="11"/>
  <c r="C3887" i="11"/>
  <c r="D3887" i="11"/>
  <c r="F3887" i="11"/>
  <c r="G3887" i="11"/>
  <c r="H3887" i="11"/>
  <c r="B3888" i="11"/>
  <c r="C3888" i="11"/>
  <c r="D3888" i="11"/>
  <c r="F3888" i="11"/>
  <c r="G3888" i="11"/>
  <c r="H3888" i="11"/>
  <c r="B3889" i="11"/>
  <c r="C3889" i="11"/>
  <c r="D3889" i="11"/>
  <c r="F3889" i="11"/>
  <c r="G3889" i="11"/>
  <c r="H3889" i="11"/>
  <c r="B3890" i="11"/>
  <c r="C3890" i="11"/>
  <c r="D3890" i="11"/>
  <c r="F3890" i="11"/>
  <c r="G3890" i="11"/>
  <c r="H3890" i="11"/>
  <c r="B3891" i="11"/>
  <c r="C3891" i="11"/>
  <c r="D3891" i="11"/>
  <c r="F3891" i="11"/>
  <c r="G3891" i="11"/>
  <c r="H3891" i="11"/>
  <c r="B3892" i="11"/>
  <c r="C3892" i="11"/>
  <c r="D3892" i="11"/>
  <c r="F3892" i="11"/>
  <c r="G3892" i="11"/>
  <c r="H3892" i="11"/>
  <c r="B3893" i="11"/>
  <c r="C3893" i="11"/>
  <c r="D3893" i="11"/>
  <c r="F3893" i="11"/>
  <c r="G3893" i="11"/>
  <c r="H3893" i="11"/>
  <c r="B3894" i="11"/>
  <c r="C3894" i="11"/>
  <c r="D3894" i="11"/>
  <c r="F3894" i="11"/>
  <c r="G3894" i="11"/>
  <c r="H3894" i="11"/>
  <c r="B3895" i="11"/>
  <c r="C3895" i="11"/>
  <c r="D3895" i="11"/>
  <c r="F3895" i="11"/>
  <c r="G3895" i="11"/>
  <c r="H3895" i="11"/>
  <c r="B3896" i="11"/>
  <c r="C3896" i="11"/>
  <c r="D3896" i="11"/>
  <c r="F3896" i="11"/>
  <c r="G3896" i="11"/>
  <c r="H3896" i="11"/>
  <c r="B3897" i="11"/>
  <c r="C3897" i="11"/>
  <c r="D3897" i="11"/>
  <c r="F3897" i="11"/>
  <c r="G3897" i="11"/>
  <c r="H3897" i="11"/>
  <c r="B3898" i="11"/>
  <c r="C3898" i="11"/>
  <c r="D3898" i="11"/>
  <c r="F3898" i="11"/>
  <c r="G3898" i="11"/>
  <c r="H3898" i="11"/>
  <c r="B3899" i="11"/>
  <c r="C3899" i="11"/>
  <c r="D3899" i="11"/>
  <c r="F3899" i="11"/>
  <c r="G3899" i="11"/>
  <c r="H3899" i="11"/>
  <c r="B3900" i="11"/>
  <c r="C3900" i="11"/>
  <c r="D3900" i="11"/>
  <c r="F3900" i="11"/>
  <c r="G3900" i="11"/>
  <c r="H3900" i="11"/>
  <c r="B3901" i="11"/>
  <c r="C3901" i="11"/>
  <c r="D3901" i="11"/>
  <c r="F3901" i="11"/>
  <c r="G3901" i="11"/>
  <c r="H3901" i="11"/>
  <c r="B3902" i="11"/>
  <c r="C3902" i="11"/>
  <c r="D3902" i="11"/>
  <c r="F3902" i="11"/>
  <c r="G3902" i="11"/>
  <c r="H3902" i="11"/>
  <c r="B3903" i="11"/>
  <c r="C3903" i="11"/>
  <c r="D3903" i="11"/>
  <c r="F3903" i="11"/>
  <c r="G3903" i="11"/>
  <c r="H3903" i="11"/>
  <c r="B3904" i="11"/>
  <c r="C3904" i="11"/>
  <c r="D3904" i="11"/>
  <c r="F3904" i="11"/>
  <c r="G3904" i="11"/>
  <c r="H3904" i="11"/>
  <c r="B3905" i="11"/>
  <c r="C3905" i="11"/>
  <c r="D3905" i="11"/>
  <c r="F3905" i="11"/>
  <c r="G3905" i="11"/>
  <c r="H3905" i="11"/>
  <c r="B3906" i="11"/>
  <c r="C3906" i="11"/>
  <c r="D3906" i="11"/>
  <c r="F3906" i="11"/>
  <c r="G3906" i="11"/>
  <c r="H3906" i="11"/>
  <c r="B3907" i="11"/>
  <c r="C3907" i="11"/>
  <c r="D3907" i="11"/>
  <c r="F3907" i="11"/>
  <c r="G3907" i="11"/>
  <c r="H3907" i="11"/>
  <c r="B3908" i="11"/>
  <c r="C3908" i="11"/>
  <c r="D3908" i="11"/>
  <c r="F3908" i="11"/>
  <c r="G3908" i="11"/>
  <c r="H3908" i="11"/>
  <c r="B3909" i="11"/>
  <c r="C3909" i="11"/>
  <c r="D3909" i="11"/>
  <c r="F3909" i="11"/>
  <c r="G3909" i="11"/>
  <c r="H3909" i="11"/>
  <c r="B3910" i="11"/>
  <c r="C3910" i="11"/>
  <c r="D3910" i="11"/>
  <c r="F3910" i="11"/>
  <c r="G3910" i="11"/>
  <c r="H3910" i="11"/>
  <c r="B3911" i="11"/>
  <c r="C3911" i="11"/>
  <c r="D3911" i="11"/>
  <c r="F3911" i="11"/>
  <c r="G3911" i="11"/>
  <c r="H3911" i="11"/>
  <c r="B3912" i="11"/>
  <c r="C3912" i="11"/>
  <c r="D3912" i="11"/>
  <c r="F3912" i="11"/>
  <c r="G3912" i="11"/>
  <c r="H3912" i="11"/>
  <c r="B3913" i="11"/>
  <c r="C3913" i="11"/>
  <c r="D3913" i="11"/>
  <c r="F3913" i="11"/>
  <c r="G3913" i="11"/>
  <c r="H3913" i="11"/>
  <c r="B3914" i="11"/>
  <c r="C3914" i="11"/>
  <c r="D3914" i="11"/>
  <c r="F3914" i="11"/>
  <c r="G3914" i="11"/>
  <c r="H3914" i="11"/>
  <c r="B3915" i="11"/>
  <c r="C3915" i="11"/>
  <c r="D3915" i="11"/>
  <c r="F3915" i="11"/>
  <c r="G3915" i="11"/>
  <c r="H3915" i="11"/>
  <c r="B3916" i="11"/>
  <c r="C3916" i="11"/>
  <c r="D3916" i="11"/>
  <c r="F3916" i="11"/>
  <c r="G3916" i="11"/>
  <c r="H3916" i="11"/>
  <c r="B3917" i="11"/>
  <c r="C3917" i="11"/>
  <c r="D3917" i="11"/>
  <c r="F3917" i="11"/>
  <c r="G3917" i="11"/>
  <c r="H3917" i="11"/>
  <c r="B3918" i="11"/>
  <c r="C3918" i="11"/>
  <c r="D3918" i="11"/>
  <c r="F3918" i="11"/>
  <c r="G3918" i="11"/>
  <c r="H3918" i="11"/>
  <c r="B3919" i="11"/>
  <c r="C3919" i="11"/>
  <c r="D3919" i="11"/>
  <c r="F3919" i="11"/>
  <c r="G3919" i="11"/>
  <c r="H3919" i="11"/>
  <c r="B3920" i="11"/>
  <c r="C3920" i="11"/>
  <c r="D3920" i="11"/>
  <c r="F3920" i="11"/>
  <c r="G3920" i="11"/>
  <c r="H3920" i="11"/>
  <c r="B3921" i="11"/>
  <c r="C3921" i="11"/>
  <c r="D3921" i="11"/>
  <c r="F3921" i="11"/>
  <c r="G3921" i="11"/>
  <c r="H3921" i="11"/>
  <c r="B3922" i="11"/>
  <c r="C3922" i="11"/>
  <c r="D3922" i="11"/>
  <c r="F3922" i="11"/>
  <c r="G3922" i="11"/>
  <c r="H3922" i="11"/>
  <c r="B3923" i="11"/>
  <c r="C3923" i="11"/>
  <c r="D3923" i="11"/>
  <c r="F3923" i="11"/>
  <c r="G3923" i="11"/>
  <c r="H3923" i="11"/>
  <c r="B3924" i="11"/>
  <c r="C3924" i="11"/>
  <c r="D3924" i="11"/>
  <c r="F3924" i="11"/>
  <c r="G3924" i="11"/>
  <c r="H3924" i="11"/>
  <c r="B3925" i="11"/>
  <c r="C3925" i="11"/>
  <c r="D3925" i="11"/>
  <c r="F3925" i="11"/>
  <c r="G3925" i="11"/>
  <c r="H3925" i="11"/>
  <c r="B3926" i="11"/>
  <c r="C3926" i="11"/>
  <c r="D3926" i="11"/>
  <c r="F3926" i="11"/>
  <c r="G3926" i="11"/>
  <c r="H3926" i="11"/>
  <c r="B3927" i="11"/>
  <c r="C3927" i="11"/>
  <c r="D3927" i="11"/>
  <c r="F3927" i="11"/>
  <c r="G3927" i="11"/>
  <c r="H3927" i="11"/>
  <c r="B3928" i="11"/>
  <c r="C3928" i="11"/>
  <c r="D3928" i="11"/>
  <c r="F3928" i="11"/>
  <c r="G3928" i="11"/>
  <c r="H3928" i="11"/>
  <c r="B3929" i="11"/>
  <c r="C3929" i="11"/>
  <c r="D3929" i="11"/>
  <c r="F3929" i="11"/>
  <c r="G3929" i="11"/>
  <c r="H3929" i="11"/>
  <c r="B3930" i="11"/>
  <c r="C3930" i="11"/>
  <c r="D3930" i="11"/>
  <c r="F3930" i="11"/>
  <c r="G3930" i="11"/>
  <c r="H3930" i="11"/>
  <c r="B3931" i="11"/>
  <c r="C3931" i="11"/>
  <c r="D3931" i="11"/>
  <c r="F3931" i="11"/>
  <c r="G3931" i="11"/>
  <c r="H3931" i="11"/>
  <c r="B3932" i="11"/>
  <c r="C3932" i="11"/>
  <c r="D3932" i="11"/>
  <c r="F3932" i="11"/>
  <c r="G3932" i="11"/>
  <c r="H3932" i="11"/>
  <c r="B3933" i="11"/>
  <c r="C3933" i="11"/>
  <c r="D3933" i="11"/>
  <c r="F3933" i="11"/>
  <c r="G3933" i="11"/>
  <c r="H3933" i="11"/>
  <c r="B3934" i="11"/>
  <c r="C3934" i="11"/>
  <c r="D3934" i="11"/>
  <c r="F3934" i="11"/>
  <c r="G3934" i="11"/>
  <c r="H3934" i="11"/>
  <c r="B3935" i="11"/>
  <c r="C3935" i="11"/>
  <c r="D3935" i="11"/>
  <c r="F3935" i="11"/>
  <c r="G3935" i="11"/>
  <c r="H3935" i="11"/>
  <c r="B3936" i="11"/>
  <c r="C3936" i="11"/>
  <c r="D3936" i="11"/>
  <c r="F3936" i="11"/>
  <c r="G3936" i="11"/>
  <c r="H3936" i="11"/>
  <c r="B3937" i="11"/>
  <c r="C3937" i="11"/>
  <c r="D3937" i="11"/>
  <c r="F3937" i="11"/>
  <c r="G3937" i="11"/>
  <c r="H3937" i="11"/>
  <c r="B3938" i="11"/>
  <c r="C3938" i="11"/>
  <c r="D3938" i="11"/>
  <c r="F3938" i="11"/>
  <c r="G3938" i="11"/>
  <c r="H3938" i="11"/>
  <c r="B3939" i="11"/>
  <c r="C3939" i="11"/>
  <c r="D3939" i="11"/>
  <c r="F3939" i="11"/>
  <c r="G3939" i="11"/>
  <c r="H3939" i="11"/>
  <c r="B3940" i="11"/>
  <c r="C3940" i="11"/>
  <c r="D3940" i="11"/>
  <c r="F3940" i="11"/>
  <c r="G3940" i="11"/>
  <c r="H3940" i="11"/>
  <c r="B3941" i="11"/>
  <c r="C3941" i="11"/>
  <c r="D3941" i="11"/>
  <c r="F3941" i="11"/>
  <c r="G3941" i="11"/>
  <c r="H3941" i="11"/>
  <c r="B3942" i="11"/>
  <c r="C3942" i="11"/>
  <c r="D3942" i="11"/>
  <c r="F3942" i="11"/>
  <c r="G3942" i="11"/>
  <c r="H3942" i="11"/>
  <c r="B3943" i="11"/>
  <c r="C3943" i="11"/>
  <c r="D3943" i="11"/>
  <c r="F3943" i="11"/>
  <c r="G3943" i="11"/>
  <c r="H3943" i="11"/>
  <c r="B3944" i="11"/>
  <c r="C3944" i="11"/>
  <c r="D3944" i="11"/>
  <c r="F3944" i="11"/>
  <c r="G3944" i="11"/>
  <c r="H3944" i="11"/>
  <c r="B3945" i="11"/>
  <c r="C3945" i="11"/>
  <c r="D3945" i="11"/>
  <c r="F3945" i="11"/>
  <c r="G3945" i="11"/>
  <c r="H3945" i="11"/>
  <c r="B3946" i="11"/>
  <c r="C3946" i="11"/>
  <c r="D3946" i="11"/>
  <c r="F3946" i="11"/>
  <c r="G3946" i="11"/>
  <c r="H3946" i="11"/>
  <c r="B3947" i="11"/>
  <c r="C3947" i="11"/>
  <c r="D3947" i="11"/>
  <c r="F3947" i="11"/>
  <c r="G3947" i="11"/>
  <c r="H3947" i="11"/>
  <c r="B3948" i="11"/>
  <c r="C3948" i="11"/>
  <c r="D3948" i="11"/>
  <c r="F3948" i="11"/>
  <c r="G3948" i="11"/>
  <c r="H3948" i="11"/>
  <c r="B3949" i="11"/>
  <c r="C3949" i="11"/>
  <c r="D3949" i="11"/>
  <c r="F3949" i="11"/>
  <c r="G3949" i="11"/>
  <c r="H3949" i="11"/>
  <c r="B3950" i="11"/>
  <c r="C3950" i="11"/>
  <c r="D3950" i="11"/>
  <c r="F3950" i="11"/>
  <c r="G3950" i="11"/>
  <c r="H3950" i="11"/>
  <c r="B3951" i="11"/>
  <c r="C3951" i="11"/>
  <c r="D3951" i="11"/>
  <c r="F3951" i="11"/>
  <c r="G3951" i="11"/>
  <c r="H3951" i="11"/>
  <c r="B3952" i="11"/>
  <c r="C3952" i="11"/>
  <c r="D3952" i="11"/>
  <c r="F3952" i="11"/>
  <c r="G3952" i="11"/>
  <c r="H3952" i="11"/>
  <c r="B3953" i="11"/>
  <c r="C3953" i="11"/>
  <c r="D3953" i="11"/>
  <c r="F3953" i="11"/>
  <c r="G3953" i="11"/>
  <c r="H3953" i="11"/>
  <c r="B3954" i="11"/>
  <c r="C3954" i="11"/>
  <c r="D3954" i="11"/>
  <c r="F3954" i="11"/>
  <c r="G3954" i="11"/>
  <c r="H3954" i="11"/>
  <c r="B3955" i="11"/>
  <c r="C3955" i="11"/>
  <c r="D3955" i="11"/>
  <c r="F3955" i="11"/>
  <c r="G3955" i="11"/>
  <c r="H3955" i="11"/>
  <c r="B3956" i="11"/>
  <c r="C3956" i="11"/>
  <c r="D3956" i="11"/>
  <c r="F3956" i="11"/>
  <c r="G3956" i="11"/>
  <c r="H3956" i="11"/>
  <c r="B3957" i="11"/>
  <c r="C3957" i="11"/>
  <c r="D3957" i="11"/>
  <c r="F3957" i="11"/>
  <c r="G3957" i="11"/>
  <c r="H3957" i="11"/>
  <c r="B3958" i="11"/>
  <c r="C3958" i="11"/>
  <c r="D3958" i="11"/>
  <c r="F3958" i="11"/>
  <c r="G3958" i="11"/>
  <c r="H3958" i="11"/>
  <c r="B3959" i="11"/>
  <c r="C3959" i="11"/>
  <c r="D3959" i="11"/>
  <c r="F3959" i="11"/>
  <c r="G3959" i="11"/>
  <c r="H3959" i="11"/>
  <c r="B3960" i="11"/>
  <c r="C3960" i="11"/>
  <c r="D3960" i="11"/>
  <c r="F3960" i="11"/>
  <c r="G3960" i="11"/>
  <c r="H3960" i="11"/>
  <c r="B3961" i="11"/>
  <c r="C3961" i="11"/>
  <c r="D3961" i="11"/>
  <c r="F3961" i="11"/>
  <c r="G3961" i="11"/>
  <c r="H3961" i="11"/>
  <c r="B3962" i="11"/>
  <c r="C3962" i="11"/>
  <c r="D3962" i="11"/>
  <c r="F3962" i="11"/>
  <c r="G3962" i="11"/>
  <c r="H3962" i="11"/>
  <c r="B3963" i="11"/>
  <c r="C3963" i="11"/>
  <c r="D3963" i="11"/>
  <c r="F3963" i="11"/>
  <c r="G3963" i="11"/>
  <c r="H3963" i="11"/>
  <c r="B3964" i="11"/>
  <c r="C3964" i="11"/>
  <c r="D3964" i="11"/>
  <c r="F3964" i="11"/>
  <c r="G3964" i="11"/>
  <c r="H3964" i="11"/>
  <c r="B3965" i="11"/>
  <c r="C3965" i="11"/>
  <c r="D3965" i="11"/>
  <c r="F3965" i="11"/>
  <c r="G3965" i="11"/>
  <c r="H3965" i="11"/>
  <c r="B3966" i="11"/>
  <c r="C3966" i="11"/>
  <c r="D3966" i="11"/>
  <c r="F3966" i="11"/>
  <c r="G3966" i="11"/>
  <c r="H3966" i="11"/>
  <c r="B3967" i="11"/>
  <c r="C3967" i="11"/>
  <c r="D3967" i="11"/>
  <c r="F3967" i="11"/>
  <c r="G3967" i="11"/>
  <c r="H3967" i="11"/>
  <c r="B3968" i="11"/>
  <c r="C3968" i="11"/>
  <c r="D3968" i="11"/>
  <c r="F3968" i="11"/>
  <c r="G3968" i="11"/>
  <c r="H3968" i="11"/>
  <c r="B3969" i="11"/>
  <c r="C3969" i="11"/>
  <c r="D3969" i="11"/>
  <c r="F3969" i="11"/>
  <c r="G3969" i="11"/>
  <c r="H3969" i="11"/>
  <c r="B3970" i="11"/>
  <c r="C3970" i="11"/>
  <c r="D3970" i="11"/>
  <c r="F3970" i="11"/>
  <c r="G3970" i="11"/>
  <c r="H3970" i="11"/>
  <c r="B3971" i="11"/>
  <c r="C3971" i="11"/>
  <c r="D3971" i="11"/>
  <c r="F3971" i="11"/>
  <c r="G3971" i="11"/>
  <c r="H3971" i="11"/>
  <c r="B3972" i="11"/>
  <c r="C3972" i="11"/>
  <c r="D3972" i="11"/>
  <c r="F3972" i="11"/>
  <c r="G3972" i="11"/>
  <c r="H3972" i="11"/>
  <c r="B3973" i="11"/>
  <c r="C3973" i="11"/>
  <c r="D3973" i="11"/>
  <c r="F3973" i="11"/>
  <c r="G3973" i="11"/>
  <c r="H3973" i="11"/>
  <c r="B3974" i="11"/>
  <c r="C3974" i="11"/>
  <c r="D3974" i="11"/>
  <c r="F3974" i="11"/>
  <c r="G3974" i="11"/>
  <c r="H3974" i="11"/>
  <c r="B3975" i="11"/>
  <c r="C3975" i="11"/>
  <c r="D3975" i="11"/>
  <c r="F3975" i="11"/>
  <c r="G3975" i="11"/>
  <c r="H3975" i="11"/>
  <c r="B3976" i="11"/>
  <c r="C3976" i="11"/>
  <c r="D3976" i="11"/>
  <c r="F3976" i="11"/>
  <c r="G3976" i="11"/>
  <c r="H3976" i="11"/>
  <c r="B3977" i="11"/>
  <c r="C3977" i="11"/>
  <c r="D3977" i="11"/>
  <c r="F3977" i="11"/>
  <c r="G3977" i="11"/>
  <c r="H3977" i="11"/>
  <c r="B3978" i="11"/>
  <c r="C3978" i="11"/>
  <c r="D3978" i="11"/>
  <c r="F3978" i="11"/>
  <c r="G3978" i="11"/>
  <c r="H3978" i="11"/>
  <c r="B3979" i="11"/>
  <c r="C3979" i="11"/>
  <c r="D3979" i="11"/>
  <c r="F3979" i="11"/>
  <c r="G3979" i="11"/>
  <c r="H3979" i="11"/>
  <c r="B3980" i="11"/>
  <c r="C3980" i="11"/>
  <c r="D3980" i="11"/>
  <c r="F3980" i="11"/>
  <c r="G3980" i="11"/>
  <c r="H3980" i="11"/>
  <c r="B3981" i="11"/>
  <c r="C3981" i="11"/>
  <c r="D3981" i="11"/>
  <c r="F3981" i="11"/>
  <c r="G3981" i="11"/>
  <c r="H3981" i="11"/>
  <c r="B3982" i="11"/>
  <c r="C3982" i="11"/>
  <c r="D3982" i="11"/>
  <c r="F3982" i="11"/>
  <c r="G3982" i="11"/>
  <c r="H3982" i="11"/>
  <c r="B3983" i="11"/>
  <c r="C3983" i="11"/>
  <c r="D3983" i="11"/>
  <c r="F3983" i="11"/>
  <c r="G3983" i="11"/>
  <c r="H3983" i="11"/>
  <c r="B3984" i="11"/>
  <c r="C3984" i="11"/>
  <c r="D3984" i="11"/>
  <c r="F3984" i="11"/>
  <c r="G3984" i="11"/>
  <c r="H3984" i="11"/>
  <c r="B3985" i="11"/>
  <c r="C3985" i="11"/>
  <c r="D3985" i="11"/>
  <c r="F3985" i="11"/>
  <c r="G3985" i="11"/>
  <c r="H3985" i="11"/>
  <c r="B3986" i="11"/>
  <c r="C3986" i="11"/>
  <c r="D3986" i="11"/>
  <c r="F3986" i="11"/>
  <c r="G3986" i="11"/>
  <c r="H3986" i="11"/>
  <c r="B3987" i="11"/>
  <c r="C3987" i="11"/>
  <c r="D3987" i="11"/>
  <c r="F3987" i="11"/>
  <c r="G3987" i="11"/>
  <c r="H3987" i="11"/>
  <c r="B3988" i="11"/>
  <c r="C3988" i="11"/>
  <c r="D3988" i="11"/>
  <c r="F3988" i="11"/>
  <c r="G3988" i="11"/>
  <c r="H3988" i="11"/>
  <c r="B3989" i="11"/>
  <c r="C3989" i="11"/>
  <c r="D3989" i="11"/>
  <c r="F3989" i="11"/>
  <c r="G3989" i="11"/>
  <c r="H3989" i="11"/>
  <c r="B3990" i="11"/>
  <c r="C3990" i="11"/>
  <c r="D3990" i="11"/>
  <c r="F3990" i="11"/>
  <c r="G3990" i="11"/>
  <c r="H3990" i="11"/>
  <c r="B3991" i="11"/>
  <c r="C3991" i="11"/>
  <c r="D3991" i="11"/>
  <c r="F3991" i="11"/>
  <c r="G3991" i="11"/>
  <c r="H3991" i="11"/>
  <c r="B3992" i="11"/>
  <c r="C3992" i="11"/>
  <c r="D3992" i="11"/>
  <c r="F3992" i="11"/>
  <c r="G3992" i="11"/>
  <c r="H3992" i="11"/>
  <c r="B3993" i="11"/>
  <c r="C3993" i="11"/>
  <c r="D3993" i="11"/>
  <c r="F3993" i="11"/>
  <c r="G3993" i="11"/>
  <c r="H3993" i="11"/>
  <c r="B3994" i="11"/>
  <c r="C3994" i="11"/>
  <c r="D3994" i="11"/>
  <c r="F3994" i="11"/>
  <c r="G3994" i="11"/>
  <c r="H3994" i="11"/>
  <c r="B3995" i="11"/>
  <c r="C3995" i="11"/>
  <c r="D3995" i="11"/>
  <c r="F3995" i="11"/>
  <c r="G3995" i="11"/>
  <c r="H3995" i="11"/>
  <c r="B3996" i="11"/>
  <c r="C3996" i="11"/>
  <c r="D3996" i="11"/>
  <c r="F3996" i="11"/>
  <c r="G3996" i="11"/>
  <c r="H3996" i="11"/>
  <c r="B3997" i="11"/>
  <c r="C3997" i="11"/>
  <c r="D3997" i="11"/>
  <c r="F3997" i="11"/>
  <c r="G3997" i="11"/>
  <c r="H3997" i="11"/>
  <c r="B3998" i="11"/>
  <c r="C3998" i="11"/>
  <c r="D3998" i="11"/>
  <c r="F3998" i="11"/>
  <c r="G3998" i="11"/>
  <c r="H3998" i="11"/>
  <c r="B3999" i="11"/>
  <c r="C3999" i="11"/>
  <c r="D3999" i="11"/>
  <c r="F3999" i="11"/>
  <c r="G3999" i="11"/>
  <c r="H3999" i="11"/>
  <c r="B4000" i="11"/>
  <c r="C4000" i="11"/>
  <c r="D4000" i="11"/>
  <c r="F4000" i="11"/>
  <c r="G4000" i="11"/>
  <c r="H4000" i="11"/>
  <c r="B4001" i="11"/>
  <c r="C4001" i="11"/>
  <c r="D4001" i="11"/>
  <c r="F4001" i="11"/>
  <c r="G4001" i="11"/>
  <c r="H4001" i="11"/>
  <c r="B4002" i="11"/>
  <c r="C4002" i="11"/>
  <c r="D4002" i="11"/>
  <c r="F4002" i="11"/>
  <c r="G4002" i="11"/>
  <c r="H4002" i="11"/>
  <c r="B4003" i="11"/>
  <c r="C4003" i="11"/>
  <c r="D4003" i="11"/>
  <c r="F4003" i="11"/>
  <c r="G4003" i="11"/>
  <c r="H4003" i="11"/>
  <c r="B4004" i="11"/>
  <c r="C4004" i="11"/>
  <c r="D4004" i="11"/>
  <c r="F4004" i="11"/>
  <c r="G4004" i="11"/>
  <c r="H4004" i="11"/>
  <c r="B4005" i="11"/>
  <c r="C4005" i="11"/>
  <c r="D4005" i="11"/>
  <c r="F4005" i="11"/>
  <c r="G4005" i="11"/>
  <c r="H4005" i="11"/>
  <c r="B4006" i="11"/>
  <c r="C4006" i="11"/>
  <c r="D4006" i="11"/>
  <c r="F4006" i="11"/>
  <c r="G4006" i="11"/>
  <c r="H4006" i="11"/>
  <c r="B4007" i="11"/>
  <c r="C4007" i="11"/>
  <c r="D4007" i="11"/>
  <c r="F4007" i="11"/>
  <c r="G4007" i="11"/>
  <c r="H4007" i="11"/>
  <c r="B4008" i="11"/>
  <c r="C4008" i="11"/>
  <c r="D4008" i="11"/>
  <c r="F4008" i="11"/>
  <c r="G4008" i="11"/>
  <c r="H4008" i="11"/>
  <c r="B4009" i="11"/>
  <c r="C4009" i="11"/>
  <c r="D4009" i="11"/>
  <c r="F4009" i="11"/>
  <c r="G4009" i="11"/>
  <c r="H4009" i="11"/>
  <c r="B4010" i="11"/>
  <c r="C4010" i="11"/>
  <c r="D4010" i="11"/>
  <c r="F4010" i="11"/>
  <c r="G4010" i="11"/>
  <c r="H4010" i="11"/>
  <c r="B4011" i="11"/>
  <c r="C4011" i="11"/>
  <c r="D4011" i="11"/>
  <c r="F4011" i="11"/>
  <c r="G4011" i="11"/>
  <c r="H4011" i="11"/>
  <c r="B4012" i="11"/>
  <c r="C4012" i="11"/>
  <c r="D4012" i="11"/>
  <c r="F4012" i="11"/>
  <c r="G4012" i="11"/>
  <c r="H4012" i="11"/>
  <c r="B4013" i="11"/>
  <c r="C4013" i="11"/>
  <c r="D4013" i="11"/>
  <c r="F4013" i="11"/>
  <c r="G4013" i="11"/>
  <c r="H4013" i="11"/>
  <c r="B4014" i="11"/>
  <c r="C4014" i="11"/>
  <c r="D4014" i="11"/>
  <c r="F4014" i="11"/>
  <c r="G4014" i="11"/>
  <c r="H4014" i="11"/>
  <c r="B4015" i="11"/>
  <c r="C4015" i="11"/>
  <c r="D4015" i="11"/>
  <c r="F4015" i="11"/>
  <c r="G4015" i="11"/>
  <c r="H4015" i="11"/>
  <c r="B4016" i="11"/>
  <c r="C4016" i="11"/>
  <c r="D4016" i="11"/>
  <c r="F4016" i="11"/>
  <c r="G4016" i="11"/>
  <c r="H4016" i="11"/>
  <c r="B4017" i="11"/>
  <c r="C4017" i="11"/>
  <c r="D4017" i="11"/>
  <c r="F4017" i="11"/>
  <c r="G4017" i="11"/>
  <c r="H4017" i="11"/>
  <c r="B4018" i="11"/>
  <c r="C4018" i="11"/>
  <c r="D4018" i="11"/>
  <c r="F4018" i="11"/>
  <c r="G4018" i="11"/>
  <c r="H4018" i="11"/>
  <c r="B4019" i="11"/>
  <c r="C4019" i="11"/>
  <c r="D4019" i="11"/>
  <c r="F4019" i="11"/>
  <c r="G4019" i="11"/>
  <c r="H4019" i="11"/>
  <c r="B4020" i="11"/>
  <c r="C4020" i="11"/>
  <c r="D4020" i="11"/>
  <c r="F4020" i="11"/>
  <c r="G4020" i="11"/>
  <c r="H4020" i="11"/>
  <c r="B4021" i="11"/>
  <c r="C4021" i="11"/>
  <c r="D4021" i="11"/>
  <c r="F4021" i="11"/>
  <c r="G4021" i="11"/>
  <c r="H4021" i="11"/>
  <c r="B4022" i="11"/>
  <c r="C4022" i="11"/>
  <c r="D4022" i="11"/>
  <c r="F4022" i="11"/>
  <c r="G4022" i="11"/>
  <c r="H4022" i="11"/>
  <c r="B4023" i="11"/>
  <c r="C4023" i="11"/>
  <c r="D4023" i="11"/>
  <c r="F4023" i="11"/>
  <c r="G4023" i="11"/>
  <c r="H4023" i="11"/>
  <c r="B4024" i="11"/>
  <c r="C4024" i="11"/>
  <c r="D4024" i="11"/>
  <c r="F4024" i="11"/>
  <c r="G4024" i="11"/>
  <c r="H4024" i="11"/>
  <c r="B4025" i="11"/>
  <c r="C4025" i="11"/>
  <c r="D4025" i="11"/>
  <c r="F4025" i="11"/>
  <c r="G4025" i="11"/>
  <c r="H4025" i="11"/>
  <c r="B4026" i="11"/>
  <c r="C4026" i="11"/>
  <c r="D4026" i="11"/>
  <c r="F4026" i="11"/>
  <c r="G4026" i="11"/>
  <c r="H4026" i="11"/>
  <c r="B4027" i="11"/>
  <c r="C4027" i="11"/>
  <c r="D4027" i="11"/>
  <c r="F4027" i="11"/>
  <c r="G4027" i="11"/>
  <c r="H4027" i="11"/>
  <c r="B4028" i="11"/>
  <c r="C4028" i="11"/>
  <c r="D4028" i="11"/>
  <c r="F4028" i="11"/>
  <c r="G4028" i="11"/>
  <c r="H4028" i="11"/>
  <c r="B4029" i="11"/>
  <c r="C4029" i="11"/>
  <c r="D4029" i="11"/>
  <c r="F4029" i="11"/>
  <c r="G4029" i="11"/>
  <c r="H4029" i="11"/>
  <c r="B4030" i="11"/>
  <c r="C4030" i="11"/>
  <c r="D4030" i="11"/>
  <c r="F4030" i="11"/>
  <c r="G4030" i="11"/>
  <c r="H4030" i="11"/>
  <c r="B4031" i="11"/>
  <c r="C4031" i="11"/>
  <c r="D4031" i="11"/>
  <c r="F4031" i="11"/>
  <c r="G4031" i="11"/>
  <c r="H4031" i="11"/>
  <c r="B4032" i="11"/>
  <c r="C4032" i="11"/>
  <c r="D4032" i="11"/>
  <c r="F4032" i="11"/>
  <c r="G4032" i="11"/>
  <c r="H4032" i="11"/>
  <c r="B4033" i="11"/>
  <c r="C4033" i="11"/>
  <c r="D4033" i="11"/>
  <c r="F4033" i="11"/>
  <c r="G4033" i="11"/>
  <c r="H4033" i="11"/>
  <c r="B4034" i="11"/>
  <c r="C4034" i="11"/>
  <c r="D4034" i="11"/>
  <c r="F4034" i="11"/>
  <c r="G4034" i="11"/>
  <c r="H4034" i="11"/>
  <c r="B4035" i="11"/>
  <c r="C4035" i="11"/>
  <c r="D4035" i="11"/>
  <c r="F4035" i="11"/>
  <c r="G4035" i="11"/>
  <c r="H4035" i="11"/>
  <c r="B4036" i="11"/>
  <c r="C4036" i="11"/>
  <c r="D4036" i="11"/>
  <c r="F4036" i="11"/>
  <c r="G4036" i="11"/>
  <c r="H4036" i="11"/>
  <c r="B4037" i="11"/>
  <c r="C4037" i="11"/>
  <c r="D4037" i="11"/>
  <c r="F4037" i="11"/>
  <c r="G4037" i="11"/>
  <c r="H4037" i="11"/>
  <c r="B4038" i="11"/>
  <c r="C4038" i="11"/>
  <c r="D4038" i="11"/>
  <c r="F4038" i="11"/>
  <c r="G4038" i="11"/>
  <c r="H4038" i="11"/>
  <c r="B4039" i="11"/>
  <c r="C4039" i="11"/>
  <c r="D4039" i="11"/>
  <c r="F4039" i="11"/>
  <c r="G4039" i="11"/>
  <c r="H4039" i="11"/>
  <c r="B4040" i="11"/>
  <c r="C4040" i="11"/>
  <c r="D4040" i="11"/>
  <c r="F4040" i="11"/>
  <c r="G4040" i="11"/>
  <c r="H4040" i="11"/>
  <c r="B4041" i="11"/>
  <c r="C4041" i="11"/>
  <c r="D4041" i="11"/>
  <c r="F4041" i="11"/>
  <c r="G4041" i="11"/>
  <c r="H4041" i="11"/>
  <c r="B4042" i="11"/>
  <c r="C4042" i="11"/>
  <c r="D4042" i="11"/>
  <c r="F4042" i="11"/>
  <c r="G4042" i="11"/>
  <c r="H4042" i="11"/>
  <c r="B4043" i="11"/>
  <c r="C4043" i="11"/>
  <c r="D4043" i="11"/>
  <c r="F4043" i="11"/>
  <c r="G4043" i="11"/>
  <c r="H4043" i="11"/>
  <c r="B4044" i="11"/>
  <c r="C4044" i="11"/>
  <c r="D4044" i="11"/>
  <c r="F4044" i="11"/>
  <c r="G4044" i="11"/>
  <c r="H4044" i="11"/>
  <c r="B4045" i="11"/>
  <c r="C4045" i="11"/>
  <c r="D4045" i="11"/>
  <c r="F4045" i="11"/>
  <c r="G4045" i="11"/>
  <c r="H4045" i="11"/>
  <c r="B4046" i="11"/>
  <c r="C4046" i="11"/>
  <c r="D4046" i="11"/>
  <c r="F4046" i="11"/>
  <c r="G4046" i="11"/>
  <c r="H4046" i="11"/>
  <c r="B4047" i="11"/>
  <c r="C4047" i="11"/>
  <c r="D4047" i="11"/>
  <c r="F4047" i="11"/>
  <c r="G4047" i="11"/>
  <c r="H4047" i="11"/>
  <c r="B4048" i="11"/>
  <c r="C4048" i="11"/>
  <c r="D4048" i="11"/>
  <c r="F4048" i="11"/>
  <c r="G4048" i="11"/>
  <c r="H4048" i="11"/>
  <c r="B4049" i="11"/>
  <c r="C4049" i="11"/>
  <c r="D4049" i="11"/>
  <c r="F4049" i="11"/>
  <c r="G4049" i="11"/>
  <c r="H4049" i="11"/>
  <c r="B4050" i="11"/>
  <c r="C4050" i="11"/>
  <c r="D4050" i="11"/>
  <c r="F4050" i="11"/>
  <c r="G4050" i="11"/>
  <c r="H4050" i="11"/>
  <c r="B4051" i="11"/>
  <c r="C4051" i="11"/>
  <c r="D4051" i="11"/>
  <c r="F4051" i="11"/>
  <c r="G4051" i="11"/>
  <c r="H4051" i="11"/>
  <c r="B4052" i="11"/>
  <c r="C4052" i="11"/>
  <c r="D4052" i="11"/>
  <c r="F4052" i="11"/>
  <c r="G4052" i="11"/>
  <c r="H4052" i="11"/>
  <c r="B4053" i="11"/>
  <c r="C4053" i="11"/>
  <c r="D4053" i="11"/>
  <c r="F4053" i="11"/>
  <c r="G4053" i="11"/>
  <c r="H4053" i="11"/>
  <c r="B4054" i="11"/>
  <c r="C4054" i="11"/>
  <c r="D4054" i="11"/>
  <c r="F4054" i="11"/>
  <c r="G4054" i="11"/>
  <c r="H4054" i="11"/>
  <c r="B4055" i="11"/>
  <c r="C4055" i="11"/>
  <c r="D4055" i="11"/>
  <c r="F4055" i="11"/>
  <c r="G4055" i="11"/>
  <c r="H4055" i="11"/>
  <c r="B4056" i="11"/>
  <c r="C4056" i="11"/>
  <c r="D4056" i="11"/>
  <c r="F4056" i="11"/>
  <c r="G4056" i="11"/>
  <c r="H4056" i="11"/>
  <c r="B4057" i="11"/>
  <c r="C4057" i="11"/>
  <c r="D4057" i="11"/>
  <c r="F4057" i="11"/>
  <c r="G4057" i="11"/>
  <c r="H4057" i="11"/>
  <c r="B4058" i="11"/>
  <c r="C4058" i="11"/>
  <c r="D4058" i="11"/>
  <c r="F4058" i="11"/>
  <c r="G4058" i="11"/>
  <c r="H4058" i="11"/>
  <c r="B4059" i="11"/>
  <c r="C4059" i="11"/>
  <c r="D4059" i="11"/>
  <c r="F4059" i="11"/>
  <c r="G4059" i="11"/>
  <c r="H4059" i="11"/>
  <c r="B4060" i="11"/>
  <c r="C4060" i="11"/>
  <c r="D4060" i="11"/>
  <c r="F4060" i="11"/>
  <c r="G4060" i="11"/>
  <c r="H4060" i="11"/>
  <c r="B4061" i="11"/>
  <c r="C4061" i="11"/>
  <c r="D4061" i="11"/>
  <c r="F4061" i="11"/>
  <c r="G4061" i="11"/>
  <c r="H4061" i="11"/>
  <c r="B4062" i="11"/>
  <c r="C4062" i="11"/>
  <c r="D4062" i="11"/>
  <c r="F4062" i="11"/>
  <c r="G4062" i="11"/>
  <c r="H4062" i="11"/>
  <c r="B4063" i="11"/>
  <c r="C4063" i="11"/>
  <c r="D4063" i="11"/>
  <c r="F4063" i="11"/>
  <c r="G4063" i="11"/>
  <c r="H4063" i="11"/>
  <c r="B4064" i="11"/>
  <c r="C4064" i="11"/>
  <c r="D4064" i="11"/>
  <c r="F4064" i="11"/>
  <c r="G4064" i="11"/>
  <c r="H4064" i="11"/>
  <c r="B4065" i="11"/>
  <c r="C4065" i="11"/>
  <c r="D4065" i="11"/>
  <c r="F4065" i="11"/>
  <c r="G4065" i="11"/>
  <c r="H4065" i="11"/>
  <c r="B4066" i="11"/>
  <c r="C4066" i="11"/>
  <c r="D4066" i="11"/>
  <c r="F4066" i="11"/>
  <c r="G4066" i="11"/>
  <c r="H4066" i="11"/>
  <c r="B4067" i="11"/>
  <c r="C4067" i="11"/>
  <c r="D4067" i="11"/>
  <c r="F4067" i="11"/>
  <c r="G4067" i="11"/>
  <c r="H4067" i="11"/>
  <c r="B4068" i="11"/>
  <c r="C4068" i="11"/>
  <c r="D4068" i="11"/>
  <c r="F4068" i="11"/>
  <c r="G4068" i="11"/>
  <c r="H4068" i="11"/>
  <c r="B4069" i="11"/>
  <c r="C4069" i="11"/>
  <c r="D4069" i="11"/>
  <c r="F4069" i="11"/>
  <c r="G4069" i="11"/>
  <c r="H4069" i="11"/>
  <c r="B4070" i="11"/>
  <c r="C4070" i="11"/>
  <c r="D4070" i="11"/>
  <c r="F4070" i="11"/>
  <c r="G4070" i="11"/>
  <c r="H4070" i="11"/>
  <c r="B4071" i="11"/>
  <c r="C4071" i="11"/>
  <c r="D4071" i="11"/>
  <c r="F4071" i="11"/>
  <c r="G4071" i="11"/>
  <c r="H4071" i="11"/>
  <c r="B4072" i="11"/>
  <c r="C4072" i="11"/>
  <c r="D4072" i="11"/>
  <c r="F4072" i="11"/>
  <c r="G4072" i="11"/>
  <c r="H4072" i="11"/>
  <c r="B4073" i="11"/>
  <c r="C4073" i="11"/>
  <c r="D4073" i="11"/>
  <c r="F4073" i="11"/>
  <c r="G4073" i="11"/>
  <c r="H4073" i="11"/>
  <c r="B4074" i="11"/>
  <c r="C4074" i="11"/>
  <c r="D4074" i="11"/>
  <c r="F4074" i="11"/>
  <c r="G4074" i="11"/>
  <c r="H4074" i="11"/>
  <c r="B4075" i="11"/>
  <c r="C4075" i="11"/>
  <c r="D4075" i="11"/>
  <c r="F4075" i="11"/>
  <c r="G4075" i="11"/>
  <c r="H4075" i="11"/>
  <c r="B4076" i="11"/>
  <c r="C4076" i="11"/>
  <c r="D4076" i="11"/>
  <c r="F4076" i="11"/>
  <c r="G4076" i="11"/>
  <c r="H4076" i="11"/>
  <c r="B4077" i="11"/>
  <c r="C4077" i="11"/>
  <c r="D4077" i="11"/>
  <c r="F4077" i="11"/>
  <c r="G4077" i="11"/>
  <c r="H4077" i="11"/>
  <c r="B4078" i="11"/>
  <c r="C4078" i="11"/>
  <c r="D4078" i="11"/>
  <c r="F4078" i="11"/>
  <c r="G4078" i="11"/>
  <c r="H4078" i="11"/>
  <c r="B4079" i="11"/>
  <c r="C4079" i="11"/>
  <c r="D4079" i="11"/>
  <c r="F4079" i="11"/>
  <c r="G4079" i="11"/>
  <c r="H4079" i="11"/>
  <c r="B4080" i="11"/>
  <c r="C4080" i="11"/>
  <c r="D4080" i="11"/>
  <c r="F4080" i="11"/>
  <c r="G4080" i="11"/>
  <c r="H4080" i="11"/>
  <c r="B4081" i="11"/>
  <c r="C4081" i="11"/>
  <c r="D4081" i="11"/>
  <c r="F4081" i="11"/>
  <c r="G4081" i="11"/>
  <c r="H4081" i="11"/>
  <c r="B4082" i="11"/>
  <c r="C4082" i="11"/>
  <c r="D4082" i="11"/>
  <c r="F4082" i="11"/>
  <c r="G4082" i="11"/>
  <c r="H4082" i="11"/>
  <c r="B4083" i="11"/>
  <c r="C4083" i="11"/>
  <c r="D4083" i="11"/>
  <c r="F4083" i="11"/>
  <c r="G4083" i="11"/>
  <c r="H4083" i="11"/>
  <c r="B4084" i="11"/>
  <c r="C4084" i="11"/>
  <c r="D4084" i="11"/>
  <c r="F4084" i="11"/>
  <c r="G4084" i="11"/>
  <c r="H4084" i="11"/>
  <c r="B4085" i="11"/>
  <c r="C4085" i="11"/>
  <c r="D4085" i="11"/>
  <c r="F4085" i="11"/>
  <c r="G4085" i="11"/>
  <c r="H4085" i="11"/>
  <c r="B4086" i="11"/>
  <c r="C4086" i="11"/>
  <c r="D4086" i="11"/>
  <c r="F4086" i="11"/>
  <c r="G4086" i="11"/>
  <c r="H4086" i="11"/>
  <c r="B4087" i="11"/>
  <c r="C4087" i="11"/>
  <c r="D4087" i="11"/>
  <c r="F4087" i="11"/>
  <c r="G4087" i="11"/>
  <c r="H4087" i="11"/>
  <c r="B4088" i="11"/>
  <c r="C4088" i="11"/>
  <c r="D4088" i="11"/>
  <c r="F4088" i="11"/>
  <c r="G4088" i="11"/>
  <c r="H4088" i="11"/>
  <c r="B4089" i="11"/>
  <c r="C4089" i="11"/>
  <c r="D4089" i="11"/>
  <c r="F4089" i="11"/>
  <c r="G4089" i="11"/>
  <c r="H4089" i="11"/>
  <c r="B4090" i="11"/>
  <c r="C4090" i="11"/>
  <c r="D4090" i="11"/>
  <c r="F4090" i="11"/>
  <c r="G4090" i="11"/>
  <c r="H4090" i="11"/>
  <c r="B4091" i="11"/>
  <c r="C4091" i="11"/>
  <c r="D4091" i="11"/>
  <c r="F4091" i="11"/>
  <c r="G4091" i="11"/>
  <c r="H4091" i="11"/>
  <c r="B4092" i="11"/>
  <c r="C4092" i="11"/>
  <c r="D4092" i="11"/>
  <c r="F4092" i="11"/>
  <c r="G4092" i="11"/>
  <c r="H4092" i="11"/>
  <c r="B4093" i="11"/>
  <c r="C4093" i="11"/>
  <c r="D4093" i="11"/>
  <c r="F4093" i="11"/>
  <c r="G4093" i="11"/>
  <c r="H4093" i="11"/>
  <c r="B4094" i="11"/>
  <c r="C4094" i="11"/>
  <c r="D4094" i="11"/>
  <c r="F4094" i="11"/>
  <c r="G4094" i="11"/>
  <c r="H4094" i="11"/>
  <c r="B4095" i="11"/>
  <c r="C4095" i="11"/>
  <c r="D4095" i="11"/>
  <c r="F4095" i="11"/>
  <c r="G4095" i="11"/>
  <c r="H4095" i="11"/>
  <c r="B4096" i="11"/>
  <c r="C4096" i="11"/>
  <c r="D4096" i="11"/>
  <c r="F4096" i="11"/>
  <c r="G4096" i="11"/>
  <c r="H4096" i="11"/>
  <c r="B4097" i="11"/>
  <c r="C4097" i="11"/>
  <c r="D4097" i="11"/>
  <c r="F4097" i="11"/>
  <c r="G4097" i="11"/>
  <c r="H4097" i="11"/>
  <c r="B4098" i="11"/>
  <c r="C4098" i="11"/>
  <c r="D4098" i="11"/>
  <c r="F4098" i="11"/>
  <c r="G4098" i="11"/>
  <c r="H4098" i="11"/>
  <c r="B4099" i="11"/>
  <c r="C4099" i="11"/>
  <c r="D4099" i="11"/>
  <c r="F4099" i="11"/>
  <c r="G4099" i="11"/>
  <c r="H4099" i="11"/>
  <c r="B4100" i="11"/>
  <c r="C4100" i="11"/>
  <c r="D4100" i="11"/>
  <c r="F4100" i="11"/>
  <c r="G4100" i="11"/>
  <c r="H4100" i="11"/>
  <c r="B4101" i="11"/>
  <c r="C4101" i="11"/>
  <c r="D4101" i="11"/>
  <c r="F4101" i="11"/>
  <c r="G4101" i="11"/>
  <c r="H4101" i="11"/>
  <c r="B4102" i="11"/>
  <c r="C4102" i="11"/>
  <c r="D4102" i="11"/>
  <c r="F4102" i="11"/>
  <c r="G4102" i="11"/>
  <c r="H4102" i="11"/>
  <c r="B4103" i="11"/>
  <c r="C4103" i="11"/>
  <c r="D4103" i="11"/>
  <c r="F4103" i="11"/>
  <c r="G4103" i="11"/>
  <c r="H4103" i="11"/>
  <c r="B4104" i="11"/>
  <c r="C4104" i="11"/>
  <c r="D4104" i="11"/>
  <c r="F4104" i="11"/>
  <c r="G4104" i="11"/>
  <c r="H4104" i="11"/>
  <c r="B4105" i="11"/>
  <c r="C4105" i="11"/>
  <c r="D4105" i="11"/>
  <c r="F4105" i="11"/>
  <c r="G4105" i="11"/>
  <c r="H4105" i="11"/>
  <c r="B4106" i="11"/>
  <c r="C4106" i="11"/>
  <c r="D4106" i="11"/>
  <c r="F4106" i="11"/>
  <c r="G4106" i="11"/>
  <c r="H4106" i="11"/>
  <c r="B4107" i="11"/>
  <c r="C4107" i="11"/>
  <c r="D4107" i="11"/>
  <c r="F4107" i="11"/>
  <c r="G4107" i="11"/>
  <c r="H4107" i="11"/>
  <c r="B4108" i="11"/>
  <c r="C4108" i="11"/>
  <c r="D4108" i="11"/>
  <c r="F4108" i="11"/>
  <c r="G4108" i="11"/>
  <c r="H4108" i="11"/>
  <c r="B4109" i="11"/>
  <c r="C4109" i="11"/>
  <c r="D4109" i="11"/>
  <c r="F4109" i="11"/>
  <c r="G4109" i="11"/>
  <c r="H4109" i="11"/>
  <c r="B4110" i="11"/>
  <c r="C4110" i="11"/>
  <c r="D4110" i="11"/>
  <c r="F4110" i="11"/>
  <c r="G4110" i="11"/>
  <c r="H4110" i="11"/>
  <c r="B4111" i="11"/>
  <c r="C4111" i="11"/>
  <c r="D4111" i="11"/>
  <c r="F4111" i="11"/>
  <c r="G4111" i="11"/>
  <c r="H4111" i="11"/>
  <c r="B4112" i="11"/>
  <c r="C4112" i="11"/>
  <c r="D4112" i="11"/>
  <c r="F4112" i="11"/>
  <c r="G4112" i="11"/>
  <c r="H4112" i="11"/>
  <c r="B4113" i="11"/>
  <c r="C4113" i="11"/>
  <c r="D4113" i="11"/>
  <c r="F4113" i="11"/>
  <c r="G4113" i="11"/>
  <c r="H4113" i="11"/>
  <c r="B4114" i="11"/>
  <c r="C4114" i="11"/>
  <c r="D4114" i="11"/>
  <c r="F4114" i="11"/>
  <c r="G4114" i="11"/>
  <c r="H4114" i="11"/>
  <c r="B4115" i="11"/>
  <c r="C4115" i="11"/>
  <c r="D4115" i="11"/>
  <c r="F4115" i="11"/>
  <c r="G4115" i="11"/>
  <c r="H4115" i="11"/>
  <c r="B4116" i="11"/>
  <c r="C4116" i="11"/>
  <c r="D4116" i="11"/>
  <c r="F4116" i="11"/>
  <c r="G4116" i="11"/>
  <c r="H4116" i="11"/>
  <c r="B4117" i="11"/>
  <c r="C4117" i="11"/>
  <c r="D4117" i="11"/>
  <c r="F4117" i="11"/>
  <c r="G4117" i="11"/>
  <c r="H4117" i="11"/>
  <c r="B4118" i="11"/>
  <c r="C4118" i="11"/>
  <c r="D4118" i="11"/>
  <c r="F4118" i="11"/>
  <c r="G4118" i="11"/>
  <c r="H4118" i="11"/>
  <c r="B4119" i="11"/>
  <c r="C4119" i="11"/>
  <c r="D4119" i="11"/>
  <c r="F4119" i="11"/>
  <c r="G4119" i="11"/>
  <c r="H4119" i="11"/>
  <c r="B4120" i="11"/>
  <c r="C4120" i="11"/>
  <c r="D4120" i="11"/>
  <c r="F4120" i="11"/>
  <c r="G4120" i="11"/>
  <c r="H4120" i="11"/>
  <c r="B4121" i="11"/>
  <c r="C4121" i="11"/>
  <c r="D4121" i="11"/>
  <c r="F4121" i="11"/>
  <c r="G4121" i="11"/>
  <c r="H4121" i="11"/>
  <c r="B4122" i="11"/>
  <c r="C4122" i="11"/>
  <c r="D4122" i="11"/>
  <c r="F4122" i="11"/>
  <c r="G4122" i="11"/>
  <c r="H4122" i="11"/>
  <c r="B4123" i="11"/>
  <c r="C4123" i="11"/>
  <c r="D4123" i="11"/>
  <c r="F4123" i="11"/>
  <c r="G4123" i="11"/>
  <c r="H4123" i="11"/>
  <c r="B4124" i="11"/>
  <c r="C4124" i="11"/>
  <c r="D4124" i="11"/>
  <c r="F4124" i="11"/>
  <c r="G4124" i="11"/>
  <c r="H4124" i="11"/>
  <c r="B4125" i="11"/>
  <c r="C4125" i="11"/>
  <c r="D4125" i="11"/>
  <c r="F4125" i="11"/>
  <c r="G4125" i="11"/>
  <c r="H4125" i="11"/>
  <c r="B4126" i="11"/>
  <c r="C4126" i="11"/>
  <c r="D4126" i="11"/>
  <c r="F4126" i="11"/>
  <c r="G4126" i="11"/>
  <c r="H4126" i="11"/>
  <c r="B4127" i="11"/>
  <c r="C4127" i="11"/>
  <c r="D4127" i="11"/>
  <c r="F4127" i="11"/>
  <c r="G4127" i="11"/>
  <c r="H4127" i="11"/>
  <c r="B4128" i="11"/>
  <c r="C4128" i="11"/>
  <c r="D4128" i="11"/>
  <c r="F4128" i="11"/>
  <c r="G4128" i="11"/>
  <c r="H4128" i="11"/>
  <c r="B4129" i="11"/>
  <c r="C4129" i="11"/>
  <c r="D4129" i="11"/>
  <c r="F4129" i="11"/>
  <c r="G4129" i="11"/>
  <c r="H4129" i="11"/>
  <c r="B4130" i="11"/>
  <c r="C4130" i="11"/>
  <c r="D4130" i="11"/>
  <c r="F4130" i="11"/>
  <c r="G4130" i="11"/>
  <c r="H4130" i="11"/>
  <c r="B4131" i="11"/>
  <c r="C4131" i="11"/>
  <c r="D4131" i="11"/>
  <c r="F4131" i="11"/>
  <c r="G4131" i="11"/>
  <c r="H4131" i="11"/>
  <c r="B4132" i="11"/>
  <c r="C4132" i="11"/>
  <c r="D4132" i="11"/>
  <c r="F4132" i="11"/>
  <c r="G4132" i="11"/>
  <c r="H4132" i="11"/>
  <c r="B4133" i="11"/>
  <c r="C4133" i="11"/>
  <c r="D4133" i="11"/>
  <c r="F4133" i="11"/>
  <c r="G4133" i="11"/>
  <c r="H4133" i="11"/>
  <c r="B4134" i="11"/>
  <c r="C4134" i="11"/>
  <c r="D4134" i="11"/>
  <c r="F4134" i="11"/>
  <c r="G4134" i="11"/>
  <c r="H4134" i="11"/>
  <c r="B4135" i="11"/>
  <c r="C4135" i="11"/>
  <c r="D4135" i="11"/>
  <c r="F4135" i="11"/>
  <c r="G4135" i="11"/>
  <c r="H4135" i="11"/>
  <c r="B4136" i="11"/>
  <c r="C4136" i="11"/>
  <c r="D4136" i="11"/>
  <c r="F4136" i="11"/>
  <c r="G4136" i="11"/>
  <c r="H4136" i="11"/>
  <c r="B4137" i="11"/>
  <c r="C4137" i="11"/>
  <c r="D4137" i="11"/>
  <c r="F4137" i="11"/>
  <c r="G4137" i="11"/>
  <c r="H4137" i="11"/>
  <c r="B4138" i="11"/>
  <c r="C4138" i="11"/>
  <c r="D4138" i="11"/>
  <c r="F4138" i="11"/>
  <c r="G4138" i="11"/>
  <c r="H4138" i="11"/>
  <c r="B4139" i="11"/>
  <c r="C4139" i="11"/>
  <c r="D4139" i="11"/>
  <c r="F4139" i="11"/>
  <c r="G4139" i="11"/>
  <c r="H4139" i="11"/>
  <c r="B4140" i="11"/>
  <c r="C4140" i="11"/>
  <c r="D4140" i="11"/>
  <c r="F4140" i="11"/>
  <c r="G4140" i="11"/>
  <c r="H4140" i="11"/>
  <c r="B4141" i="11"/>
  <c r="C4141" i="11"/>
  <c r="D4141" i="11"/>
  <c r="F4141" i="11"/>
  <c r="G4141" i="11"/>
  <c r="H4141" i="11"/>
  <c r="B4142" i="11"/>
  <c r="C4142" i="11"/>
  <c r="D4142" i="11"/>
  <c r="F4142" i="11"/>
  <c r="G4142" i="11"/>
  <c r="H4142" i="11"/>
  <c r="B4143" i="11"/>
  <c r="C4143" i="11"/>
  <c r="D4143" i="11"/>
  <c r="F4143" i="11"/>
  <c r="G4143" i="11"/>
  <c r="H4143" i="11"/>
  <c r="B4144" i="11"/>
  <c r="C4144" i="11"/>
  <c r="D4144" i="11"/>
  <c r="F4144" i="11"/>
  <c r="G4144" i="11"/>
  <c r="H4144" i="11"/>
  <c r="B4145" i="11"/>
  <c r="C4145" i="11"/>
  <c r="D4145" i="11"/>
  <c r="F4145" i="11"/>
  <c r="G4145" i="11"/>
  <c r="H4145" i="11"/>
  <c r="B4146" i="11"/>
  <c r="C4146" i="11"/>
  <c r="D4146" i="11"/>
  <c r="F4146" i="11"/>
  <c r="G4146" i="11"/>
  <c r="H4146" i="11"/>
  <c r="B4147" i="11"/>
  <c r="C4147" i="11"/>
  <c r="D4147" i="11"/>
  <c r="F4147" i="11"/>
  <c r="G4147" i="11"/>
  <c r="H4147" i="11"/>
  <c r="B4148" i="11"/>
  <c r="C4148" i="11"/>
  <c r="D4148" i="11"/>
  <c r="F4148" i="11"/>
  <c r="G4148" i="11"/>
  <c r="H4148" i="11"/>
  <c r="B4149" i="11"/>
  <c r="C4149" i="11"/>
  <c r="D4149" i="11"/>
  <c r="F4149" i="11"/>
  <c r="G4149" i="11"/>
  <c r="H4149" i="11"/>
  <c r="B4150" i="11"/>
  <c r="C4150" i="11"/>
  <c r="D4150" i="11"/>
  <c r="F4150" i="11"/>
  <c r="G4150" i="11"/>
  <c r="H4150" i="11"/>
  <c r="B4151" i="11"/>
  <c r="C4151" i="11"/>
  <c r="D4151" i="11"/>
  <c r="F4151" i="11"/>
  <c r="G4151" i="11"/>
  <c r="H4151" i="11"/>
  <c r="B4152" i="11"/>
  <c r="C4152" i="11"/>
  <c r="D4152" i="11"/>
  <c r="F4152" i="11"/>
  <c r="G4152" i="11"/>
  <c r="H4152" i="11"/>
  <c r="B4153" i="11"/>
  <c r="C4153" i="11"/>
  <c r="D4153" i="11"/>
  <c r="F4153" i="11"/>
  <c r="G4153" i="11"/>
  <c r="H4153" i="11"/>
  <c r="B4154" i="11"/>
  <c r="C4154" i="11"/>
  <c r="D4154" i="11"/>
  <c r="F4154" i="11"/>
  <c r="G4154" i="11"/>
  <c r="H4154" i="11"/>
  <c r="B4155" i="11"/>
  <c r="C4155" i="11"/>
  <c r="D4155" i="11"/>
  <c r="F4155" i="11"/>
  <c r="G4155" i="11"/>
  <c r="H4155" i="11"/>
  <c r="B4156" i="11"/>
  <c r="C4156" i="11"/>
  <c r="D4156" i="11"/>
  <c r="F4156" i="11"/>
  <c r="G4156" i="11"/>
  <c r="H4156" i="11"/>
  <c r="B4157" i="11"/>
  <c r="C4157" i="11"/>
  <c r="D4157" i="11"/>
  <c r="F4157" i="11"/>
  <c r="G4157" i="11"/>
  <c r="H4157" i="11"/>
  <c r="B4158" i="11"/>
  <c r="C4158" i="11"/>
  <c r="D4158" i="11"/>
  <c r="F4158" i="11"/>
  <c r="G4158" i="11"/>
  <c r="H4158" i="11"/>
  <c r="B4159" i="11"/>
  <c r="C4159" i="11"/>
  <c r="D4159" i="11"/>
  <c r="F4159" i="11"/>
  <c r="G4159" i="11"/>
  <c r="H4159" i="11"/>
  <c r="B4160" i="11"/>
  <c r="C4160" i="11"/>
  <c r="D4160" i="11"/>
  <c r="F4160" i="11"/>
  <c r="G4160" i="11"/>
  <c r="H4160" i="11"/>
  <c r="B4161" i="11"/>
  <c r="C4161" i="11"/>
  <c r="D4161" i="11"/>
  <c r="F4161" i="11"/>
  <c r="G4161" i="11"/>
  <c r="H4161" i="11"/>
  <c r="B4162" i="11"/>
  <c r="C4162" i="11"/>
  <c r="D4162" i="11"/>
  <c r="F4162" i="11"/>
  <c r="G4162" i="11"/>
  <c r="H4162" i="11"/>
  <c r="B4163" i="11"/>
  <c r="C4163" i="11"/>
  <c r="D4163" i="11"/>
  <c r="F4163" i="11"/>
  <c r="G4163" i="11"/>
  <c r="H4163" i="11"/>
  <c r="B4164" i="11"/>
  <c r="C4164" i="11"/>
  <c r="D4164" i="11"/>
  <c r="F4164" i="11"/>
  <c r="G4164" i="11"/>
  <c r="H4164" i="11"/>
  <c r="B4165" i="11"/>
  <c r="C4165" i="11"/>
  <c r="D4165" i="11"/>
  <c r="F4165" i="11"/>
  <c r="G4165" i="11"/>
  <c r="H4165" i="11"/>
  <c r="B4166" i="11"/>
  <c r="C4166" i="11"/>
  <c r="D4166" i="11"/>
  <c r="F4166" i="11"/>
  <c r="G4166" i="11"/>
  <c r="H4166" i="11"/>
  <c r="B4167" i="11"/>
  <c r="C4167" i="11"/>
  <c r="D4167" i="11"/>
  <c r="F4167" i="11"/>
  <c r="G4167" i="11"/>
  <c r="H4167" i="11"/>
  <c r="B4168" i="11"/>
  <c r="C4168" i="11"/>
  <c r="D4168" i="11"/>
  <c r="F4168" i="11"/>
  <c r="G4168" i="11"/>
  <c r="H4168" i="11"/>
  <c r="B4169" i="11"/>
  <c r="C4169" i="11"/>
  <c r="D4169" i="11"/>
  <c r="F4169" i="11"/>
  <c r="G4169" i="11"/>
  <c r="H4169" i="11"/>
  <c r="B4170" i="11"/>
  <c r="C4170" i="11"/>
  <c r="D4170" i="11"/>
  <c r="F4170" i="11"/>
  <c r="G4170" i="11"/>
  <c r="H4170" i="11"/>
  <c r="B4171" i="11"/>
  <c r="C4171" i="11"/>
  <c r="D4171" i="11"/>
  <c r="F4171" i="11"/>
  <c r="G4171" i="11"/>
  <c r="H4171" i="11"/>
  <c r="B4172" i="11"/>
  <c r="C4172" i="11"/>
  <c r="D4172" i="11"/>
  <c r="F4172" i="11"/>
  <c r="G4172" i="11"/>
  <c r="H4172" i="11"/>
  <c r="B4173" i="11"/>
  <c r="C4173" i="11"/>
  <c r="D4173" i="11"/>
  <c r="F4173" i="11"/>
  <c r="G4173" i="11"/>
  <c r="H4173" i="11"/>
  <c r="B4174" i="11"/>
  <c r="C4174" i="11"/>
  <c r="D4174" i="11"/>
  <c r="F4174" i="11"/>
  <c r="G4174" i="11"/>
  <c r="H4174" i="11"/>
  <c r="B4175" i="11"/>
  <c r="C4175" i="11"/>
  <c r="D4175" i="11"/>
  <c r="F4175" i="11"/>
  <c r="G4175" i="11"/>
  <c r="H4175" i="11"/>
  <c r="B4176" i="11"/>
  <c r="C4176" i="11"/>
  <c r="D4176" i="11"/>
  <c r="F4176" i="11"/>
  <c r="G4176" i="11"/>
  <c r="H4176" i="11"/>
  <c r="B4177" i="11"/>
  <c r="C4177" i="11"/>
  <c r="D4177" i="11"/>
  <c r="F4177" i="11"/>
  <c r="G4177" i="11"/>
  <c r="H4177" i="11"/>
  <c r="B4178" i="11"/>
  <c r="C4178" i="11"/>
  <c r="D4178" i="11"/>
  <c r="F4178" i="11"/>
  <c r="G4178" i="11"/>
  <c r="H4178" i="11"/>
  <c r="B4179" i="11"/>
  <c r="C4179" i="11"/>
  <c r="D4179" i="11"/>
  <c r="F4179" i="11"/>
  <c r="G4179" i="11"/>
  <c r="H4179" i="11"/>
  <c r="B4180" i="11"/>
  <c r="C4180" i="11"/>
  <c r="D4180" i="11"/>
  <c r="F4180" i="11"/>
  <c r="G4180" i="11"/>
  <c r="H4180" i="11"/>
  <c r="B4181" i="11"/>
  <c r="C4181" i="11"/>
  <c r="D4181" i="11"/>
  <c r="F4181" i="11"/>
  <c r="G4181" i="11"/>
  <c r="H4181" i="11"/>
  <c r="B4182" i="11"/>
  <c r="C4182" i="11"/>
  <c r="D4182" i="11"/>
  <c r="F4182" i="11"/>
  <c r="G4182" i="11"/>
  <c r="H4182" i="11"/>
  <c r="B4183" i="11"/>
  <c r="C4183" i="11"/>
  <c r="D4183" i="11"/>
  <c r="F4183" i="11"/>
  <c r="G4183" i="11"/>
  <c r="H4183" i="11"/>
  <c r="B4184" i="11"/>
  <c r="C4184" i="11"/>
  <c r="D4184" i="11"/>
  <c r="F4184" i="11"/>
  <c r="G4184" i="11"/>
  <c r="H4184" i="11"/>
  <c r="B4185" i="11"/>
  <c r="C4185" i="11"/>
  <c r="D4185" i="11"/>
  <c r="F4185" i="11"/>
  <c r="G4185" i="11"/>
  <c r="H4185" i="11"/>
  <c r="B4186" i="11"/>
  <c r="C4186" i="11"/>
  <c r="D4186" i="11"/>
  <c r="F4186" i="11"/>
  <c r="G4186" i="11"/>
  <c r="H4186" i="11"/>
  <c r="B4187" i="11"/>
  <c r="C4187" i="11"/>
  <c r="D4187" i="11"/>
  <c r="F4187" i="11"/>
  <c r="G4187" i="11"/>
  <c r="H4187" i="11"/>
  <c r="B4188" i="11"/>
  <c r="C4188" i="11"/>
  <c r="D4188" i="11"/>
  <c r="F4188" i="11"/>
  <c r="G4188" i="11"/>
  <c r="H4188" i="11"/>
  <c r="B4189" i="11"/>
  <c r="C4189" i="11"/>
  <c r="D4189" i="11"/>
  <c r="F4189" i="11"/>
  <c r="G4189" i="11"/>
  <c r="H4189" i="11"/>
  <c r="B4190" i="11"/>
  <c r="C4190" i="11"/>
  <c r="D4190" i="11"/>
  <c r="F4190" i="11"/>
  <c r="G4190" i="11"/>
  <c r="H4190" i="11"/>
  <c r="B4191" i="11"/>
  <c r="C4191" i="11"/>
  <c r="D4191" i="11"/>
  <c r="F4191" i="11"/>
  <c r="G4191" i="11"/>
  <c r="H4191" i="11"/>
  <c r="B4192" i="11"/>
  <c r="C4192" i="11"/>
  <c r="D4192" i="11"/>
  <c r="F4192" i="11"/>
  <c r="G4192" i="11"/>
  <c r="H4192" i="11"/>
  <c r="B4193" i="11"/>
  <c r="C4193" i="11"/>
  <c r="D4193" i="11"/>
  <c r="F4193" i="11"/>
  <c r="G4193" i="11"/>
  <c r="H4193" i="11"/>
  <c r="B4194" i="11"/>
  <c r="C4194" i="11"/>
  <c r="D4194" i="11"/>
  <c r="F4194" i="11"/>
  <c r="G4194" i="11"/>
  <c r="H4194" i="11"/>
  <c r="B4195" i="11"/>
  <c r="C4195" i="11"/>
  <c r="D4195" i="11"/>
  <c r="F4195" i="11"/>
  <c r="G4195" i="11"/>
  <c r="H4195" i="11"/>
  <c r="B4196" i="11"/>
  <c r="C4196" i="11"/>
  <c r="D4196" i="11"/>
  <c r="F4196" i="11"/>
  <c r="G4196" i="11"/>
  <c r="H4196" i="11"/>
  <c r="B4197" i="11"/>
  <c r="C4197" i="11"/>
  <c r="D4197" i="11"/>
  <c r="F4197" i="11"/>
  <c r="G4197" i="11"/>
  <c r="H4197" i="11"/>
  <c r="B4198" i="11"/>
  <c r="C4198" i="11"/>
  <c r="D4198" i="11"/>
  <c r="F4198" i="11"/>
  <c r="G4198" i="11"/>
  <c r="H4198" i="11"/>
  <c r="B4199" i="11"/>
  <c r="C4199" i="11"/>
  <c r="D4199" i="11"/>
  <c r="F4199" i="11"/>
  <c r="G4199" i="11"/>
  <c r="H4199" i="11"/>
  <c r="B4200" i="11"/>
  <c r="C4200" i="11"/>
  <c r="D4200" i="11"/>
  <c r="F4200" i="11"/>
  <c r="G4200" i="11"/>
  <c r="H4200" i="11"/>
  <c r="B4201" i="11"/>
  <c r="C4201" i="11"/>
  <c r="D4201" i="11"/>
  <c r="F4201" i="11"/>
  <c r="G4201" i="11"/>
  <c r="H4201" i="11"/>
  <c r="B4202" i="11"/>
  <c r="C4202" i="11"/>
  <c r="D4202" i="11"/>
  <c r="F4202" i="11"/>
  <c r="G4202" i="11"/>
  <c r="H4202" i="11"/>
  <c r="B4203" i="11"/>
  <c r="C4203" i="11"/>
  <c r="D4203" i="11"/>
  <c r="F4203" i="11"/>
  <c r="G4203" i="11"/>
  <c r="H4203" i="11"/>
  <c r="B4204" i="11"/>
  <c r="C4204" i="11"/>
  <c r="D4204" i="11"/>
  <c r="F4204" i="11"/>
  <c r="G4204" i="11"/>
  <c r="H4204" i="11"/>
  <c r="B4205" i="11"/>
  <c r="C4205" i="11"/>
  <c r="D4205" i="11"/>
  <c r="F4205" i="11"/>
  <c r="G4205" i="11"/>
  <c r="H4205" i="11"/>
  <c r="B4206" i="11"/>
  <c r="C4206" i="11"/>
  <c r="D4206" i="11"/>
  <c r="F4206" i="11"/>
  <c r="G4206" i="11"/>
  <c r="H4206" i="11"/>
  <c r="B4207" i="11"/>
  <c r="C4207" i="11"/>
  <c r="D4207" i="11"/>
  <c r="F4207" i="11"/>
  <c r="G4207" i="11"/>
  <c r="H4207" i="11"/>
  <c r="B4208" i="11"/>
  <c r="C4208" i="11"/>
  <c r="D4208" i="11"/>
  <c r="F4208" i="11"/>
  <c r="G4208" i="11"/>
  <c r="H4208" i="11"/>
  <c r="B4209" i="11"/>
  <c r="C4209" i="11"/>
  <c r="D4209" i="11"/>
  <c r="F4209" i="11"/>
  <c r="G4209" i="11"/>
  <c r="H4209" i="11"/>
  <c r="B4210" i="11"/>
  <c r="C4210" i="11"/>
  <c r="D4210" i="11"/>
  <c r="F4210" i="11"/>
  <c r="G4210" i="11"/>
  <c r="H4210" i="11"/>
  <c r="B4211" i="11"/>
  <c r="C4211" i="11"/>
  <c r="D4211" i="11"/>
  <c r="F4211" i="11"/>
  <c r="G4211" i="11"/>
  <c r="H4211" i="11"/>
  <c r="B4212" i="11"/>
  <c r="C4212" i="11"/>
  <c r="D4212" i="11"/>
  <c r="F4212" i="11"/>
  <c r="G4212" i="11"/>
  <c r="H4212" i="11"/>
  <c r="B4213" i="11"/>
  <c r="C4213" i="11"/>
  <c r="D4213" i="11"/>
  <c r="F4213" i="11"/>
  <c r="G4213" i="11"/>
  <c r="H4213" i="11"/>
  <c r="B4214" i="11"/>
  <c r="C4214" i="11"/>
  <c r="D4214" i="11"/>
  <c r="F4214" i="11"/>
  <c r="G4214" i="11"/>
  <c r="H4214" i="11"/>
  <c r="B4215" i="11"/>
  <c r="C4215" i="11"/>
  <c r="D4215" i="11"/>
  <c r="F4215" i="11"/>
  <c r="G4215" i="11"/>
  <c r="H4215" i="11"/>
  <c r="B4216" i="11"/>
  <c r="C4216" i="11"/>
  <c r="D4216" i="11"/>
  <c r="F4216" i="11"/>
  <c r="G4216" i="11"/>
  <c r="H4216" i="11"/>
  <c r="B4217" i="11"/>
  <c r="C4217" i="11"/>
  <c r="D4217" i="11"/>
  <c r="F4217" i="11"/>
  <c r="G4217" i="11"/>
  <c r="H4217" i="11"/>
  <c r="B4218" i="11"/>
  <c r="C4218" i="11"/>
  <c r="D4218" i="11"/>
  <c r="F4218" i="11"/>
  <c r="G4218" i="11"/>
  <c r="H4218" i="11"/>
  <c r="B4219" i="11"/>
  <c r="C4219" i="11"/>
  <c r="D4219" i="11"/>
  <c r="F4219" i="11"/>
  <c r="G4219" i="11"/>
  <c r="H4219" i="11"/>
  <c r="B4220" i="11"/>
  <c r="C4220" i="11"/>
  <c r="D4220" i="11"/>
  <c r="F4220" i="11"/>
  <c r="G4220" i="11"/>
  <c r="H4220" i="11"/>
  <c r="B4221" i="11"/>
  <c r="C4221" i="11"/>
  <c r="D4221" i="11"/>
  <c r="F4221" i="11"/>
  <c r="G4221" i="11"/>
  <c r="H4221" i="11"/>
  <c r="B4222" i="11"/>
  <c r="C4222" i="11"/>
  <c r="D4222" i="11"/>
  <c r="F4222" i="11"/>
  <c r="G4222" i="11"/>
  <c r="H4222" i="11"/>
  <c r="B4223" i="11"/>
  <c r="C4223" i="11"/>
  <c r="D4223" i="11"/>
  <c r="F4223" i="11"/>
  <c r="G4223" i="11"/>
  <c r="H4223" i="11"/>
  <c r="B4224" i="11"/>
  <c r="C4224" i="11"/>
  <c r="D4224" i="11"/>
  <c r="F4224" i="11"/>
  <c r="G4224" i="11"/>
  <c r="H4224" i="11"/>
  <c r="B4225" i="11"/>
  <c r="C4225" i="11"/>
  <c r="D4225" i="11"/>
  <c r="F4225" i="11"/>
  <c r="G4225" i="11"/>
  <c r="H4225" i="11"/>
  <c r="B4226" i="11"/>
  <c r="C4226" i="11"/>
  <c r="D4226" i="11"/>
  <c r="F4226" i="11"/>
  <c r="G4226" i="11"/>
  <c r="H4226" i="11"/>
  <c r="B4227" i="11"/>
  <c r="C4227" i="11"/>
  <c r="D4227" i="11"/>
  <c r="F4227" i="11"/>
  <c r="G4227" i="11"/>
  <c r="H4227" i="11"/>
  <c r="B4228" i="11"/>
  <c r="C4228" i="11"/>
  <c r="D4228" i="11"/>
  <c r="F4228" i="11"/>
  <c r="G4228" i="11"/>
  <c r="H4228" i="11"/>
  <c r="B4229" i="11"/>
  <c r="C4229" i="11"/>
  <c r="D4229" i="11"/>
  <c r="F4229" i="11"/>
  <c r="G4229" i="11"/>
  <c r="H4229" i="11"/>
  <c r="B4230" i="11"/>
  <c r="C4230" i="11"/>
  <c r="D4230" i="11"/>
  <c r="F4230" i="11"/>
  <c r="G4230" i="11"/>
  <c r="H4230" i="11"/>
  <c r="B4231" i="11"/>
  <c r="C4231" i="11"/>
  <c r="D4231" i="11"/>
  <c r="F4231" i="11"/>
  <c r="G4231" i="11"/>
  <c r="H4231" i="11"/>
  <c r="B4232" i="11"/>
  <c r="C4232" i="11"/>
  <c r="D4232" i="11"/>
  <c r="F4232" i="11"/>
  <c r="G4232" i="11"/>
  <c r="H4232" i="11"/>
  <c r="B4233" i="11"/>
  <c r="C4233" i="11"/>
  <c r="D4233" i="11"/>
  <c r="F4233" i="11"/>
  <c r="G4233" i="11"/>
  <c r="H4233" i="11"/>
  <c r="B4234" i="11"/>
  <c r="C4234" i="11"/>
  <c r="D4234" i="11"/>
  <c r="F4234" i="11"/>
  <c r="G4234" i="11"/>
  <c r="H4234" i="11"/>
  <c r="B4235" i="11"/>
  <c r="C4235" i="11"/>
  <c r="D4235" i="11"/>
  <c r="F4235" i="11"/>
  <c r="G4235" i="11"/>
  <c r="H4235" i="11"/>
  <c r="B4236" i="11"/>
  <c r="C4236" i="11"/>
  <c r="D4236" i="11"/>
  <c r="F4236" i="11"/>
  <c r="G4236" i="11"/>
  <c r="H4236" i="11"/>
  <c r="B4237" i="11"/>
  <c r="C4237" i="11"/>
  <c r="D4237" i="11"/>
  <c r="F4237" i="11"/>
  <c r="G4237" i="11"/>
  <c r="H4237" i="11"/>
  <c r="B4238" i="11"/>
  <c r="C4238" i="11"/>
  <c r="D4238" i="11"/>
  <c r="F4238" i="11"/>
  <c r="G4238" i="11"/>
  <c r="H4238" i="11"/>
  <c r="B4239" i="11"/>
  <c r="C4239" i="11"/>
  <c r="D4239" i="11"/>
  <c r="F4239" i="11"/>
  <c r="G4239" i="11"/>
  <c r="H4239" i="11"/>
  <c r="B4240" i="11"/>
  <c r="C4240" i="11"/>
  <c r="D4240" i="11"/>
  <c r="F4240" i="11"/>
  <c r="G4240" i="11"/>
  <c r="H4240" i="11"/>
  <c r="B4241" i="11"/>
  <c r="C4241" i="11"/>
  <c r="D4241" i="11"/>
  <c r="F4241" i="11"/>
  <c r="G4241" i="11"/>
  <c r="H4241" i="11"/>
  <c r="B4242" i="11"/>
  <c r="C4242" i="11"/>
  <c r="D4242" i="11"/>
  <c r="F4242" i="11"/>
  <c r="G4242" i="11"/>
  <c r="H4242" i="11"/>
  <c r="B4243" i="11"/>
  <c r="C4243" i="11"/>
  <c r="D4243" i="11"/>
  <c r="F4243" i="11"/>
  <c r="G4243" i="11"/>
  <c r="H4243" i="11"/>
  <c r="B4244" i="11"/>
  <c r="C4244" i="11"/>
  <c r="D4244" i="11"/>
  <c r="F4244" i="11"/>
  <c r="G4244" i="11"/>
  <c r="H4244" i="11"/>
  <c r="B4245" i="11"/>
  <c r="C4245" i="11"/>
  <c r="D4245" i="11"/>
  <c r="F4245" i="11"/>
  <c r="G4245" i="11"/>
  <c r="H4245" i="11"/>
  <c r="B4246" i="11"/>
  <c r="C4246" i="11"/>
  <c r="D4246" i="11"/>
  <c r="F4246" i="11"/>
  <c r="G4246" i="11"/>
  <c r="H4246" i="11"/>
  <c r="B4247" i="11"/>
  <c r="C4247" i="11"/>
  <c r="D4247" i="11"/>
  <c r="F4247" i="11"/>
  <c r="G4247" i="11"/>
  <c r="H4247" i="11"/>
  <c r="B4248" i="11"/>
  <c r="C4248" i="11"/>
  <c r="D4248" i="11"/>
  <c r="F4248" i="11"/>
  <c r="G4248" i="11"/>
  <c r="H4248" i="11"/>
  <c r="B4249" i="11"/>
  <c r="C4249" i="11"/>
  <c r="D4249" i="11"/>
  <c r="F4249" i="11"/>
  <c r="G4249" i="11"/>
  <c r="H4249" i="11"/>
  <c r="B4250" i="11"/>
  <c r="C4250" i="11"/>
  <c r="D4250" i="11"/>
  <c r="F4250" i="11"/>
  <c r="G4250" i="11"/>
  <c r="H4250" i="11"/>
  <c r="B4251" i="11"/>
  <c r="C4251" i="11"/>
  <c r="D4251" i="11"/>
  <c r="F4251" i="11"/>
  <c r="G4251" i="11"/>
  <c r="H4251" i="11"/>
  <c r="B4252" i="11"/>
  <c r="C4252" i="11"/>
  <c r="D4252" i="11"/>
  <c r="F4252" i="11"/>
  <c r="G4252" i="11"/>
  <c r="H4252" i="11"/>
  <c r="B4253" i="11"/>
  <c r="C4253" i="11"/>
  <c r="D4253" i="11"/>
  <c r="F4253" i="11"/>
  <c r="G4253" i="11"/>
  <c r="H4253" i="11"/>
  <c r="B4254" i="11"/>
  <c r="C4254" i="11"/>
  <c r="D4254" i="11"/>
  <c r="F4254" i="11"/>
  <c r="G4254" i="11"/>
  <c r="H4254" i="11"/>
  <c r="B4255" i="11"/>
  <c r="C4255" i="11"/>
  <c r="D4255" i="11"/>
  <c r="F4255" i="11"/>
  <c r="G4255" i="11"/>
  <c r="H4255" i="11"/>
  <c r="B4256" i="11"/>
  <c r="C4256" i="11"/>
  <c r="D4256" i="11"/>
  <c r="F4256" i="11"/>
  <c r="G4256" i="11"/>
  <c r="H4256" i="11"/>
  <c r="B4257" i="11"/>
  <c r="C4257" i="11"/>
  <c r="D4257" i="11"/>
  <c r="F4257" i="11"/>
  <c r="G4257" i="11"/>
  <c r="H4257" i="11"/>
  <c r="B4258" i="11"/>
  <c r="C4258" i="11"/>
  <c r="D4258" i="11"/>
  <c r="F4258" i="11"/>
  <c r="G4258" i="11"/>
  <c r="H4258" i="11"/>
  <c r="B4259" i="11"/>
  <c r="C4259" i="11"/>
  <c r="D4259" i="11"/>
  <c r="F4259" i="11"/>
  <c r="G4259" i="11"/>
  <c r="H4259" i="11"/>
  <c r="B4260" i="11"/>
  <c r="C4260" i="11"/>
  <c r="D4260" i="11"/>
  <c r="F4260" i="11"/>
  <c r="G4260" i="11"/>
  <c r="H4260" i="11"/>
  <c r="B4261" i="11"/>
  <c r="C4261" i="11"/>
  <c r="D4261" i="11"/>
  <c r="F4261" i="11"/>
  <c r="G4261" i="11"/>
  <c r="H4261" i="11"/>
  <c r="B4262" i="11"/>
  <c r="C4262" i="11"/>
  <c r="D4262" i="11"/>
  <c r="F4262" i="11"/>
  <c r="G4262" i="11"/>
  <c r="H4262" i="11"/>
  <c r="B4263" i="11"/>
  <c r="C4263" i="11"/>
  <c r="D4263" i="11"/>
  <c r="F4263" i="11"/>
  <c r="G4263" i="11"/>
  <c r="H4263" i="11"/>
  <c r="B4264" i="11"/>
  <c r="C4264" i="11"/>
  <c r="D4264" i="11"/>
  <c r="F4264" i="11"/>
  <c r="G4264" i="11"/>
  <c r="H4264" i="11"/>
  <c r="B4265" i="11"/>
  <c r="C4265" i="11"/>
  <c r="D4265" i="11"/>
  <c r="F4265" i="11"/>
  <c r="G4265" i="11"/>
  <c r="H4265" i="11"/>
  <c r="B4266" i="11"/>
  <c r="C4266" i="11"/>
  <c r="D4266" i="11"/>
  <c r="F4266" i="11"/>
  <c r="G4266" i="11"/>
  <c r="H4266" i="11"/>
  <c r="B4267" i="11"/>
  <c r="C4267" i="11"/>
  <c r="D4267" i="11"/>
  <c r="F4267" i="11"/>
  <c r="G4267" i="11"/>
  <c r="H4267" i="11"/>
  <c r="B4268" i="11"/>
  <c r="C4268" i="11"/>
  <c r="D4268" i="11"/>
  <c r="F4268" i="11"/>
  <c r="G4268" i="11"/>
  <c r="H4268" i="11"/>
  <c r="B4269" i="11"/>
  <c r="C4269" i="11"/>
  <c r="D4269" i="11"/>
  <c r="F4269" i="11"/>
  <c r="G4269" i="11"/>
  <c r="H4269" i="11"/>
  <c r="B4270" i="11"/>
  <c r="C4270" i="11"/>
  <c r="D4270" i="11"/>
  <c r="F4270" i="11"/>
  <c r="G4270" i="11"/>
  <c r="H4270" i="11"/>
  <c r="B4271" i="11"/>
  <c r="C4271" i="11"/>
  <c r="D4271" i="11"/>
  <c r="F4271" i="11"/>
  <c r="G4271" i="11"/>
  <c r="H4271" i="11"/>
  <c r="B4272" i="11"/>
  <c r="C4272" i="11"/>
  <c r="D4272" i="11"/>
  <c r="F4272" i="11"/>
  <c r="G4272" i="11"/>
  <c r="H4272" i="11"/>
  <c r="B4273" i="11"/>
  <c r="C4273" i="11"/>
  <c r="D4273" i="11"/>
  <c r="F4273" i="11"/>
  <c r="G4273" i="11"/>
  <c r="H4273" i="11"/>
  <c r="B4274" i="11"/>
  <c r="C4274" i="11"/>
  <c r="D4274" i="11"/>
  <c r="F4274" i="11"/>
  <c r="G4274" i="11"/>
  <c r="H4274" i="11"/>
  <c r="B4275" i="11"/>
  <c r="C4275" i="11"/>
  <c r="D4275" i="11"/>
  <c r="F4275" i="11"/>
  <c r="G4275" i="11"/>
  <c r="H4275" i="11"/>
  <c r="B4276" i="11"/>
  <c r="C4276" i="11"/>
  <c r="D4276" i="11"/>
  <c r="F4276" i="11"/>
  <c r="G4276" i="11"/>
  <c r="H4276" i="11"/>
  <c r="B4277" i="11"/>
  <c r="C4277" i="11"/>
  <c r="D4277" i="11"/>
  <c r="F4277" i="11"/>
  <c r="G4277" i="11"/>
  <c r="H4277" i="11"/>
  <c r="B4278" i="11"/>
  <c r="C4278" i="11"/>
  <c r="D4278" i="11"/>
  <c r="F4278" i="11"/>
  <c r="G4278" i="11"/>
  <c r="H4278" i="11"/>
  <c r="B4279" i="11"/>
  <c r="C4279" i="11"/>
  <c r="D4279" i="11"/>
  <c r="F4279" i="11"/>
  <c r="G4279" i="11"/>
  <c r="H4279" i="11"/>
  <c r="B4280" i="11"/>
  <c r="C4280" i="11"/>
  <c r="D4280" i="11"/>
  <c r="F4280" i="11"/>
  <c r="G4280" i="11"/>
  <c r="H4280" i="11"/>
  <c r="B4281" i="11"/>
  <c r="C4281" i="11"/>
  <c r="D4281" i="11"/>
  <c r="F4281" i="11"/>
  <c r="G4281" i="11"/>
  <c r="H4281" i="11"/>
  <c r="B4282" i="11"/>
  <c r="C4282" i="11"/>
  <c r="D4282" i="11"/>
  <c r="F4282" i="11"/>
  <c r="G4282" i="11"/>
  <c r="H4282" i="11"/>
  <c r="B4283" i="11"/>
  <c r="C4283" i="11"/>
  <c r="D4283" i="11"/>
  <c r="F4283" i="11"/>
  <c r="G4283" i="11"/>
  <c r="H4283" i="11"/>
  <c r="B4284" i="11"/>
  <c r="C4284" i="11"/>
  <c r="D4284" i="11"/>
  <c r="F4284" i="11"/>
  <c r="G4284" i="11"/>
  <c r="H4284" i="11"/>
  <c r="B4285" i="11"/>
  <c r="C4285" i="11"/>
  <c r="D4285" i="11"/>
  <c r="F4285" i="11"/>
  <c r="G4285" i="11"/>
  <c r="H4285" i="11"/>
  <c r="B4286" i="11"/>
  <c r="C4286" i="11"/>
  <c r="D4286" i="11"/>
  <c r="F4286" i="11"/>
  <c r="G4286" i="11"/>
  <c r="H4286" i="11"/>
  <c r="B4287" i="11"/>
  <c r="C4287" i="11"/>
  <c r="D4287" i="11"/>
  <c r="F4287" i="11"/>
  <c r="G4287" i="11"/>
  <c r="H4287" i="11"/>
  <c r="B4288" i="11"/>
  <c r="C4288" i="11"/>
  <c r="D4288" i="11"/>
  <c r="F4288" i="11"/>
  <c r="G4288" i="11"/>
  <c r="H4288" i="11"/>
  <c r="B4289" i="11"/>
  <c r="C4289" i="11"/>
  <c r="D4289" i="11"/>
  <c r="F4289" i="11"/>
  <c r="G4289" i="11"/>
  <c r="H4289" i="11"/>
  <c r="B4290" i="11"/>
  <c r="C4290" i="11"/>
  <c r="D4290" i="11"/>
  <c r="F4290" i="11"/>
  <c r="G4290" i="11"/>
  <c r="H4290" i="11"/>
  <c r="B4291" i="11"/>
  <c r="C4291" i="11"/>
  <c r="D4291" i="11"/>
  <c r="F4291" i="11"/>
  <c r="G4291" i="11"/>
  <c r="H4291" i="11"/>
  <c r="B4292" i="11"/>
  <c r="C4292" i="11"/>
  <c r="D4292" i="11"/>
  <c r="F4292" i="11"/>
  <c r="G4292" i="11"/>
  <c r="H4292" i="11"/>
  <c r="B4293" i="11"/>
  <c r="C4293" i="11"/>
  <c r="D4293" i="11"/>
  <c r="F4293" i="11"/>
  <c r="G4293" i="11"/>
  <c r="H4293" i="11"/>
  <c r="B4294" i="11"/>
  <c r="C4294" i="11"/>
  <c r="D4294" i="11"/>
  <c r="F4294" i="11"/>
  <c r="G4294" i="11"/>
  <c r="H4294" i="11"/>
  <c r="B4295" i="11"/>
  <c r="C4295" i="11"/>
  <c r="D4295" i="11"/>
  <c r="F4295" i="11"/>
  <c r="G4295" i="11"/>
  <c r="H4295" i="11"/>
  <c r="B4296" i="11"/>
  <c r="C4296" i="11"/>
  <c r="D4296" i="11"/>
  <c r="F4296" i="11"/>
  <c r="G4296" i="11"/>
  <c r="H4296" i="11"/>
  <c r="B4297" i="11"/>
  <c r="C4297" i="11"/>
  <c r="D4297" i="11"/>
  <c r="F4297" i="11"/>
  <c r="G4297" i="11"/>
  <c r="H4297" i="11"/>
  <c r="B4298" i="11"/>
  <c r="C4298" i="11"/>
  <c r="D4298" i="11"/>
  <c r="F4298" i="11"/>
  <c r="G4298" i="11"/>
  <c r="H4298" i="11"/>
  <c r="B4299" i="11"/>
  <c r="C4299" i="11"/>
  <c r="D4299" i="11"/>
  <c r="F4299" i="11"/>
  <c r="G4299" i="11"/>
  <c r="H4299" i="11"/>
  <c r="B4300" i="11"/>
  <c r="C4300" i="11"/>
  <c r="D4300" i="11"/>
  <c r="F4300" i="11"/>
  <c r="G4300" i="11"/>
  <c r="H4300" i="11"/>
  <c r="B4301" i="11"/>
  <c r="C4301" i="11"/>
  <c r="D4301" i="11"/>
  <c r="F4301" i="11"/>
  <c r="G4301" i="11"/>
  <c r="H4301" i="11"/>
  <c r="B4302" i="11"/>
  <c r="C4302" i="11"/>
  <c r="D4302" i="11"/>
  <c r="F4302" i="11"/>
  <c r="G4302" i="11"/>
  <c r="H4302" i="11"/>
  <c r="B4303" i="11"/>
  <c r="C4303" i="11"/>
  <c r="D4303" i="11"/>
  <c r="F4303" i="11"/>
  <c r="G4303" i="11"/>
  <c r="H4303" i="11"/>
  <c r="B4304" i="11"/>
  <c r="C4304" i="11"/>
  <c r="D4304" i="11"/>
  <c r="F4304" i="11"/>
  <c r="G4304" i="11"/>
  <c r="H4304" i="11"/>
  <c r="B4305" i="11"/>
  <c r="C4305" i="11"/>
  <c r="D4305" i="11"/>
  <c r="F4305" i="11"/>
  <c r="G4305" i="11"/>
  <c r="H4305" i="11"/>
  <c r="B4306" i="11"/>
  <c r="C4306" i="11"/>
  <c r="D4306" i="11"/>
  <c r="F4306" i="11"/>
  <c r="G4306" i="11"/>
  <c r="H4306" i="11"/>
  <c r="B4307" i="11"/>
  <c r="C4307" i="11"/>
  <c r="D4307" i="11"/>
  <c r="F4307" i="11"/>
  <c r="G4307" i="11"/>
  <c r="H4307" i="11"/>
  <c r="B4308" i="11"/>
  <c r="C4308" i="11"/>
  <c r="D4308" i="11"/>
  <c r="F4308" i="11"/>
  <c r="G4308" i="11"/>
  <c r="H4308" i="11"/>
  <c r="B4309" i="11"/>
  <c r="C4309" i="11"/>
  <c r="D4309" i="11"/>
  <c r="F4309" i="11"/>
  <c r="G4309" i="11"/>
  <c r="H4309" i="11"/>
  <c r="B4310" i="11"/>
  <c r="C4310" i="11"/>
  <c r="D4310" i="11"/>
  <c r="F4310" i="11"/>
  <c r="G4310" i="11"/>
  <c r="H4310" i="11"/>
  <c r="B4311" i="11"/>
  <c r="C4311" i="11"/>
  <c r="D4311" i="11"/>
  <c r="F4311" i="11"/>
  <c r="G4311" i="11"/>
  <c r="H4311" i="11"/>
  <c r="B4312" i="11"/>
  <c r="C4312" i="11"/>
  <c r="D4312" i="11"/>
  <c r="F4312" i="11"/>
  <c r="G4312" i="11"/>
  <c r="H4312" i="11"/>
  <c r="B4313" i="11"/>
  <c r="C4313" i="11"/>
  <c r="D4313" i="11"/>
  <c r="F4313" i="11"/>
  <c r="G4313" i="11"/>
  <c r="H4313" i="11"/>
  <c r="B4314" i="11"/>
  <c r="C4314" i="11"/>
  <c r="D4314" i="11"/>
  <c r="F4314" i="11"/>
  <c r="G4314" i="11"/>
  <c r="H4314" i="11"/>
  <c r="B4315" i="11"/>
  <c r="C4315" i="11"/>
  <c r="D4315" i="11"/>
  <c r="F4315" i="11"/>
  <c r="G4315" i="11"/>
  <c r="H4315" i="11"/>
  <c r="B4316" i="11"/>
  <c r="C4316" i="11"/>
  <c r="D4316" i="11"/>
  <c r="F4316" i="11"/>
  <c r="G4316" i="11"/>
  <c r="H4316" i="11"/>
  <c r="B4317" i="11"/>
  <c r="C4317" i="11"/>
  <c r="D4317" i="11"/>
  <c r="F4317" i="11"/>
  <c r="G4317" i="11"/>
  <c r="H4317" i="11"/>
  <c r="B4318" i="11"/>
  <c r="C4318" i="11"/>
  <c r="D4318" i="11"/>
  <c r="F4318" i="11"/>
  <c r="G4318" i="11"/>
  <c r="H4318" i="11"/>
  <c r="B4319" i="11"/>
  <c r="C4319" i="11"/>
  <c r="D4319" i="11"/>
  <c r="F4319" i="11"/>
  <c r="G4319" i="11"/>
  <c r="H4319" i="11"/>
  <c r="B4320" i="11"/>
  <c r="C4320" i="11"/>
  <c r="D4320" i="11"/>
  <c r="F4320" i="11"/>
  <c r="G4320" i="11"/>
  <c r="H4320" i="11"/>
  <c r="B4321" i="11"/>
  <c r="C4321" i="11"/>
  <c r="D4321" i="11"/>
  <c r="F4321" i="11"/>
  <c r="G4321" i="11"/>
  <c r="H4321" i="11"/>
  <c r="B4322" i="11"/>
  <c r="C4322" i="11"/>
  <c r="D4322" i="11"/>
  <c r="F4322" i="11"/>
  <c r="G4322" i="11"/>
  <c r="H4322" i="11"/>
  <c r="B4323" i="11"/>
  <c r="C4323" i="11"/>
  <c r="D4323" i="11"/>
  <c r="F4323" i="11"/>
  <c r="G4323" i="11"/>
  <c r="H4323" i="11"/>
  <c r="B4324" i="11"/>
  <c r="C4324" i="11"/>
  <c r="D4324" i="11"/>
  <c r="F4324" i="11"/>
  <c r="G4324" i="11"/>
  <c r="H4324" i="11"/>
  <c r="B4325" i="11"/>
  <c r="C4325" i="11"/>
  <c r="D4325" i="11"/>
  <c r="F4325" i="11"/>
  <c r="G4325" i="11"/>
  <c r="H4325" i="11"/>
  <c r="B4326" i="11"/>
  <c r="C4326" i="11"/>
  <c r="D4326" i="11"/>
  <c r="F4326" i="11"/>
  <c r="G4326" i="11"/>
  <c r="H4326" i="11"/>
  <c r="B4327" i="11"/>
  <c r="C4327" i="11"/>
  <c r="D4327" i="11"/>
  <c r="F4327" i="11"/>
  <c r="G4327" i="11"/>
  <c r="H4327" i="11"/>
  <c r="B4328" i="11"/>
  <c r="C4328" i="11"/>
  <c r="D4328" i="11"/>
  <c r="F4328" i="11"/>
  <c r="G4328" i="11"/>
  <c r="H4328" i="11"/>
  <c r="B4329" i="11"/>
  <c r="C4329" i="11"/>
  <c r="D4329" i="11"/>
  <c r="F4329" i="11"/>
  <c r="G4329" i="11"/>
  <c r="H4329" i="11"/>
  <c r="B4330" i="11"/>
  <c r="C4330" i="11"/>
  <c r="D4330" i="11"/>
  <c r="F4330" i="11"/>
  <c r="G4330" i="11"/>
  <c r="H4330" i="11"/>
  <c r="B4331" i="11"/>
  <c r="C4331" i="11"/>
  <c r="D4331" i="11"/>
  <c r="F4331" i="11"/>
  <c r="G4331" i="11"/>
  <c r="H4331" i="11"/>
  <c r="B4332" i="11"/>
  <c r="C4332" i="11"/>
  <c r="D4332" i="11"/>
  <c r="F4332" i="11"/>
  <c r="G4332" i="11"/>
  <c r="H4332" i="11"/>
  <c r="B4333" i="11"/>
  <c r="C4333" i="11"/>
  <c r="D4333" i="11"/>
  <c r="F4333" i="11"/>
  <c r="G4333" i="11"/>
  <c r="H4333" i="11"/>
  <c r="B4334" i="11"/>
  <c r="C4334" i="11"/>
  <c r="D4334" i="11"/>
  <c r="F4334" i="11"/>
  <c r="G4334" i="11"/>
  <c r="H4334" i="11"/>
  <c r="B4335" i="11"/>
  <c r="C4335" i="11"/>
  <c r="D4335" i="11"/>
  <c r="F4335" i="11"/>
  <c r="G4335" i="11"/>
  <c r="H4335" i="11"/>
  <c r="B4336" i="11"/>
  <c r="C4336" i="11"/>
  <c r="D4336" i="11"/>
  <c r="F4336" i="11"/>
  <c r="G4336" i="11"/>
  <c r="H4336" i="11"/>
  <c r="B4337" i="11"/>
  <c r="C4337" i="11"/>
  <c r="D4337" i="11"/>
  <c r="F4337" i="11"/>
  <c r="G4337" i="11"/>
  <c r="H4337" i="11"/>
  <c r="B4338" i="11"/>
  <c r="C4338" i="11"/>
  <c r="D4338" i="11"/>
  <c r="F4338" i="11"/>
  <c r="G4338" i="11"/>
  <c r="H4338" i="11"/>
  <c r="B4339" i="11"/>
  <c r="C4339" i="11"/>
  <c r="D4339" i="11"/>
  <c r="F4339" i="11"/>
  <c r="G4339" i="11"/>
  <c r="H4339" i="11"/>
  <c r="B4340" i="11"/>
  <c r="C4340" i="11"/>
  <c r="D4340" i="11"/>
  <c r="F4340" i="11"/>
  <c r="G4340" i="11"/>
  <c r="H4340" i="11"/>
  <c r="B4341" i="11"/>
  <c r="C4341" i="11"/>
  <c r="D4341" i="11"/>
  <c r="F4341" i="11"/>
  <c r="G4341" i="11"/>
  <c r="H4341" i="11"/>
  <c r="B4342" i="11"/>
  <c r="C4342" i="11"/>
  <c r="D4342" i="11"/>
  <c r="F4342" i="11"/>
  <c r="G4342" i="11"/>
  <c r="H4342" i="11"/>
  <c r="B4343" i="11"/>
  <c r="C4343" i="11"/>
  <c r="D4343" i="11"/>
  <c r="F4343" i="11"/>
  <c r="G4343" i="11"/>
  <c r="H4343" i="11"/>
  <c r="B4344" i="11"/>
  <c r="C4344" i="11"/>
  <c r="D4344" i="11"/>
  <c r="F4344" i="11"/>
  <c r="G4344" i="11"/>
  <c r="H4344" i="11"/>
  <c r="B4345" i="11"/>
  <c r="C4345" i="11"/>
  <c r="D4345" i="11"/>
  <c r="F4345" i="11"/>
  <c r="G4345" i="11"/>
  <c r="H4345" i="11"/>
  <c r="B4346" i="11"/>
  <c r="C4346" i="11"/>
  <c r="D4346" i="11"/>
  <c r="F4346" i="11"/>
  <c r="G4346" i="11"/>
  <c r="H4346" i="11"/>
  <c r="B4347" i="11"/>
  <c r="C4347" i="11"/>
  <c r="D4347" i="11"/>
  <c r="F4347" i="11"/>
  <c r="G4347" i="11"/>
  <c r="H4347" i="11"/>
  <c r="B4348" i="11"/>
  <c r="C4348" i="11"/>
  <c r="D4348" i="11"/>
  <c r="F4348" i="11"/>
  <c r="G4348" i="11"/>
  <c r="H4348" i="11"/>
  <c r="B4349" i="11"/>
  <c r="C4349" i="11"/>
  <c r="D4349" i="11"/>
  <c r="F4349" i="11"/>
  <c r="G4349" i="11"/>
  <c r="H4349" i="11"/>
  <c r="B4350" i="11"/>
  <c r="C4350" i="11"/>
  <c r="D4350" i="11"/>
  <c r="F4350" i="11"/>
  <c r="G4350" i="11"/>
  <c r="H4350" i="11"/>
  <c r="B4351" i="11"/>
  <c r="C4351" i="11"/>
  <c r="D4351" i="11"/>
  <c r="F4351" i="11"/>
  <c r="G4351" i="11"/>
  <c r="H4351" i="11"/>
  <c r="B4352" i="11"/>
  <c r="C4352" i="11"/>
  <c r="D4352" i="11"/>
  <c r="F4352" i="11"/>
  <c r="G4352" i="11"/>
  <c r="H4352" i="11"/>
  <c r="B4353" i="11"/>
  <c r="C4353" i="11"/>
  <c r="D4353" i="11"/>
  <c r="F4353" i="11"/>
  <c r="G4353" i="11"/>
  <c r="H4353" i="11"/>
  <c r="B4354" i="11"/>
  <c r="C4354" i="11"/>
  <c r="D4354" i="11"/>
  <c r="F4354" i="11"/>
  <c r="G4354" i="11"/>
  <c r="H4354" i="11"/>
  <c r="B4355" i="11"/>
  <c r="C4355" i="11"/>
  <c r="D4355" i="11"/>
  <c r="F4355" i="11"/>
  <c r="G4355" i="11"/>
  <c r="H4355" i="11"/>
  <c r="B4356" i="11"/>
  <c r="C4356" i="11"/>
  <c r="D4356" i="11"/>
  <c r="F4356" i="11"/>
  <c r="G4356" i="11"/>
  <c r="H4356" i="11"/>
  <c r="B4357" i="11"/>
  <c r="C4357" i="11"/>
  <c r="D4357" i="11"/>
  <c r="F4357" i="11"/>
  <c r="G4357" i="11"/>
  <c r="H4357" i="11"/>
  <c r="B4358" i="11"/>
  <c r="C4358" i="11"/>
  <c r="D4358" i="11"/>
  <c r="F4358" i="11"/>
  <c r="G4358" i="11"/>
  <c r="H4358" i="11"/>
  <c r="B4359" i="11"/>
  <c r="C4359" i="11"/>
  <c r="D4359" i="11"/>
  <c r="F4359" i="11"/>
  <c r="G4359" i="11"/>
  <c r="H4359" i="11"/>
  <c r="B4360" i="11"/>
  <c r="C4360" i="11"/>
  <c r="D4360" i="11"/>
  <c r="F4360" i="11"/>
  <c r="G4360" i="11"/>
  <c r="H4360" i="11"/>
  <c r="B4361" i="11"/>
  <c r="C4361" i="11"/>
  <c r="D4361" i="11"/>
  <c r="F4361" i="11"/>
  <c r="G4361" i="11"/>
  <c r="H4361" i="11"/>
  <c r="B4362" i="11"/>
  <c r="C4362" i="11"/>
  <c r="D4362" i="11"/>
  <c r="F4362" i="11"/>
  <c r="G4362" i="11"/>
  <c r="H4362" i="11"/>
  <c r="B4363" i="11"/>
  <c r="C4363" i="11"/>
  <c r="D4363" i="11"/>
  <c r="F4363" i="11"/>
  <c r="G4363" i="11"/>
  <c r="H4363" i="11"/>
  <c r="B4364" i="11"/>
  <c r="C4364" i="11"/>
  <c r="D4364" i="11"/>
  <c r="F4364" i="11"/>
  <c r="G4364" i="11"/>
  <c r="H4364" i="11"/>
  <c r="B4365" i="11"/>
  <c r="C4365" i="11"/>
  <c r="D4365" i="11"/>
  <c r="F4365" i="11"/>
  <c r="G4365" i="11"/>
  <c r="H4365" i="11"/>
  <c r="B4366" i="11"/>
  <c r="C4366" i="11"/>
  <c r="D4366" i="11"/>
  <c r="F4366" i="11"/>
  <c r="G4366" i="11"/>
  <c r="H4366" i="11"/>
  <c r="B4367" i="11"/>
  <c r="C4367" i="11"/>
  <c r="D4367" i="11"/>
  <c r="F4367" i="11"/>
  <c r="G4367" i="11"/>
  <c r="H4367" i="11"/>
  <c r="B4368" i="11"/>
  <c r="C4368" i="11"/>
  <c r="D4368" i="11"/>
  <c r="F4368" i="11"/>
  <c r="G4368" i="11"/>
  <c r="H4368" i="11"/>
  <c r="B4369" i="11"/>
  <c r="C4369" i="11"/>
  <c r="D4369" i="11"/>
  <c r="F4369" i="11"/>
  <c r="G4369" i="11"/>
  <c r="H4369" i="11"/>
  <c r="B4370" i="11"/>
  <c r="C4370" i="11"/>
  <c r="D4370" i="11"/>
  <c r="F4370" i="11"/>
  <c r="G4370" i="11"/>
  <c r="H4370" i="11"/>
  <c r="B4371" i="11"/>
  <c r="C4371" i="11"/>
  <c r="D4371" i="11"/>
  <c r="F4371" i="11"/>
  <c r="G4371" i="11"/>
  <c r="H4371" i="11"/>
  <c r="B4372" i="11"/>
  <c r="C4372" i="11"/>
  <c r="D4372" i="11"/>
  <c r="F4372" i="11"/>
  <c r="G4372" i="11"/>
  <c r="H4372" i="11"/>
  <c r="B4373" i="11"/>
  <c r="C4373" i="11"/>
  <c r="D4373" i="11"/>
  <c r="F4373" i="11"/>
  <c r="G4373" i="11"/>
  <c r="H4373" i="11"/>
  <c r="B4374" i="11"/>
  <c r="C4374" i="11"/>
  <c r="D4374" i="11"/>
  <c r="F4374" i="11"/>
  <c r="G4374" i="11"/>
  <c r="H4374" i="11"/>
  <c r="B4375" i="11"/>
  <c r="C4375" i="11"/>
  <c r="D4375" i="11"/>
  <c r="F4375" i="11"/>
  <c r="G4375" i="11"/>
  <c r="H4375" i="11"/>
  <c r="B4376" i="11"/>
  <c r="C4376" i="11"/>
  <c r="D4376" i="11"/>
  <c r="F4376" i="11"/>
  <c r="G4376" i="11"/>
  <c r="H4376" i="11"/>
  <c r="B4377" i="11"/>
  <c r="C4377" i="11"/>
  <c r="D4377" i="11"/>
  <c r="F4377" i="11"/>
  <c r="G4377" i="11"/>
  <c r="H4377" i="11"/>
  <c r="B4378" i="11"/>
  <c r="C4378" i="11"/>
  <c r="D4378" i="11"/>
  <c r="F4378" i="11"/>
  <c r="G4378" i="11"/>
  <c r="H4378" i="11"/>
  <c r="B4379" i="11"/>
  <c r="C4379" i="11"/>
  <c r="D4379" i="11"/>
  <c r="F4379" i="11"/>
  <c r="G4379" i="11"/>
  <c r="H4379" i="11"/>
  <c r="B4380" i="11"/>
  <c r="C4380" i="11"/>
  <c r="D4380" i="11"/>
  <c r="F4380" i="11"/>
  <c r="G4380" i="11"/>
  <c r="H4380" i="11"/>
  <c r="B4381" i="11"/>
  <c r="C4381" i="11"/>
  <c r="D4381" i="11"/>
  <c r="F4381" i="11"/>
  <c r="G4381" i="11"/>
  <c r="H4381" i="11"/>
  <c r="B4382" i="11"/>
  <c r="C4382" i="11"/>
  <c r="D4382" i="11"/>
  <c r="F4382" i="11"/>
  <c r="G4382" i="11"/>
  <c r="H4382" i="11"/>
  <c r="B4383" i="11"/>
  <c r="C4383" i="11"/>
  <c r="D4383" i="11"/>
  <c r="F4383" i="11"/>
  <c r="G4383" i="11"/>
  <c r="H4383" i="11"/>
  <c r="B4384" i="11"/>
  <c r="C4384" i="11"/>
  <c r="D4384" i="11"/>
  <c r="F4384" i="11"/>
  <c r="G4384" i="11"/>
  <c r="H4384" i="11"/>
  <c r="B4385" i="11"/>
  <c r="C4385" i="11"/>
  <c r="D4385" i="11"/>
  <c r="F4385" i="11"/>
  <c r="G4385" i="11"/>
  <c r="H4385" i="11"/>
  <c r="B4386" i="11"/>
  <c r="C4386" i="11"/>
  <c r="D4386" i="11"/>
  <c r="F4386" i="11"/>
  <c r="G4386" i="11"/>
  <c r="H4386" i="11"/>
  <c r="B4387" i="11"/>
  <c r="C4387" i="11"/>
  <c r="D4387" i="11"/>
  <c r="F4387" i="11"/>
  <c r="G4387" i="11"/>
  <c r="H4387" i="11"/>
  <c r="B4388" i="11"/>
  <c r="C4388" i="11"/>
  <c r="D4388" i="11"/>
  <c r="F4388" i="11"/>
  <c r="G4388" i="11"/>
  <c r="H4388" i="11"/>
  <c r="B4389" i="11"/>
  <c r="C4389" i="11"/>
  <c r="D4389" i="11"/>
  <c r="F4389" i="11"/>
  <c r="G4389" i="11"/>
  <c r="H4389" i="11"/>
  <c r="B4390" i="11"/>
  <c r="C4390" i="11"/>
  <c r="D4390" i="11"/>
  <c r="F4390" i="11"/>
  <c r="G4390" i="11"/>
  <c r="H4390" i="11"/>
  <c r="B4391" i="11"/>
  <c r="C4391" i="11"/>
  <c r="D4391" i="11"/>
  <c r="F4391" i="11"/>
  <c r="G4391" i="11"/>
  <c r="H4391" i="11"/>
  <c r="B4392" i="11"/>
  <c r="C4392" i="11"/>
  <c r="D4392" i="11"/>
  <c r="F4392" i="11"/>
  <c r="G4392" i="11"/>
  <c r="H4392" i="11"/>
  <c r="B4393" i="11"/>
  <c r="C4393" i="11"/>
  <c r="D4393" i="11"/>
  <c r="F4393" i="11"/>
  <c r="G4393" i="11"/>
  <c r="H4393" i="11"/>
  <c r="B4394" i="11"/>
  <c r="C4394" i="11"/>
  <c r="D4394" i="11"/>
  <c r="F4394" i="11"/>
  <c r="G4394" i="11"/>
  <c r="H4394" i="11"/>
  <c r="B4395" i="11"/>
  <c r="C4395" i="11"/>
  <c r="D4395" i="11"/>
  <c r="F4395" i="11"/>
  <c r="G4395" i="11"/>
  <c r="H4395" i="11"/>
  <c r="B4396" i="11"/>
  <c r="C4396" i="11"/>
  <c r="D4396" i="11"/>
  <c r="F4396" i="11"/>
  <c r="G4396" i="11"/>
  <c r="H4396" i="11"/>
  <c r="B4397" i="11"/>
  <c r="C4397" i="11"/>
  <c r="D4397" i="11"/>
  <c r="F4397" i="11"/>
  <c r="G4397" i="11"/>
  <c r="H4397" i="11"/>
  <c r="B4398" i="11"/>
  <c r="C4398" i="11"/>
  <c r="D4398" i="11"/>
  <c r="F4398" i="11"/>
  <c r="G4398" i="11"/>
  <c r="H4398" i="11"/>
  <c r="B4399" i="11"/>
  <c r="C4399" i="11"/>
  <c r="D4399" i="11"/>
  <c r="F4399" i="11"/>
  <c r="G4399" i="11"/>
  <c r="H4399" i="11"/>
  <c r="B4400" i="11"/>
  <c r="C4400" i="11"/>
  <c r="D4400" i="11"/>
  <c r="F4400" i="11"/>
  <c r="G4400" i="11"/>
  <c r="H4400" i="11"/>
  <c r="B4401" i="11"/>
  <c r="C4401" i="11"/>
  <c r="D4401" i="11"/>
  <c r="F4401" i="11"/>
  <c r="G4401" i="11"/>
  <c r="H4401" i="11"/>
  <c r="B4402" i="11"/>
  <c r="C4402" i="11"/>
  <c r="D4402" i="11"/>
  <c r="F4402" i="11"/>
  <c r="G4402" i="11"/>
  <c r="H4402" i="11"/>
  <c r="B4403" i="11"/>
  <c r="C4403" i="11"/>
  <c r="D4403" i="11"/>
  <c r="F4403" i="11"/>
  <c r="G4403" i="11"/>
  <c r="H4403" i="11"/>
  <c r="B4404" i="11"/>
  <c r="C4404" i="11"/>
  <c r="D4404" i="11"/>
  <c r="F4404" i="11"/>
  <c r="G4404" i="11"/>
  <c r="H4404" i="11"/>
  <c r="B4405" i="11"/>
  <c r="C4405" i="11"/>
  <c r="D4405" i="11"/>
  <c r="F4405" i="11"/>
  <c r="G4405" i="11"/>
  <c r="H4405" i="11"/>
  <c r="B4406" i="11"/>
  <c r="C4406" i="11"/>
  <c r="D4406" i="11"/>
  <c r="F4406" i="11"/>
  <c r="G4406" i="11"/>
  <c r="H4406" i="11"/>
  <c r="B4407" i="11"/>
  <c r="C4407" i="11"/>
  <c r="D4407" i="11"/>
  <c r="F4407" i="11"/>
  <c r="G4407" i="11"/>
  <c r="H4407" i="11"/>
  <c r="B4408" i="11"/>
  <c r="C4408" i="11"/>
  <c r="D4408" i="11"/>
  <c r="F4408" i="11"/>
  <c r="G4408" i="11"/>
  <c r="H4408" i="11"/>
  <c r="B4409" i="11"/>
  <c r="C4409" i="11"/>
  <c r="D4409" i="11"/>
  <c r="F4409" i="11"/>
  <c r="G4409" i="11"/>
  <c r="H4409" i="11"/>
  <c r="B4410" i="11"/>
  <c r="C4410" i="11"/>
  <c r="D4410" i="11"/>
  <c r="F4410" i="11"/>
  <c r="G4410" i="11"/>
  <c r="H4410" i="11"/>
  <c r="B4411" i="11"/>
  <c r="C4411" i="11"/>
  <c r="D4411" i="11"/>
  <c r="F4411" i="11"/>
  <c r="G4411" i="11"/>
  <c r="H4411" i="11"/>
  <c r="B4412" i="11"/>
  <c r="C4412" i="11"/>
  <c r="D4412" i="11"/>
  <c r="F4412" i="11"/>
  <c r="G4412" i="11"/>
  <c r="H4412" i="11"/>
  <c r="B4413" i="11"/>
  <c r="C4413" i="11"/>
  <c r="D4413" i="11"/>
  <c r="F4413" i="11"/>
  <c r="G4413" i="11"/>
  <c r="H4413" i="11"/>
  <c r="B4414" i="11"/>
  <c r="C4414" i="11"/>
  <c r="D4414" i="11"/>
  <c r="F4414" i="11"/>
  <c r="G4414" i="11"/>
  <c r="H4414" i="11"/>
  <c r="B4415" i="11"/>
  <c r="C4415" i="11"/>
  <c r="D4415" i="11"/>
  <c r="F4415" i="11"/>
  <c r="G4415" i="11"/>
  <c r="H4415" i="11"/>
  <c r="B4416" i="11"/>
  <c r="C4416" i="11"/>
  <c r="D4416" i="11"/>
  <c r="F4416" i="11"/>
  <c r="G4416" i="11"/>
  <c r="H4416" i="11"/>
  <c r="B4417" i="11"/>
  <c r="C4417" i="11"/>
  <c r="D4417" i="11"/>
  <c r="F4417" i="11"/>
  <c r="G4417" i="11"/>
  <c r="H4417" i="11"/>
  <c r="B4418" i="11"/>
  <c r="C4418" i="11"/>
  <c r="D4418" i="11"/>
  <c r="F4418" i="11"/>
  <c r="G4418" i="11"/>
  <c r="H4418" i="11"/>
  <c r="B4419" i="11"/>
  <c r="C4419" i="11"/>
  <c r="D4419" i="11"/>
  <c r="F4419" i="11"/>
  <c r="G4419" i="11"/>
  <c r="H4419" i="11"/>
  <c r="B4420" i="11"/>
  <c r="C4420" i="11"/>
  <c r="D4420" i="11"/>
  <c r="F4420" i="11"/>
  <c r="G4420" i="11"/>
  <c r="H4420" i="11"/>
  <c r="B4421" i="11"/>
  <c r="C4421" i="11"/>
  <c r="D4421" i="11"/>
  <c r="F4421" i="11"/>
  <c r="G4421" i="11"/>
  <c r="H4421" i="11"/>
  <c r="B4422" i="11"/>
  <c r="C4422" i="11"/>
  <c r="D4422" i="11"/>
  <c r="F4422" i="11"/>
  <c r="G4422" i="11"/>
  <c r="H4422" i="11"/>
  <c r="B4423" i="11"/>
  <c r="C4423" i="11"/>
  <c r="D4423" i="11"/>
  <c r="F4423" i="11"/>
  <c r="G4423" i="11"/>
  <c r="H4423" i="11"/>
  <c r="B4424" i="11"/>
  <c r="C4424" i="11"/>
  <c r="D4424" i="11"/>
  <c r="F4424" i="11"/>
  <c r="G4424" i="11"/>
  <c r="H4424" i="11"/>
  <c r="B4425" i="11"/>
  <c r="C4425" i="11"/>
  <c r="D4425" i="11"/>
  <c r="F4425" i="11"/>
  <c r="G4425" i="11"/>
  <c r="H4425" i="11"/>
  <c r="B4426" i="11"/>
  <c r="C4426" i="11"/>
  <c r="D4426" i="11"/>
  <c r="F4426" i="11"/>
  <c r="G4426" i="11"/>
  <c r="H4426" i="11"/>
  <c r="B4427" i="11"/>
  <c r="C4427" i="11"/>
  <c r="D4427" i="11"/>
  <c r="F4427" i="11"/>
  <c r="G4427" i="11"/>
  <c r="H4427" i="11"/>
  <c r="B4428" i="11"/>
  <c r="C4428" i="11"/>
  <c r="D4428" i="11"/>
  <c r="F4428" i="11"/>
  <c r="G4428" i="11"/>
  <c r="H4428" i="11"/>
  <c r="B4429" i="11"/>
  <c r="C4429" i="11"/>
  <c r="D4429" i="11"/>
  <c r="F4429" i="11"/>
  <c r="G4429" i="11"/>
  <c r="H4429" i="11"/>
  <c r="B4430" i="11"/>
  <c r="C4430" i="11"/>
  <c r="D4430" i="11"/>
  <c r="F4430" i="11"/>
  <c r="G4430" i="11"/>
  <c r="H4430" i="11"/>
  <c r="B4431" i="11"/>
  <c r="C4431" i="11"/>
  <c r="D4431" i="11"/>
  <c r="F4431" i="11"/>
  <c r="G4431" i="11"/>
  <c r="H4431" i="11"/>
  <c r="B4432" i="11"/>
  <c r="C4432" i="11"/>
  <c r="D4432" i="11"/>
  <c r="F4432" i="11"/>
  <c r="G4432" i="11"/>
  <c r="H4432" i="11"/>
  <c r="B4433" i="11"/>
  <c r="C4433" i="11"/>
  <c r="D4433" i="11"/>
  <c r="F4433" i="11"/>
  <c r="G4433" i="11"/>
  <c r="H4433" i="11"/>
  <c r="B4434" i="11"/>
  <c r="C4434" i="11"/>
  <c r="D4434" i="11"/>
  <c r="F4434" i="11"/>
  <c r="G4434" i="11"/>
  <c r="H4434" i="11"/>
  <c r="B4435" i="11"/>
  <c r="C4435" i="11"/>
  <c r="D4435" i="11"/>
  <c r="F4435" i="11"/>
  <c r="G4435" i="11"/>
  <c r="H4435" i="11"/>
  <c r="B4436" i="11"/>
  <c r="C4436" i="11"/>
  <c r="D4436" i="11"/>
  <c r="F4436" i="11"/>
  <c r="G4436" i="11"/>
  <c r="H4436" i="11"/>
  <c r="B4437" i="11"/>
  <c r="C4437" i="11"/>
  <c r="D4437" i="11"/>
  <c r="F4437" i="11"/>
  <c r="G4437" i="11"/>
  <c r="H4437" i="11"/>
  <c r="B4438" i="11"/>
  <c r="C4438" i="11"/>
  <c r="D4438" i="11"/>
  <c r="F4438" i="11"/>
  <c r="G4438" i="11"/>
  <c r="H4438" i="11"/>
  <c r="B4439" i="11"/>
  <c r="C4439" i="11"/>
  <c r="D4439" i="11"/>
  <c r="F4439" i="11"/>
  <c r="G4439" i="11"/>
  <c r="H4439" i="11"/>
  <c r="B4440" i="11"/>
  <c r="C4440" i="11"/>
  <c r="D4440" i="11"/>
  <c r="F4440" i="11"/>
  <c r="G4440" i="11"/>
  <c r="H4440" i="11"/>
  <c r="B4441" i="11"/>
  <c r="C4441" i="11"/>
  <c r="D4441" i="11"/>
  <c r="F4441" i="11"/>
  <c r="G4441" i="11"/>
  <c r="H4441" i="11"/>
  <c r="B4442" i="11"/>
  <c r="C4442" i="11"/>
  <c r="D4442" i="11"/>
  <c r="F4442" i="11"/>
  <c r="G4442" i="11"/>
  <c r="H4442" i="11"/>
  <c r="B4443" i="11"/>
  <c r="C4443" i="11"/>
  <c r="D4443" i="11"/>
  <c r="F4443" i="11"/>
  <c r="G4443" i="11"/>
  <c r="H4443" i="11"/>
  <c r="B4444" i="11"/>
  <c r="C4444" i="11"/>
  <c r="D4444" i="11"/>
  <c r="F4444" i="11"/>
  <c r="G4444" i="11"/>
  <c r="H4444" i="11"/>
  <c r="B4445" i="11"/>
  <c r="C4445" i="11"/>
  <c r="D4445" i="11"/>
  <c r="F4445" i="11"/>
  <c r="G4445" i="11"/>
  <c r="H4445" i="11"/>
  <c r="B4446" i="11"/>
  <c r="C4446" i="11"/>
  <c r="D4446" i="11"/>
  <c r="F4446" i="11"/>
  <c r="G4446" i="11"/>
  <c r="H4446" i="11"/>
  <c r="B4447" i="11"/>
  <c r="C4447" i="11"/>
  <c r="D4447" i="11"/>
  <c r="F4447" i="11"/>
  <c r="G4447" i="11"/>
  <c r="H4447" i="11"/>
  <c r="B4448" i="11"/>
  <c r="C4448" i="11"/>
  <c r="D4448" i="11"/>
  <c r="F4448" i="11"/>
  <c r="G4448" i="11"/>
  <c r="H4448" i="11"/>
  <c r="B4449" i="11"/>
  <c r="C4449" i="11"/>
  <c r="D4449" i="11"/>
  <c r="F4449" i="11"/>
  <c r="G4449" i="11"/>
  <c r="H4449" i="11"/>
  <c r="B4450" i="11"/>
  <c r="C4450" i="11"/>
  <c r="D4450" i="11"/>
  <c r="F4450" i="11"/>
  <c r="G4450" i="11"/>
  <c r="H4450" i="11"/>
  <c r="B4451" i="11"/>
  <c r="C4451" i="11"/>
  <c r="D4451" i="11"/>
  <c r="F4451" i="11"/>
  <c r="G4451" i="11"/>
  <c r="H4451" i="11"/>
  <c r="B4452" i="11"/>
  <c r="C4452" i="11"/>
  <c r="D4452" i="11"/>
  <c r="F4452" i="11"/>
  <c r="G4452" i="11"/>
  <c r="H4452" i="11"/>
  <c r="B4453" i="11"/>
  <c r="C4453" i="11"/>
  <c r="D4453" i="11"/>
  <c r="F4453" i="11"/>
  <c r="G4453" i="11"/>
  <c r="H4453" i="11"/>
  <c r="B4454" i="11"/>
  <c r="C4454" i="11"/>
  <c r="D4454" i="11"/>
  <c r="F4454" i="11"/>
  <c r="G4454" i="11"/>
  <c r="H4454" i="11"/>
  <c r="B4455" i="11"/>
  <c r="C4455" i="11"/>
  <c r="D4455" i="11"/>
  <c r="F4455" i="11"/>
  <c r="G4455" i="11"/>
  <c r="H4455" i="11"/>
  <c r="B4456" i="11"/>
  <c r="C4456" i="11"/>
  <c r="D4456" i="11"/>
  <c r="F4456" i="11"/>
  <c r="G4456" i="11"/>
  <c r="H4456" i="11"/>
  <c r="B4457" i="11"/>
  <c r="C4457" i="11"/>
  <c r="D4457" i="11"/>
  <c r="F4457" i="11"/>
  <c r="G4457" i="11"/>
  <c r="H4457" i="11"/>
  <c r="B4458" i="11"/>
  <c r="C4458" i="11"/>
  <c r="D4458" i="11"/>
  <c r="F4458" i="11"/>
  <c r="G4458" i="11"/>
  <c r="H4458" i="11"/>
  <c r="B4459" i="11"/>
  <c r="C4459" i="11"/>
  <c r="D4459" i="11"/>
  <c r="F4459" i="11"/>
  <c r="G4459" i="11"/>
  <c r="H4459" i="11"/>
  <c r="B4460" i="11"/>
  <c r="C4460" i="11"/>
  <c r="D4460" i="11"/>
  <c r="F4460" i="11"/>
  <c r="G4460" i="11"/>
  <c r="H4460" i="11"/>
  <c r="B4461" i="11"/>
  <c r="C4461" i="11"/>
  <c r="D4461" i="11"/>
  <c r="F4461" i="11"/>
  <c r="G4461" i="11"/>
  <c r="H4461" i="11"/>
  <c r="B4462" i="11"/>
  <c r="C4462" i="11"/>
  <c r="D4462" i="11"/>
  <c r="F4462" i="11"/>
  <c r="G4462" i="11"/>
  <c r="H4462" i="11"/>
  <c r="B4463" i="11"/>
  <c r="C4463" i="11"/>
  <c r="D4463" i="11"/>
  <c r="F4463" i="11"/>
  <c r="G4463" i="11"/>
  <c r="H4463" i="11"/>
  <c r="B4464" i="11"/>
  <c r="C4464" i="11"/>
  <c r="D4464" i="11"/>
  <c r="F4464" i="11"/>
  <c r="G4464" i="11"/>
  <c r="H4464" i="11"/>
  <c r="B4465" i="11"/>
  <c r="C4465" i="11"/>
  <c r="D4465" i="11"/>
  <c r="F4465" i="11"/>
  <c r="G4465" i="11"/>
  <c r="H4465" i="11"/>
  <c r="B4466" i="11"/>
  <c r="C4466" i="11"/>
  <c r="D4466" i="11"/>
  <c r="F4466" i="11"/>
  <c r="G4466" i="11"/>
  <c r="H4466" i="11"/>
  <c r="B4467" i="11"/>
  <c r="C4467" i="11"/>
  <c r="D4467" i="11"/>
  <c r="F4467" i="11"/>
  <c r="G4467" i="11"/>
  <c r="H4467" i="11"/>
  <c r="B4468" i="11"/>
  <c r="C4468" i="11"/>
  <c r="D4468" i="11"/>
  <c r="F4468" i="11"/>
  <c r="G4468" i="11"/>
  <c r="H4468" i="11"/>
  <c r="B4469" i="11"/>
  <c r="C4469" i="11"/>
  <c r="D4469" i="11"/>
  <c r="F4469" i="11"/>
  <c r="G4469" i="11"/>
  <c r="H4469" i="11"/>
  <c r="B4470" i="11"/>
  <c r="C4470" i="11"/>
  <c r="D4470" i="11"/>
  <c r="F4470" i="11"/>
  <c r="G4470" i="11"/>
  <c r="H4470" i="11"/>
  <c r="B4471" i="11"/>
  <c r="C4471" i="11"/>
  <c r="D4471" i="11"/>
  <c r="F4471" i="11"/>
  <c r="G4471" i="11"/>
  <c r="H4471" i="11"/>
  <c r="B4472" i="11"/>
  <c r="C4472" i="11"/>
  <c r="D4472" i="11"/>
  <c r="F4472" i="11"/>
  <c r="G4472" i="11"/>
  <c r="H4472" i="11"/>
  <c r="B4473" i="11"/>
  <c r="C4473" i="11"/>
  <c r="D4473" i="11"/>
  <c r="F4473" i="11"/>
  <c r="G4473" i="11"/>
  <c r="H4473" i="11"/>
  <c r="B4474" i="11"/>
  <c r="C4474" i="11"/>
  <c r="D4474" i="11"/>
  <c r="F4474" i="11"/>
  <c r="G4474" i="11"/>
  <c r="H4474" i="11"/>
  <c r="B4475" i="11"/>
  <c r="C4475" i="11"/>
  <c r="D4475" i="11"/>
  <c r="F4475" i="11"/>
  <c r="G4475" i="11"/>
  <c r="H4475" i="11"/>
  <c r="B4476" i="11"/>
  <c r="C4476" i="11"/>
  <c r="D4476" i="11"/>
  <c r="F4476" i="11"/>
  <c r="G4476" i="11"/>
  <c r="H4476" i="11"/>
  <c r="B4477" i="11"/>
  <c r="C4477" i="11"/>
  <c r="D4477" i="11"/>
  <c r="F4477" i="11"/>
  <c r="G4477" i="11"/>
  <c r="H4477" i="11"/>
  <c r="B4478" i="11"/>
  <c r="C4478" i="11"/>
  <c r="D4478" i="11"/>
  <c r="F4478" i="11"/>
  <c r="G4478" i="11"/>
  <c r="H4478" i="11"/>
  <c r="B4479" i="11"/>
  <c r="C4479" i="11"/>
  <c r="D4479" i="11"/>
  <c r="F4479" i="11"/>
  <c r="G4479" i="11"/>
  <c r="H4479" i="11"/>
  <c r="B4480" i="11"/>
  <c r="C4480" i="11"/>
  <c r="D4480" i="11"/>
  <c r="F4480" i="11"/>
  <c r="G4480" i="11"/>
  <c r="H4480" i="11"/>
  <c r="B4481" i="11"/>
  <c r="C4481" i="11"/>
  <c r="D4481" i="11"/>
  <c r="F4481" i="11"/>
  <c r="G4481" i="11"/>
  <c r="H4481" i="11"/>
  <c r="B4482" i="11"/>
  <c r="C4482" i="11"/>
  <c r="D4482" i="11"/>
  <c r="F4482" i="11"/>
  <c r="G4482" i="11"/>
  <c r="H4482" i="11"/>
  <c r="B4483" i="11"/>
  <c r="C4483" i="11"/>
  <c r="D4483" i="11"/>
  <c r="F4483" i="11"/>
  <c r="G4483" i="11"/>
  <c r="H4483" i="11"/>
  <c r="B4484" i="11"/>
  <c r="C4484" i="11"/>
  <c r="D4484" i="11"/>
  <c r="F4484" i="11"/>
  <c r="G4484" i="11"/>
  <c r="H4484" i="11"/>
  <c r="B4485" i="11"/>
  <c r="C4485" i="11"/>
  <c r="D4485" i="11"/>
  <c r="F4485" i="11"/>
  <c r="G4485" i="11"/>
  <c r="H4485" i="11"/>
  <c r="B4486" i="11"/>
  <c r="C4486" i="11"/>
  <c r="D4486" i="11"/>
  <c r="F4486" i="11"/>
  <c r="G4486" i="11"/>
  <c r="H4486" i="11"/>
  <c r="B4487" i="11"/>
  <c r="C4487" i="11"/>
  <c r="D4487" i="11"/>
  <c r="F4487" i="11"/>
  <c r="G4487" i="11"/>
  <c r="H4487" i="11"/>
  <c r="B4488" i="11"/>
  <c r="C4488" i="11"/>
  <c r="D4488" i="11"/>
  <c r="F4488" i="11"/>
  <c r="G4488" i="11"/>
  <c r="H4488" i="11"/>
  <c r="B4489" i="11"/>
  <c r="C4489" i="11"/>
  <c r="D4489" i="11"/>
  <c r="F4489" i="11"/>
  <c r="G4489" i="11"/>
  <c r="H4489" i="11"/>
  <c r="B4490" i="11"/>
  <c r="C4490" i="11"/>
  <c r="D4490" i="11"/>
  <c r="F4490" i="11"/>
  <c r="G4490" i="11"/>
  <c r="H4490" i="11"/>
  <c r="B4491" i="11"/>
  <c r="C4491" i="11"/>
  <c r="D4491" i="11"/>
  <c r="F4491" i="11"/>
  <c r="G4491" i="11"/>
  <c r="H4491" i="11"/>
  <c r="B4492" i="11"/>
  <c r="C4492" i="11"/>
  <c r="D4492" i="11"/>
  <c r="F4492" i="11"/>
  <c r="G4492" i="11"/>
  <c r="H4492" i="11"/>
  <c r="B4493" i="11"/>
  <c r="C4493" i="11"/>
  <c r="D4493" i="11"/>
  <c r="F4493" i="11"/>
  <c r="G4493" i="11"/>
  <c r="H4493" i="11"/>
  <c r="B4494" i="11"/>
  <c r="C4494" i="11"/>
  <c r="D4494" i="11"/>
  <c r="F4494" i="11"/>
  <c r="G4494" i="11"/>
  <c r="H4494" i="11"/>
  <c r="B4495" i="11"/>
  <c r="C4495" i="11"/>
  <c r="D4495" i="11"/>
  <c r="F4495" i="11"/>
  <c r="G4495" i="11"/>
  <c r="H4495" i="11"/>
  <c r="B4496" i="11"/>
  <c r="C4496" i="11"/>
  <c r="D4496" i="11"/>
  <c r="F4496" i="11"/>
  <c r="G4496" i="11"/>
  <c r="H4496" i="11"/>
  <c r="B4497" i="11"/>
  <c r="C4497" i="11"/>
  <c r="D4497" i="11"/>
  <c r="F4497" i="11"/>
  <c r="G4497" i="11"/>
  <c r="H4497" i="11"/>
  <c r="B4498" i="11"/>
  <c r="C4498" i="11"/>
  <c r="D4498" i="11"/>
  <c r="F4498" i="11"/>
  <c r="G4498" i="11"/>
  <c r="H4498" i="11"/>
  <c r="B4499" i="11"/>
  <c r="C4499" i="11"/>
  <c r="D4499" i="11"/>
  <c r="F4499" i="11"/>
  <c r="G4499" i="11"/>
  <c r="H4499" i="11"/>
  <c r="B4500" i="11"/>
  <c r="C4500" i="11"/>
  <c r="D4500" i="11"/>
  <c r="F4500" i="11"/>
  <c r="G4500" i="11"/>
  <c r="H4500" i="11"/>
  <c r="B4501" i="11"/>
  <c r="C4501" i="11"/>
  <c r="D4501" i="11"/>
  <c r="F4501" i="11"/>
  <c r="G4501" i="11"/>
  <c r="H4501" i="11"/>
  <c r="B4502" i="11"/>
  <c r="C4502" i="11"/>
  <c r="D4502" i="11"/>
  <c r="F4502" i="11"/>
  <c r="G4502" i="11"/>
  <c r="H4502" i="11"/>
  <c r="B4503" i="11"/>
  <c r="C4503" i="11"/>
  <c r="D4503" i="11"/>
  <c r="F4503" i="11"/>
  <c r="G4503" i="11"/>
  <c r="H4503" i="11"/>
  <c r="B4504" i="11"/>
  <c r="C4504" i="11"/>
  <c r="D4504" i="11"/>
  <c r="F4504" i="11"/>
  <c r="G4504" i="11"/>
  <c r="H4504" i="11"/>
  <c r="B4505" i="11"/>
  <c r="C4505" i="11"/>
  <c r="D4505" i="11"/>
  <c r="F4505" i="11"/>
  <c r="G4505" i="11"/>
  <c r="H4505" i="11"/>
  <c r="B4506" i="11"/>
  <c r="C4506" i="11"/>
  <c r="D4506" i="11"/>
  <c r="F4506" i="11"/>
  <c r="G4506" i="11"/>
  <c r="H4506" i="11"/>
  <c r="B4507" i="11"/>
  <c r="C4507" i="11"/>
  <c r="D4507" i="11"/>
  <c r="F4507" i="11"/>
  <c r="G4507" i="11"/>
  <c r="H4507" i="11"/>
  <c r="B4508" i="11"/>
  <c r="C4508" i="11"/>
  <c r="D4508" i="11"/>
  <c r="F4508" i="11"/>
  <c r="G4508" i="11"/>
  <c r="H4508" i="11"/>
  <c r="B4509" i="11"/>
  <c r="C4509" i="11"/>
  <c r="D4509" i="11"/>
  <c r="F4509" i="11"/>
  <c r="G4509" i="11"/>
  <c r="H4509" i="11"/>
  <c r="B4510" i="11"/>
  <c r="C4510" i="11"/>
  <c r="D4510" i="11"/>
  <c r="F4510" i="11"/>
  <c r="G4510" i="11"/>
  <c r="H4510" i="11"/>
  <c r="B4511" i="11"/>
  <c r="C4511" i="11"/>
  <c r="D4511" i="11"/>
  <c r="F4511" i="11"/>
  <c r="G4511" i="11"/>
  <c r="H4511" i="11"/>
  <c r="B4512" i="11"/>
  <c r="C4512" i="11"/>
  <c r="D4512" i="11"/>
  <c r="F4512" i="11"/>
  <c r="G4512" i="11"/>
  <c r="H4512" i="11"/>
  <c r="B4513" i="11"/>
  <c r="C4513" i="11"/>
  <c r="D4513" i="11"/>
  <c r="F4513" i="11"/>
  <c r="G4513" i="11"/>
  <c r="H4513" i="11"/>
  <c r="B4514" i="11"/>
  <c r="C4514" i="11"/>
  <c r="D4514" i="11"/>
  <c r="F4514" i="11"/>
  <c r="G4514" i="11"/>
  <c r="H4514" i="11"/>
  <c r="B4515" i="11"/>
  <c r="C4515" i="11"/>
  <c r="D4515" i="11"/>
  <c r="F4515" i="11"/>
  <c r="G4515" i="11"/>
  <c r="H4515" i="11"/>
  <c r="B4516" i="11"/>
  <c r="C4516" i="11"/>
  <c r="D4516" i="11"/>
  <c r="F4516" i="11"/>
  <c r="G4516" i="11"/>
  <c r="H4516" i="11"/>
  <c r="B2" i="10"/>
  <c r="C2" i="10"/>
  <c r="D2" i="10"/>
  <c r="X2" i="10"/>
  <c r="B3" i="10"/>
  <c r="C3" i="10"/>
  <c r="D3" i="10"/>
  <c r="X3" i="10"/>
  <c r="B4" i="10"/>
  <c r="C4" i="10"/>
  <c r="D4" i="10"/>
  <c r="X4" i="10"/>
  <c r="B5" i="10"/>
  <c r="C5" i="10"/>
  <c r="D5" i="10"/>
  <c r="X5" i="10"/>
  <c r="B6" i="10"/>
  <c r="C6" i="10"/>
  <c r="D6" i="10"/>
  <c r="X6" i="10"/>
  <c r="B7" i="10"/>
  <c r="C7" i="10"/>
  <c r="D7" i="10"/>
  <c r="X7" i="10"/>
  <c r="B8" i="10"/>
  <c r="C8" i="10"/>
  <c r="D8" i="10"/>
  <c r="X8" i="10"/>
  <c r="B9" i="10"/>
  <c r="C9" i="10"/>
  <c r="D9" i="10"/>
  <c r="X9" i="10"/>
  <c r="B10" i="10"/>
  <c r="C10" i="10"/>
  <c r="D10" i="10"/>
  <c r="X10" i="10"/>
  <c r="B11" i="10"/>
  <c r="C11" i="10"/>
  <c r="D11" i="10"/>
  <c r="X11" i="10"/>
  <c r="B12" i="10"/>
  <c r="C12" i="10"/>
  <c r="D12" i="10"/>
  <c r="X12" i="10"/>
  <c r="B13" i="10"/>
  <c r="C13" i="10"/>
  <c r="D13" i="10"/>
  <c r="X13" i="10"/>
  <c r="B14" i="10"/>
  <c r="C14" i="10"/>
  <c r="D14" i="10"/>
  <c r="X14" i="10"/>
  <c r="B15" i="10"/>
  <c r="C15" i="10"/>
  <c r="D15" i="10"/>
  <c r="X15" i="10"/>
  <c r="B16" i="10"/>
  <c r="C16" i="10"/>
  <c r="D16" i="10"/>
  <c r="X16" i="10"/>
  <c r="B17" i="10"/>
  <c r="C17" i="10"/>
  <c r="D17" i="10"/>
  <c r="X17" i="10"/>
  <c r="B18" i="10"/>
  <c r="C18" i="10"/>
  <c r="D18" i="10"/>
  <c r="X18" i="10"/>
  <c r="B19" i="10"/>
  <c r="C19" i="10"/>
  <c r="D19" i="10"/>
  <c r="X19" i="10"/>
  <c r="B20" i="10"/>
  <c r="C20" i="10"/>
  <c r="D20" i="10"/>
  <c r="X20" i="10"/>
  <c r="B21" i="10"/>
  <c r="C21" i="10"/>
  <c r="D21" i="10"/>
  <c r="X21" i="10"/>
  <c r="B22" i="10"/>
  <c r="C22" i="10"/>
  <c r="D22" i="10"/>
  <c r="X22" i="10"/>
  <c r="B23" i="10"/>
  <c r="C23" i="10"/>
  <c r="D23" i="10"/>
  <c r="X23" i="10"/>
  <c r="B24" i="10"/>
  <c r="C24" i="10"/>
  <c r="D24" i="10"/>
  <c r="X24" i="10"/>
  <c r="B25" i="10"/>
  <c r="C25" i="10"/>
  <c r="D25" i="10"/>
  <c r="X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34" i="10"/>
  <c r="C34" i="10"/>
  <c r="D34" i="10"/>
  <c r="B35" i="10"/>
  <c r="C35" i="10"/>
  <c r="D35" i="10"/>
  <c r="B36" i="10"/>
  <c r="C36" i="10"/>
  <c r="D36" i="10"/>
  <c r="B37" i="10"/>
  <c r="C37" i="10"/>
  <c r="D37" i="10"/>
  <c r="B38" i="10"/>
  <c r="C38" i="10"/>
  <c r="D38" i="10"/>
  <c r="B39" i="10"/>
  <c r="C39" i="10"/>
  <c r="D39" i="10"/>
  <c r="B40" i="10"/>
  <c r="C40" i="10"/>
  <c r="D40" i="10"/>
  <c r="B41" i="10"/>
  <c r="C41" i="10"/>
  <c r="D41" i="10"/>
  <c r="B42" i="10"/>
  <c r="C42" i="10"/>
  <c r="D42" i="10"/>
  <c r="B43" i="10"/>
  <c r="C43" i="10"/>
  <c r="D43" i="10"/>
  <c r="B44" i="10"/>
  <c r="C44" i="10"/>
  <c r="D44" i="10"/>
  <c r="B45" i="10"/>
  <c r="C45" i="10"/>
  <c r="D45" i="10"/>
  <c r="B46" i="10"/>
  <c r="C46" i="10"/>
  <c r="D46" i="10"/>
  <c r="B47" i="10"/>
  <c r="C47" i="10"/>
  <c r="D47" i="10"/>
  <c r="B48" i="10"/>
  <c r="C48" i="10"/>
  <c r="D48" i="10"/>
  <c r="B49" i="10"/>
  <c r="C49" i="10"/>
  <c r="D49" i="10"/>
  <c r="B50" i="10"/>
  <c r="C50" i="10"/>
  <c r="D50" i="10"/>
  <c r="B51" i="10"/>
  <c r="C51" i="10"/>
  <c r="D51" i="10"/>
  <c r="B52" i="10"/>
  <c r="C52" i="10"/>
  <c r="D52" i="10"/>
  <c r="B53" i="10"/>
  <c r="C53" i="10"/>
  <c r="D53" i="10"/>
  <c r="B54" i="10"/>
  <c r="C54" i="10"/>
  <c r="D54" i="10"/>
  <c r="B55" i="10"/>
  <c r="C55" i="10"/>
  <c r="D55" i="10"/>
  <c r="B56" i="10"/>
  <c r="C56" i="10"/>
  <c r="D56" i="10"/>
  <c r="B57" i="10"/>
  <c r="C57" i="10"/>
  <c r="D57" i="10"/>
  <c r="B58" i="10"/>
  <c r="C58" i="10"/>
  <c r="D58" i="10"/>
  <c r="B59" i="10"/>
  <c r="C59" i="10"/>
  <c r="D59" i="10"/>
  <c r="B60" i="10"/>
  <c r="C60" i="10"/>
  <c r="D60" i="10"/>
  <c r="B61" i="10"/>
  <c r="C61" i="10"/>
  <c r="D61" i="10"/>
  <c r="B62" i="10"/>
  <c r="C62" i="10"/>
  <c r="D62" i="10"/>
  <c r="B63" i="10"/>
  <c r="C63" i="10"/>
  <c r="D63" i="10"/>
  <c r="B64" i="10"/>
  <c r="C64" i="10"/>
  <c r="D64" i="10"/>
  <c r="B65" i="10"/>
  <c r="C65" i="10"/>
  <c r="D65" i="10"/>
  <c r="B66" i="10"/>
  <c r="C66" i="10"/>
  <c r="D66" i="10"/>
  <c r="B67" i="10"/>
  <c r="C67" i="10"/>
  <c r="D67" i="10"/>
  <c r="B68" i="10"/>
  <c r="C68" i="10"/>
  <c r="D68" i="10"/>
  <c r="B69" i="10"/>
  <c r="C69" i="10"/>
  <c r="D69" i="10"/>
  <c r="B70" i="10"/>
  <c r="C70" i="10"/>
  <c r="D70" i="10"/>
  <c r="B71" i="10"/>
  <c r="C71" i="10"/>
  <c r="D71" i="10"/>
  <c r="B72" i="10"/>
  <c r="C72" i="10"/>
  <c r="D72" i="10"/>
  <c r="B73" i="10"/>
  <c r="C73" i="10"/>
  <c r="D73" i="10"/>
  <c r="B74" i="10"/>
  <c r="C74" i="10"/>
  <c r="D74" i="10"/>
  <c r="B75" i="10"/>
  <c r="C75" i="10"/>
  <c r="D75" i="10"/>
  <c r="B76" i="10"/>
  <c r="C76" i="10"/>
  <c r="D76" i="10"/>
  <c r="B77" i="10"/>
  <c r="C77" i="10"/>
  <c r="D77" i="10"/>
  <c r="B78" i="10"/>
  <c r="C78" i="10"/>
  <c r="D78" i="10"/>
  <c r="B79" i="10"/>
  <c r="C79" i="10"/>
  <c r="D79" i="10"/>
  <c r="B80" i="10"/>
  <c r="C80" i="10"/>
  <c r="D80" i="10"/>
  <c r="B81" i="10"/>
  <c r="C81" i="10"/>
  <c r="D81" i="10"/>
  <c r="B82" i="10"/>
  <c r="C82" i="10"/>
  <c r="D82" i="10"/>
  <c r="B83" i="10"/>
  <c r="C83" i="10"/>
  <c r="D83" i="10"/>
  <c r="B84" i="10"/>
  <c r="C84" i="10"/>
  <c r="D84" i="10"/>
  <c r="B85" i="10"/>
  <c r="C85" i="10"/>
  <c r="D85" i="10"/>
  <c r="B86" i="10"/>
  <c r="C86" i="10"/>
  <c r="D86" i="10"/>
  <c r="B87" i="10"/>
  <c r="C87" i="10"/>
  <c r="D87" i="10"/>
  <c r="B88" i="10"/>
  <c r="C88" i="10"/>
  <c r="D88" i="10"/>
  <c r="B89" i="10"/>
  <c r="C89" i="10"/>
  <c r="D89" i="10"/>
  <c r="B90" i="10"/>
  <c r="C90" i="10"/>
  <c r="D90" i="10"/>
  <c r="B91" i="10"/>
  <c r="C91" i="10"/>
  <c r="D91" i="10"/>
  <c r="B92" i="10"/>
  <c r="C92" i="10"/>
  <c r="D92" i="10"/>
  <c r="B93" i="10"/>
  <c r="C93" i="10"/>
  <c r="D93" i="10"/>
  <c r="B94" i="10"/>
  <c r="C94" i="10"/>
  <c r="D94" i="10"/>
  <c r="B95" i="10"/>
  <c r="C95" i="10"/>
  <c r="D95" i="10"/>
  <c r="B96" i="10"/>
  <c r="C96" i="10"/>
  <c r="D96" i="10"/>
  <c r="B97" i="10"/>
  <c r="C97" i="10"/>
  <c r="D97" i="10"/>
  <c r="B98" i="10"/>
  <c r="C98" i="10"/>
  <c r="D98" i="10"/>
  <c r="B99" i="10"/>
  <c r="C99" i="10"/>
  <c r="D99" i="10"/>
  <c r="B100" i="10"/>
  <c r="C100" i="10"/>
  <c r="D100" i="10"/>
  <c r="B101" i="10"/>
  <c r="C101" i="10"/>
  <c r="D101" i="10"/>
  <c r="B102" i="10"/>
  <c r="C102" i="10"/>
  <c r="D102" i="10"/>
  <c r="B103" i="10"/>
  <c r="C103" i="10"/>
  <c r="D103" i="10"/>
  <c r="B104" i="10"/>
  <c r="C104" i="10"/>
  <c r="D104" i="10"/>
  <c r="B105" i="10"/>
  <c r="C105" i="10"/>
  <c r="D105" i="10"/>
  <c r="B106" i="10"/>
  <c r="C106" i="10"/>
  <c r="D106" i="10"/>
  <c r="B107" i="10"/>
  <c r="C107" i="10"/>
  <c r="D107" i="10"/>
  <c r="B108" i="10"/>
  <c r="C108" i="10"/>
  <c r="D108" i="10"/>
  <c r="B109" i="10"/>
  <c r="C109" i="10"/>
  <c r="D109" i="10"/>
  <c r="B110" i="10"/>
  <c r="C110" i="10"/>
  <c r="D110" i="10"/>
  <c r="B111" i="10"/>
  <c r="C111" i="10"/>
  <c r="D111" i="10"/>
  <c r="B112" i="10"/>
  <c r="C112" i="10"/>
  <c r="D112" i="10"/>
  <c r="B113" i="10"/>
  <c r="C113" i="10"/>
  <c r="D113" i="10"/>
  <c r="B114" i="10"/>
  <c r="C114" i="10"/>
  <c r="D114" i="10"/>
  <c r="B115" i="10"/>
  <c r="C115" i="10"/>
  <c r="D115" i="10"/>
  <c r="B116" i="10"/>
  <c r="C116" i="10"/>
  <c r="D116" i="10"/>
  <c r="B117" i="10"/>
  <c r="C117" i="10"/>
  <c r="D117" i="10"/>
  <c r="B118" i="10"/>
  <c r="C118" i="10"/>
  <c r="D118" i="10"/>
  <c r="B119" i="10"/>
  <c r="C119" i="10"/>
  <c r="D119" i="10"/>
  <c r="B120" i="10"/>
  <c r="C120" i="10"/>
  <c r="D120" i="10"/>
  <c r="B121" i="10"/>
  <c r="C121" i="10"/>
  <c r="D121" i="10"/>
  <c r="B122" i="10"/>
  <c r="C122" i="10"/>
  <c r="D122" i="10"/>
  <c r="B123" i="10"/>
  <c r="C123" i="10"/>
  <c r="D123" i="10"/>
  <c r="B124" i="10"/>
  <c r="C124" i="10"/>
  <c r="D124" i="10"/>
  <c r="B125" i="10"/>
  <c r="C125" i="10"/>
  <c r="D125" i="10"/>
  <c r="B126" i="10"/>
  <c r="C126" i="10"/>
  <c r="D126" i="10"/>
  <c r="B127" i="10"/>
  <c r="C127" i="10"/>
  <c r="D127" i="10"/>
  <c r="B128" i="10"/>
  <c r="C128" i="10"/>
  <c r="D128" i="10"/>
  <c r="B129" i="10"/>
  <c r="C129" i="10"/>
  <c r="D129" i="10"/>
  <c r="B130" i="10"/>
  <c r="C130" i="10"/>
  <c r="D130" i="10"/>
  <c r="B131" i="10"/>
  <c r="C131" i="10"/>
  <c r="D131" i="10"/>
  <c r="B132" i="10"/>
  <c r="C132" i="10"/>
  <c r="D132" i="10"/>
  <c r="B133" i="10"/>
  <c r="C133" i="10"/>
  <c r="D133" i="10"/>
  <c r="B134" i="10"/>
  <c r="C134" i="10"/>
  <c r="D134" i="10"/>
  <c r="B135" i="10"/>
  <c r="C135" i="10"/>
  <c r="D135" i="10"/>
  <c r="B136" i="10"/>
  <c r="C136" i="10"/>
  <c r="D136" i="10"/>
  <c r="B137" i="10"/>
  <c r="C137" i="10"/>
  <c r="D137" i="10"/>
  <c r="B138" i="10"/>
  <c r="C138" i="10"/>
  <c r="D138" i="10"/>
  <c r="B139" i="10"/>
  <c r="C139" i="10"/>
  <c r="D139" i="10"/>
  <c r="B140" i="10"/>
  <c r="C140" i="10"/>
  <c r="D140" i="10"/>
  <c r="B141" i="10"/>
  <c r="C141" i="10"/>
  <c r="D141" i="10"/>
  <c r="B142" i="10"/>
  <c r="C142" i="10"/>
  <c r="D142" i="10"/>
  <c r="B143" i="10"/>
  <c r="C143" i="10"/>
  <c r="D143" i="10"/>
  <c r="B144" i="10"/>
  <c r="C144" i="10"/>
  <c r="D144" i="10"/>
  <c r="B145" i="10"/>
  <c r="C145" i="10"/>
  <c r="D145" i="10"/>
  <c r="B146" i="10"/>
  <c r="C146" i="10"/>
  <c r="D146" i="10"/>
  <c r="B147" i="10"/>
  <c r="C147" i="10"/>
  <c r="D147" i="10"/>
  <c r="B148" i="10"/>
  <c r="C148" i="10"/>
  <c r="D148" i="10"/>
  <c r="B149" i="10"/>
  <c r="C149" i="10"/>
  <c r="D149" i="10"/>
  <c r="B150" i="10"/>
  <c r="C150" i="10"/>
  <c r="D150" i="10"/>
  <c r="B151" i="10"/>
  <c r="C151" i="10"/>
  <c r="D151" i="10"/>
  <c r="B152" i="10"/>
  <c r="C152" i="10"/>
  <c r="D152" i="10"/>
  <c r="B153" i="10"/>
  <c r="C153" i="10"/>
  <c r="D153" i="10"/>
  <c r="B154" i="10"/>
  <c r="C154" i="10"/>
  <c r="D154" i="10"/>
  <c r="B155" i="10"/>
  <c r="C155" i="10"/>
  <c r="D155" i="10"/>
  <c r="B156" i="10"/>
  <c r="C156" i="10"/>
  <c r="D156" i="10"/>
  <c r="B157" i="10"/>
  <c r="C157" i="10"/>
  <c r="D157" i="10"/>
  <c r="B158" i="10"/>
  <c r="C158" i="10"/>
  <c r="D158" i="10"/>
  <c r="B159" i="10"/>
  <c r="C159" i="10"/>
  <c r="D159" i="10"/>
  <c r="B160" i="10"/>
  <c r="C160" i="10"/>
  <c r="D160" i="10"/>
  <c r="B161" i="10"/>
  <c r="C161" i="10"/>
  <c r="D161" i="10"/>
  <c r="B162" i="10"/>
  <c r="C162" i="10"/>
  <c r="D162" i="10"/>
  <c r="B163" i="10"/>
  <c r="C163" i="10"/>
  <c r="D163" i="10"/>
  <c r="B164" i="10"/>
  <c r="C164" i="10"/>
  <c r="D164" i="10"/>
  <c r="B165" i="10"/>
  <c r="C165" i="10"/>
  <c r="D165" i="10"/>
  <c r="B166" i="10"/>
  <c r="C166" i="10"/>
  <c r="D166" i="10"/>
  <c r="B167" i="10"/>
  <c r="C167" i="10"/>
  <c r="D167" i="10"/>
  <c r="B168" i="10"/>
  <c r="C168" i="10"/>
  <c r="D168" i="10"/>
  <c r="B169" i="10"/>
  <c r="C169" i="10"/>
  <c r="D169" i="10"/>
  <c r="B170" i="10"/>
  <c r="C170" i="10"/>
  <c r="D170" i="10"/>
  <c r="B171" i="10"/>
  <c r="C171" i="10"/>
  <c r="D171" i="10"/>
  <c r="B172" i="10"/>
  <c r="C172" i="10"/>
  <c r="D172" i="10"/>
  <c r="B173" i="10"/>
  <c r="C173" i="10"/>
  <c r="D173" i="10"/>
  <c r="B174" i="10"/>
  <c r="C174" i="10"/>
  <c r="D174" i="10"/>
  <c r="B175" i="10"/>
  <c r="C175" i="10"/>
  <c r="D175" i="10"/>
  <c r="B176" i="10"/>
  <c r="C176" i="10"/>
  <c r="D176" i="10"/>
  <c r="B177" i="10"/>
  <c r="C177" i="10"/>
  <c r="D177" i="10"/>
  <c r="B178" i="10"/>
  <c r="C178" i="10"/>
  <c r="D178" i="10"/>
  <c r="B179" i="10"/>
  <c r="C179" i="10"/>
  <c r="D179" i="10"/>
  <c r="B180" i="10"/>
  <c r="C180" i="10"/>
  <c r="D180" i="10"/>
  <c r="B181" i="10"/>
  <c r="C181" i="10"/>
  <c r="D181" i="10"/>
  <c r="B182" i="10"/>
  <c r="C182" i="10"/>
  <c r="D182" i="10"/>
  <c r="B183" i="10"/>
  <c r="C183" i="10"/>
  <c r="D183" i="10"/>
  <c r="B184" i="10"/>
  <c r="C184" i="10"/>
  <c r="D184" i="10"/>
  <c r="B185" i="10"/>
  <c r="C185" i="10"/>
  <c r="D185" i="10"/>
  <c r="B186" i="10"/>
  <c r="C186" i="10"/>
  <c r="D186" i="10"/>
  <c r="B187" i="10"/>
  <c r="C187" i="10"/>
  <c r="D187" i="10"/>
  <c r="B188" i="10"/>
  <c r="C188" i="10"/>
  <c r="D188" i="10"/>
  <c r="B189" i="10"/>
  <c r="C189" i="10"/>
  <c r="D189" i="10"/>
  <c r="B190" i="10"/>
  <c r="C190" i="10"/>
  <c r="D190" i="10"/>
  <c r="B191" i="10"/>
  <c r="C191" i="10"/>
  <c r="D191" i="10"/>
  <c r="B192" i="10"/>
  <c r="C192" i="10"/>
  <c r="D192" i="10"/>
  <c r="B193" i="10"/>
  <c r="C193" i="10"/>
  <c r="D193" i="10"/>
  <c r="B194" i="10"/>
  <c r="C194" i="10"/>
  <c r="D194" i="10"/>
  <c r="B195" i="10"/>
  <c r="C195" i="10"/>
  <c r="D195" i="10"/>
  <c r="B196" i="10"/>
  <c r="C196" i="10"/>
  <c r="D196" i="10"/>
  <c r="B197" i="10"/>
  <c r="C197" i="10"/>
  <c r="D197" i="10"/>
  <c r="B198" i="10"/>
  <c r="C198" i="10"/>
  <c r="D198" i="10"/>
  <c r="B199" i="10"/>
  <c r="C199" i="10"/>
  <c r="D199" i="10"/>
  <c r="B200" i="10"/>
  <c r="C200" i="10"/>
  <c r="D200" i="10"/>
  <c r="B201" i="10"/>
  <c r="C201" i="10"/>
  <c r="D201" i="10"/>
  <c r="B202" i="10"/>
  <c r="C202" i="10"/>
  <c r="D202" i="10"/>
  <c r="B203" i="10"/>
  <c r="C203" i="10"/>
  <c r="D203" i="10"/>
  <c r="B204" i="10"/>
  <c r="C204" i="10"/>
  <c r="D204" i="10"/>
  <c r="B205" i="10"/>
  <c r="C205" i="10"/>
  <c r="D205" i="10"/>
  <c r="B206" i="10"/>
  <c r="C206" i="10"/>
  <c r="D206" i="10"/>
  <c r="B207" i="10"/>
  <c r="C207" i="10"/>
  <c r="D207" i="10"/>
  <c r="B208" i="10"/>
  <c r="C208" i="10"/>
  <c r="D208" i="10"/>
  <c r="B209" i="10"/>
  <c r="C209" i="10"/>
  <c r="D209" i="10"/>
  <c r="B210" i="10"/>
  <c r="C210" i="10"/>
  <c r="D210" i="10"/>
  <c r="B211" i="10"/>
  <c r="C211" i="10"/>
  <c r="D211" i="10"/>
  <c r="B212" i="10"/>
  <c r="C212" i="10"/>
  <c r="D212" i="10"/>
  <c r="B213" i="10"/>
  <c r="C213" i="10"/>
  <c r="D213" i="10"/>
  <c r="B214" i="10"/>
  <c r="C214" i="10"/>
  <c r="D214" i="10"/>
  <c r="B215" i="10"/>
  <c r="C215" i="10"/>
  <c r="D215" i="10"/>
  <c r="B216" i="10"/>
  <c r="C216" i="10"/>
  <c r="D216" i="10"/>
  <c r="B217" i="10"/>
  <c r="C217" i="10"/>
  <c r="D217" i="10"/>
  <c r="B218" i="10"/>
  <c r="C218" i="10"/>
  <c r="D218" i="10"/>
  <c r="B219" i="10"/>
  <c r="C219" i="10"/>
  <c r="D219" i="10"/>
  <c r="B220" i="10"/>
  <c r="C220" i="10"/>
  <c r="D220" i="10"/>
  <c r="B221" i="10"/>
  <c r="C221" i="10"/>
  <c r="D221" i="10"/>
  <c r="B222" i="10"/>
  <c r="C222" i="10"/>
  <c r="D222" i="10"/>
  <c r="B223" i="10"/>
  <c r="C223" i="10"/>
  <c r="D223" i="10"/>
  <c r="B224" i="10"/>
  <c r="C224" i="10"/>
  <c r="D224" i="10"/>
  <c r="B225" i="10"/>
  <c r="C225" i="10"/>
  <c r="D225" i="10"/>
  <c r="B226" i="10"/>
  <c r="C226" i="10"/>
  <c r="D226" i="10"/>
  <c r="B227" i="10"/>
  <c r="C227" i="10"/>
  <c r="D227" i="10"/>
  <c r="B228" i="10"/>
  <c r="C228" i="10"/>
  <c r="D228" i="10"/>
  <c r="B229" i="10"/>
  <c r="C229" i="10"/>
  <c r="D229" i="10"/>
  <c r="B230" i="10"/>
  <c r="C230" i="10"/>
  <c r="D230" i="10"/>
  <c r="B231" i="10"/>
  <c r="C231" i="10"/>
  <c r="D231" i="10"/>
  <c r="B232" i="10"/>
  <c r="C232" i="10"/>
  <c r="D232" i="10"/>
  <c r="B233" i="10"/>
  <c r="C233" i="10"/>
  <c r="D233" i="10"/>
  <c r="B234" i="10"/>
  <c r="C234" i="10"/>
  <c r="D234" i="10"/>
  <c r="B235" i="10"/>
  <c r="C235" i="10"/>
  <c r="D235" i="10"/>
  <c r="B236" i="10"/>
  <c r="C236" i="10"/>
  <c r="D236" i="10"/>
  <c r="B237" i="10"/>
  <c r="C237" i="10"/>
  <c r="D237" i="10"/>
  <c r="B238" i="10"/>
  <c r="C238" i="10"/>
  <c r="D238" i="10"/>
  <c r="B239" i="10"/>
  <c r="C239" i="10"/>
  <c r="D239" i="10"/>
  <c r="B240" i="10"/>
  <c r="C240" i="10"/>
  <c r="D240" i="10"/>
  <c r="B241" i="10"/>
  <c r="C241" i="10"/>
  <c r="D241" i="10"/>
  <c r="B242" i="10"/>
  <c r="C242" i="10"/>
  <c r="D242" i="10"/>
  <c r="B243" i="10"/>
  <c r="C243" i="10"/>
  <c r="D243" i="10"/>
  <c r="B244" i="10"/>
  <c r="C244" i="10"/>
  <c r="D244" i="10"/>
  <c r="B245" i="10"/>
  <c r="C245" i="10"/>
  <c r="D245" i="10"/>
  <c r="B246" i="10"/>
  <c r="C246" i="10"/>
  <c r="D246" i="10"/>
  <c r="B247" i="10"/>
  <c r="C247" i="10"/>
  <c r="D247" i="10"/>
  <c r="B248" i="10"/>
  <c r="C248" i="10"/>
  <c r="D248" i="10"/>
  <c r="B249" i="10"/>
  <c r="C249" i="10"/>
  <c r="D249" i="10"/>
  <c r="B250" i="10"/>
  <c r="C250" i="10"/>
  <c r="D250" i="10"/>
  <c r="B251" i="10"/>
  <c r="C251" i="10"/>
  <c r="D251" i="10"/>
  <c r="B252" i="10"/>
  <c r="C252" i="10"/>
  <c r="D252" i="10"/>
  <c r="B253" i="10"/>
  <c r="C253" i="10"/>
  <c r="D253" i="10"/>
  <c r="B254" i="10"/>
  <c r="C254" i="10"/>
  <c r="D254" i="10"/>
  <c r="B255" i="10"/>
  <c r="C255" i="10"/>
  <c r="D255" i="10"/>
  <c r="B256" i="10"/>
  <c r="C256" i="10"/>
  <c r="D256" i="10"/>
  <c r="B257" i="10"/>
  <c r="C257" i="10"/>
  <c r="D257" i="10"/>
  <c r="B258" i="10"/>
  <c r="C258" i="10"/>
  <c r="D258" i="10"/>
  <c r="B259" i="10"/>
  <c r="C259" i="10"/>
  <c r="D259" i="10"/>
  <c r="B260" i="10"/>
  <c r="C260" i="10"/>
  <c r="D260" i="10"/>
  <c r="B261" i="10"/>
  <c r="C261" i="10"/>
  <c r="D261" i="10"/>
  <c r="B262" i="10"/>
  <c r="C262" i="10"/>
  <c r="D262" i="10"/>
  <c r="B263" i="10"/>
  <c r="C263" i="10"/>
  <c r="D263" i="10"/>
  <c r="B264" i="10"/>
  <c r="C264" i="10"/>
  <c r="D264" i="10"/>
  <c r="B265" i="10"/>
  <c r="C265" i="10"/>
  <c r="D265" i="10"/>
  <c r="B266" i="10"/>
  <c r="C266" i="10"/>
  <c r="D266" i="10"/>
  <c r="B267" i="10"/>
  <c r="C267" i="10"/>
  <c r="D267" i="10"/>
  <c r="B268" i="10"/>
  <c r="C268" i="10"/>
  <c r="D268" i="10"/>
  <c r="B269" i="10"/>
  <c r="C269" i="10"/>
  <c r="D269" i="10"/>
  <c r="B270" i="10"/>
  <c r="C270" i="10"/>
  <c r="D270" i="10"/>
  <c r="B271" i="10"/>
  <c r="C271" i="10"/>
  <c r="D271" i="10"/>
  <c r="B272" i="10"/>
  <c r="C272" i="10"/>
  <c r="D272" i="10"/>
  <c r="B273" i="10"/>
  <c r="C273" i="10"/>
  <c r="D273" i="10"/>
  <c r="B274" i="10"/>
  <c r="C274" i="10"/>
  <c r="D274" i="10"/>
  <c r="B275" i="10"/>
  <c r="C275" i="10"/>
  <c r="D275" i="10"/>
  <c r="B276" i="10"/>
  <c r="C276" i="10"/>
  <c r="D276" i="10"/>
  <c r="B277" i="10"/>
  <c r="C277" i="10"/>
  <c r="D277" i="10"/>
  <c r="B278" i="10"/>
  <c r="C278" i="10"/>
  <c r="D278" i="10"/>
  <c r="B279" i="10"/>
  <c r="C279" i="10"/>
  <c r="D279" i="10"/>
  <c r="B280" i="10"/>
  <c r="C280" i="10"/>
  <c r="D280" i="10"/>
  <c r="B281" i="10"/>
  <c r="C281" i="10"/>
  <c r="D281" i="10"/>
  <c r="B282" i="10"/>
  <c r="C282" i="10"/>
  <c r="D282" i="10"/>
  <c r="B283" i="10"/>
  <c r="C283" i="10"/>
  <c r="D283" i="10"/>
  <c r="B284" i="10"/>
  <c r="C284" i="10"/>
  <c r="D284" i="10"/>
  <c r="B285" i="10"/>
  <c r="C285" i="10"/>
  <c r="D285" i="10"/>
  <c r="B286" i="10"/>
  <c r="C286" i="10"/>
  <c r="D286" i="10"/>
  <c r="B287" i="10"/>
  <c r="C287" i="10"/>
  <c r="D287" i="10"/>
  <c r="B288" i="10"/>
  <c r="C288" i="10"/>
  <c r="D288" i="10"/>
  <c r="B289" i="10"/>
  <c r="C289" i="10"/>
  <c r="D289" i="10"/>
  <c r="B290" i="10"/>
  <c r="C290" i="10"/>
  <c r="D290" i="10"/>
  <c r="B291" i="10"/>
  <c r="C291" i="10"/>
  <c r="D291" i="10"/>
  <c r="B292" i="10"/>
  <c r="C292" i="10"/>
  <c r="D292" i="10"/>
  <c r="B293" i="10"/>
  <c r="C293" i="10"/>
  <c r="D293" i="10"/>
  <c r="B294" i="10"/>
  <c r="C294" i="10"/>
  <c r="D294" i="10"/>
  <c r="B295" i="10"/>
  <c r="C295" i="10"/>
  <c r="D295" i="10"/>
  <c r="B296" i="10"/>
  <c r="C296" i="10"/>
  <c r="D296" i="10"/>
  <c r="B297" i="10"/>
  <c r="C297" i="10"/>
  <c r="D297" i="10"/>
  <c r="B298" i="10"/>
  <c r="C298" i="10"/>
  <c r="D298" i="10"/>
  <c r="B299" i="10"/>
  <c r="C299" i="10"/>
  <c r="D299" i="10"/>
  <c r="B300" i="10"/>
  <c r="C300" i="10"/>
  <c r="D300" i="10"/>
  <c r="B301" i="10"/>
  <c r="C301" i="10"/>
  <c r="D301" i="10"/>
  <c r="B302" i="10"/>
  <c r="C302" i="10"/>
  <c r="D302" i="10"/>
  <c r="B303" i="10"/>
  <c r="C303" i="10"/>
  <c r="D303" i="10"/>
  <c r="B304" i="10"/>
  <c r="C304" i="10"/>
  <c r="D304" i="10"/>
  <c r="B305" i="10"/>
  <c r="C305" i="10"/>
  <c r="D305" i="10"/>
  <c r="B306" i="10"/>
  <c r="C306" i="10"/>
  <c r="D306" i="10"/>
  <c r="B307" i="10"/>
  <c r="C307" i="10"/>
  <c r="D307" i="10"/>
  <c r="B308" i="10"/>
  <c r="C308" i="10"/>
  <c r="D308" i="10"/>
  <c r="B309" i="10"/>
  <c r="C309" i="10"/>
  <c r="D309" i="10"/>
  <c r="B310" i="10"/>
  <c r="C310" i="10"/>
  <c r="D310" i="10"/>
  <c r="B311" i="10"/>
  <c r="C311" i="10"/>
  <c r="D311" i="10"/>
  <c r="B312" i="10"/>
  <c r="C312" i="10"/>
  <c r="D312" i="10"/>
  <c r="B313" i="10"/>
  <c r="C313" i="10"/>
  <c r="D313" i="10"/>
  <c r="B314" i="10"/>
  <c r="C314" i="10"/>
  <c r="D314" i="10"/>
  <c r="B315" i="10"/>
  <c r="C315" i="10"/>
  <c r="D315" i="10"/>
  <c r="B316" i="10"/>
  <c r="C316" i="10"/>
  <c r="D316" i="10"/>
  <c r="B317" i="10"/>
  <c r="C317" i="10"/>
  <c r="D317" i="10"/>
  <c r="B318" i="10"/>
  <c r="C318" i="10"/>
  <c r="D318" i="10"/>
  <c r="B319" i="10"/>
  <c r="C319" i="10"/>
  <c r="D319" i="10"/>
  <c r="B320" i="10"/>
  <c r="C320" i="10"/>
  <c r="D320" i="10"/>
  <c r="B321" i="10"/>
  <c r="C321" i="10"/>
  <c r="D321" i="10"/>
  <c r="B322" i="10"/>
  <c r="C322" i="10"/>
  <c r="D322" i="10"/>
  <c r="B323" i="10"/>
  <c r="C323" i="10"/>
  <c r="D323" i="10"/>
  <c r="B324" i="10"/>
  <c r="C324" i="10"/>
  <c r="D324" i="10"/>
  <c r="B325" i="10"/>
  <c r="C325" i="10"/>
  <c r="D325" i="10"/>
  <c r="B326" i="10"/>
  <c r="C326" i="10"/>
  <c r="D326" i="10"/>
  <c r="B327" i="10"/>
  <c r="C327" i="10"/>
  <c r="D327" i="10"/>
  <c r="B328" i="10"/>
  <c r="C328" i="10"/>
  <c r="D328" i="10"/>
  <c r="B329" i="10"/>
  <c r="C329" i="10"/>
  <c r="D329" i="10"/>
  <c r="B330" i="10"/>
  <c r="C330" i="10"/>
  <c r="D330" i="10"/>
  <c r="B331" i="10"/>
  <c r="C331" i="10"/>
  <c r="D331" i="10"/>
  <c r="B332" i="10"/>
  <c r="C332" i="10"/>
  <c r="D332" i="10"/>
  <c r="B333" i="10"/>
  <c r="C333" i="10"/>
  <c r="D333" i="10"/>
  <c r="B334" i="10"/>
  <c r="C334" i="10"/>
  <c r="D334" i="10"/>
  <c r="B335" i="10"/>
  <c r="C335" i="10"/>
  <c r="D335" i="10"/>
  <c r="B336" i="10"/>
  <c r="C336" i="10"/>
  <c r="D336" i="10"/>
  <c r="B337" i="10"/>
  <c r="C337" i="10"/>
  <c r="D337" i="10"/>
  <c r="B338" i="10"/>
  <c r="C338" i="10"/>
  <c r="D338" i="10"/>
  <c r="B339" i="10"/>
  <c r="C339" i="10"/>
  <c r="D339" i="10"/>
  <c r="B340" i="10"/>
  <c r="C340" i="10"/>
  <c r="D340" i="10"/>
  <c r="B341" i="10"/>
  <c r="C341" i="10"/>
  <c r="D341" i="10"/>
  <c r="B342" i="10"/>
  <c r="C342" i="10"/>
  <c r="D342" i="10"/>
  <c r="B343" i="10"/>
  <c r="C343" i="10"/>
  <c r="D343" i="10"/>
  <c r="B344" i="10"/>
  <c r="C344" i="10"/>
  <c r="D344" i="10"/>
  <c r="B345" i="10"/>
  <c r="C345" i="10"/>
  <c r="D345" i="10"/>
  <c r="B346" i="10"/>
  <c r="C346" i="10"/>
  <c r="D346" i="10"/>
  <c r="B347" i="10"/>
  <c r="C347" i="10"/>
  <c r="D347" i="10"/>
  <c r="B348" i="10"/>
  <c r="C348" i="10"/>
  <c r="D348" i="10"/>
  <c r="B349" i="10"/>
  <c r="C349" i="10"/>
  <c r="D349" i="10"/>
  <c r="B350" i="10"/>
  <c r="C350" i="10"/>
  <c r="D350" i="10"/>
  <c r="B351" i="10"/>
  <c r="C351" i="10"/>
  <c r="D351" i="10"/>
  <c r="B352" i="10"/>
  <c r="C352" i="10"/>
  <c r="D352" i="10"/>
  <c r="B353" i="10"/>
  <c r="C353" i="10"/>
  <c r="D353" i="10"/>
  <c r="B354" i="10"/>
  <c r="C354" i="10"/>
  <c r="D354" i="10"/>
  <c r="B355" i="10"/>
  <c r="C355" i="10"/>
  <c r="D355" i="10"/>
  <c r="B356" i="10"/>
  <c r="C356" i="10"/>
  <c r="D356" i="10"/>
  <c r="B357" i="10"/>
  <c r="C357" i="10"/>
  <c r="D357" i="10"/>
  <c r="B358" i="10"/>
  <c r="C358" i="10"/>
  <c r="D358" i="10"/>
  <c r="B359" i="10"/>
  <c r="C359" i="10"/>
  <c r="D359" i="10"/>
  <c r="B360" i="10"/>
  <c r="C360" i="10"/>
  <c r="D360" i="10"/>
  <c r="B361" i="10"/>
  <c r="C361" i="10"/>
  <c r="D361" i="10"/>
  <c r="B362" i="10"/>
  <c r="C362" i="10"/>
  <c r="D362" i="10"/>
  <c r="B363" i="10"/>
  <c r="C363" i="10"/>
  <c r="D363" i="10"/>
  <c r="B364" i="10"/>
  <c r="C364" i="10"/>
  <c r="D364" i="10"/>
  <c r="B365" i="10"/>
  <c r="C365" i="10"/>
  <c r="D365" i="10"/>
  <c r="B366" i="10"/>
  <c r="C366" i="10"/>
  <c r="D366" i="10"/>
  <c r="B367" i="10"/>
  <c r="C367" i="10"/>
  <c r="D367" i="10"/>
  <c r="B368" i="10"/>
  <c r="C368" i="10"/>
  <c r="D368" i="10"/>
  <c r="B369" i="10"/>
  <c r="C369" i="10"/>
  <c r="D369" i="10"/>
  <c r="B370" i="10"/>
  <c r="C370" i="10"/>
  <c r="D370" i="10"/>
  <c r="B371" i="10"/>
  <c r="C371" i="10"/>
  <c r="D371" i="10"/>
  <c r="B372" i="10"/>
  <c r="C372" i="10"/>
  <c r="D372" i="10"/>
  <c r="B373" i="10"/>
  <c r="C373" i="10"/>
  <c r="D373" i="10"/>
  <c r="B374" i="10"/>
  <c r="C374" i="10"/>
  <c r="D374" i="10"/>
  <c r="B375" i="10"/>
  <c r="C375" i="10"/>
  <c r="D375" i="10"/>
  <c r="B376" i="10"/>
  <c r="C376" i="10"/>
  <c r="D376" i="10"/>
  <c r="B377" i="10"/>
  <c r="C377" i="10"/>
  <c r="D377" i="10"/>
  <c r="B378" i="10"/>
  <c r="C378" i="10"/>
  <c r="D378" i="10"/>
  <c r="B379" i="10"/>
  <c r="C379" i="10"/>
  <c r="D379" i="10"/>
  <c r="B380" i="10"/>
  <c r="C380" i="10"/>
  <c r="D380" i="10"/>
  <c r="B381" i="10"/>
  <c r="C381" i="10"/>
  <c r="D381" i="10"/>
  <c r="B382" i="10"/>
  <c r="C382" i="10"/>
  <c r="D382" i="10"/>
  <c r="B383" i="10"/>
  <c r="C383" i="10"/>
  <c r="D383" i="10"/>
  <c r="B384" i="10"/>
  <c r="C384" i="10"/>
  <c r="D384" i="10"/>
  <c r="B385" i="10"/>
  <c r="C385" i="10"/>
  <c r="D385" i="10"/>
  <c r="B386" i="10"/>
  <c r="C386" i="10"/>
  <c r="D386" i="10"/>
  <c r="B387" i="10"/>
  <c r="C387" i="10"/>
  <c r="D387" i="10"/>
  <c r="B388" i="10"/>
  <c r="C388" i="10"/>
  <c r="D388" i="10"/>
  <c r="B389" i="10"/>
  <c r="C389" i="10"/>
  <c r="D389" i="10"/>
  <c r="B390" i="10"/>
  <c r="C390" i="10"/>
  <c r="D390" i="10"/>
  <c r="B391" i="10"/>
  <c r="C391" i="10"/>
  <c r="D391" i="10"/>
  <c r="B392" i="10"/>
  <c r="C392" i="10"/>
  <c r="D392" i="10"/>
  <c r="B393" i="10"/>
  <c r="C393" i="10"/>
  <c r="D393" i="10"/>
  <c r="B394" i="10"/>
  <c r="C394" i="10"/>
  <c r="D394" i="10"/>
  <c r="B395" i="10"/>
  <c r="C395" i="10"/>
  <c r="D395" i="10"/>
  <c r="B396" i="10"/>
  <c r="C396" i="10"/>
  <c r="D396" i="10"/>
  <c r="B397" i="10"/>
  <c r="C397" i="10"/>
  <c r="D397" i="10"/>
  <c r="B398" i="10"/>
  <c r="C398" i="10"/>
  <c r="D398" i="10"/>
  <c r="B399" i="10"/>
  <c r="C399" i="10"/>
  <c r="D399" i="10"/>
  <c r="B400" i="10"/>
  <c r="C400" i="10"/>
  <c r="D400" i="10"/>
  <c r="B401" i="10"/>
  <c r="C401" i="10"/>
  <c r="D401" i="10"/>
  <c r="B402" i="10"/>
  <c r="C402" i="10"/>
  <c r="D402" i="10"/>
  <c r="B403" i="10"/>
  <c r="C403" i="10"/>
  <c r="D403" i="10"/>
  <c r="B404" i="10"/>
  <c r="C404" i="10"/>
  <c r="D404" i="10"/>
  <c r="B405" i="10"/>
  <c r="C405" i="10"/>
  <c r="D405" i="10"/>
  <c r="B406" i="10"/>
  <c r="C406" i="10"/>
  <c r="D406" i="10"/>
  <c r="B407" i="10"/>
  <c r="C407" i="10"/>
  <c r="D407" i="10"/>
  <c r="B408" i="10"/>
  <c r="C408" i="10"/>
  <c r="D408" i="10"/>
  <c r="B409" i="10"/>
  <c r="C409" i="10"/>
  <c r="D409" i="10"/>
  <c r="B410" i="10"/>
  <c r="C410" i="10"/>
  <c r="D410" i="10"/>
  <c r="B411" i="10"/>
  <c r="C411" i="10"/>
  <c r="D411" i="10"/>
  <c r="B412" i="10"/>
  <c r="C412" i="10"/>
  <c r="D412" i="10"/>
  <c r="B413" i="10"/>
  <c r="C413" i="10"/>
  <c r="D413" i="10"/>
  <c r="B414" i="10"/>
  <c r="C414" i="10"/>
  <c r="D414" i="10"/>
  <c r="B415" i="10"/>
  <c r="C415" i="10"/>
  <c r="D415" i="10"/>
  <c r="B416" i="10"/>
  <c r="C416" i="10"/>
  <c r="D416" i="10"/>
  <c r="B417" i="10"/>
  <c r="C417" i="10"/>
  <c r="D417" i="10"/>
  <c r="B418" i="10"/>
  <c r="C418" i="10"/>
  <c r="D418" i="10"/>
  <c r="B419" i="10"/>
  <c r="C419" i="10"/>
  <c r="D419" i="10"/>
  <c r="B420" i="10"/>
  <c r="C420" i="10"/>
  <c r="D420" i="10"/>
  <c r="B421" i="10"/>
  <c r="C421" i="10"/>
  <c r="D421" i="10"/>
  <c r="B422" i="10"/>
  <c r="C422" i="10"/>
  <c r="D422" i="10"/>
  <c r="B423" i="10"/>
  <c r="C423" i="10"/>
  <c r="D423" i="10"/>
  <c r="B424" i="10"/>
  <c r="C424" i="10"/>
  <c r="D424" i="10"/>
  <c r="B425" i="10"/>
  <c r="C425" i="10"/>
  <c r="D425" i="10"/>
  <c r="B426" i="10"/>
  <c r="C426" i="10"/>
  <c r="D426" i="10"/>
  <c r="B427" i="10"/>
  <c r="C427" i="10"/>
  <c r="D427" i="10"/>
  <c r="B428" i="10"/>
  <c r="C428" i="10"/>
  <c r="D428" i="10"/>
  <c r="B429" i="10"/>
  <c r="C429" i="10"/>
  <c r="D429" i="10"/>
  <c r="B430" i="10"/>
  <c r="C430" i="10"/>
  <c r="D430" i="10"/>
  <c r="B431" i="10"/>
  <c r="C431" i="10"/>
  <c r="D431" i="10"/>
  <c r="B432" i="10"/>
  <c r="C432" i="10"/>
  <c r="D432" i="10"/>
  <c r="B433" i="10"/>
  <c r="C433" i="10"/>
  <c r="D433" i="10"/>
  <c r="B434" i="10"/>
  <c r="C434" i="10"/>
  <c r="D434" i="10"/>
  <c r="B435" i="10"/>
  <c r="C435" i="10"/>
  <c r="D435" i="10"/>
  <c r="B436" i="10"/>
  <c r="C436" i="10"/>
  <c r="D436" i="10"/>
  <c r="B437" i="10"/>
  <c r="C437" i="10"/>
  <c r="D437" i="10"/>
  <c r="B438" i="10"/>
  <c r="C438" i="10"/>
  <c r="D438" i="10"/>
  <c r="B439" i="10"/>
  <c r="C439" i="10"/>
  <c r="D439" i="10"/>
  <c r="B440" i="10"/>
  <c r="C440" i="10"/>
  <c r="D440" i="10"/>
  <c r="B441" i="10"/>
  <c r="C441" i="10"/>
  <c r="D441" i="10"/>
  <c r="B442" i="10"/>
  <c r="C442" i="10"/>
  <c r="D442" i="10"/>
  <c r="B443" i="10"/>
  <c r="C443" i="10"/>
  <c r="D443" i="10"/>
  <c r="B444" i="10"/>
  <c r="C444" i="10"/>
  <c r="D444" i="10"/>
  <c r="B445" i="10"/>
  <c r="C445" i="10"/>
  <c r="D445" i="10"/>
  <c r="B446" i="10"/>
  <c r="C446" i="10"/>
  <c r="D446" i="10"/>
  <c r="B447" i="10"/>
  <c r="C447" i="10"/>
  <c r="D447" i="10"/>
  <c r="B448" i="10"/>
  <c r="C448" i="10"/>
  <c r="D448" i="10"/>
  <c r="B449" i="10"/>
  <c r="C449" i="10"/>
  <c r="D449" i="10"/>
  <c r="B450" i="10"/>
  <c r="C450" i="10"/>
  <c r="D450" i="10"/>
  <c r="B451" i="10"/>
  <c r="C451" i="10"/>
  <c r="D451" i="10"/>
  <c r="B452" i="10"/>
  <c r="C452" i="10"/>
  <c r="D452" i="10"/>
  <c r="B453" i="10"/>
  <c r="C453" i="10"/>
  <c r="D453" i="10"/>
  <c r="B454" i="10"/>
  <c r="C454" i="10"/>
  <c r="D454" i="10"/>
  <c r="B455" i="10"/>
  <c r="C455" i="10"/>
  <c r="D455" i="10"/>
  <c r="B456" i="10"/>
  <c r="C456" i="10"/>
  <c r="D456" i="10"/>
  <c r="B457" i="10"/>
  <c r="C457" i="10"/>
  <c r="D457" i="10"/>
  <c r="B458" i="10"/>
  <c r="C458" i="10"/>
  <c r="D458" i="10"/>
  <c r="B459" i="10"/>
  <c r="C459" i="10"/>
  <c r="D459" i="10"/>
  <c r="B460" i="10"/>
  <c r="C460" i="10"/>
  <c r="D460" i="10"/>
  <c r="B461" i="10"/>
  <c r="C461" i="10"/>
  <c r="D461" i="10"/>
  <c r="B462" i="10"/>
  <c r="C462" i="10"/>
  <c r="D462" i="10"/>
  <c r="B463" i="10"/>
  <c r="C463" i="10"/>
  <c r="D463" i="10"/>
  <c r="B464" i="10"/>
  <c r="C464" i="10"/>
  <c r="D464" i="10"/>
  <c r="B465" i="10"/>
  <c r="C465" i="10"/>
  <c r="D465" i="10"/>
  <c r="B466" i="10"/>
  <c r="C466" i="10"/>
  <c r="D466" i="10"/>
  <c r="B467" i="10"/>
  <c r="C467" i="10"/>
  <c r="D467" i="10"/>
  <c r="B468" i="10"/>
  <c r="C468" i="10"/>
  <c r="D468" i="10"/>
  <c r="B469" i="10"/>
  <c r="C469" i="10"/>
  <c r="D469" i="10"/>
  <c r="B470" i="10"/>
  <c r="C470" i="10"/>
  <c r="D470" i="10"/>
  <c r="B471" i="10"/>
  <c r="C471" i="10"/>
  <c r="D471" i="10"/>
  <c r="B472" i="10"/>
  <c r="C472" i="10"/>
  <c r="D472" i="10"/>
  <c r="B473" i="10"/>
  <c r="C473" i="10"/>
  <c r="D473" i="10"/>
  <c r="B474" i="10"/>
  <c r="C474" i="10"/>
  <c r="D474" i="10"/>
  <c r="B475" i="10"/>
  <c r="C475" i="10"/>
  <c r="D475" i="10"/>
  <c r="B476" i="10"/>
  <c r="C476" i="10"/>
  <c r="D476" i="10"/>
  <c r="B477" i="10"/>
  <c r="C477" i="10"/>
  <c r="D477" i="10"/>
  <c r="B478" i="10"/>
  <c r="C478" i="10"/>
  <c r="D478" i="10"/>
  <c r="B479" i="10"/>
  <c r="C479" i="10"/>
  <c r="D479" i="10"/>
  <c r="B480" i="10"/>
  <c r="C480" i="10"/>
  <c r="D480" i="10"/>
  <c r="B481" i="10"/>
  <c r="C481" i="10"/>
  <c r="D481" i="10"/>
  <c r="B482" i="10"/>
  <c r="C482" i="10"/>
  <c r="D482" i="10"/>
  <c r="B483" i="10"/>
  <c r="C483" i="10"/>
  <c r="D483" i="10"/>
  <c r="B484" i="10"/>
  <c r="C484" i="10"/>
  <c r="D484" i="10"/>
  <c r="B485" i="10"/>
  <c r="C485" i="10"/>
  <c r="D485" i="10"/>
  <c r="B486" i="10"/>
  <c r="C486" i="10"/>
  <c r="D486" i="10"/>
  <c r="B487" i="10"/>
  <c r="C487" i="10"/>
  <c r="D487" i="10"/>
  <c r="B488" i="10"/>
  <c r="C488" i="10"/>
  <c r="D488" i="10"/>
  <c r="B489" i="10"/>
  <c r="C489" i="10"/>
  <c r="D489" i="10"/>
  <c r="B490" i="10"/>
  <c r="C490" i="10"/>
  <c r="D490" i="10"/>
  <c r="B491" i="10"/>
  <c r="C491" i="10"/>
  <c r="D491" i="10"/>
  <c r="B492" i="10"/>
  <c r="C492" i="10"/>
  <c r="D492" i="10"/>
  <c r="B493" i="10"/>
  <c r="C493" i="10"/>
  <c r="D493" i="10"/>
  <c r="B494" i="10"/>
  <c r="C494" i="10"/>
  <c r="D494" i="10"/>
  <c r="B495" i="10"/>
  <c r="C495" i="10"/>
  <c r="D495" i="10"/>
  <c r="B496" i="10"/>
  <c r="C496" i="10"/>
  <c r="D496" i="10"/>
  <c r="B497" i="10"/>
  <c r="C497" i="10"/>
  <c r="D497" i="10"/>
  <c r="B498" i="10"/>
  <c r="C498" i="10"/>
  <c r="D498" i="10"/>
  <c r="B499" i="10"/>
  <c r="C499" i="10"/>
  <c r="D499" i="10"/>
  <c r="B500" i="10"/>
  <c r="C500" i="10"/>
  <c r="D500" i="10"/>
  <c r="B501" i="10"/>
  <c r="C501" i="10"/>
  <c r="D501" i="10"/>
  <c r="B502" i="10"/>
  <c r="C502" i="10"/>
  <c r="D502" i="10"/>
  <c r="B503" i="10"/>
  <c r="C503" i="10"/>
  <c r="D503" i="10"/>
  <c r="B504" i="10"/>
  <c r="C504" i="10"/>
  <c r="D504" i="10"/>
  <c r="B505" i="10"/>
  <c r="C505" i="10"/>
  <c r="D505" i="10"/>
  <c r="B506" i="10"/>
  <c r="C506" i="10"/>
  <c r="D506" i="10"/>
  <c r="B507" i="10"/>
  <c r="C507" i="10"/>
  <c r="D507" i="10"/>
  <c r="B508" i="10"/>
  <c r="C508" i="10"/>
  <c r="D508" i="10"/>
  <c r="B509" i="10"/>
  <c r="C509" i="10"/>
  <c r="D509" i="10"/>
  <c r="B510" i="10"/>
  <c r="C510" i="10"/>
  <c r="D510" i="10"/>
  <c r="B511" i="10"/>
  <c r="C511" i="10"/>
  <c r="D511" i="10"/>
  <c r="B512" i="10"/>
  <c r="C512" i="10"/>
  <c r="D512" i="10"/>
  <c r="B513" i="10"/>
  <c r="C513" i="10"/>
  <c r="D513" i="10"/>
  <c r="B514" i="10"/>
  <c r="C514" i="10"/>
  <c r="D514" i="10"/>
  <c r="B515" i="10"/>
  <c r="C515" i="10"/>
  <c r="D515" i="10"/>
  <c r="B516" i="10"/>
  <c r="C516" i="10"/>
  <c r="D516" i="10"/>
  <c r="B517" i="10"/>
  <c r="C517" i="10"/>
  <c r="D517" i="10"/>
  <c r="B518" i="10"/>
  <c r="C518" i="10"/>
  <c r="D518" i="10"/>
  <c r="B519" i="10"/>
  <c r="C519" i="10"/>
  <c r="D519" i="10"/>
  <c r="B520" i="10"/>
  <c r="C520" i="10"/>
  <c r="D520" i="10"/>
  <c r="B521" i="10"/>
  <c r="C521" i="10"/>
  <c r="D521" i="10"/>
  <c r="B522" i="10"/>
  <c r="C522" i="10"/>
  <c r="D522" i="10"/>
  <c r="B523" i="10"/>
  <c r="C523" i="10"/>
  <c r="D523" i="10"/>
  <c r="B524" i="10"/>
  <c r="C524" i="10"/>
  <c r="D524" i="10"/>
  <c r="B525" i="10"/>
  <c r="C525" i="10"/>
  <c r="D525" i="10"/>
  <c r="B526" i="10"/>
  <c r="C526" i="10"/>
  <c r="D526" i="10"/>
  <c r="B527" i="10"/>
  <c r="C527" i="10"/>
  <c r="D527" i="10"/>
  <c r="B528" i="10"/>
  <c r="C528" i="10"/>
  <c r="D528" i="10"/>
  <c r="B529" i="10"/>
  <c r="C529" i="10"/>
  <c r="D529" i="10"/>
  <c r="B530" i="10"/>
  <c r="C530" i="10"/>
  <c r="D530" i="10"/>
  <c r="B531" i="10"/>
  <c r="C531" i="10"/>
  <c r="D531" i="10"/>
  <c r="B532" i="10"/>
  <c r="C532" i="10"/>
  <c r="D532" i="10"/>
  <c r="B533" i="10"/>
  <c r="C533" i="10"/>
  <c r="D533" i="10"/>
  <c r="B534" i="10"/>
  <c r="C534" i="10"/>
  <c r="D534" i="10"/>
  <c r="B535" i="10"/>
  <c r="C535" i="10"/>
  <c r="D535" i="10"/>
  <c r="B536" i="10"/>
  <c r="C536" i="10"/>
  <c r="D536" i="10"/>
  <c r="B537" i="10"/>
  <c r="C537" i="10"/>
  <c r="D537" i="10"/>
  <c r="B538" i="10"/>
  <c r="C538" i="10"/>
  <c r="D538" i="10"/>
  <c r="B539" i="10"/>
  <c r="C539" i="10"/>
  <c r="D539" i="10"/>
  <c r="B540" i="10"/>
  <c r="C540" i="10"/>
  <c r="D540" i="10"/>
  <c r="B541" i="10"/>
  <c r="C541" i="10"/>
  <c r="D541" i="10"/>
  <c r="B542" i="10"/>
  <c r="C542" i="10"/>
  <c r="D542" i="10"/>
  <c r="B543" i="10"/>
  <c r="C543" i="10"/>
  <c r="D543" i="10"/>
  <c r="B544" i="10"/>
  <c r="C544" i="10"/>
  <c r="D544" i="10"/>
  <c r="B545" i="10"/>
  <c r="C545" i="10"/>
  <c r="D545" i="10"/>
  <c r="B546" i="10"/>
  <c r="C546" i="10"/>
  <c r="D546" i="10"/>
  <c r="B547" i="10"/>
  <c r="C547" i="10"/>
  <c r="D547" i="10"/>
  <c r="B548" i="10"/>
  <c r="C548" i="10"/>
  <c r="D548" i="10"/>
  <c r="B549" i="10"/>
  <c r="C549" i="10"/>
  <c r="D549" i="10"/>
  <c r="B550" i="10"/>
  <c r="C550" i="10"/>
  <c r="D550" i="10"/>
  <c r="B551" i="10"/>
  <c r="C551" i="10"/>
  <c r="D551" i="10"/>
  <c r="B552" i="10"/>
  <c r="C552" i="10"/>
  <c r="D552" i="10"/>
  <c r="B553" i="10"/>
  <c r="C553" i="10"/>
  <c r="D553" i="10"/>
  <c r="B554" i="10"/>
  <c r="C554" i="10"/>
  <c r="D554" i="10"/>
  <c r="B555" i="10"/>
  <c r="C555" i="10"/>
  <c r="D555" i="10"/>
  <c r="B556" i="10"/>
  <c r="C556" i="10"/>
  <c r="D556" i="10"/>
  <c r="B557" i="10"/>
  <c r="C557" i="10"/>
  <c r="D557" i="10"/>
  <c r="B558" i="10"/>
  <c r="C558" i="10"/>
  <c r="D558" i="10"/>
  <c r="B559" i="10"/>
  <c r="C559" i="10"/>
  <c r="D559" i="10"/>
  <c r="B560" i="10"/>
  <c r="C560" i="10"/>
  <c r="D560" i="10"/>
  <c r="B561" i="10"/>
  <c r="C561" i="10"/>
  <c r="D561" i="10"/>
  <c r="B562" i="10"/>
  <c r="C562" i="10"/>
  <c r="D562" i="10"/>
  <c r="B563" i="10"/>
  <c r="C563" i="10"/>
  <c r="D563" i="10"/>
  <c r="B564" i="10"/>
  <c r="C564" i="10"/>
  <c r="D564" i="10"/>
  <c r="B565" i="10"/>
  <c r="C565" i="10"/>
  <c r="D565" i="10"/>
  <c r="B566" i="10"/>
  <c r="C566" i="10"/>
  <c r="D566" i="10"/>
  <c r="B567" i="10"/>
  <c r="C567" i="10"/>
  <c r="D567" i="10"/>
  <c r="B568" i="10"/>
  <c r="C568" i="10"/>
  <c r="D568" i="10"/>
  <c r="B569" i="10"/>
  <c r="C569" i="10"/>
  <c r="D569" i="10"/>
  <c r="B570" i="10"/>
  <c r="C570" i="10"/>
  <c r="D570" i="10"/>
  <c r="B571" i="10"/>
  <c r="C571" i="10"/>
  <c r="D571" i="10"/>
  <c r="B572" i="10"/>
  <c r="C572" i="10"/>
  <c r="D572" i="10"/>
  <c r="B573" i="10"/>
  <c r="C573" i="10"/>
  <c r="D573" i="10"/>
  <c r="B574" i="10"/>
  <c r="C574" i="10"/>
  <c r="D574" i="10"/>
  <c r="B575" i="10"/>
  <c r="C575" i="10"/>
  <c r="D575" i="10"/>
  <c r="B576" i="10"/>
  <c r="C576" i="10"/>
  <c r="D576" i="10"/>
  <c r="B577" i="10"/>
  <c r="C577" i="10"/>
  <c r="D577" i="10"/>
  <c r="B578" i="10"/>
  <c r="C578" i="10"/>
  <c r="D578" i="10"/>
  <c r="B579" i="10"/>
  <c r="C579" i="10"/>
  <c r="D579" i="10"/>
  <c r="B580" i="10"/>
  <c r="C580" i="10"/>
  <c r="D580" i="10"/>
  <c r="B581" i="10"/>
  <c r="C581" i="10"/>
  <c r="D581" i="10"/>
  <c r="B582" i="10"/>
  <c r="C582" i="10"/>
  <c r="D582" i="10"/>
  <c r="B583" i="10"/>
  <c r="C583" i="10"/>
  <c r="D583" i="10"/>
  <c r="B584" i="10"/>
  <c r="C584" i="10"/>
  <c r="D584" i="10"/>
  <c r="B585" i="10"/>
  <c r="C585" i="10"/>
  <c r="D585" i="10"/>
  <c r="B586" i="10"/>
  <c r="C586" i="10"/>
  <c r="D586" i="10"/>
  <c r="B587" i="10"/>
  <c r="C587" i="10"/>
  <c r="D587" i="10"/>
  <c r="B588" i="10"/>
  <c r="C588" i="10"/>
  <c r="D588" i="10"/>
  <c r="B589" i="10"/>
  <c r="C589" i="10"/>
  <c r="D589" i="10"/>
  <c r="B590" i="10"/>
  <c r="C590" i="10"/>
  <c r="D590" i="10"/>
  <c r="B591" i="10"/>
  <c r="C591" i="10"/>
  <c r="D591" i="10"/>
  <c r="B592" i="10"/>
  <c r="C592" i="10"/>
  <c r="D592" i="10"/>
  <c r="B593" i="10"/>
  <c r="C593" i="10"/>
  <c r="D593" i="10"/>
  <c r="B594" i="10"/>
  <c r="C594" i="10"/>
  <c r="D594" i="10"/>
  <c r="B595" i="10"/>
  <c r="C595" i="10"/>
  <c r="D595" i="10"/>
  <c r="B596" i="10"/>
  <c r="C596" i="10"/>
  <c r="D596" i="10"/>
  <c r="B597" i="10"/>
  <c r="C597" i="10"/>
  <c r="D597" i="10"/>
  <c r="B598" i="10"/>
  <c r="C598" i="10"/>
  <c r="D598" i="10"/>
  <c r="B599" i="10"/>
  <c r="C599" i="10"/>
  <c r="D599" i="10"/>
  <c r="B600" i="10"/>
  <c r="C600" i="10"/>
  <c r="D600" i="10"/>
  <c r="B601" i="10"/>
  <c r="C601" i="10"/>
  <c r="D601" i="10"/>
  <c r="B602" i="10"/>
  <c r="C602" i="10"/>
  <c r="D602" i="10"/>
  <c r="B603" i="10"/>
  <c r="C603" i="10"/>
  <c r="D603" i="10"/>
  <c r="B604" i="10"/>
  <c r="C604" i="10"/>
  <c r="D604" i="10"/>
  <c r="B605" i="10"/>
  <c r="C605" i="10"/>
  <c r="D605" i="10"/>
  <c r="B606" i="10"/>
  <c r="C606" i="10"/>
  <c r="D606" i="10"/>
  <c r="B607" i="10"/>
  <c r="C607" i="10"/>
  <c r="D607" i="10"/>
  <c r="B608" i="10"/>
  <c r="C608" i="10"/>
  <c r="D608" i="10"/>
  <c r="B609" i="10"/>
  <c r="C609" i="10"/>
  <c r="D609" i="10"/>
  <c r="B610" i="10"/>
  <c r="C610" i="10"/>
  <c r="D610" i="10"/>
  <c r="B611" i="10"/>
  <c r="C611" i="10"/>
  <c r="D611" i="10"/>
  <c r="B612" i="10"/>
  <c r="C612" i="10"/>
  <c r="D612" i="10"/>
  <c r="B613" i="10"/>
  <c r="C613" i="10"/>
  <c r="D613" i="10"/>
  <c r="B614" i="10"/>
  <c r="C614" i="10"/>
  <c r="D614" i="10"/>
  <c r="B615" i="10"/>
  <c r="C615" i="10"/>
  <c r="D615" i="10"/>
  <c r="B616" i="10"/>
  <c r="C616" i="10"/>
  <c r="D616" i="10"/>
  <c r="B617" i="10"/>
  <c r="C617" i="10"/>
  <c r="D617" i="10"/>
  <c r="B618" i="10"/>
  <c r="C618" i="10"/>
  <c r="D618" i="10"/>
  <c r="B619" i="10"/>
  <c r="C619" i="10"/>
  <c r="D619" i="10"/>
  <c r="B620" i="10"/>
  <c r="C620" i="10"/>
  <c r="D620" i="10"/>
  <c r="B621" i="10"/>
  <c r="C621" i="10"/>
  <c r="D621" i="10"/>
  <c r="B622" i="10"/>
  <c r="C622" i="10"/>
  <c r="D622" i="10"/>
  <c r="B623" i="10"/>
  <c r="C623" i="10"/>
  <c r="D623" i="10"/>
  <c r="B624" i="10"/>
  <c r="C624" i="10"/>
  <c r="D624" i="10"/>
  <c r="B625" i="10"/>
  <c r="C625" i="10"/>
  <c r="D625" i="10"/>
  <c r="B626" i="10"/>
  <c r="C626" i="10"/>
  <c r="D626" i="10"/>
  <c r="B627" i="10"/>
  <c r="C627" i="10"/>
  <c r="D627" i="10"/>
  <c r="B628" i="10"/>
  <c r="C628" i="10"/>
  <c r="D628" i="10"/>
  <c r="B629" i="10"/>
  <c r="C629" i="10"/>
  <c r="D629" i="10"/>
  <c r="B630" i="10"/>
  <c r="C630" i="10"/>
  <c r="D630" i="10"/>
  <c r="B631" i="10"/>
  <c r="C631" i="10"/>
  <c r="D631" i="10"/>
  <c r="B632" i="10"/>
  <c r="C632" i="10"/>
  <c r="D632" i="10"/>
  <c r="B633" i="10"/>
  <c r="C633" i="10"/>
  <c r="D633" i="10"/>
  <c r="B634" i="10"/>
  <c r="C634" i="10"/>
  <c r="D634" i="10"/>
  <c r="B635" i="10"/>
  <c r="C635" i="10"/>
  <c r="D635" i="10"/>
  <c r="B636" i="10"/>
  <c r="C636" i="10"/>
  <c r="D636" i="10"/>
  <c r="B637" i="10"/>
  <c r="C637" i="10"/>
  <c r="D637" i="10"/>
  <c r="B638" i="10"/>
  <c r="C638" i="10"/>
  <c r="D638" i="10"/>
  <c r="B639" i="10"/>
  <c r="C639" i="10"/>
  <c r="D639" i="10"/>
  <c r="B640" i="10"/>
  <c r="C640" i="10"/>
  <c r="D640" i="10"/>
  <c r="B641" i="10"/>
  <c r="C641" i="10"/>
  <c r="D641" i="10"/>
  <c r="B642" i="10"/>
  <c r="C642" i="10"/>
  <c r="D642" i="10"/>
  <c r="B643" i="10"/>
  <c r="C643" i="10"/>
  <c r="D643" i="10"/>
  <c r="B644" i="10"/>
  <c r="C644" i="10"/>
  <c r="D644" i="10"/>
  <c r="B645" i="10"/>
  <c r="C645" i="10"/>
  <c r="D645" i="10"/>
  <c r="B646" i="10"/>
  <c r="C646" i="10"/>
  <c r="D646" i="10"/>
  <c r="B647" i="10"/>
  <c r="C647" i="10"/>
  <c r="D647" i="10"/>
  <c r="B648" i="10"/>
  <c r="C648" i="10"/>
  <c r="D648" i="10"/>
  <c r="B649" i="10"/>
  <c r="C649" i="10"/>
  <c r="D649" i="10"/>
  <c r="B650" i="10"/>
  <c r="C650" i="10"/>
  <c r="D650" i="10"/>
  <c r="B651" i="10"/>
  <c r="C651" i="10"/>
  <c r="D651" i="10"/>
  <c r="B652" i="10"/>
  <c r="C652" i="10"/>
  <c r="D652" i="10"/>
  <c r="B653" i="10"/>
  <c r="C653" i="10"/>
  <c r="D653" i="10"/>
  <c r="B654" i="10"/>
  <c r="C654" i="10"/>
  <c r="D654" i="10"/>
  <c r="B655" i="10"/>
  <c r="C655" i="10"/>
  <c r="D655" i="10"/>
  <c r="B656" i="10"/>
  <c r="C656" i="10"/>
  <c r="D656" i="10"/>
  <c r="B657" i="10"/>
  <c r="C657" i="10"/>
  <c r="D657" i="10"/>
  <c r="B658" i="10"/>
  <c r="C658" i="10"/>
  <c r="D658" i="10"/>
  <c r="B659" i="10"/>
  <c r="C659" i="10"/>
  <c r="D659" i="10"/>
  <c r="B660" i="10"/>
  <c r="C660" i="10"/>
  <c r="D660" i="10"/>
  <c r="B661" i="10"/>
  <c r="C661" i="10"/>
  <c r="D661" i="10"/>
  <c r="B662" i="10"/>
  <c r="C662" i="10"/>
  <c r="D662" i="10"/>
  <c r="B663" i="10"/>
  <c r="C663" i="10"/>
  <c r="D663" i="10"/>
  <c r="B664" i="10"/>
  <c r="C664" i="10"/>
  <c r="D664" i="10"/>
  <c r="B665" i="10"/>
  <c r="C665" i="10"/>
  <c r="D665" i="10"/>
  <c r="B666" i="10"/>
  <c r="C666" i="10"/>
  <c r="D666" i="10"/>
  <c r="B667" i="10"/>
  <c r="C667" i="10"/>
  <c r="D667" i="10"/>
  <c r="B668" i="10"/>
  <c r="C668" i="10"/>
  <c r="D668" i="10"/>
  <c r="B669" i="10"/>
  <c r="C669" i="10"/>
  <c r="D669" i="10"/>
  <c r="B670" i="10"/>
  <c r="C670" i="10"/>
  <c r="D670" i="10"/>
  <c r="B671" i="10"/>
  <c r="C671" i="10"/>
  <c r="D671" i="10"/>
  <c r="B672" i="10"/>
  <c r="C672" i="10"/>
  <c r="D672" i="10"/>
  <c r="B673" i="10"/>
  <c r="C673" i="10"/>
  <c r="D673" i="10"/>
  <c r="B674" i="10"/>
  <c r="C674" i="10"/>
  <c r="D674" i="10"/>
  <c r="B675" i="10"/>
  <c r="C675" i="10"/>
  <c r="D675" i="10"/>
  <c r="B676" i="10"/>
  <c r="C676" i="10"/>
  <c r="D676" i="10"/>
  <c r="B677" i="10"/>
  <c r="C677" i="10"/>
  <c r="D677" i="10"/>
  <c r="B678" i="10"/>
  <c r="C678" i="10"/>
  <c r="D678" i="10"/>
  <c r="B679" i="10"/>
  <c r="C679" i="10"/>
  <c r="D679" i="10"/>
  <c r="B680" i="10"/>
  <c r="C680" i="10"/>
  <c r="D680" i="10"/>
  <c r="B681" i="10"/>
  <c r="C681" i="10"/>
  <c r="D681" i="10"/>
  <c r="B682" i="10"/>
  <c r="C682" i="10"/>
  <c r="D682" i="10"/>
  <c r="B683" i="10"/>
  <c r="C683" i="10"/>
  <c r="D683" i="10"/>
  <c r="B684" i="10"/>
  <c r="C684" i="10"/>
  <c r="D684" i="10"/>
  <c r="B685" i="10"/>
  <c r="C685" i="10"/>
  <c r="D685" i="10"/>
  <c r="B686" i="10"/>
  <c r="C686" i="10"/>
  <c r="D686" i="10"/>
  <c r="B687" i="10"/>
  <c r="C687" i="10"/>
  <c r="D687" i="10"/>
  <c r="B688" i="10"/>
  <c r="C688" i="10"/>
  <c r="D688" i="10"/>
  <c r="B689" i="10"/>
  <c r="C689" i="10"/>
  <c r="D689" i="10"/>
  <c r="B690" i="10"/>
  <c r="C690" i="10"/>
  <c r="D690" i="10"/>
  <c r="B691" i="10"/>
  <c r="C691" i="10"/>
  <c r="D691" i="10"/>
  <c r="B692" i="10"/>
  <c r="C692" i="10"/>
  <c r="D692" i="10"/>
  <c r="B693" i="10"/>
  <c r="C693" i="10"/>
  <c r="D693" i="10"/>
  <c r="B694" i="10"/>
  <c r="C694" i="10"/>
  <c r="D694" i="10"/>
  <c r="B695" i="10"/>
  <c r="C695" i="10"/>
  <c r="D695" i="10"/>
  <c r="B696" i="10"/>
  <c r="C696" i="10"/>
  <c r="D696" i="10"/>
  <c r="B697" i="10"/>
  <c r="C697" i="10"/>
  <c r="D697" i="10"/>
  <c r="B698" i="10"/>
  <c r="C698" i="10"/>
  <c r="D698" i="10"/>
  <c r="B699" i="10"/>
  <c r="C699" i="10"/>
  <c r="D699" i="10"/>
  <c r="B700" i="10"/>
  <c r="C700" i="10"/>
  <c r="D700" i="10"/>
  <c r="B701" i="10"/>
  <c r="C701" i="10"/>
  <c r="D701" i="10"/>
  <c r="B702" i="10"/>
  <c r="C702" i="10"/>
  <c r="D702" i="10"/>
  <c r="B703" i="10"/>
  <c r="C703" i="10"/>
  <c r="D703" i="10"/>
  <c r="B704" i="10"/>
  <c r="C704" i="10"/>
  <c r="D704" i="10"/>
  <c r="B705" i="10"/>
  <c r="C705" i="10"/>
  <c r="D705" i="10"/>
  <c r="B706" i="10"/>
  <c r="C706" i="10"/>
  <c r="D706" i="10"/>
  <c r="B707" i="10"/>
  <c r="C707" i="10"/>
  <c r="D707" i="10"/>
  <c r="B708" i="10"/>
  <c r="C708" i="10"/>
  <c r="D708" i="10"/>
  <c r="B709" i="10"/>
  <c r="C709" i="10"/>
  <c r="D709" i="10"/>
  <c r="B710" i="10"/>
  <c r="C710" i="10"/>
  <c r="D710" i="10"/>
  <c r="B711" i="10"/>
  <c r="C711" i="10"/>
  <c r="D711" i="10"/>
  <c r="B712" i="10"/>
  <c r="C712" i="10"/>
  <c r="D712" i="10"/>
  <c r="B713" i="10"/>
  <c r="C713" i="10"/>
  <c r="D713" i="10"/>
  <c r="B714" i="10"/>
  <c r="C714" i="10"/>
  <c r="D714" i="10"/>
  <c r="B715" i="10"/>
  <c r="C715" i="10"/>
  <c r="D715" i="10"/>
  <c r="B716" i="10"/>
  <c r="C716" i="10"/>
  <c r="D716" i="10"/>
  <c r="B717" i="10"/>
  <c r="C717" i="10"/>
  <c r="D717" i="10"/>
  <c r="B718" i="10"/>
  <c r="C718" i="10"/>
  <c r="D718" i="10"/>
  <c r="B719" i="10"/>
  <c r="C719" i="10"/>
  <c r="D719" i="10"/>
  <c r="B720" i="10"/>
  <c r="C720" i="10"/>
  <c r="D720" i="10"/>
  <c r="B721" i="10"/>
  <c r="C721" i="10"/>
  <c r="D721" i="10"/>
  <c r="B722" i="10"/>
  <c r="C722" i="10"/>
  <c r="D722" i="10"/>
  <c r="B723" i="10"/>
  <c r="C723" i="10"/>
  <c r="D723" i="10"/>
  <c r="B724" i="10"/>
  <c r="C724" i="10"/>
  <c r="D724" i="10"/>
  <c r="B725" i="10"/>
  <c r="C725" i="10"/>
  <c r="D725" i="10"/>
  <c r="B726" i="10"/>
  <c r="C726" i="10"/>
  <c r="D726" i="10"/>
  <c r="B727" i="10"/>
  <c r="C727" i="10"/>
  <c r="D727" i="10"/>
  <c r="B728" i="10"/>
  <c r="C728" i="10"/>
  <c r="D728" i="10"/>
  <c r="B729" i="10"/>
  <c r="C729" i="10"/>
  <c r="D729" i="10"/>
  <c r="B730" i="10"/>
  <c r="C730" i="10"/>
  <c r="D730" i="10"/>
  <c r="B731" i="10"/>
  <c r="C731" i="10"/>
  <c r="D731" i="10"/>
  <c r="B732" i="10"/>
  <c r="C732" i="10"/>
  <c r="D732" i="10"/>
  <c r="B733" i="10"/>
  <c r="C733" i="10"/>
  <c r="D733" i="10"/>
  <c r="B734" i="10"/>
  <c r="C734" i="10"/>
  <c r="D734" i="10"/>
  <c r="B735" i="10"/>
  <c r="C735" i="10"/>
  <c r="D735" i="10"/>
  <c r="B736" i="10"/>
  <c r="C736" i="10"/>
  <c r="D736" i="10"/>
  <c r="B737" i="10"/>
  <c r="C737" i="10"/>
  <c r="D737" i="10"/>
  <c r="B738" i="10"/>
  <c r="C738" i="10"/>
  <c r="D738" i="10"/>
  <c r="B739" i="10"/>
  <c r="C739" i="10"/>
  <c r="D739" i="10"/>
  <c r="B740" i="10"/>
  <c r="C740" i="10"/>
  <c r="D740" i="10"/>
  <c r="B741" i="10"/>
  <c r="C741" i="10"/>
  <c r="D741" i="10"/>
  <c r="B742" i="10"/>
  <c r="C742" i="10"/>
  <c r="D742" i="10"/>
  <c r="B743" i="10"/>
  <c r="C743" i="10"/>
  <c r="D743" i="10"/>
  <c r="B744" i="10"/>
  <c r="C744" i="10"/>
  <c r="D744" i="10"/>
  <c r="B745" i="10"/>
  <c r="C745" i="10"/>
  <c r="D745" i="10"/>
  <c r="B746" i="10"/>
  <c r="C746" i="10"/>
  <c r="D746" i="10"/>
  <c r="B747" i="10"/>
  <c r="C747" i="10"/>
  <c r="D747" i="10"/>
  <c r="B748" i="10"/>
  <c r="C748" i="10"/>
  <c r="D748" i="10"/>
  <c r="B749" i="10"/>
  <c r="C749" i="10"/>
  <c r="D749" i="10"/>
  <c r="B750" i="10"/>
  <c r="C750" i="10"/>
  <c r="D750" i="10"/>
  <c r="B751" i="10"/>
  <c r="C751" i="10"/>
  <c r="D751" i="10"/>
  <c r="B752" i="10"/>
  <c r="C752" i="10"/>
  <c r="D752" i="10"/>
  <c r="B753" i="10"/>
  <c r="C753" i="10"/>
  <c r="D753" i="10"/>
  <c r="B754" i="10"/>
  <c r="C754" i="10"/>
  <c r="D754" i="10"/>
  <c r="B755" i="10"/>
  <c r="C755" i="10"/>
  <c r="D755" i="10"/>
  <c r="B756" i="10"/>
  <c r="C756" i="10"/>
  <c r="D756" i="10"/>
  <c r="B757" i="10"/>
  <c r="C757" i="10"/>
  <c r="D757" i="10"/>
  <c r="B758" i="10"/>
  <c r="C758" i="10"/>
  <c r="D758" i="10"/>
  <c r="B759" i="10"/>
  <c r="C759" i="10"/>
  <c r="D759" i="10"/>
  <c r="B760" i="10"/>
  <c r="C760" i="10"/>
  <c r="D760" i="10"/>
  <c r="B761" i="10"/>
  <c r="C761" i="10"/>
  <c r="D761" i="10"/>
  <c r="B762" i="10"/>
  <c r="C762" i="10"/>
  <c r="D762" i="10"/>
  <c r="B763" i="10"/>
  <c r="C763" i="10"/>
  <c r="D763" i="10"/>
  <c r="B764" i="10"/>
  <c r="C764" i="10"/>
  <c r="D764" i="10"/>
  <c r="B765" i="10"/>
  <c r="C765" i="10"/>
  <c r="D765" i="10"/>
  <c r="B766" i="10"/>
  <c r="C766" i="10"/>
  <c r="D766" i="10"/>
  <c r="B767" i="10"/>
  <c r="C767" i="10"/>
  <c r="D767" i="10"/>
  <c r="B768" i="10"/>
  <c r="C768" i="10"/>
  <c r="D768" i="10"/>
  <c r="B769" i="10"/>
  <c r="C769" i="10"/>
  <c r="D769" i="10"/>
  <c r="B770" i="10"/>
  <c r="C770" i="10"/>
  <c r="D770" i="10"/>
  <c r="B771" i="10"/>
  <c r="C771" i="10"/>
  <c r="D771" i="10"/>
  <c r="B772" i="10"/>
  <c r="C772" i="10"/>
  <c r="D772" i="10"/>
  <c r="B773" i="10"/>
  <c r="C773" i="10"/>
  <c r="D773" i="10"/>
  <c r="B774" i="10"/>
  <c r="C774" i="10"/>
  <c r="D774" i="10"/>
  <c r="B775" i="10"/>
  <c r="C775" i="10"/>
  <c r="D775" i="10"/>
  <c r="B776" i="10"/>
  <c r="C776" i="10"/>
  <c r="D776" i="10"/>
  <c r="B777" i="10"/>
  <c r="C777" i="10"/>
  <c r="D777" i="10"/>
  <c r="B778" i="10"/>
  <c r="C778" i="10"/>
  <c r="D778" i="10"/>
  <c r="B779" i="10"/>
  <c r="C779" i="10"/>
  <c r="D779" i="10"/>
  <c r="B780" i="10"/>
  <c r="C780" i="10"/>
  <c r="D780" i="10"/>
  <c r="B781" i="10"/>
  <c r="C781" i="10"/>
  <c r="D781" i="10"/>
  <c r="B782" i="10"/>
  <c r="C782" i="10"/>
  <c r="D782" i="10"/>
  <c r="B783" i="10"/>
  <c r="C783" i="10"/>
  <c r="D783" i="10"/>
  <c r="B784" i="10"/>
  <c r="C784" i="10"/>
  <c r="D784" i="10"/>
  <c r="B785" i="10"/>
  <c r="C785" i="10"/>
  <c r="D785" i="10"/>
  <c r="B786" i="10"/>
  <c r="C786" i="10"/>
  <c r="D786" i="10"/>
  <c r="B787" i="10"/>
  <c r="C787" i="10"/>
  <c r="D787" i="10"/>
  <c r="B788" i="10"/>
  <c r="C788" i="10"/>
  <c r="D788" i="10"/>
  <c r="B789" i="10"/>
  <c r="C789" i="10"/>
  <c r="D789" i="10"/>
  <c r="B790" i="10"/>
  <c r="C790" i="10"/>
  <c r="D790" i="10"/>
  <c r="B791" i="10"/>
  <c r="C791" i="10"/>
  <c r="D791" i="10"/>
  <c r="B792" i="10"/>
  <c r="C792" i="10"/>
  <c r="D792" i="10"/>
  <c r="B793" i="10"/>
  <c r="C793" i="10"/>
  <c r="D793" i="10"/>
  <c r="B794" i="10"/>
  <c r="C794" i="10"/>
  <c r="D794" i="10"/>
  <c r="B795" i="10"/>
  <c r="C795" i="10"/>
  <c r="D795" i="10"/>
  <c r="B796" i="10"/>
  <c r="C796" i="10"/>
  <c r="D796" i="10"/>
  <c r="B797" i="10"/>
  <c r="C797" i="10"/>
  <c r="D797" i="10"/>
  <c r="B798" i="10"/>
  <c r="C798" i="10"/>
  <c r="D798" i="10"/>
  <c r="B799" i="10"/>
  <c r="C799" i="10"/>
  <c r="D799" i="10"/>
  <c r="B800" i="10"/>
  <c r="C800" i="10"/>
  <c r="D800" i="10"/>
  <c r="B801" i="10"/>
  <c r="C801" i="10"/>
  <c r="D801" i="10"/>
  <c r="B802" i="10"/>
  <c r="C802" i="10"/>
  <c r="D802" i="10"/>
  <c r="B803" i="10"/>
  <c r="C803" i="10"/>
  <c r="D803" i="10"/>
  <c r="B804" i="10"/>
  <c r="C804" i="10"/>
  <c r="D804" i="10"/>
  <c r="B805" i="10"/>
  <c r="C805" i="10"/>
  <c r="D805" i="10"/>
  <c r="B806" i="10"/>
  <c r="C806" i="10"/>
  <c r="D806" i="10"/>
  <c r="B807" i="10"/>
  <c r="C807" i="10"/>
  <c r="D807" i="10"/>
  <c r="B808" i="10"/>
  <c r="C808" i="10"/>
  <c r="D808" i="10"/>
  <c r="B809" i="10"/>
  <c r="C809" i="10"/>
  <c r="D809" i="10"/>
  <c r="B810" i="10"/>
  <c r="C810" i="10"/>
  <c r="D810" i="10"/>
  <c r="B811" i="10"/>
  <c r="C811" i="10"/>
  <c r="D811" i="10"/>
  <c r="B812" i="10"/>
  <c r="C812" i="10"/>
  <c r="D812" i="10"/>
  <c r="B813" i="10"/>
  <c r="C813" i="10"/>
  <c r="D813" i="10"/>
  <c r="B814" i="10"/>
  <c r="C814" i="10"/>
  <c r="D814" i="10"/>
  <c r="B815" i="10"/>
  <c r="C815" i="10"/>
  <c r="D815" i="10"/>
  <c r="B816" i="10"/>
  <c r="C816" i="10"/>
  <c r="D816" i="10"/>
  <c r="B817" i="10"/>
  <c r="C817" i="10"/>
  <c r="D817" i="10"/>
  <c r="B818" i="10"/>
  <c r="C818" i="10"/>
  <c r="D818" i="10"/>
  <c r="B819" i="10"/>
  <c r="C819" i="10"/>
  <c r="D819" i="10"/>
  <c r="B820" i="10"/>
  <c r="C820" i="10"/>
  <c r="D820" i="10"/>
  <c r="B821" i="10"/>
  <c r="C821" i="10"/>
  <c r="D821" i="10"/>
  <c r="B822" i="10"/>
  <c r="C822" i="10"/>
  <c r="D822" i="10"/>
  <c r="B823" i="10"/>
  <c r="C823" i="10"/>
  <c r="D823" i="10"/>
  <c r="B824" i="10"/>
  <c r="C824" i="10"/>
  <c r="D824" i="10"/>
  <c r="B825" i="10"/>
  <c r="C825" i="10"/>
  <c r="D825" i="10"/>
  <c r="B826" i="10"/>
  <c r="C826" i="10"/>
  <c r="D826" i="10"/>
  <c r="B827" i="10"/>
  <c r="C827" i="10"/>
  <c r="D827" i="10"/>
  <c r="B828" i="10"/>
  <c r="C828" i="10"/>
  <c r="D828" i="10"/>
  <c r="B829" i="10"/>
  <c r="C829" i="10"/>
  <c r="D829" i="10"/>
  <c r="B830" i="10"/>
  <c r="C830" i="10"/>
  <c r="D830" i="10"/>
  <c r="B831" i="10"/>
  <c r="C831" i="10"/>
  <c r="D831" i="10"/>
  <c r="B832" i="10"/>
  <c r="C832" i="10"/>
  <c r="D832" i="10"/>
  <c r="B833" i="10"/>
  <c r="C833" i="10"/>
  <c r="D833" i="10"/>
  <c r="B834" i="10"/>
  <c r="C834" i="10"/>
  <c r="D834" i="10"/>
  <c r="B835" i="10"/>
  <c r="C835" i="10"/>
  <c r="D835" i="10"/>
  <c r="B836" i="10"/>
  <c r="C836" i="10"/>
  <c r="D836" i="10"/>
  <c r="B837" i="10"/>
  <c r="C837" i="10"/>
  <c r="D837" i="10"/>
  <c r="B838" i="10"/>
  <c r="C838" i="10"/>
  <c r="D838" i="10"/>
  <c r="B839" i="10"/>
  <c r="C839" i="10"/>
  <c r="D839" i="10"/>
  <c r="B840" i="10"/>
  <c r="C840" i="10"/>
  <c r="D840" i="10"/>
  <c r="B841" i="10"/>
  <c r="C841" i="10"/>
  <c r="D841" i="10"/>
  <c r="B842" i="10"/>
  <c r="C842" i="10"/>
  <c r="D842" i="10"/>
  <c r="B843" i="10"/>
  <c r="C843" i="10"/>
  <c r="D843" i="10"/>
  <c r="B844" i="10"/>
  <c r="C844" i="10"/>
  <c r="D844" i="10"/>
  <c r="B845" i="10"/>
  <c r="C845" i="10"/>
  <c r="D845" i="10"/>
  <c r="B846" i="10"/>
  <c r="C846" i="10"/>
  <c r="D846" i="10"/>
  <c r="B847" i="10"/>
  <c r="C847" i="10"/>
  <c r="D847" i="10"/>
  <c r="B848" i="10"/>
  <c r="C848" i="10"/>
  <c r="D848" i="10"/>
  <c r="B849" i="10"/>
  <c r="C849" i="10"/>
  <c r="D849" i="10"/>
  <c r="B850" i="10"/>
  <c r="C850" i="10"/>
  <c r="D850" i="10"/>
  <c r="B851" i="10"/>
  <c r="C851" i="10"/>
  <c r="D851" i="10"/>
  <c r="B852" i="10"/>
  <c r="C852" i="10"/>
  <c r="D852" i="10"/>
  <c r="B853" i="10"/>
  <c r="C853" i="10"/>
  <c r="D853" i="10"/>
  <c r="B854" i="10"/>
  <c r="C854" i="10"/>
  <c r="D854" i="10"/>
  <c r="B855" i="10"/>
  <c r="C855" i="10"/>
  <c r="D855" i="10"/>
  <c r="B856" i="10"/>
  <c r="C856" i="10"/>
  <c r="D856" i="10"/>
  <c r="B857" i="10"/>
  <c r="C857" i="10"/>
  <c r="D857" i="10"/>
  <c r="B858" i="10"/>
  <c r="C858" i="10"/>
  <c r="D858" i="10"/>
  <c r="B859" i="10"/>
  <c r="C859" i="10"/>
  <c r="D859" i="10"/>
  <c r="B860" i="10"/>
  <c r="C860" i="10"/>
  <c r="D860" i="10"/>
  <c r="B861" i="10"/>
  <c r="C861" i="10"/>
  <c r="D861" i="10"/>
  <c r="B862" i="10"/>
  <c r="C862" i="10"/>
  <c r="D862" i="10"/>
  <c r="B863" i="10"/>
  <c r="C863" i="10"/>
  <c r="D863" i="10"/>
  <c r="B864" i="10"/>
  <c r="C864" i="10"/>
  <c r="D864" i="10"/>
  <c r="B865" i="10"/>
  <c r="C865" i="10"/>
  <c r="D865" i="10"/>
  <c r="B866" i="10"/>
  <c r="C866" i="10"/>
  <c r="D866" i="10"/>
  <c r="B867" i="10"/>
  <c r="C867" i="10"/>
  <c r="D867" i="10"/>
  <c r="B868" i="10"/>
  <c r="C868" i="10"/>
  <c r="D868" i="10"/>
  <c r="B869" i="10"/>
  <c r="C869" i="10"/>
  <c r="D869" i="10"/>
  <c r="B870" i="10"/>
  <c r="C870" i="10"/>
  <c r="D870" i="10"/>
  <c r="B871" i="10"/>
  <c r="C871" i="10"/>
  <c r="D871" i="10"/>
  <c r="B872" i="10"/>
  <c r="C872" i="10"/>
  <c r="D872" i="10"/>
  <c r="B873" i="10"/>
  <c r="C873" i="10"/>
  <c r="D873" i="10"/>
  <c r="B874" i="10"/>
  <c r="C874" i="10"/>
  <c r="D874" i="10"/>
  <c r="B875" i="10"/>
  <c r="C875" i="10"/>
  <c r="D875" i="10"/>
  <c r="B876" i="10"/>
  <c r="C876" i="10"/>
  <c r="D876" i="10"/>
  <c r="B877" i="10"/>
  <c r="C877" i="10"/>
  <c r="D877" i="10"/>
  <c r="B878" i="10"/>
  <c r="C878" i="10"/>
  <c r="D878" i="10"/>
  <c r="B879" i="10"/>
  <c r="C879" i="10"/>
  <c r="D879" i="10"/>
  <c r="B880" i="10"/>
  <c r="C880" i="10"/>
  <c r="D880" i="10"/>
  <c r="B881" i="10"/>
  <c r="C881" i="10"/>
  <c r="D881" i="10"/>
  <c r="B882" i="10"/>
  <c r="C882" i="10"/>
  <c r="D882" i="10"/>
  <c r="B883" i="10"/>
  <c r="C883" i="10"/>
  <c r="D883" i="10"/>
  <c r="B884" i="10"/>
  <c r="C884" i="10"/>
  <c r="D884" i="10"/>
  <c r="B885" i="10"/>
  <c r="C885" i="10"/>
  <c r="D885" i="10"/>
  <c r="B886" i="10"/>
  <c r="C886" i="10"/>
  <c r="D886" i="10"/>
  <c r="B887" i="10"/>
  <c r="C887" i="10"/>
  <c r="D887" i="10"/>
  <c r="B888" i="10"/>
  <c r="C888" i="10"/>
  <c r="D888" i="10"/>
  <c r="B889" i="10"/>
  <c r="C889" i="10"/>
  <c r="D889" i="10"/>
  <c r="B890" i="10"/>
  <c r="C890" i="10"/>
  <c r="D890" i="10"/>
  <c r="B891" i="10"/>
  <c r="C891" i="10"/>
  <c r="D891" i="10"/>
  <c r="B892" i="10"/>
  <c r="C892" i="10"/>
  <c r="D892" i="10"/>
  <c r="B893" i="10"/>
  <c r="C893" i="10"/>
  <c r="D893" i="10"/>
  <c r="B894" i="10"/>
  <c r="C894" i="10"/>
  <c r="D894" i="10"/>
  <c r="B895" i="10"/>
  <c r="C895" i="10"/>
  <c r="D895" i="10"/>
  <c r="B896" i="10"/>
  <c r="C896" i="10"/>
  <c r="D896" i="10"/>
  <c r="B897" i="10"/>
  <c r="C897" i="10"/>
  <c r="D897" i="10"/>
  <c r="B898" i="10"/>
  <c r="C898" i="10"/>
  <c r="D898" i="10"/>
  <c r="B899" i="10"/>
  <c r="C899" i="10"/>
  <c r="D899" i="10"/>
  <c r="B900" i="10"/>
  <c r="C900" i="10"/>
  <c r="D900" i="10"/>
  <c r="B901" i="10"/>
  <c r="C901" i="10"/>
  <c r="D901" i="10"/>
  <c r="B902" i="10"/>
  <c r="C902" i="10"/>
  <c r="D902" i="10"/>
  <c r="B903" i="10"/>
  <c r="C903" i="10"/>
  <c r="D903" i="10"/>
  <c r="B904" i="10"/>
  <c r="C904" i="10"/>
  <c r="D904" i="10"/>
  <c r="B905" i="10"/>
  <c r="C905" i="10"/>
  <c r="D905" i="10"/>
  <c r="B906" i="10"/>
  <c r="C906" i="10"/>
  <c r="D906" i="10"/>
  <c r="B907" i="10"/>
  <c r="C907" i="10"/>
  <c r="D907" i="10"/>
  <c r="B908" i="10"/>
  <c r="C908" i="10"/>
  <c r="D908" i="10"/>
  <c r="B909" i="10"/>
  <c r="C909" i="10"/>
  <c r="D909" i="10"/>
  <c r="B910" i="10"/>
  <c r="C910" i="10"/>
  <c r="D910" i="10"/>
  <c r="B911" i="10"/>
  <c r="C911" i="10"/>
  <c r="D911" i="10"/>
  <c r="B912" i="10"/>
  <c r="C912" i="10"/>
  <c r="D912" i="10"/>
  <c r="B913" i="10"/>
  <c r="C913" i="10"/>
  <c r="D913" i="10"/>
  <c r="B914" i="10"/>
  <c r="C914" i="10"/>
  <c r="D914" i="10"/>
  <c r="B915" i="10"/>
  <c r="C915" i="10"/>
  <c r="D915" i="10"/>
  <c r="B916" i="10"/>
  <c r="C916" i="10"/>
  <c r="D916" i="10"/>
  <c r="B917" i="10"/>
  <c r="C917" i="10"/>
  <c r="D917" i="10"/>
  <c r="B918" i="10"/>
  <c r="C918" i="10"/>
  <c r="D918" i="10"/>
  <c r="B919" i="10"/>
  <c r="C919" i="10"/>
  <c r="D919" i="10"/>
  <c r="B920" i="10"/>
  <c r="C920" i="10"/>
  <c r="D920" i="10"/>
  <c r="B921" i="10"/>
  <c r="C921" i="10"/>
  <c r="D921" i="10"/>
  <c r="B922" i="10"/>
  <c r="C922" i="10"/>
  <c r="D922" i="10"/>
  <c r="B923" i="10"/>
  <c r="C923" i="10"/>
  <c r="D923" i="10"/>
  <c r="B924" i="10"/>
  <c r="C924" i="10"/>
  <c r="D924" i="10"/>
  <c r="B925" i="10"/>
  <c r="C925" i="10"/>
  <c r="D925" i="10"/>
  <c r="B926" i="10"/>
  <c r="C926" i="10"/>
  <c r="D926" i="10"/>
  <c r="B927" i="10"/>
  <c r="C927" i="10"/>
  <c r="D927" i="10"/>
  <c r="B928" i="10"/>
  <c r="C928" i="10"/>
  <c r="D928" i="10"/>
  <c r="B929" i="10"/>
  <c r="C929" i="10"/>
  <c r="D929" i="10"/>
  <c r="B930" i="10"/>
  <c r="C930" i="10"/>
  <c r="D930" i="10"/>
  <c r="B931" i="10"/>
  <c r="C931" i="10"/>
  <c r="D931" i="10"/>
  <c r="B932" i="10"/>
  <c r="C932" i="10"/>
  <c r="D932" i="10"/>
  <c r="B933" i="10"/>
  <c r="C933" i="10"/>
  <c r="D933" i="10"/>
  <c r="B934" i="10"/>
  <c r="C934" i="10"/>
  <c r="D934" i="10"/>
  <c r="B935" i="10"/>
  <c r="C935" i="10"/>
  <c r="D935" i="10"/>
  <c r="B936" i="10"/>
  <c r="C936" i="10"/>
  <c r="D936" i="10"/>
  <c r="B937" i="10"/>
  <c r="C937" i="10"/>
  <c r="D937" i="10"/>
  <c r="B938" i="10"/>
  <c r="C938" i="10"/>
  <c r="D938" i="10"/>
  <c r="B939" i="10"/>
  <c r="C939" i="10"/>
  <c r="D939" i="10"/>
  <c r="B940" i="10"/>
  <c r="C940" i="10"/>
  <c r="D940" i="10"/>
  <c r="B941" i="10"/>
  <c r="C941" i="10"/>
  <c r="D941" i="10"/>
  <c r="B942" i="10"/>
  <c r="C942" i="10"/>
  <c r="D942" i="10"/>
  <c r="B943" i="10"/>
  <c r="C943" i="10"/>
  <c r="D943" i="10"/>
  <c r="B944" i="10"/>
  <c r="C944" i="10"/>
  <c r="D944" i="10"/>
  <c r="B945" i="10"/>
  <c r="C945" i="10"/>
  <c r="D945" i="10"/>
  <c r="B946" i="10"/>
  <c r="C946" i="10"/>
  <c r="D946" i="10"/>
  <c r="B947" i="10"/>
  <c r="C947" i="10"/>
  <c r="D947" i="10"/>
  <c r="B948" i="10"/>
  <c r="C948" i="10"/>
  <c r="D948" i="10"/>
  <c r="B949" i="10"/>
  <c r="C949" i="10"/>
  <c r="D949" i="10"/>
  <c r="B950" i="10"/>
  <c r="C950" i="10"/>
  <c r="D950" i="10"/>
  <c r="B951" i="10"/>
  <c r="C951" i="10"/>
  <c r="D951" i="10"/>
  <c r="B952" i="10"/>
  <c r="C952" i="10"/>
  <c r="D952" i="10"/>
  <c r="B953" i="10"/>
  <c r="C953" i="10"/>
  <c r="D953" i="10"/>
  <c r="B954" i="10"/>
  <c r="C954" i="10"/>
  <c r="D954" i="10"/>
  <c r="B955" i="10"/>
  <c r="C955" i="10"/>
  <c r="D955" i="10"/>
  <c r="B956" i="10"/>
  <c r="C956" i="10"/>
  <c r="D956" i="10"/>
  <c r="B957" i="10"/>
  <c r="C957" i="10"/>
  <c r="D957" i="10"/>
  <c r="B958" i="10"/>
  <c r="C958" i="10"/>
  <c r="D958" i="10"/>
  <c r="B959" i="10"/>
  <c r="C959" i="10"/>
  <c r="D959" i="10"/>
  <c r="B960" i="10"/>
  <c r="C960" i="10"/>
  <c r="D960" i="10"/>
  <c r="B961" i="10"/>
  <c r="C961" i="10"/>
  <c r="D961" i="10"/>
  <c r="B962" i="10"/>
  <c r="C962" i="10"/>
  <c r="D962" i="10"/>
  <c r="B963" i="10"/>
  <c r="C963" i="10"/>
  <c r="D963" i="10"/>
  <c r="B964" i="10"/>
  <c r="C964" i="10"/>
  <c r="D964" i="10"/>
  <c r="B965" i="10"/>
  <c r="C965" i="10"/>
  <c r="D965" i="10"/>
  <c r="B966" i="10"/>
  <c r="C966" i="10"/>
  <c r="D966" i="10"/>
  <c r="B967" i="10"/>
  <c r="C967" i="10"/>
  <c r="D967" i="10"/>
  <c r="B968" i="10"/>
  <c r="C968" i="10"/>
  <c r="D968" i="10"/>
  <c r="B969" i="10"/>
  <c r="C969" i="10"/>
  <c r="D969" i="10"/>
  <c r="B970" i="10"/>
  <c r="C970" i="10"/>
  <c r="D970" i="10"/>
  <c r="B971" i="10"/>
  <c r="C971" i="10"/>
  <c r="D971" i="10"/>
  <c r="B972" i="10"/>
  <c r="C972" i="10"/>
  <c r="D972" i="10"/>
  <c r="B973" i="10"/>
  <c r="C973" i="10"/>
  <c r="D973" i="10"/>
  <c r="B974" i="10"/>
  <c r="C974" i="10"/>
  <c r="D974" i="10"/>
  <c r="B975" i="10"/>
  <c r="C975" i="10"/>
  <c r="D975" i="10"/>
  <c r="B976" i="10"/>
  <c r="C976" i="10"/>
  <c r="D976" i="10"/>
  <c r="B977" i="10"/>
  <c r="C977" i="10"/>
  <c r="D977" i="10"/>
  <c r="B978" i="10"/>
  <c r="C978" i="10"/>
  <c r="D978" i="10"/>
  <c r="B979" i="10"/>
  <c r="C979" i="10"/>
  <c r="D979" i="10"/>
  <c r="B980" i="10"/>
  <c r="C980" i="10"/>
  <c r="D980" i="10"/>
  <c r="B981" i="10"/>
  <c r="C981" i="10"/>
  <c r="D981" i="10"/>
  <c r="B982" i="10"/>
  <c r="C982" i="10"/>
  <c r="D982" i="10"/>
  <c r="B983" i="10"/>
  <c r="C983" i="10"/>
  <c r="D983" i="10"/>
  <c r="B984" i="10"/>
  <c r="C984" i="10"/>
  <c r="D984" i="10"/>
  <c r="B985" i="10"/>
  <c r="C985" i="10"/>
  <c r="D985" i="10"/>
  <c r="B986" i="10"/>
  <c r="C986" i="10"/>
  <c r="D986" i="10"/>
  <c r="B987" i="10"/>
  <c r="C987" i="10"/>
  <c r="D987" i="10"/>
  <c r="B988" i="10"/>
  <c r="C988" i="10"/>
  <c r="D988" i="10"/>
  <c r="B989" i="10"/>
  <c r="C989" i="10"/>
  <c r="D989" i="10"/>
  <c r="B990" i="10"/>
  <c r="C990" i="10"/>
  <c r="D990" i="10"/>
  <c r="B991" i="10"/>
  <c r="C991" i="10"/>
  <c r="D991" i="10"/>
  <c r="B992" i="10"/>
  <c r="C992" i="10"/>
  <c r="D992" i="10"/>
  <c r="B993" i="10"/>
  <c r="C993" i="10"/>
  <c r="D993" i="10"/>
  <c r="B994" i="10"/>
  <c r="C994" i="10"/>
  <c r="D994" i="10"/>
  <c r="B995" i="10"/>
  <c r="C995" i="10"/>
  <c r="D995" i="10"/>
  <c r="B996" i="10"/>
  <c r="C996" i="10"/>
  <c r="D996" i="10"/>
  <c r="B997" i="10"/>
  <c r="C997" i="10"/>
  <c r="D997" i="10"/>
  <c r="B998" i="10"/>
  <c r="C998" i="10"/>
  <c r="D998" i="10"/>
  <c r="B999" i="10"/>
  <c r="C999" i="10"/>
  <c r="D999" i="10"/>
  <c r="B1000" i="10"/>
  <c r="C1000" i="10"/>
  <c r="D1000" i="10"/>
  <c r="B1001" i="10"/>
  <c r="C1001" i="10"/>
  <c r="D1001" i="10"/>
  <c r="B1002" i="10"/>
  <c r="C1002" i="10"/>
  <c r="D1002" i="10"/>
  <c r="B1003" i="10"/>
  <c r="C1003" i="10"/>
  <c r="D1003" i="10"/>
  <c r="B1004" i="10"/>
  <c r="C1004" i="10"/>
  <c r="D1004" i="10"/>
  <c r="B1005" i="10"/>
  <c r="C1005" i="10"/>
  <c r="D1005" i="10"/>
  <c r="B1006" i="10"/>
  <c r="C1006" i="10"/>
  <c r="D1006" i="10"/>
  <c r="B1007" i="10"/>
  <c r="C1007" i="10"/>
  <c r="D1007" i="10"/>
  <c r="B1008" i="10"/>
  <c r="C1008" i="10"/>
  <c r="D1008" i="10"/>
  <c r="B1009" i="10"/>
  <c r="C1009" i="10"/>
  <c r="D1009" i="10"/>
  <c r="B1010" i="10"/>
  <c r="C1010" i="10"/>
  <c r="D1010" i="10"/>
  <c r="B1011" i="10"/>
  <c r="C1011" i="10"/>
  <c r="D1011" i="10"/>
  <c r="B1012" i="10"/>
  <c r="C1012" i="10"/>
  <c r="D1012" i="10"/>
  <c r="B1013" i="10"/>
  <c r="C1013" i="10"/>
  <c r="D1013" i="10"/>
  <c r="B1014" i="10"/>
  <c r="C1014" i="10"/>
  <c r="D1014" i="10"/>
  <c r="B1015" i="10"/>
  <c r="C1015" i="10"/>
  <c r="D1015" i="10"/>
  <c r="B1016" i="10"/>
  <c r="C1016" i="10"/>
  <c r="D1016" i="10"/>
  <c r="B1017" i="10"/>
  <c r="C1017" i="10"/>
  <c r="D1017" i="10"/>
  <c r="B1018" i="10"/>
  <c r="C1018" i="10"/>
  <c r="D1018" i="10"/>
  <c r="B1019" i="10"/>
  <c r="C1019" i="10"/>
  <c r="D1019" i="10"/>
  <c r="B1020" i="10"/>
  <c r="C1020" i="10"/>
  <c r="D1020" i="10"/>
  <c r="B1021" i="10"/>
  <c r="C1021" i="10"/>
  <c r="D1021" i="10"/>
  <c r="B1022" i="10"/>
  <c r="C1022" i="10"/>
  <c r="D1022" i="10"/>
  <c r="B1023" i="10"/>
  <c r="C1023" i="10"/>
  <c r="D1023" i="10"/>
  <c r="B1024" i="10"/>
  <c r="C1024" i="10"/>
  <c r="D1024" i="10"/>
  <c r="B1025" i="10"/>
  <c r="C1025" i="10"/>
  <c r="D1025" i="10"/>
  <c r="B1026" i="10"/>
  <c r="C1026" i="10"/>
  <c r="D1026" i="10"/>
  <c r="B1027" i="10"/>
  <c r="C1027" i="10"/>
  <c r="D1027" i="10"/>
  <c r="B1028" i="10"/>
  <c r="C1028" i="10"/>
  <c r="D1028" i="10"/>
  <c r="B1029" i="10"/>
  <c r="C1029" i="10"/>
  <c r="D1029" i="10"/>
  <c r="B1030" i="10"/>
  <c r="C1030" i="10"/>
  <c r="D1030" i="10"/>
  <c r="B1031" i="10"/>
  <c r="C1031" i="10"/>
  <c r="D1031" i="10"/>
  <c r="B1032" i="10"/>
  <c r="C1032" i="10"/>
  <c r="D1032" i="10"/>
  <c r="B1033" i="10"/>
  <c r="C1033" i="10"/>
  <c r="D1033" i="10"/>
  <c r="B1034" i="10"/>
  <c r="C1034" i="10"/>
  <c r="D1034" i="10"/>
  <c r="B1035" i="10"/>
  <c r="C1035" i="10"/>
  <c r="D1035" i="10"/>
  <c r="B1036" i="10"/>
  <c r="C1036" i="10"/>
  <c r="D1036" i="10"/>
  <c r="B1037" i="10"/>
  <c r="C1037" i="10"/>
  <c r="D1037" i="10"/>
  <c r="B1038" i="10"/>
  <c r="C1038" i="10"/>
  <c r="D1038" i="10"/>
  <c r="B1039" i="10"/>
  <c r="C1039" i="10"/>
  <c r="D1039" i="10"/>
  <c r="B1040" i="10"/>
  <c r="C1040" i="10"/>
  <c r="D1040" i="10"/>
  <c r="B1041" i="10"/>
  <c r="C1041" i="10"/>
  <c r="D1041" i="10"/>
  <c r="B1042" i="10"/>
  <c r="C1042" i="10"/>
  <c r="D1042" i="10"/>
  <c r="B1043" i="10"/>
  <c r="C1043" i="10"/>
  <c r="D1043" i="10"/>
  <c r="B1044" i="10"/>
  <c r="C1044" i="10"/>
  <c r="D1044" i="10"/>
  <c r="B1045" i="10"/>
  <c r="C1045" i="10"/>
  <c r="D1045" i="10"/>
  <c r="B1046" i="10"/>
  <c r="C1046" i="10"/>
  <c r="D1046" i="10"/>
  <c r="B1047" i="10"/>
  <c r="C1047" i="10"/>
  <c r="D1047" i="10"/>
  <c r="B1048" i="10"/>
  <c r="C1048" i="10"/>
  <c r="D1048" i="10"/>
  <c r="B1049" i="10"/>
  <c r="C1049" i="10"/>
  <c r="D1049" i="10"/>
  <c r="B1050" i="10"/>
  <c r="C1050" i="10"/>
  <c r="D1050" i="10"/>
  <c r="B1051" i="10"/>
  <c r="C1051" i="10"/>
  <c r="D1051" i="10"/>
  <c r="B1052" i="10"/>
  <c r="C1052" i="10"/>
  <c r="D1052" i="10"/>
  <c r="B1053" i="10"/>
  <c r="C1053" i="10"/>
  <c r="D1053" i="10"/>
  <c r="B1054" i="10"/>
  <c r="C1054" i="10"/>
  <c r="D1054" i="10"/>
  <c r="B1055" i="10"/>
  <c r="C1055" i="10"/>
  <c r="D1055" i="10"/>
  <c r="B1056" i="10"/>
  <c r="C1056" i="10"/>
  <c r="D1056" i="10"/>
  <c r="B1057" i="10"/>
  <c r="C1057" i="10"/>
  <c r="D1057" i="10"/>
  <c r="B1058" i="10"/>
  <c r="C1058" i="10"/>
  <c r="D1058" i="10"/>
  <c r="B1059" i="10"/>
  <c r="C1059" i="10"/>
  <c r="D1059" i="10"/>
  <c r="B1060" i="10"/>
  <c r="C1060" i="10"/>
  <c r="D1060" i="10"/>
  <c r="B1061" i="10"/>
  <c r="C1061" i="10"/>
  <c r="D1061" i="10"/>
  <c r="B1062" i="10"/>
  <c r="C1062" i="10"/>
  <c r="D1062" i="10"/>
  <c r="B1063" i="10"/>
  <c r="C1063" i="10"/>
  <c r="D1063" i="10"/>
  <c r="B1064" i="10"/>
  <c r="C1064" i="10"/>
  <c r="D1064" i="10"/>
  <c r="B1065" i="10"/>
  <c r="C1065" i="10"/>
  <c r="D1065" i="10"/>
  <c r="B1066" i="10"/>
  <c r="C1066" i="10"/>
  <c r="D1066" i="10"/>
  <c r="B1067" i="10"/>
  <c r="C1067" i="10"/>
  <c r="D1067" i="10"/>
  <c r="B1068" i="10"/>
  <c r="C1068" i="10"/>
  <c r="D1068" i="10"/>
  <c r="B1069" i="10"/>
  <c r="C1069" i="10"/>
  <c r="D1069" i="10"/>
  <c r="B1070" i="10"/>
  <c r="C1070" i="10"/>
  <c r="D1070" i="10"/>
  <c r="B1071" i="10"/>
  <c r="C1071" i="10"/>
  <c r="D1071" i="10"/>
  <c r="B1072" i="10"/>
  <c r="C1072" i="10"/>
  <c r="D1072" i="10"/>
  <c r="B1073" i="10"/>
  <c r="C1073" i="10"/>
  <c r="D1073" i="10"/>
  <c r="B1074" i="10"/>
  <c r="C1074" i="10"/>
  <c r="D1074" i="10"/>
  <c r="B1075" i="10"/>
  <c r="C1075" i="10"/>
  <c r="D1075" i="10"/>
  <c r="B1076" i="10"/>
  <c r="C1076" i="10"/>
  <c r="D1076" i="10"/>
  <c r="B1077" i="10"/>
  <c r="C1077" i="10"/>
  <c r="D1077" i="10"/>
  <c r="B1078" i="10"/>
  <c r="C1078" i="10"/>
  <c r="D1078" i="10"/>
  <c r="B1079" i="10"/>
  <c r="C1079" i="10"/>
  <c r="D1079" i="10"/>
  <c r="B1080" i="10"/>
  <c r="C1080" i="10"/>
  <c r="D1080" i="10"/>
  <c r="B1081" i="10"/>
  <c r="C1081" i="10"/>
  <c r="D1081" i="10"/>
  <c r="B1082" i="10"/>
  <c r="C1082" i="10"/>
  <c r="D1082" i="10"/>
  <c r="B1083" i="10"/>
  <c r="C1083" i="10"/>
  <c r="D1083" i="10"/>
  <c r="B1084" i="10"/>
  <c r="C1084" i="10"/>
  <c r="D1084" i="10"/>
  <c r="B1085" i="10"/>
  <c r="C1085" i="10"/>
  <c r="D1085" i="10"/>
  <c r="B1086" i="10"/>
  <c r="C1086" i="10"/>
  <c r="D1086" i="10"/>
  <c r="B1087" i="10"/>
  <c r="C1087" i="10"/>
  <c r="D1087" i="10"/>
  <c r="B1088" i="10"/>
  <c r="C1088" i="10"/>
  <c r="D1088" i="10"/>
  <c r="B1089" i="10"/>
  <c r="C1089" i="10"/>
  <c r="D1089" i="10"/>
  <c r="B1090" i="10"/>
  <c r="C1090" i="10"/>
  <c r="D1090" i="10"/>
  <c r="B1091" i="10"/>
  <c r="C1091" i="10"/>
  <c r="D1091" i="10"/>
  <c r="B1092" i="10"/>
  <c r="C1092" i="10"/>
  <c r="D1092" i="10"/>
  <c r="B1093" i="10"/>
  <c r="C1093" i="10"/>
  <c r="D1093" i="10"/>
  <c r="B1094" i="10"/>
  <c r="C1094" i="10"/>
  <c r="D1094" i="10"/>
  <c r="B1095" i="10"/>
  <c r="C1095" i="10"/>
  <c r="D1095" i="10"/>
  <c r="B1096" i="10"/>
  <c r="C1096" i="10"/>
  <c r="D1096" i="10"/>
  <c r="B1097" i="10"/>
  <c r="C1097" i="10"/>
  <c r="D1097" i="10"/>
  <c r="B1098" i="10"/>
  <c r="C1098" i="10"/>
  <c r="D1098" i="10"/>
  <c r="B1099" i="10"/>
  <c r="C1099" i="10"/>
  <c r="D1099" i="10"/>
  <c r="B1100" i="10"/>
  <c r="C1100" i="10"/>
  <c r="D1100" i="10"/>
  <c r="B1101" i="10"/>
  <c r="C1101" i="10"/>
  <c r="D1101" i="10"/>
  <c r="B1102" i="10"/>
  <c r="C1102" i="10"/>
  <c r="D1102" i="10"/>
  <c r="B1103" i="10"/>
  <c r="C1103" i="10"/>
  <c r="D1103" i="10"/>
  <c r="B1104" i="10"/>
  <c r="C1104" i="10"/>
  <c r="D1104" i="10"/>
  <c r="B1105" i="10"/>
  <c r="C1105" i="10"/>
  <c r="D1105" i="10"/>
  <c r="B1106" i="10"/>
  <c r="C1106" i="10"/>
  <c r="D1106" i="10"/>
  <c r="B1107" i="10"/>
  <c r="C1107" i="10"/>
  <c r="D1107" i="10"/>
  <c r="B1108" i="10"/>
  <c r="C1108" i="10"/>
  <c r="D1108" i="10"/>
  <c r="B1109" i="10"/>
  <c r="C1109" i="10"/>
  <c r="D1109" i="10"/>
  <c r="B1110" i="10"/>
  <c r="C1110" i="10"/>
  <c r="D1110" i="10"/>
  <c r="B1111" i="10"/>
  <c r="C1111" i="10"/>
  <c r="D1111" i="10"/>
  <c r="B1112" i="10"/>
  <c r="C1112" i="10"/>
  <c r="D1112" i="10"/>
  <c r="B1113" i="10"/>
  <c r="C1113" i="10"/>
  <c r="D1113" i="10"/>
  <c r="B1114" i="10"/>
  <c r="C1114" i="10"/>
  <c r="D1114" i="10"/>
  <c r="B1115" i="10"/>
  <c r="C1115" i="10"/>
  <c r="D1115" i="10"/>
  <c r="B1116" i="10"/>
  <c r="C1116" i="10"/>
  <c r="D1116" i="10"/>
  <c r="B1117" i="10"/>
  <c r="C1117" i="10"/>
  <c r="D1117" i="10"/>
  <c r="B1118" i="10"/>
  <c r="C1118" i="10"/>
  <c r="D1118" i="10"/>
  <c r="B1119" i="10"/>
  <c r="C1119" i="10"/>
  <c r="D1119" i="10"/>
  <c r="B1120" i="10"/>
  <c r="C1120" i="10"/>
  <c r="D1120" i="10"/>
  <c r="B1121" i="10"/>
  <c r="C1121" i="10"/>
  <c r="D1121" i="10"/>
  <c r="B1122" i="10"/>
  <c r="C1122" i="10"/>
  <c r="D1122" i="10"/>
  <c r="B1123" i="10"/>
  <c r="C1123" i="10"/>
  <c r="D1123" i="10"/>
  <c r="B1124" i="10"/>
  <c r="C1124" i="10"/>
  <c r="D1124" i="10"/>
  <c r="B1125" i="10"/>
  <c r="C1125" i="10"/>
  <c r="D1125" i="10"/>
  <c r="B1126" i="10"/>
  <c r="C1126" i="10"/>
  <c r="D1126" i="10"/>
  <c r="B1127" i="10"/>
  <c r="C1127" i="10"/>
  <c r="D1127" i="10"/>
  <c r="B1128" i="10"/>
  <c r="C1128" i="10"/>
  <c r="D1128" i="10"/>
  <c r="B1129" i="10"/>
  <c r="C1129" i="10"/>
  <c r="D1129" i="10"/>
  <c r="B1130" i="10"/>
  <c r="C1130" i="10"/>
  <c r="D1130" i="10"/>
  <c r="B1131" i="10"/>
  <c r="C1131" i="10"/>
  <c r="D1131" i="10"/>
  <c r="B1132" i="10"/>
  <c r="C1132" i="10"/>
  <c r="D1132" i="10"/>
  <c r="B1133" i="10"/>
  <c r="C1133" i="10"/>
  <c r="D1133" i="10"/>
  <c r="B1134" i="10"/>
  <c r="C1134" i="10"/>
  <c r="D1134" i="10"/>
  <c r="B1135" i="10"/>
  <c r="C1135" i="10"/>
  <c r="D1135" i="10"/>
  <c r="B1136" i="10"/>
  <c r="C1136" i="10"/>
  <c r="D1136" i="10"/>
  <c r="B1137" i="10"/>
  <c r="C1137" i="10"/>
  <c r="D1137" i="10"/>
  <c r="B1138" i="10"/>
  <c r="C1138" i="10"/>
  <c r="D1138" i="10"/>
  <c r="B1139" i="10"/>
  <c r="C1139" i="10"/>
  <c r="D1139" i="10"/>
  <c r="B1140" i="10"/>
  <c r="C1140" i="10"/>
  <c r="D1140" i="10"/>
  <c r="B1141" i="10"/>
  <c r="C1141" i="10"/>
  <c r="D1141" i="10"/>
  <c r="B1142" i="10"/>
  <c r="C1142" i="10"/>
  <c r="D1142" i="10"/>
  <c r="B1143" i="10"/>
  <c r="C1143" i="10"/>
  <c r="D1143" i="10"/>
  <c r="B1144" i="10"/>
  <c r="C1144" i="10"/>
  <c r="D1144" i="10"/>
  <c r="B1145" i="10"/>
  <c r="C1145" i="10"/>
  <c r="D1145" i="10"/>
  <c r="B1146" i="10"/>
  <c r="C1146" i="10"/>
  <c r="D1146" i="10"/>
  <c r="B1147" i="10"/>
  <c r="C1147" i="10"/>
  <c r="D1147" i="10"/>
  <c r="B1148" i="10"/>
  <c r="C1148" i="10"/>
  <c r="D1148" i="10"/>
  <c r="B1149" i="10"/>
  <c r="C1149" i="10"/>
  <c r="D1149" i="10"/>
  <c r="B1150" i="10"/>
  <c r="C1150" i="10"/>
  <c r="D1150" i="10"/>
  <c r="B1151" i="10"/>
  <c r="C1151" i="10"/>
  <c r="D1151" i="10"/>
  <c r="B1152" i="10"/>
  <c r="C1152" i="10"/>
  <c r="D1152" i="10"/>
  <c r="B1153" i="10"/>
  <c r="C1153" i="10"/>
  <c r="D1153" i="10"/>
  <c r="B1154" i="10"/>
  <c r="C1154" i="10"/>
  <c r="D1154" i="10"/>
  <c r="B1155" i="10"/>
  <c r="C1155" i="10"/>
  <c r="D1155" i="10"/>
  <c r="B1156" i="10"/>
  <c r="C1156" i="10"/>
  <c r="D1156" i="10"/>
  <c r="B1157" i="10"/>
  <c r="C1157" i="10"/>
  <c r="D1157" i="10"/>
  <c r="B1158" i="10"/>
  <c r="C1158" i="10"/>
  <c r="D1158" i="10"/>
  <c r="B1159" i="10"/>
  <c r="C1159" i="10"/>
  <c r="D1159" i="10"/>
  <c r="B1160" i="10"/>
  <c r="C1160" i="10"/>
  <c r="D1160" i="10"/>
  <c r="B1161" i="10"/>
  <c r="C1161" i="10"/>
  <c r="D1161" i="10"/>
  <c r="B1162" i="10"/>
  <c r="C1162" i="10"/>
  <c r="D1162" i="10"/>
  <c r="B1163" i="10"/>
  <c r="C1163" i="10"/>
  <c r="D1163" i="10"/>
  <c r="B1164" i="10"/>
  <c r="C1164" i="10"/>
  <c r="D1164" i="10"/>
  <c r="B1165" i="10"/>
  <c r="C1165" i="10"/>
  <c r="D1165" i="10"/>
  <c r="B1166" i="10"/>
  <c r="C1166" i="10"/>
  <c r="D1166" i="10"/>
  <c r="B1167" i="10"/>
  <c r="C1167" i="10"/>
  <c r="D1167" i="10"/>
  <c r="B1168" i="10"/>
  <c r="C1168" i="10"/>
  <c r="D1168" i="10"/>
  <c r="B1169" i="10"/>
  <c r="C1169" i="10"/>
  <c r="D1169" i="10"/>
  <c r="B1170" i="10"/>
  <c r="C1170" i="10"/>
  <c r="D1170" i="10"/>
  <c r="B1171" i="10"/>
  <c r="C1171" i="10"/>
  <c r="D1171" i="10"/>
  <c r="B1172" i="10"/>
  <c r="C1172" i="10"/>
  <c r="D1172" i="10"/>
  <c r="B1173" i="10"/>
  <c r="C1173" i="10"/>
  <c r="D1173" i="10"/>
  <c r="B1174" i="10"/>
  <c r="C1174" i="10"/>
  <c r="D1174" i="10"/>
  <c r="B1175" i="10"/>
  <c r="C1175" i="10"/>
  <c r="D1175" i="10"/>
  <c r="B1176" i="10"/>
  <c r="C1176" i="10"/>
  <c r="D1176" i="10"/>
  <c r="B1177" i="10"/>
  <c r="C1177" i="10"/>
  <c r="D1177" i="10"/>
  <c r="B1178" i="10"/>
  <c r="C1178" i="10"/>
  <c r="D1178" i="10"/>
  <c r="B1179" i="10"/>
  <c r="C1179" i="10"/>
  <c r="D1179" i="10"/>
  <c r="B1180" i="10"/>
  <c r="C1180" i="10"/>
  <c r="D1180" i="10"/>
  <c r="B1181" i="10"/>
  <c r="C1181" i="10"/>
  <c r="D1181" i="10"/>
  <c r="B1182" i="10"/>
  <c r="C1182" i="10"/>
  <c r="D1182" i="10"/>
  <c r="B1183" i="10"/>
  <c r="C1183" i="10"/>
  <c r="D1183" i="10"/>
  <c r="B1184" i="10"/>
  <c r="C1184" i="10"/>
  <c r="D1184" i="10"/>
  <c r="B1185" i="10"/>
  <c r="C1185" i="10"/>
  <c r="D1185" i="10"/>
  <c r="B1186" i="10"/>
  <c r="C1186" i="10"/>
  <c r="D1186" i="10"/>
  <c r="B1187" i="10"/>
  <c r="C1187" i="10"/>
  <c r="D1187" i="10"/>
  <c r="B1188" i="10"/>
  <c r="C1188" i="10"/>
  <c r="D1188" i="10"/>
  <c r="B1189" i="10"/>
  <c r="C1189" i="10"/>
  <c r="D1189" i="10"/>
  <c r="B1190" i="10"/>
  <c r="C1190" i="10"/>
  <c r="D1190" i="10"/>
  <c r="B1191" i="10"/>
  <c r="C1191" i="10"/>
  <c r="D1191" i="10"/>
  <c r="B1192" i="10"/>
  <c r="C1192" i="10"/>
  <c r="D1192" i="10"/>
  <c r="B1193" i="10"/>
  <c r="C1193" i="10"/>
  <c r="D1193" i="10"/>
  <c r="B1194" i="10"/>
  <c r="C1194" i="10"/>
  <c r="D1194" i="10"/>
  <c r="B1195" i="10"/>
  <c r="C1195" i="10"/>
  <c r="D1195" i="10"/>
  <c r="B1196" i="10"/>
  <c r="C1196" i="10"/>
  <c r="D1196" i="10"/>
  <c r="B1197" i="10"/>
  <c r="C1197" i="10"/>
  <c r="D1197" i="10"/>
  <c r="B1198" i="10"/>
  <c r="C1198" i="10"/>
  <c r="D1198" i="10"/>
  <c r="B1199" i="10"/>
  <c r="C1199" i="10"/>
  <c r="D1199" i="10"/>
  <c r="B1200" i="10"/>
  <c r="C1200" i="10"/>
  <c r="D1200" i="10"/>
  <c r="B1201" i="10"/>
  <c r="C1201" i="10"/>
  <c r="D1201" i="10"/>
  <c r="B1202" i="10"/>
  <c r="C1202" i="10"/>
  <c r="D1202" i="10"/>
  <c r="B1203" i="10"/>
  <c r="C1203" i="10"/>
  <c r="D1203" i="10"/>
  <c r="B1204" i="10"/>
  <c r="C1204" i="10"/>
  <c r="D1204" i="10"/>
  <c r="B1205" i="10"/>
  <c r="C1205" i="10"/>
  <c r="D1205" i="10"/>
  <c r="B1206" i="10"/>
  <c r="C1206" i="10"/>
  <c r="D1206" i="10"/>
  <c r="B1207" i="10"/>
  <c r="C1207" i="10"/>
  <c r="D1207" i="10"/>
  <c r="B1208" i="10"/>
  <c r="C1208" i="10"/>
  <c r="D1208" i="10"/>
  <c r="B1209" i="10"/>
  <c r="C1209" i="10"/>
  <c r="D1209" i="10"/>
  <c r="B1210" i="10"/>
  <c r="C1210" i="10"/>
  <c r="D1210" i="10"/>
  <c r="B1211" i="10"/>
  <c r="C1211" i="10"/>
  <c r="D1211" i="10"/>
  <c r="B1212" i="10"/>
  <c r="C1212" i="10"/>
  <c r="D1212" i="10"/>
  <c r="B1213" i="10"/>
  <c r="C1213" i="10"/>
  <c r="D1213" i="10"/>
  <c r="B1214" i="10"/>
  <c r="C1214" i="10"/>
  <c r="D1214" i="10"/>
  <c r="B1215" i="10"/>
  <c r="C1215" i="10"/>
  <c r="D1215" i="10"/>
  <c r="B1216" i="10"/>
  <c r="C1216" i="10"/>
  <c r="D1216" i="10"/>
  <c r="B1217" i="10"/>
  <c r="C1217" i="10"/>
  <c r="D1217" i="10"/>
  <c r="B1218" i="10"/>
  <c r="C1218" i="10"/>
  <c r="D1218" i="10"/>
  <c r="B1219" i="10"/>
  <c r="C1219" i="10"/>
  <c r="D1219" i="10"/>
  <c r="B1220" i="10"/>
  <c r="C1220" i="10"/>
  <c r="D1220" i="10"/>
  <c r="B1221" i="10"/>
  <c r="C1221" i="10"/>
  <c r="D1221" i="10"/>
  <c r="B1222" i="10"/>
  <c r="C1222" i="10"/>
  <c r="D1222" i="10"/>
  <c r="B1223" i="10"/>
  <c r="C1223" i="10"/>
  <c r="D1223" i="10"/>
  <c r="B1224" i="10"/>
  <c r="C1224" i="10"/>
  <c r="D1224" i="10"/>
  <c r="B1225" i="10"/>
  <c r="C1225" i="10"/>
  <c r="D1225" i="10"/>
  <c r="B1226" i="10"/>
  <c r="C1226" i="10"/>
  <c r="D1226" i="10"/>
  <c r="B1227" i="10"/>
  <c r="C1227" i="10"/>
  <c r="D1227" i="10"/>
  <c r="B1228" i="10"/>
  <c r="C1228" i="10"/>
  <c r="D1228" i="10"/>
  <c r="B1229" i="10"/>
  <c r="C1229" i="10"/>
  <c r="D1229" i="10"/>
  <c r="B1230" i="10"/>
  <c r="C1230" i="10"/>
  <c r="D1230" i="10"/>
  <c r="B1231" i="10"/>
  <c r="C1231" i="10"/>
  <c r="D1231" i="10"/>
  <c r="B1232" i="10"/>
  <c r="C1232" i="10"/>
  <c r="D1232" i="10"/>
  <c r="B1233" i="10"/>
  <c r="C1233" i="10"/>
  <c r="D1233" i="10"/>
  <c r="B1234" i="10"/>
  <c r="C1234" i="10"/>
  <c r="D1234" i="10"/>
  <c r="B1235" i="10"/>
  <c r="C1235" i="10"/>
  <c r="D1235" i="10"/>
  <c r="B1236" i="10"/>
  <c r="C1236" i="10"/>
  <c r="D1236" i="10"/>
  <c r="B1237" i="10"/>
  <c r="C1237" i="10"/>
  <c r="D1237" i="10"/>
  <c r="B1238" i="10"/>
  <c r="C1238" i="10"/>
  <c r="D1238" i="10"/>
  <c r="B1239" i="10"/>
  <c r="C1239" i="10"/>
  <c r="D1239" i="10"/>
  <c r="B1240" i="10"/>
  <c r="C1240" i="10"/>
  <c r="D1240" i="10"/>
  <c r="B1241" i="10"/>
  <c r="C1241" i="10"/>
  <c r="D1241" i="10"/>
  <c r="B1242" i="10"/>
  <c r="C1242" i="10"/>
  <c r="D1242" i="10"/>
  <c r="B1243" i="10"/>
  <c r="C1243" i="10"/>
  <c r="D1243" i="10"/>
  <c r="B1244" i="10"/>
  <c r="C1244" i="10"/>
  <c r="D1244" i="10"/>
  <c r="B1245" i="10"/>
  <c r="C1245" i="10"/>
  <c r="D1245" i="10"/>
  <c r="B1246" i="10"/>
  <c r="C1246" i="10"/>
  <c r="D1246" i="10"/>
  <c r="B1247" i="10"/>
  <c r="C1247" i="10"/>
  <c r="D1247" i="10"/>
  <c r="B1248" i="10"/>
  <c r="C1248" i="10"/>
  <c r="D1248" i="10"/>
  <c r="B1249" i="10"/>
  <c r="C1249" i="10"/>
  <c r="D1249" i="10"/>
  <c r="B1250" i="10"/>
  <c r="C1250" i="10"/>
  <c r="D1250" i="10"/>
  <c r="B1251" i="10"/>
  <c r="C1251" i="10"/>
  <c r="D1251" i="10"/>
  <c r="B1252" i="10"/>
  <c r="C1252" i="10"/>
  <c r="D1252" i="10"/>
  <c r="B1253" i="10"/>
  <c r="C1253" i="10"/>
  <c r="D1253" i="10"/>
  <c r="B1254" i="10"/>
  <c r="C1254" i="10"/>
  <c r="D1254" i="10"/>
  <c r="B1255" i="10"/>
  <c r="C1255" i="10"/>
  <c r="D1255" i="10"/>
  <c r="B1256" i="10"/>
  <c r="C1256" i="10"/>
  <c r="D1256" i="10"/>
  <c r="B1257" i="10"/>
  <c r="C1257" i="10"/>
  <c r="D1257" i="10"/>
  <c r="B1258" i="10"/>
  <c r="C1258" i="10"/>
  <c r="D1258" i="10"/>
  <c r="B1259" i="10"/>
  <c r="C1259" i="10"/>
  <c r="D1259" i="10"/>
  <c r="B1260" i="10"/>
  <c r="C1260" i="10"/>
  <c r="D1260" i="10"/>
  <c r="B1261" i="10"/>
  <c r="C1261" i="10"/>
  <c r="D1261" i="10"/>
  <c r="B1262" i="10"/>
  <c r="C1262" i="10"/>
  <c r="D1262" i="10"/>
  <c r="B1263" i="10"/>
  <c r="C1263" i="10"/>
  <c r="D1263" i="10"/>
  <c r="B1264" i="10"/>
  <c r="C1264" i="10"/>
  <c r="D1264" i="10"/>
  <c r="B1265" i="10"/>
  <c r="C1265" i="10"/>
  <c r="D1265" i="10"/>
  <c r="B1266" i="10"/>
  <c r="C1266" i="10"/>
  <c r="D1266" i="10"/>
  <c r="B1267" i="10"/>
  <c r="C1267" i="10"/>
  <c r="D1267" i="10"/>
  <c r="B1268" i="10"/>
  <c r="C1268" i="10"/>
  <c r="D1268" i="10"/>
  <c r="B1269" i="10"/>
  <c r="C1269" i="10"/>
  <c r="D1269" i="10"/>
  <c r="B1270" i="10"/>
  <c r="C1270" i="10"/>
  <c r="D1270" i="10"/>
  <c r="B1271" i="10"/>
  <c r="C1271" i="10"/>
  <c r="D1271" i="10"/>
  <c r="B1272" i="10"/>
  <c r="C1272" i="10"/>
  <c r="D1272" i="10"/>
  <c r="B1273" i="10"/>
  <c r="C1273" i="10"/>
  <c r="D1273" i="10"/>
  <c r="B1274" i="10"/>
  <c r="C1274" i="10"/>
  <c r="D1274" i="10"/>
  <c r="B1275" i="10"/>
  <c r="C1275" i="10"/>
  <c r="D1275" i="10"/>
  <c r="B1276" i="10"/>
  <c r="C1276" i="10"/>
  <c r="D1276" i="10"/>
  <c r="B1277" i="10"/>
  <c r="C1277" i="10"/>
  <c r="D1277" i="10"/>
  <c r="B1278" i="10"/>
  <c r="C1278" i="10"/>
  <c r="D1278" i="10"/>
  <c r="B1279" i="10"/>
  <c r="C1279" i="10"/>
  <c r="D1279" i="10"/>
  <c r="B1280" i="10"/>
  <c r="C1280" i="10"/>
  <c r="D1280" i="10"/>
  <c r="B1281" i="10"/>
  <c r="C1281" i="10"/>
  <c r="D1281" i="10"/>
  <c r="B1282" i="10"/>
  <c r="C1282" i="10"/>
  <c r="D1282" i="10"/>
  <c r="B1283" i="10"/>
  <c r="C1283" i="10"/>
  <c r="D1283" i="10"/>
  <c r="B1284" i="10"/>
  <c r="C1284" i="10"/>
  <c r="D1284" i="10"/>
  <c r="B1285" i="10"/>
  <c r="C1285" i="10"/>
  <c r="D1285" i="10"/>
  <c r="B1286" i="10"/>
  <c r="C1286" i="10"/>
  <c r="D1286" i="10"/>
  <c r="B1287" i="10"/>
  <c r="C1287" i="10"/>
  <c r="D1287" i="10"/>
  <c r="B1288" i="10"/>
  <c r="C1288" i="10"/>
  <c r="D1288" i="10"/>
  <c r="B1289" i="10"/>
  <c r="C1289" i="10"/>
  <c r="D1289" i="10"/>
  <c r="B1290" i="10"/>
  <c r="C1290" i="10"/>
  <c r="D1290" i="10"/>
  <c r="B1291" i="10"/>
  <c r="C1291" i="10"/>
  <c r="D1291" i="10"/>
  <c r="B1292" i="10"/>
  <c r="C1292" i="10"/>
  <c r="D1292" i="10"/>
  <c r="B1293" i="10"/>
  <c r="C1293" i="10"/>
  <c r="D1293" i="10"/>
  <c r="B1294" i="10"/>
  <c r="C1294" i="10"/>
  <c r="D1294" i="10"/>
  <c r="B1295" i="10"/>
  <c r="C1295" i="10"/>
  <c r="D1295" i="10"/>
  <c r="B1296" i="10"/>
  <c r="C1296" i="10"/>
  <c r="D1296" i="10"/>
  <c r="B1297" i="10"/>
  <c r="C1297" i="10"/>
  <c r="D1297" i="10"/>
  <c r="B1298" i="10"/>
  <c r="C1298" i="10"/>
  <c r="D1298" i="10"/>
  <c r="B1299" i="10"/>
  <c r="C1299" i="10"/>
  <c r="D1299" i="10"/>
  <c r="B1300" i="10"/>
  <c r="C1300" i="10"/>
  <c r="D1300" i="10"/>
  <c r="B1301" i="10"/>
  <c r="C1301" i="10"/>
  <c r="D1301" i="10"/>
  <c r="B1302" i="10"/>
  <c r="C1302" i="10"/>
  <c r="D1302" i="10"/>
  <c r="B1303" i="10"/>
  <c r="C1303" i="10"/>
  <c r="D1303" i="10"/>
  <c r="B1304" i="10"/>
  <c r="C1304" i="10"/>
  <c r="D1304" i="10"/>
  <c r="B1305" i="10"/>
  <c r="C1305" i="10"/>
  <c r="D1305" i="10"/>
  <c r="B1306" i="10"/>
  <c r="C1306" i="10"/>
  <c r="D1306" i="10"/>
  <c r="B1307" i="10"/>
  <c r="C1307" i="10"/>
  <c r="D1307" i="10"/>
  <c r="B1308" i="10"/>
  <c r="C1308" i="10"/>
  <c r="D1308" i="10"/>
  <c r="B1309" i="10"/>
  <c r="C1309" i="10"/>
  <c r="D1309" i="10"/>
  <c r="B1310" i="10"/>
  <c r="C1310" i="10"/>
  <c r="D1310" i="10"/>
  <c r="B1311" i="10"/>
  <c r="C1311" i="10"/>
  <c r="D1311" i="10"/>
  <c r="B1312" i="10"/>
  <c r="C1312" i="10"/>
  <c r="D1312" i="10"/>
  <c r="B1313" i="10"/>
  <c r="C1313" i="10"/>
  <c r="D1313" i="10"/>
  <c r="B1314" i="10"/>
  <c r="C1314" i="10"/>
  <c r="D1314" i="10"/>
  <c r="B1315" i="10"/>
  <c r="C1315" i="10"/>
  <c r="D1315" i="10"/>
  <c r="B1316" i="10"/>
  <c r="C1316" i="10"/>
  <c r="D1316" i="10"/>
  <c r="B1317" i="10"/>
  <c r="C1317" i="10"/>
  <c r="D1317" i="10"/>
  <c r="B1318" i="10"/>
  <c r="C1318" i="10"/>
  <c r="D1318" i="10"/>
  <c r="B1319" i="10"/>
  <c r="C1319" i="10"/>
  <c r="D1319" i="10"/>
  <c r="B1320" i="10"/>
  <c r="C1320" i="10"/>
  <c r="D1320" i="10"/>
  <c r="B1321" i="10"/>
  <c r="C1321" i="10"/>
  <c r="D1321" i="10"/>
  <c r="B1322" i="10"/>
  <c r="C1322" i="10"/>
  <c r="D1322" i="10"/>
  <c r="B1323" i="10"/>
  <c r="C1323" i="10"/>
  <c r="D1323" i="10"/>
  <c r="B1324" i="10"/>
  <c r="C1324" i="10"/>
  <c r="D1324" i="10"/>
  <c r="B1325" i="10"/>
  <c r="C1325" i="10"/>
  <c r="D1325" i="10"/>
  <c r="B1326" i="10"/>
  <c r="C1326" i="10"/>
  <c r="D1326" i="10"/>
  <c r="B1327" i="10"/>
  <c r="C1327" i="10"/>
  <c r="D1327" i="10"/>
  <c r="B1328" i="10"/>
  <c r="C1328" i="10"/>
  <c r="D1328" i="10"/>
  <c r="B1329" i="10"/>
  <c r="C1329" i="10"/>
  <c r="D1329" i="10"/>
  <c r="B1330" i="10"/>
  <c r="C1330" i="10"/>
  <c r="D1330" i="10"/>
  <c r="B1331" i="10"/>
  <c r="C1331" i="10"/>
  <c r="D1331" i="10"/>
  <c r="B1332" i="10"/>
  <c r="C1332" i="10"/>
  <c r="D1332" i="10"/>
  <c r="B1333" i="10"/>
  <c r="C1333" i="10"/>
  <c r="D1333" i="10"/>
  <c r="B1334" i="10"/>
  <c r="C1334" i="10"/>
  <c r="D1334" i="10"/>
  <c r="B1335" i="10"/>
  <c r="C1335" i="10"/>
  <c r="D1335" i="10"/>
  <c r="B1336" i="10"/>
  <c r="C1336" i="10"/>
  <c r="D1336" i="10"/>
  <c r="B1337" i="10"/>
  <c r="C1337" i="10"/>
  <c r="D1337" i="10"/>
  <c r="B1338" i="10"/>
  <c r="C1338" i="10"/>
  <c r="D1338" i="10"/>
  <c r="B1339" i="10"/>
  <c r="C1339" i="10"/>
  <c r="D1339" i="10"/>
  <c r="B1340" i="10"/>
  <c r="C1340" i="10"/>
  <c r="D1340" i="10"/>
  <c r="B1341" i="10"/>
  <c r="C1341" i="10"/>
  <c r="D1341" i="10"/>
  <c r="B1342" i="10"/>
  <c r="C1342" i="10"/>
  <c r="D1342" i="10"/>
  <c r="B1343" i="10"/>
  <c r="C1343" i="10"/>
  <c r="D1343" i="10"/>
  <c r="B1344" i="10"/>
  <c r="C1344" i="10"/>
  <c r="D1344" i="10"/>
  <c r="B1345" i="10"/>
  <c r="C1345" i="10"/>
  <c r="D1345" i="10"/>
  <c r="B1346" i="10"/>
  <c r="C1346" i="10"/>
  <c r="D1346" i="10"/>
  <c r="B1347" i="10"/>
  <c r="C1347" i="10"/>
  <c r="D1347" i="10"/>
  <c r="B1348" i="10"/>
  <c r="C1348" i="10"/>
  <c r="D1348" i="10"/>
  <c r="B1349" i="10"/>
  <c r="C1349" i="10"/>
  <c r="D1349" i="10"/>
  <c r="B1350" i="10"/>
  <c r="C1350" i="10"/>
  <c r="D1350" i="10"/>
  <c r="B1351" i="10"/>
  <c r="C1351" i="10"/>
  <c r="D1351" i="10"/>
  <c r="B1352" i="10"/>
  <c r="C1352" i="10"/>
  <c r="D1352" i="10"/>
  <c r="B1353" i="10"/>
  <c r="C1353" i="10"/>
  <c r="D1353" i="10"/>
  <c r="B1354" i="10"/>
  <c r="C1354" i="10"/>
  <c r="D1354" i="10"/>
  <c r="B1355" i="10"/>
  <c r="C1355" i="10"/>
  <c r="D1355" i="10"/>
  <c r="B1356" i="10"/>
  <c r="C1356" i="10"/>
  <c r="D1356" i="10"/>
  <c r="B1357" i="10"/>
  <c r="C1357" i="10"/>
  <c r="D1357" i="10"/>
  <c r="B1358" i="10"/>
  <c r="C1358" i="10"/>
  <c r="D1358" i="10"/>
  <c r="B1359" i="10"/>
  <c r="C1359" i="10"/>
  <c r="D1359" i="10"/>
  <c r="B1360" i="10"/>
  <c r="C1360" i="10"/>
  <c r="D1360" i="10"/>
  <c r="B1361" i="10"/>
  <c r="C1361" i="10"/>
  <c r="D1361" i="10"/>
  <c r="B1362" i="10"/>
  <c r="C1362" i="10"/>
  <c r="D1362" i="10"/>
  <c r="B1363" i="10"/>
  <c r="C1363" i="10"/>
  <c r="D1363" i="10"/>
  <c r="B1364" i="10"/>
  <c r="C1364" i="10"/>
  <c r="D1364" i="10"/>
  <c r="B1365" i="10"/>
  <c r="C1365" i="10"/>
  <c r="D1365" i="10"/>
  <c r="B1366" i="10"/>
  <c r="C1366" i="10"/>
  <c r="D1366" i="10"/>
  <c r="B1367" i="10"/>
  <c r="C1367" i="10"/>
  <c r="D1367" i="10"/>
  <c r="B1368" i="10"/>
  <c r="C1368" i="10"/>
  <c r="D1368" i="10"/>
  <c r="B1369" i="10"/>
  <c r="C1369" i="10"/>
  <c r="D1369" i="10"/>
  <c r="B1370" i="10"/>
  <c r="C1370" i="10"/>
  <c r="D1370" i="10"/>
  <c r="B1371" i="10"/>
  <c r="C1371" i="10"/>
  <c r="D1371" i="10"/>
  <c r="B1372" i="10"/>
  <c r="C1372" i="10"/>
  <c r="D1372" i="10"/>
  <c r="B1373" i="10"/>
  <c r="C1373" i="10"/>
  <c r="D1373" i="10"/>
  <c r="B1374" i="10"/>
  <c r="C1374" i="10"/>
  <c r="D1374" i="10"/>
  <c r="B1375" i="10"/>
  <c r="C1375" i="10"/>
  <c r="D1375" i="10"/>
  <c r="B1376" i="10"/>
  <c r="C1376" i="10"/>
  <c r="D1376" i="10"/>
  <c r="B1377" i="10"/>
  <c r="C1377" i="10"/>
  <c r="D1377" i="10"/>
  <c r="B1378" i="10"/>
  <c r="C1378" i="10"/>
  <c r="D1378" i="10"/>
  <c r="B1379" i="10"/>
  <c r="C1379" i="10"/>
  <c r="D1379" i="10"/>
  <c r="B1380" i="10"/>
  <c r="C1380" i="10"/>
  <c r="D1380" i="10"/>
  <c r="B1381" i="10"/>
  <c r="C1381" i="10"/>
  <c r="D1381" i="10"/>
  <c r="B1382" i="10"/>
  <c r="C1382" i="10"/>
  <c r="D1382" i="10"/>
  <c r="B1383" i="10"/>
  <c r="C1383" i="10"/>
  <c r="D1383" i="10"/>
  <c r="B1384" i="10"/>
  <c r="C1384" i="10"/>
  <c r="D1384" i="10"/>
  <c r="B1385" i="10"/>
  <c r="C1385" i="10"/>
  <c r="D1385" i="10"/>
  <c r="B1386" i="10"/>
  <c r="C1386" i="10"/>
  <c r="D1386" i="10"/>
  <c r="B1387" i="10"/>
  <c r="C1387" i="10"/>
  <c r="D1387" i="10"/>
  <c r="B1388" i="10"/>
  <c r="C1388" i="10"/>
  <c r="D1388" i="10"/>
  <c r="B1389" i="10"/>
  <c r="C1389" i="10"/>
  <c r="D1389" i="10"/>
  <c r="B1390" i="10"/>
  <c r="C1390" i="10"/>
  <c r="D1390" i="10"/>
  <c r="B1391" i="10"/>
  <c r="C1391" i="10"/>
  <c r="D1391" i="10"/>
  <c r="B1392" i="10"/>
  <c r="C1392" i="10"/>
  <c r="D1392" i="10"/>
  <c r="B1393" i="10"/>
  <c r="C1393" i="10"/>
  <c r="D1393" i="10"/>
  <c r="B1394" i="10"/>
  <c r="C1394" i="10"/>
  <c r="D1394" i="10"/>
  <c r="B1395" i="10"/>
  <c r="C1395" i="10"/>
  <c r="D1395" i="10"/>
  <c r="B1396" i="10"/>
  <c r="C1396" i="10"/>
  <c r="D1396" i="10"/>
  <c r="B1397" i="10"/>
  <c r="C1397" i="10"/>
  <c r="D1397" i="10"/>
  <c r="B1398" i="10"/>
  <c r="C1398" i="10"/>
  <c r="D1398" i="10"/>
  <c r="B1399" i="10"/>
  <c r="C1399" i="10"/>
  <c r="D1399" i="10"/>
  <c r="B1400" i="10"/>
  <c r="C1400" i="10"/>
  <c r="D1400" i="10"/>
  <c r="B1401" i="10"/>
  <c r="C1401" i="10"/>
  <c r="D1401" i="10"/>
  <c r="B1402" i="10"/>
  <c r="C1402" i="10"/>
  <c r="D1402" i="10"/>
  <c r="B1403" i="10"/>
  <c r="C1403" i="10"/>
  <c r="D1403" i="10"/>
  <c r="B1404" i="10"/>
  <c r="C1404" i="10"/>
  <c r="D1404" i="10"/>
  <c r="B1405" i="10"/>
  <c r="C1405" i="10"/>
  <c r="D1405" i="10"/>
  <c r="B1406" i="10"/>
  <c r="C1406" i="10"/>
  <c r="D1406" i="10"/>
  <c r="B1407" i="10"/>
  <c r="C1407" i="10"/>
  <c r="D1407" i="10"/>
  <c r="B1408" i="10"/>
  <c r="C1408" i="10"/>
  <c r="D1408" i="10"/>
  <c r="B1409" i="10"/>
  <c r="C1409" i="10"/>
  <c r="D1409" i="10"/>
  <c r="B1410" i="10"/>
  <c r="C1410" i="10"/>
  <c r="D1410" i="10"/>
  <c r="B1411" i="10"/>
  <c r="C1411" i="10"/>
  <c r="D1411" i="10"/>
  <c r="B1412" i="10"/>
  <c r="C1412" i="10"/>
  <c r="D1412" i="10"/>
  <c r="B1413" i="10"/>
  <c r="C1413" i="10"/>
  <c r="D1413" i="10"/>
  <c r="B1414" i="10"/>
  <c r="C1414" i="10"/>
  <c r="D1414" i="10"/>
  <c r="B1415" i="10"/>
  <c r="C1415" i="10"/>
  <c r="D1415" i="10"/>
  <c r="B1416" i="10"/>
  <c r="C1416" i="10"/>
  <c r="D1416" i="10"/>
  <c r="B1417" i="10"/>
  <c r="C1417" i="10"/>
  <c r="D1417" i="10"/>
  <c r="B1418" i="10"/>
  <c r="C1418" i="10"/>
  <c r="D1418" i="10"/>
  <c r="B1419" i="10"/>
  <c r="C1419" i="10"/>
  <c r="D1419" i="10"/>
  <c r="B1420" i="10"/>
  <c r="C1420" i="10"/>
  <c r="D1420" i="10"/>
  <c r="B1421" i="10"/>
  <c r="C1421" i="10"/>
  <c r="D1421" i="10"/>
  <c r="B1422" i="10"/>
  <c r="C1422" i="10"/>
  <c r="D1422" i="10"/>
  <c r="B1423" i="10"/>
  <c r="C1423" i="10"/>
  <c r="D1423" i="10"/>
  <c r="B1424" i="10"/>
  <c r="C1424" i="10"/>
  <c r="D1424" i="10"/>
  <c r="B1425" i="10"/>
  <c r="C1425" i="10"/>
  <c r="D1425" i="10"/>
  <c r="B1426" i="10"/>
  <c r="C1426" i="10"/>
  <c r="D1426" i="10"/>
  <c r="B1427" i="10"/>
  <c r="C1427" i="10"/>
  <c r="D1427" i="10"/>
  <c r="B1428" i="10"/>
  <c r="C1428" i="10"/>
  <c r="D1428" i="10"/>
  <c r="B1429" i="10"/>
  <c r="C1429" i="10"/>
  <c r="D1429" i="10"/>
  <c r="B1430" i="10"/>
  <c r="C1430" i="10"/>
  <c r="D1430" i="10"/>
  <c r="B1431" i="10"/>
  <c r="C1431" i="10"/>
  <c r="D1431" i="10"/>
  <c r="B1432" i="10"/>
  <c r="C1432" i="10"/>
  <c r="D1432" i="10"/>
  <c r="B1433" i="10"/>
  <c r="C1433" i="10"/>
  <c r="D1433" i="10"/>
  <c r="B1434" i="10"/>
  <c r="C1434" i="10"/>
  <c r="D1434" i="10"/>
  <c r="B1435" i="10"/>
  <c r="C1435" i="10"/>
  <c r="D1435" i="10"/>
  <c r="B1436" i="10"/>
  <c r="C1436" i="10"/>
  <c r="D1436" i="10"/>
  <c r="B1437" i="10"/>
  <c r="C1437" i="10"/>
  <c r="D1437" i="10"/>
  <c r="B1438" i="10"/>
  <c r="C1438" i="10"/>
  <c r="D1438" i="10"/>
  <c r="B1439" i="10"/>
  <c r="C1439" i="10"/>
  <c r="D1439" i="10"/>
  <c r="B1440" i="10"/>
  <c r="C1440" i="10"/>
  <c r="D1440" i="10"/>
  <c r="B1441" i="10"/>
  <c r="C1441" i="10"/>
  <c r="D1441" i="10"/>
  <c r="B1442" i="10"/>
  <c r="C1442" i="10"/>
  <c r="D1442" i="10"/>
  <c r="B1443" i="10"/>
  <c r="C1443" i="10"/>
  <c r="D1443" i="10"/>
  <c r="B1444" i="10"/>
  <c r="C1444" i="10"/>
  <c r="D1444" i="10"/>
  <c r="B1445" i="10"/>
  <c r="C1445" i="10"/>
  <c r="D1445" i="10"/>
  <c r="B1446" i="10"/>
  <c r="C1446" i="10"/>
  <c r="D1446" i="10"/>
  <c r="B1447" i="10"/>
  <c r="C1447" i="10"/>
  <c r="D1447" i="10"/>
  <c r="B1448" i="10"/>
  <c r="C1448" i="10"/>
  <c r="D1448" i="10"/>
  <c r="B1449" i="10"/>
  <c r="C1449" i="10"/>
  <c r="D1449" i="10"/>
  <c r="B1450" i="10"/>
  <c r="C1450" i="10"/>
  <c r="D1450" i="10"/>
  <c r="B1451" i="10"/>
  <c r="C1451" i="10"/>
  <c r="D1451" i="10"/>
  <c r="B1452" i="10"/>
  <c r="C1452" i="10"/>
  <c r="D1452" i="10"/>
  <c r="B1453" i="10"/>
  <c r="C1453" i="10"/>
  <c r="D1453" i="10"/>
  <c r="B1454" i="10"/>
  <c r="C1454" i="10"/>
  <c r="D1454" i="10"/>
  <c r="B1455" i="10"/>
  <c r="C1455" i="10"/>
  <c r="D1455" i="10"/>
  <c r="B1456" i="10"/>
  <c r="C1456" i="10"/>
  <c r="D1456" i="10"/>
  <c r="B1457" i="10"/>
  <c r="C1457" i="10"/>
  <c r="D1457" i="10"/>
  <c r="B1458" i="10"/>
  <c r="C1458" i="10"/>
  <c r="D1458" i="10"/>
  <c r="B1459" i="10"/>
  <c r="C1459" i="10"/>
  <c r="D1459" i="10"/>
  <c r="B1460" i="10"/>
  <c r="C1460" i="10"/>
  <c r="D1460" i="10"/>
  <c r="B1461" i="10"/>
  <c r="C1461" i="10"/>
  <c r="D1461" i="10"/>
  <c r="B1462" i="10"/>
  <c r="C1462" i="10"/>
  <c r="D1462" i="10"/>
  <c r="B1463" i="10"/>
  <c r="C1463" i="10"/>
  <c r="D1463" i="10"/>
  <c r="B1464" i="10"/>
  <c r="C1464" i="10"/>
  <c r="D1464" i="10"/>
  <c r="B1465" i="10"/>
  <c r="C1465" i="10"/>
  <c r="D1465" i="10"/>
  <c r="B1466" i="10"/>
  <c r="C1466" i="10"/>
  <c r="D1466" i="10"/>
  <c r="B1467" i="10"/>
  <c r="C1467" i="10"/>
  <c r="D1467" i="10"/>
  <c r="B1468" i="10"/>
  <c r="C1468" i="10"/>
  <c r="D1468" i="10"/>
  <c r="B1469" i="10"/>
  <c r="C1469" i="10"/>
  <c r="D1469" i="10"/>
  <c r="B1470" i="10"/>
  <c r="C1470" i="10"/>
  <c r="D1470" i="10"/>
  <c r="B1471" i="10"/>
  <c r="C1471" i="10"/>
  <c r="D1471" i="10"/>
  <c r="B1472" i="10"/>
  <c r="C1472" i="10"/>
  <c r="D1472" i="10"/>
  <c r="B1473" i="10"/>
  <c r="C1473" i="10"/>
  <c r="D1473" i="10"/>
  <c r="B1474" i="10"/>
  <c r="C1474" i="10"/>
  <c r="D1474" i="10"/>
  <c r="B1475" i="10"/>
  <c r="C1475" i="10"/>
  <c r="D1475" i="10"/>
  <c r="B1476" i="10"/>
  <c r="C1476" i="10"/>
  <c r="D1476" i="10"/>
  <c r="B1477" i="10"/>
  <c r="C1477" i="10"/>
  <c r="D1477" i="10"/>
  <c r="B1478" i="10"/>
  <c r="C1478" i="10"/>
  <c r="D1478" i="10"/>
  <c r="B1479" i="10"/>
  <c r="C1479" i="10"/>
  <c r="D1479" i="10"/>
  <c r="B1480" i="10"/>
  <c r="C1480" i="10"/>
  <c r="D1480" i="10"/>
  <c r="B1481" i="10"/>
  <c r="C1481" i="10"/>
  <c r="D1481" i="10"/>
  <c r="B1482" i="10"/>
  <c r="C1482" i="10"/>
  <c r="D1482" i="10"/>
  <c r="B1483" i="10"/>
  <c r="C1483" i="10"/>
  <c r="D1483" i="10"/>
  <c r="B1484" i="10"/>
  <c r="C1484" i="10"/>
  <c r="D1484" i="10"/>
  <c r="B1485" i="10"/>
  <c r="C1485" i="10"/>
  <c r="D1485" i="10"/>
  <c r="B1486" i="10"/>
  <c r="C1486" i="10"/>
  <c r="D1486" i="10"/>
  <c r="B1487" i="10"/>
  <c r="C1487" i="10"/>
  <c r="D1487" i="10"/>
  <c r="B1488" i="10"/>
  <c r="C1488" i="10"/>
  <c r="D1488" i="10"/>
  <c r="B1489" i="10"/>
  <c r="C1489" i="10"/>
  <c r="D1489" i="10"/>
  <c r="B1490" i="10"/>
  <c r="C1490" i="10"/>
  <c r="D1490" i="10"/>
  <c r="B1491" i="10"/>
  <c r="C1491" i="10"/>
  <c r="D1491" i="10"/>
  <c r="B1492" i="10"/>
  <c r="C1492" i="10"/>
  <c r="D1492" i="10"/>
  <c r="B1493" i="10"/>
  <c r="C1493" i="10"/>
  <c r="D1493" i="10"/>
  <c r="B1494" i="10"/>
  <c r="C1494" i="10"/>
  <c r="D1494" i="10"/>
  <c r="B1495" i="10"/>
  <c r="C1495" i="10"/>
  <c r="D1495" i="10"/>
  <c r="B1496" i="10"/>
  <c r="C1496" i="10"/>
  <c r="D1496" i="10"/>
  <c r="B1497" i="10"/>
  <c r="C1497" i="10"/>
  <c r="D1497" i="10"/>
  <c r="B1498" i="10"/>
  <c r="C1498" i="10"/>
  <c r="D1498" i="10"/>
  <c r="B1499" i="10"/>
  <c r="C1499" i="10"/>
  <c r="D1499" i="10"/>
  <c r="B1500" i="10"/>
  <c r="C1500" i="10"/>
  <c r="D1500" i="10"/>
  <c r="B1501" i="10"/>
  <c r="C1501" i="10"/>
  <c r="D1501" i="10"/>
  <c r="B1502" i="10"/>
  <c r="C1502" i="10"/>
  <c r="D1502" i="10"/>
  <c r="B1503" i="10"/>
  <c r="C1503" i="10"/>
  <c r="D1503" i="10"/>
  <c r="B1504" i="10"/>
  <c r="C1504" i="10"/>
  <c r="D1504" i="10"/>
  <c r="B1505" i="10"/>
  <c r="C1505" i="10"/>
  <c r="D1505" i="10"/>
  <c r="B1506" i="10"/>
  <c r="C1506" i="10"/>
  <c r="D1506" i="10"/>
  <c r="B1507" i="10"/>
  <c r="C1507" i="10"/>
  <c r="D1507" i="10"/>
  <c r="B1508" i="10"/>
  <c r="C1508" i="10"/>
  <c r="D1508" i="10"/>
  <c r="B1509" i="10"/>
  <c r="C1509" i="10"/>
  <c r="D1509" i="10"/>
  <c r="B1510" i="10"/>
  <c r="C1510" i="10"/>
  <c r="D1510" i="10"/>
  <c r="B1511" i="10"/>
  <c r="C1511" i="10"/>
  <c r="D1511" i="10"/>
  <c r="B1512" i="10"/>
  <c r="C1512" i="10"/>
  <c r="D1512" i="10"/>
  <c r="B1513" i="10"/>
  <c r="C1513" i="10"/>
  <c r="D1513" i="10"/>
  <c r="B1514" i="10"/>
  <c r="C1514" i="10"/>
  <c r="D1514" i="10"/>
  <c r="B1515" i="10"/>
  <c r="C1515" i="10"/>
  <c r="D1515" i="10"/>
  <c r="B1516" i="10"/>
  <c r="C1516" i="10"/>
  <c r="D1516" i="10"/>
  <c r="B1517" i="10"/>
  <c r="C1517" i="10"/>
  <c r="D1517" i="10"/>
  <c r="B1518" i="10"/>
  <c r="C1518" i="10"/>
  <c r="D1518" i="10"/>
  <c r="B1519" i="10"/>
  <c r="C1519" i="10"/>
  <c r="D1519" i="10"/>
  <c r="B1520" i="10"/>
  <c r="C1520" i="10"/>
  <c r="D1520" i="10"/>
  <c r="B1521" i="10"/>
  <c r="C1521" i="10"/>
  <c r="D1521" i="10"/>
  <c r="B1522" i="10"/>
  <c r="C1522" i="10"/>
  <c r="D1522" i="10"/>
  <c r="B1523" i="10"/>
  <c r="C1523" i="10"/>
  <c r="D1523" i="10"/>
  <c r="B1524" i="10"/>
  <c r="C1524" i="10"/>
  <c r="D1524" i="10"/>
  <c r="B1525" i="10"/>
  <c r="C1525" i="10"/>
  <c r="D1525" i="10"/>
  <c r="B1526" i="10"/>
  <c r="C1526" i="10"/>
  <c r="D1526" i="10"/>
  <c r="B1527" i="10"/>
  <c r="C1527" i="10"/>
  <c r="D1527" i="10"/>
  <c r="B1528" i="10"/>
  <c r="C1528" i="10"/>
  <c r="D1528" i="10"/>
  <c r="B1529" i="10"/>
  <c r="C1529" i="10"/>
  <c r="D1529" i="10"/>
  <c r="B1530" i="10"/>
  <c r="C1530" i="10"/>
  <c r="D1530" i="10"/>
  <c r="B1531" i="10"/>
  <c r="C1531" i="10"/>
  <c r="D1531" i="10"/>
  <c r="B1532" i="10"/>
  <c r="C1532" i="10"/>
  <c r="D1532" i="10"/>
  <c r="B1533" i="10"/>
  <c r="C1533" i="10"/>
  <c r="D1533" i="10"/>
  <c r="B1534" i="10"/>
  <c r="C1534" i="10"/>
  <c r="D1534" i="10"/>
  <c r="B1535" i="10"/>
  <c r="C1535" i="10"/>
  <c r="D1535" i="10"/>
  <c r="B1536" i="10"/>
  <c r="C1536" i="10"/>
  <c r="D1536" i="10"/>
  <c r="B1537" i="10"/>
  <c r="C1537" i="10"/>
  <c r="D1537" i="10"/>
  <c r="B1538" i="10"/>
  <c r="C1538" i="10"/>
  <c r="D1538" i="10"/>
  <c r="B1539" i="10"/>
  <c r="C1539" i="10"/>
  <c r="D1539" i="10"/>
  <c r="B1540" i="10"/>
  <c r="C1540" i="10"/>
  <c r="D1540" i="10"/>
  <c r="B1541" i="10"/>
  <c r="C1541" i="10"/>
  <c r="D1541" i="10"/>
  <c r="B1542" i="10"/>
  <c r="C1542" i="10"/>
  <c r="D1542" i="10"/>
  <c r="B1543" i="10"/>
  <c r="C1543" i="10"/>
  <c r="D1543" i="10"/>
  <c r="B1544" i="10"/>
  <c r="C1544" i="10"/>
  <c r="D1544" i="10"/>
  <c r="B1545" i="10"/>
  <c r="C1545" i="10"/>
  <c r="D1545" i="10"/>
  <c r="B1546" i="10"/>
  <c r="C1546" i="10"/>
  <c r="D1546" i="10"/>
  <c r="B1547" i="10"/>
  <c r="C1547" i="10"/>
  <c r="D1547" i="10"/>
  <c r="B1548" i="10"/>
  <c r="C1548" i="10"/>
  <c r="D1548" i="10"/>
  <c r="B1549" i="10"/>
  <c r="C1549" i="10"/>
  <c r="D1549" i="10"/>
  <c r="B1550" i="10"/>
  <c r="C1550" i="10"/>
  <c r="D1550" i="10"/>
  <c r="B1551" i="10"/>
  <c r="C1551" i="10"/>
  <c r="D1551" i="10"/>
  <c r="B1552" i="10"/>
  <c r="C1552" i="10"/>
  <c r="D1552" i="10"/>
  <c r="B1553" i="10"/>
  <c r="C1553" i="10"/>
  <c r="D1553" i="10"/>
  <c r="B1554" i="10"/>
  <c r="C1554" i="10"/>
  <c r="D1554" i="10"/>
  <c r="B1555" i="10"/>
  <c r="C1555" i="10"/>
  <c r="D1555" i="10"/>
  <c r="B1556" i="10"/>
  <c r="C1556" i="10"/>
  <c r="D1556" i="10"/>
  <c r="B1557" i="10"/>
  <c r="C1557" i="10"/>
  <c r="D1557" i="10"/>
  <c r="B1558" i="10"/>
  <c r="C1558" i="10"/>
  <c r="D1558" i="10"/>
  <c r="B1559" i="10"/>
  <c r="C1559" i="10"/>
  <c r="D1559" i="10"/>
  <c r="B1560" i="10"/>
  <c r="C1560" i="10"/>
  <c r="D1560" i="10"/>
  <c r="B1561" i="10"/>
  <c r="C1561" i="10"/>
  <c r="D1561" i="10"/>
  <c r="B1562" i="10"/>
  <c r="C1562" i="10"/>
  <c r="D1562" i="10"/>
  <c r="B1563" i="10"/>
  <c r="C1563" i="10"/>
  <c r="D1563" i="10"/>
  <c r="B1564" i="10"/>
  <c r="C1564" i="10"/>
  <c r="D1564" i="10"/>
  <c r="B1565" i="10"/>
  <c r="C1565" i="10"/>
  <c r="D1565" i="10"/>
  <c r="B1566" i="10"/>
  <c r="C1566" i="10"/>
  <c r="D1566" i="10"/>
  <c r="B1567" i="10"/>
  <c r="C1567" i="10"/>
  <c r="D1567" i="10"/>
  <c r="B1568" i="10"/>
  <c r="C1568" i="10"/>
  <c r="D1568" i="10"/>
  <c r="B1569" i="10"/>
  <c r="C1569" i="10"/>
  <c r="D1569" i="10"/>
  <c r="B1570" i="10"/>
  <c r="C1570" i="10"/>
  <c r="D1570" i="10"/>
  <c r="B1571" i="10"/>
  <c r="C1571" i="10"/>
  <c r="D1571" i="10"/>
  <c r="B1572" i="10"/>
  <c r="C1572" i="10"/>
  <c r="D1572" i="10"/>
  <c r="B1573" i="10"/>
  <c r="C1573" i="10"/>
  <c r="D1573" i="10"/>
  <c r="B1574" i="10"/>
  <c r="C1574" i="10"/>
  <c r="D1574" i="10"/>
  <c r="B1575" i="10"/>
  <c r="C1575" i="10"/>
  <c r="D1575" i="10"/>
  <c r="B1576" i="10"/>
  <c r="C1576" i="10"/>
  <c r="D1576" i="10"/>
  <c r="B1577" i="10"/>
  <c r="C1577" i="10"/>
  <c r="D1577" i="10"/>
  <c r="B1578" i="10"/>
  <c r="C1578" i="10"/>
  <c r="D1578" i="10"/>
  <c r="B1579" i="10"/>
  <c r="C1579" i="10"/>
  <c r="D1579" i="10"/>
  <c r="B1580" i="10"/>
  <c r="C1580" i="10"/>
  <c r="D1580" i="10"/>
  <c r="B1581" i="10"/>
  <c r="C1581" i="10"/>
  <c r="D1581" i="10"/>
  <c r="B1582" i="10"/>
  <c r="C1582" i="10"/>
  <c r="D1582" i="10"/>
  <c r="B1583" i="10"/>
  <c r="C1583" i="10"/>
  <c r="D1583" i="10"/>
  <c r="B1584" i="10"/>
  <c r="C1584" i="10"/>
  <c r="D1584" i="10"/>
  <c r="B1585" i="10"/>
  <c r="C1585" i="10"/>
  <c r="D1585" i="10"/>
  <c r="B1586" i="10"/>
  <c r="C1586" i="10"/>
  <c r="D1586" i="10"/>
  <c r="B1587" i="10"/>
  <c r="C1587" i="10"/>
  <c r="D1587" i="10"/>
  <c r="B1588" i="10"/>
  <c r="C1588" i="10"/>
  <c r="D1588" i="10"/>
  <c r="B1589" i="10"/>
  <c r="C1589" i="10"/>
  <c r="D1589" i="10"/>
  <c r="B1590" i="10"/>
  <c r="C1590" i="10"/>
  <c r="D1590" i="10"/>
  <c r="B1591" i="10"/>
  <c r="C1591" i="10"/>
  <c r="D1591" i="10"/>
  <c r="B1592" i="10"/>
  <c r="C1592" i="10"/>
  <c r="D1592" i="10"/>
  <c r="B1593" i="10"/>
  <c r="C1593" i="10"/>
  <c r="D1593" i="10"/>
  <c r="B1594" i="10"/>
  <c r="C1594" i="10"/>
  <c r="D1594" i="10"/>
  <c r="B1595" i="10"/>
  <c r="C1595" i="10"/>
  <c r="D1595" i="10"/>
  <c r="B1596" i="10"/>
  <c r="C1596" i="10"/>
  <c r="D1596" i="10"/>
  <c r="B1597" i="10"/>
  <c r="C1597" i="10"/>
  <c r="D1597" i="10"/>
  <c r="B1598" i="10"/>
  <c r="C1598" i="10"/>
  <c r="D1598" i="10"/>
  <c r="B1599" i="10"/>
  <c r="C1599" i="10"/>
  <c r="D1599" i="10"/>
  <c r="B1600" i="10"/>
  <c r="C1600" i="10"/>
  <c r="D1600" i="10"/>
  <c r="B1601" i="10"/>
  <c r="C1601" i="10"/>
  <c r="D1601" i="10"/>
  <c r="B1602" i="10"/>
  <c r="C1602" i="10"/>
  <c r="D1602" i="10"/>
  <c r="B1603" i="10"/>
  <c r="C1603" i="10"/>
  <c r="D1603" i="10"/>
  <c r="B1604" i="10"/>
  <c r="C1604" i="10"/>
  <c r="D1604" i="10"/>
  <c r="B1605" i="10"/>
  <c r="C1605" i="10"/>
  <c r="D1605" i="10"/>
  <c r="B1606" i="10"/>
  <c r="C1606" i="10"/>
  <c r="D1606" i="10"/>
  <c r="B1607" i="10"/>
  <c r="C1607" i="10"/>
  <c r="D1607" i="10"/>
  <c r="B1608" i="10"/>
  <c r="C1608" i="10"/>
  <c r="D1608" i="10"/>
  <c r="B1609" i="10"/>
  <c r="C1609" i="10"/>
  <c r="D1609" i="10"/>
  <c r="B1610" i="10"/>
  <c r="C1610" i="10"/>
  <c r="D1610" i="10"/>
  <c r="B1611" i="10"/>
  <c r="C1611" i="10"/>
  <c r="D1611" i="10"/>
  <c r="B1612" i="10"/>
  <c r="C1612" i="10"/>
  <c r="D1612" i="10"/>
  <c r="B1613" i="10"/>
  <c r="C1613" i="10"/>
  <c r="D1613" i="10"/>
  <c r="B1614" i="10"/>
  <c r="C1614" i="10"/>
  <c r="D1614" i="10"/>
  <c r="B1615" i="10"/>
  <c r="C1615" i="10"/>
  <c r="D1615" i="10"/>
  <c r="B1616" i="10"/>
  <c r="C1616" i="10"/>
  <c r="D1616" i="10"/>
  <c r="B1617" i="10"/>
  <c r="C1617" i="10"/>
  <c r="D1617" i="10"/>
  <c r="B1618" i="10"/>
  <c r="C1618" i="10"/>
  <c r="D1618" i="10"/>
  <c r="B1619" i="10"/>
  <c r="C1619" i="10"/>
  <c r="D1619" i="10"/>
  <c r="B1620" i="10"/>
  <c r="C1620" i="10"/>
  <c r="D1620" i="10"/>
  <c r="B1621" i="10"/>
  <c r="C1621" i="10"/>
  <c r="D1621" i="10"/>
  <c r="B1622" i="10"/>
  <c r="C1622" i="10"/>
  <c r="D1622" i="10"/>
  <c r="B1623" i="10"/>
  <c r="C1623" i="10"/>
  <c r="D1623" i="10"/>
  <c r="B1624" i="10"/>
  <c r="C1624" i="10"/>
  <c r="D1624" i="10"/>
  <c r="B1625" i="10"/>
  <c r="C1625" i="10"/>
  <c r="D1625" i="10"/>
  <c r="B1626" i="10"/>
  <c r="C1626" i="10"/>
  <c r="D1626" i="10"/>
  <c r="B1627" i="10"/>
  <c r="C1627" i="10"/>
  <c r="D1627" i="10"/>
  <c r="B1628" i="10"/>
  <c r="C1628" i="10"/>
  <c r="D1628" i="10"/>
  <c r="B1629" i="10"/>
  <c r="C1629" i="10"/>
  <c r="D1629" i="10"/>
  <c r="B1630" i="10"/>
  <c r="C1630" i="10"/>
  <c r="D1630" i="10"/>
  <c r="B1631" i="10"/>
  <c r="C1631" i="10"/>
  <c r="D1631" i="10"/>
  <c r="B1632" i="10"/>
  <c r="C1632" i="10"/>
  <c r="D1632" i="10"/>
  <c r="B1633" i="10"/>
  <c r="C1633" i="10"/>
  <c r="D1633" i="10"/>
  <c r="B1634" i="10"/>
  <c r="C1634" i="10"/>
  <c r="D1634" i="10"/>
  <c r="B1635" i="10"/>
  <c r="C1635" i="10"/>
  <c r="D1635" i="10"/>
  <c r="B1636" i="10"/>
  <c r="C1636" i="10"/>
  <c r="D1636" i="10"/>
  <c r="B1637" i="10"/>
  <c r="C1637" i="10"/>
  <c r="D1637" i="10"/>
  <c r="B1638" i="10"/>
  <c r="C1638" i="10"/>
  <c r="D1638" i="10"/>
  <c r="B1639" i="10"/>
  <c r="C1639" i="10"/>
  <c r="D1639" i="10"/>
  <c r="B1640" i="10"/>
  <c r="C1640" i="10"/>
  <c r="D1640" i="10"/>
  <c r="B1641" i="10"/>
  <c r="C1641" i="10"/>
  <c r="D1641" i="10"/>
  <c r="B1642" i="10"/>
  <c r="C1642" i="10"/>
  <c r="D1642" i="10"/>
  <c r="B1643" i="10"/>
  <c r="C1643" i="10"/>
  <c r="D1643" i="10"/>
  <c r="B1644" i="10"/>
  <c r="C1644" i="10"/>
  <c r="D1644" i="10"/>
  <c r="B1645" i="10"/>
  <c r="C1645" i="10"/>
  <c r="D1645" i="10"/>
  <c r="B1646" i="10"/>
  <c r="C1646" i="10"/>
  <c r="D1646" i="10"/>
  <c r="B1647" i="10"/>
  <c r="C1647" i="10"/>
  <c r="D1647" i="10"/>
  <c r="B1648" i="10"/>
  <c r="C1648" i="10"/>
  <c r="D1648" i="10"/>
  <c r="B1649" i="10"/>
  <c r="C1649" i="10"/>
  <c r="D1649" i="10"/>
  <c r="B1650" i="10"/>
  <c r="C1650" i="10"/>
  <c r="D1650" i="10"/>
  <c r="B1651" i="10"/>
  <c r="C1651" i="10"/>
  <c r="D1651" i="10"/>
  <c r="B1652" i="10"/>
  <c r="C1652" i="10"/>
  <c r="D1652" i="10"/>
  <c r="B1653" i="10"/>
  <c r="C1653" i="10"/>
  <c r="D1653" i="10"/>
  <c r="B1654" i="10"/>
  <c r="C1654" i="10"/>
  <c r="D1654" i="10"/>
  <c r="B1655" i="10"/>
  <c r="C1655" i="10"/>
  <c r="D1655" i="10"/>
  <c r="B1656" i="10"/>
  <c r="C1656" i="10"/>
  <c r="D1656" i="10"/>
  <c r="B1657" i="10"/>
  <c r="C1657" i="10"/>
  <c r="D1657" i="10"/>
  <c r="B1658" i="10"/>
  <c r="C1658" i="10"/>
  <c r="D1658" i="10"/>
  <c r="B1659" i="10"/>
  <c r="C1659" i="10"/>
  <c r="D1659" i="10"/>
  <c r="B1660" i="10"/>
  <c r="C1660" i="10"/>
  <c r="D1660" i="10"/>
  <c r="B1661" i="10"/>
  <c r="C1661" i="10"/>
  <c r="D1661" i="10"/>
  <c r="B1662" i="10"/>
  <c r="C1662" i="10"/>
  <c r="D1662" i="10"/>
  <c r="B1663" i="10"/>
  <c r="C1663" i="10"/>
  <c r="D1663" i="10"/>
  <c r="B1664" i="10"/>
  <c r="C1664" i="10"/>
  <c r="D1664" i="10"/>
  <c r="B1665" i="10"/>
  <c r="C1665" i="10"/>
  <c r="D1665" i="10"/>
  <c r="B1666" i="10"/>
  <c r="C1666" i="10"/>
  <c r="D1666" i="10"/>
  <c r="B1667" i="10"/>
  <c r="C1667" i="10"/>
  <c r="D1667" i="10"/>
  <c r="B1668" i="10"/>
  <c r="C1668" i="10"/>
  <c r="D1668" i="10"/>
  <c r="B1669" i="10"/>
  <c r="C1669" i="10"/>
  <c r="D1669" i="10"/>
  <c r="B1670" i="10"/>
  <c r="C1670" i="10"/>
  <c r="D1670" i="10"/>
  <c r="B1671" i="10"/>
  <c r="C1671" i="10"/>
  <c r="D1671" i="10"/>
  <c r="B1672" i="10"/>
  <c r="C1672" i="10"/>
  <c r="D1672" i="10"/>
  <c r="B1673" i="10"/>
  <c r="C1673" i="10"/>
  <c r="D1673" i="10"/>
  <c r="B1674" i="10"/>
  <c r="C1674" i="10"/>
  <c r="D1674" i="10"/>
  <c r="B1675" i="10"/>
  <c r="C1675" i="10"/>
  <c r="D1675" i="10"/>
  <c r="B1676" i="10"/>
  <c r="C1676" i="10"/>
  <c r="D1676" i="10"/>
  <c r="B1677" i="10"/>
  <c r="C1677" i="10"/>
  <c r="D1677" i="10"/>
  <c r="B1678" i="10"/>
  <c r="C1678" i="10"/>
  <c r="D1678" i="10"/>
  <c r="B1679" i="10"/>
  <c r="C1679" i="10"/>
  <c r="D1679" i="10"/>
  <c r="B1680" i="10"/>
  <c r="C1680" i="10"/>
  <c r="D1680" i="10"/>
  <c r="B1681" i="10"/>
  <c r="C1681" i="10"/>
  <c r="D1681" i="10"/>
  <c r="B1682" i="10"/>
  <c r="C1682" i="10"/>
  <c r="D1682" i="10"/>
  <c r="B1683" i="10"/>
  <c r="C1683" i="10"/>
  <c r="D1683" i="10"/>
  <c r="B1684" i="10"/>
  <c r="C1684" i="10"/>
  <c r="D1684" i="10"/>
  <c r="B1685" i="10"/>
  <c r="C1685" i="10"/>
  <c r="D1685" i="10"/>
  <c r="B1686" i="10"/>
  <c r="C1686" i="10"/>
  <c r="D1686" i="10"/>
  <c r="B1687" i="10"/>
  <c r="C1687" i="10"/>
  <c r="D1687" i="10"/>
  <c r="B1688" i="10"/>
  <c r="C1688" i="10"/>
  <c r="D1688" i="10"/>
  <c r="B1689" i="10"/>
  <c r="C1689" i="10"/>
  <c r="D1689" i="10"/>
  <c r="B1690" i="10"/>
  <c r="C1690" i="10"/>
  <c r="D1690" i="10"/>
  <c r="B1691" i="10"/>
  <c r="C1691" i="10"/>
  <c r="D1691" i="10"/>
  <c r="B1692" i="10"/>
  <c r="C1692" i="10"/>
  <c r="D1692" i="10"/>
  <c r="B1693" i="10"/>
  <c r="C1693" i="10"/>
  <c r="D1693" i="10"/>
  <c r="B1694" i="10"/>
  <c r="C1694" i="10"/>
  <c r="D1694" i="10"/>
  <c r="B1695" i="10"/>
  <c r="C1695" i="10"/>
  <c r="D1695" i="10"/>
  <c r="B1696" i="10"/>
  <c r="C1696" i="10"/>
  <c r="D1696" i="10"/>
  <c r="B1697" i="10"/>
  <c r="C1697" i="10"/>
  <c r="D1697" i="10"/>
  <c r="B1698" i="10"/>
  <c r="C1698" i="10"/>
  <c r="D1698" i="10"/>
  <c r="B1699" i="10"/>
  <c r="C1699" i="10"/>
  <c r="D1699" i="10"/>
  <c r="B1700" i="10"/>
  <c r="C1700" i="10"/>
  <c r="D1700" i="10"/>
  <c r="B1701" i="10"/>
  <c r="C1701" i="10"/>
  <c r="D1701" i="10"/>
  <c r="B1702" i="10"/>
  <c r="C1702" i="10"/>
  <c r="D1702" i="10"/>
  <c r="B1703" i="10"/>
  <c r="C1703" i="10"/>
  <c r="D1703" i="10"/>
  <c r="B1704" i="10"/>
  <c r="C1704" i="10"/>
  <c r="D1704" i="10"/>
  <c r="B1705" i="10"/>
  <c r="C1705" i="10"/>
  <c r="D1705" i="10"/>
  <c r="B1706" i="10"/>
  <c r="C1706" i="10"/>
  <c r="D1706" i="10"/>
  <c r="B1707" i="10"/>
  <c r="C1707" i="10"/>
  <c r="D1707" i="10"/>
  <c r="B1708" i="10"/>
  <c r="C1708" i="10"/>
  <c r="D1708" i="10"/>
  <c r="B1709" i="10"/>
  <c r="C1709" i="10"/>
  <c r="D1709" i="10"/>
  <c r="B1710" i="10"/>
  <c r="C1710" i="10"/>
  <c r="D1710" i="10"/>
  <c r="B1711" i="10"/>
  <c r="C1711" i="10"/>
  <c r="D1711" i="10"/>
  <c r="B1712" i="10"/>
  <c r="C1712" i="10"/>
  <c r="D1712" i="10"/>
  <c r="B1713" i="10"/>
  <c r="C1713" i="10"/>
  <c r="D1713" i="10"/>
  <c r="B1714" i="10"/>
  <c r="C1714" i="10"/>
  <c r="D1714" i="10"/>
  <c r="B1715" i="10"/>
  <c r="C1715" i="10"/>
  <c r="D1715" i="10"/>
  <c r="B1716" i="10"/>
  <c r="C1716" i="10"/>
  <c r="D1716" i="10"/>
  <c r="B1717" i="10"/>
  <c r="C1717" i="10"/>
  <c r="D1717" i="10"/>
  <c r="B1718" i="10"/>
  <c r="C1718" i="10"/>
  <c r="D1718" i="10"/>
  <c r="B1719" i="10"/>
  <c r="C1719" i="10"/>
  <c r="D1719" i="10"/>
  <c r="B1720" i="10"/>
  <c r="C1720" i="10"/>
  <c r="D1720" i="10"/>
  <c r="B1721" i="10"/>
  <c r="C1721" i="10"/>
  <c r="D1721" i="10"/>
  <c r="B1722" i="10"/>
  <c r="C1722" i="10"/>
  <c r="D1722" i="10"/>
  <c r="B1723" i="10"/>
  <c r="C1723" i="10"/>
  <c r="D1723" i="10"/>
  <c r="B1724" i="10"/>
  <c r="C1724" i="10"/>
  <c r="D1724" i="10"/>
  <c r="B1725" i="10"/>
  <c r="C1725" i="10"/>
  <c r="D1725" i="10"/>
  <c r="B1726" i="10"/>
  <c r="C1726" i="10"/>
  <c r="D1726" i="10"/>
  <c r="B1727" i="10"/>
  <c r="C1727" i="10"/>
  <c r="D1727" i="10"/>
  <c r="B1728" i="10"/>
  <c r="C1728" i="10"/>
  <c r="D1728" i="10"/>
  <c r="B1729" i="10"/>
  <c r="C1729" i="10"/>
  <c r="D1729" i="10"/>
  <c r="B1730" i="10"/>
  <c r="C1730" i="10"/>
  <c r="D1730" i="10"/>
  <c r="B1731" i="10"/>
  <c r="C1731" i="10"/>
  <c r="D1731" i="10"/>
  <c r="B1732" i="10"/>
  <c r="C1732" i="10"/>
  <c r="D1732" i="10"/>
  <c r="B1733" i="10"/>
  <c r="C1733" i="10"/>
  <c r="D1733" i="10"/>
  <c r="B1734" i="10"/>
  <c r="C1734" i="10"/>
  <c r="D1734" i="10"/>
  <c r="B1735" i="10"/>
  <c r="C1735" i="10"/>
  <c r="D1735" i="10"/>
  <c r="B1736" i="10"/>
  <c r="C1736" i="10"/>
  <c r="D1736" i="10"/>
  <c r="B1737" i="10"/>
  <c r="C1737" i="10"/>
  <c r="D1737" i="10"/>
  <c r="B1738" i="10"/>
  <c r="C1738" i="10"/>
  <c r="D1738" i="10"/>
  <c r="B1739" i="10"/>
  <c r="C1739" i="10"/>
  <c r="D1739" i="10"/>
  <c r="B1740" i="10"/>
  <c r="C1740" i="10"/>
  <c r="D1740" i="10"/>
  <c r="B1741" i="10"/>
  <c r="C1741" i="10"/>
  <c r="D1741" i="10"/>
  <c r="B1742" i="10"/>
  <c r="C1742" i="10"/>
  <c r="D1742" i="10"/>
  <c r="B1743" i="10"/>
  <c r="C1743" i="10"/>
  <c r="D1743" i="10"/>
  <c r="B1744" i="10"/>
  <c r="C1744" i="10"/>
  <c r="D1744" i="10"/>
  <c r="B1745" i="10"/>
  <c r="C1745" i="10"/>
  <c r="D1745" i="10"/>
  <c r="B1746" i="10"/>
  <c r="C1746" i="10"/>
  <c r="D1746" i="10"/>
  <c r="B1747" i="10"/>
  <c r="C1747" i="10"/>
  <c r="D1747" i="10"/>
  <c r="B1748" i="10"/>
  <c r="C1748" i="10"/>
  <c r="D1748" i="10"/>
  <c r="B1749" i="10"/>
  <c r="C1749" i="10"/>
  <c r="D1749" i="10"/>
  <c r="B1750" i="10"/>
  <c r="C1750" i="10"/>
  <c r="D1750" i="10"/>
  <c r="B1751" i="10"/>
  <c r="C1751" i="10"/>
  <c r="D1751" i="10"/>
  <c r="B1752" i="10"/>
  <c r="C1752" i="10"/>
  <c r="D1752" i="10"/>
  <c r="B1753" i="10"/>
  <c r="C1753" i="10"/>
  <c r="D1753" i="10"/>
  <c r="B1754" i="10"/>
  <c r="C1754" i="10"/>
  <c r="D1754" i="10"/>
  <c r="B1755" i="10"/>
  <c r="C1755" i="10"/>
  <c r="D1755" i="10"/>
  <c r="B1756" i="10"/>
  <c r="C1756" i="10"/>
  <c r="D1756" i="10"/>
  <c r="B1757" i="10"/>
  <c r="C1757" i="10"/>
  <c r="D1757" i="10"/>
  <c r="B1758" i="10"/>
  <c r="C1758" i="10"/>
  <c r="D1758" i="10"/>
  <c r="B1759" i="10"/>
  <c r="C1759" i="10"/>
  <c r="D1759" i="10"/>
  <c r="B1760" i="10"/>
  <c r="C1760" i="10"/>
  <c r="D1760" i="10"/>
  <c r="B1761" i="10"/>
  <c r="C1761" i="10"/>
  <c r="D1761" i="10"/>
  <c r="B1762" i="10"/>
  <c r="C1762" i="10"/>
  <c r="D1762" i="10"/>
  <c r="B1763" i="10"/>
  <c r="C1763" i="10"/>
  <c r="D1763" i="10"/>
  <c r="B1764" i="10"/>
  <c r="C1764" i="10"/>
  <c r="D1764" i="10"/>
  <c r="B1765" i="10"/>
  <c r="C1765" i="10"/>
  <c r="D1765" i="10"/>
  <c r="B1766" i="10"/>
  <c r="C1766" i="10"/>
  <c r="D1766" i="10"/>
  <c r="B1767" i="10"/>
  <c r="C1767" i="10"/>
  <c r="D1767" i="10"/>
  <c r="B1768" i="10"/>
  <c r="C1768" i="10"/>
  <c r="D1768" i="10"/>
  <c r="B1769" i="10"/>
  <c r="C1769" i="10"/>
  <c r="D1769" i="10"/>
  <c r="B1770" i="10"/>
  <c r="C1770" i="10"/>
  <c r="D1770" i="10"/>
  <c r="B1771" i="10"/>
  <c r="C1771" i="10"/>
  <c r="D1771" i="10"/>
  <c r="B1772" i="10"/>
  <c r="C1772" i="10"/>
  <c r="D1772" i="10"/>
  <c r="B1773" i="10"/>
  <c r="C1773" i="10"/>
  <c r="D1773" i="10"/>
  <c r="B1774" i="10"/>
  <c r="C1774" i="10"/>
  <c r="D1774" i="10"/>
  <c r="B1775" i="10"/>
  <c r="C1775" i="10"/>
  <c r="D1775" i="10"/>
  <c r="B1776" i="10"/>
  <c r="C1776" i="10"/>
  <c r="D1776" i="10"/>
  <c r="B1777" i="10"/>
  <c r="C1777" i="10"/>
  <c r="D1777" i="10"/>
  <c r="B1778" i="10"/>
  <c r="C1778" i="10"/>
  <c r="D1778" i="10"/>
  <c r="B1779" i="10"/>
  <c r="C1779" i="10"/>
  <c r="D1779" i="10"/>
  <c r="B1780" i="10"/>
  <c r="C1780" i="10"/>
  <c r="D1780" i="10"/>
  <c r="B1781" i="10"/>
  <c r="C1781" i="10"/>
  <c r="D1781" i="10"/>
  <c r="B1782" i="10"/>
  <c r="C1782" i="10"/>
  <c r="D1782" i="10"/>
  <c r="B1783" i="10"/>
  <c r="C1783" i="10"/>
  <c r="D1783" i="10"/>
  <c r="B1784" i="10"/>
  <c r="C1784" i="10"/>
  <c r="D1784" i="10"/>
  <c r="B1785" i="10"/>
  <c r="C1785" i="10"/>
  <c r="D1785" i="10"/>
  <c r="B1786" i="10"/>
  <c r="C1786" i="10"/>
  <c r="D1786" i="10"/>
  <c r="B1787" i="10"/>
  <c r="C1787" i="10"/>
  <c r="D1787" i="10"/>
  <c r="B1788" i="10"/>
  <c r="C1788" i="10"/>
  <c r="D1788" i="10"/>
  <c r="B1789" i="10"/>
  <c r="C1789" i="10"/>
  <c r="D1789" i="10"/>
  <c r="B1790" i="10"/>
  <c r="C1790" i="10"/>
  <c r="D1790" i="10"/>
  <c r="B1791" i="10"/>
  <c r="C1791" i="10"/>
  <c r="D1791" i="10"/>
  <c r="B1792" i="10"/>
  <c r="C1792" i="10"/>
  <c r="D1792" i="10"/>
  <c r="B1793" i="10"/>
  <c r="C1793" i="10"/>
  <c r="D1793" i="10"/>
  <c r="B1794" i="10"/>
  <c r="C1794" i="10"/>
  <c r="D1794" i="10"/>
  <c r="B1795" i="10"/>
  <c r="C1795" i="10"/>
  <c r="D1795" i="10"/>
  <c r="B1796" i="10"/>
  <c r="C1796" i="10"/>
  <c r="D1796" i="10"/>
  <c r="B1797" i="10"/>
  <c r="C1797" i="10"/>
  <c r="D1797" i="10"/>
  <c r="B1798" i="10"/>
  <c r="C1798" i="10"/>
  <c r="D1798" i="10"/>
  <c r="B1799" i="10"/>
  <c r="C1799" i="10"/>
  <c r="D1799" i="10"/>
  <c r="B1800" i="10"/>
  <c r="C1800" i="10"/>
  <c r="D1800" i="10"/>
  <c r="B1801" i="10"/>
  <c r="C1801" i="10"/>
  <c r="D1801" i="10"/>
  <c r="B1802" i="10"/>
  <c r="C1802" i="10"/>
  <c r="D1802" i="10"/>
  <c r="B1803" i="10"/>
  <c r="C1803" i="10"/>
  <c r="D1803" i="10"/>
  <c r="B1804" i="10"/>
  <c r="C1804" i="10"/>
  <c r="D1804" i="10"/>
  <c r="B1805" i="10"/>
  <c r="C1805" i="10"/>
  <c r="D1805" i="10"/>
  <c r="B1806" i="10"/>
  <c r="C1806" i="10"/>
  <c r="D1806" i="10"/>
  <c r="B1807" i="10"/>
  <c r="C1807" i="10"/>
  <c r="D1807" i="10"/>
  <c r="B1808" i="10"/>
  <c r="C1808" i="10"/>
  <c r="D1808" i="10"/>
  <c r="B1809" i="10"/>
  <c r="C1809" i="10"/>
  <c r="D1809" i="10"/>
  <c r="B1810" i="10"/>
  <c r="C1810" i="10"/>
  <c r="D1810" i="10"/>
  <c r="B1811" i="10"/>
  <c r="C1811" i="10"/>
  <c r="D1811" i="10"/>
  <c r="B1812" i="10"/>
  <c r="C1812" i="10"/>
  <c r="D1812" i="10"/>
  <c r="B1813" i="10"/>
  <c r="C1813" i="10"/>
  <c r="D1813" i="10"/>
  <c r="B1814" i="10"/>
  <c r="C1814" i="10"/>
  <c r="D1814" i="10"/>
  <c r="B1815" i="10"/>
  <c r="C1815" i="10"/>
  <c r="D1815" i="10"/>
  <c r="B1816" i="10"/>
  <c r="C1816" i="10"/>
  <c r="D1816" i="10"/>
  <c r="B1817" i="10"/>
  <c r="C1817" i="10"/>
  <c r="D1817" i="10"/>
  <c r="B1818" i="10"/>
  <c r="C1818" i="10"/>
  <c r="D1818" i="10"/>
  <c r="B1819" i="10"/>
  <c r="C1819" i="10"/>
  <c r="D1819" i="10"/>
  <c r="B1820" i="10"/>
  <c r="C1820" i="10"/>
  <c r="D1820" i="10"/>
  <c r="B1821" i="10"/>
  <c r="C1821" i="10"/>
  <c r="D1821" i="10"/>
  <c r="B1822" i="10"/>
  <c r="C1822" i="10"/>
  <c r="D1822" i="10"/>
  <c r="B1823" i="10"/>
  <c r="C1823" i="10"/>
  <c r="D1823" i="10"/>
  <c r="B1824" i="10"/>
  <c r="C1824" i="10"/>
  <c r="D1824" i="10"/>
  <c r="B1825" i="10"/>
  <c r="C1825" i="10"/>
  <c r="D1825" i="10"/>
  <c r="B1826" i="10"/>
  <c r="C1826" i="10"/>
  <c r="D1826" i="10"/>
  <c r="B1827" i="10"/>
  <c r="C1827" i="10"/>
  <c r="D1827" i="10"/>
  <c r="B1828" i="10"/>
  <c r="C1828" i="10"/>
  <c r="D1828" i="10"/>
  <c r="B1829" i="10"/>
  <c r="C1829" i="10"/>
  <c r="D1829" i="10"/>
  <c r="B1830" i="10"/>
  <c r="C1830" i="10"/>
  <c r="D1830" i="10"/>
  <c r="B1831" i="10"/>
  <c r="C1831" i="10"/>
  <c r="D1831" i="10"/>
  <c r="B1832" i="10"/>
  <c r="C1832" i="10"/>
  <c r="D1832" i="10"/>
  <c r="B1833" i="10"/>
  <c r="C1833" i="10"/>
  <c r="D1833" i="10"/>
  <c r="B1834" i="10"/>
  <c r="C1834" i="10"/>
  <c r="D1834" i="10"/>
  <c r="B1835" i="10"/>
  <c r="C1835" i="10"/>
  <c r="D1835" i="10"/>
  <c r="B1836" i="10"/>
  <c r="C1836" i="10"/>
  <c r="D1836" i="10"/>
  <c r="B1837" i="10"/>
  <c r="C1837" i="10"/>
  <c r="D1837" i="10"/>
  <c r="B1838" i="10"/>
  <c r="C1838" i="10"/>
  <c r="D1838" i="10"/>
  <c r="B1839" i="10"/>
  <c r="C1839" i="10"/>
  <c r="D1839" i="10"/>
  <c r="B1840" i="10"/>
  <c r="C1840" i="10"/>
  <c r="D1840" i="10"/>
  <c r="B1841" i="10"/>
  <c r="C1841" i="10"/>
  <c r="D1841" i="10"/>
  <c r="B1842" i="10"/>
  <c r="C1842" i="10"/>
  <c r="D1842" i="10"/>
  <c r="B1843" i="10"/>
  <c r="C1843" i="10"/>
  <c r="D1843" i="10"/>
  <c r="B1844" i="10"/>
  <c r="C1844" i="10"/>
  <c r="D1844" i="10"/>
  <c r="B1845" i="10"/>
  <c r="C1845" i="10"/>
  <c r="D1845" i="10"/>
  <c r="B1846" i="10"/>
  <c r="C1846" i="10"/>
  <c r="D1846" i="10"/>
  <c r="B1847" i="10"/>
  <c r="C1847" i="10"/>
  <c r="D1847" i="10"/>
  <c r="B1848" i="10"/>
  <c r="C1848" i="10"/>
  <c r="D1848" i="10"/>
  <c r="B1849" i="10"/>
  <c r="C1849" i="10"/>
  <c r="D1849" i="10"/>
  <c r="B1850" i="10"/>
  <c r="C1850" i="10"/>
  <c r="D1850" i="10"/>
  <c r="B1851" i="10"/>
  <c r="C1851" i="10"/>
  <c r="D1851" i="10"/>
  <c r="B1852" i="10"/>
  <c r="C1852" i="10"/>
  <c r="D1852" i="10"/>
  <c r="B1853" i="10"/>
  <c r="C1853" i="10"/>
  <c r="D1853" i="10"/>
  <c r="B1854" i="10"/>
  <c r="C1854" i="10"/>
  <c r="D1854" i="10"/>
  <c r="B1855" i="10"/>
  <c r="C1855" i="10"/>
  <c r="D1855" i="10"/>
  <c r="B1856" i="10"/>
  <c r="C1856" i="10"/>
  <c r="D1856" i="10"/>
  <c r="B1857" i="10"/>
  <c r="C1857" i="10"/>
  <c r="D1857" i="10"/>
  <c r="B1858" i="10"/>
  <c r="C1858" i="10"/>
  <c r="D1858" i="10"/>
  <c r="B1859" i="10"/>
  <c r="C1859" i="10"/>
  <c r="D1859" i="10"/>
  <c r="B1860" i="10"/>
  <c r="C1860" i="10"/>
  <c r="D1860" i="10"/>
  <c r="B1861" i="10"/>
  <c r="C1861" i="10"/>
  <c r="D1861" i="10"/>
  <c r="B1862" i="10"/>
  <c r="C1862" i="10"/>
  <c r="D1862" i="10"/>
  <c r="B1863" i="10"/>
  <c r="C1863" i="10"/>
  <c r="D1863" i="10"/>
  <c r="B1864" i="10"/>
  <c r="C1864" i="10"/>
  <c r="D1864" i="10"/>
  <c r="B1865" i="10"/>
  <c r="C1865" i="10"/>
  <c r="D1865" i="10"/>
  <c r="B1866" i="10"/>
  <c r="C1866" i="10"/>
  <c r="D1866" i="10"/>
  <c r="B1867" i="10"/>
  <c r="C1867" i="10"/>
  <c r="D1867" i="10"/>
  <c r="B1868" i="10"/>
  <c r="C1868" i="10"/>
  <c r="D1868" i="10"/>
  <c r="B1869" i="10"/>
  <c r="C1869" i="10"/>
  <c r="D1869" i="10"/>
  <c r="B1870" i="10"/>
  <c r="C1870" i="10"/>
  <c r="D1870" i="10"/>
  <c r="B1871" i="10"/>
  <c r="C1871" i="10"/>
  <c r="D1871" i="10"/>
  <c r="B1872" i="10"/>
  <c r="C1872" i="10"/>
  <c r="D1872" i="10"/>
  <c r="B1873" i="10"/>
  <c r="C1873" i="10"/>
  <c r="D1873" i="10"/>
  <c r="B1874" i="10"/>
  <c r="C1874" i="10"/>
  <c r="D1874" i="10"/>
  <c r="B1875" i="10"/>
  <c r="C1875" i="10"/>
  <c r="D1875" i="10"/>
  <c r="B1876" i="10"/>
  <c r="C1876" i="10"/>
  <c r="D1876" i="10"/>
  <c r="B1877" i="10"/>
  <c r="C1877" i="10"/>
  <c r="D1877" i="10"/>
  <c r="B1878" i="10"/>
  <c r="C1878" i="10"/>
  <c r="D1878" i="10"/>
  <c r="B1879" i="10"/>
  <c r="C1879" i="10"/>
  <c r="D1879" i="10"/>
  <c r="B1880" i="10"/>
  <c r="C1880" i="10"/>
  <c r="D1880" i="10"/>
  <c r="B1881" i="10"/>
  <c r="C1881" i="10"/>
  <c r="D1881" i="10"/>
  <c r="B1882" i="10"/>
  <c r="C1882" i="10"/>
  <c r="D1882" i="10"/>
  <c r="B1883" i="10"/>
  <c r="C1883" i="10"/>
  <c r="D1883" i="10"/>
  <c r="B1884" i="10"/>
  <c r="C1884" i="10"/>
  <c r="D1884" i="10"/>
  <c r="B1885" i="10"/>
  <c r="C1885" i="10"/>
  <c r="D1885" i="10"/>
  <c r="B1886" i="10"/>
  <c r="C1886" i="10"/>
  <c r="D1886" i="10"/>
  <c r="B1887" i="10"/>
  <c r="C1887" i="10"/>
  <c r="D1887" i="10"/>
  <c r="B1888" i="10"/>
  <c r="C1888" i="10"/>
  <c r="D1888" i="10"/>
  <c r="B1889" i="10"/>
  <c r="C1889" i="10"/>
  <c r="D1889" i="10"/>
  <c r="B1890" i="10"/>
  <c r="C1890" i="10"/>
  <c r="D1890" i="10"/>
  <c r="B1891" i="10"/>
  <c r="C1891" i="10"/>
  <c r="D1891" i="10"/>
  <c r="B1892" i="10"/>
  <c r="C1892" i="10"/>
  <c r="D1892" i="10"/>
  <c r="B1893" i="10"/>
  <c r="C1893" i="10"/>
  <c r="D1893" i="10"/>
  <c r="B1894" i="10"/>
  <c r="C1894" i="10"/>
  <c r="D1894" i="10"/>
  <c r="B1895" i="10"/>
  <c r="C1895" i="10"/>
  <c r="D1895" i="10"/>
  <c r="B1896" i="10"/>
  <c r="C1896" i="10"/>
  <c r="D1896" i="10"/>
  <c r="B1897" i="10"/>
  <c r="C1897" i="10"/>
  <c r="D1897" i="10"/>
  <c r="B1898" i="10"/>
  <c r="C1898" i="10"/>
  <c r="D1898" i="10"/>
  <c r="B1899" i="10"/>
  <c r="C1899" i="10"/>
  <c r="D1899" i="10"/>
  <c r="B1900" i="10"/>
  <c r="C1900" i="10"/>
  <c r="D1900" i="10"/>
  <c r="B1901" i="10"/>
  <c r="C1901" i="10"/>
  <c r="D1901" i="10"/>
  <c r="B1902" i="10"/>
  <c r="C1902" i="10"/>
  <c r="D1902" i="10"/>
  <c r="B1903" i="10"/>
  <c r="C1903" i="10"/>
  <c r="D1903" i="10"/>
  <c r="B1904" i="10"/>
  <c r="C1904" i="10"/>
  <c r="D1904" i="10"/>
  <c r="B1905" i="10"/>
  <c r="C1905" i="10"/>
  <c r="D1905" i="10"/>
  <c r="B1906" i="10"/>
  <c r="C1906" i="10"/>
  <c r="D1906" i="10"/>
  <c r="B1907" i="10"/>
  <c r="C1907" i="10"/>
  <c r="D1907" i="10"/>
  <c r="B1908" i="10"/>
  <c r="C1908" i="10"/>
  <c r="D1908" i="10"/>
  <c r="B1909" i="10"/>
  <c r="C1909" i="10"/>
  <c r="D1909" i="10"/>
  <c r="B1910" i="10"/>
  <c r="C1910" i="10"/>
  <c r="D1910" i="10"/>
  <c r="B1911" i="10"/>
  <c r="C1911" i="10"/>
  <c r="D1911" i="10"/>
  <c r="B1912" i="10"/>
  <c r="C1912" i="10"/>
  <c r="D1912" i="10"/>
  <c r="B1913" i="10"/>
  <c r="C1913" i="10"/>
  <c r="D1913" i="10"/>
  <c r="B1914" i="10"/>
  <c r="C1914" i="10"/>
  <c r="D1914" i="10"/>
  <c r="B1915" i="10"/>
  <c r="C1915" i="10"/>
  <c r="D1915" i="10"/>
  <c r="B1916" i="10"/>
  <c r="C1916" i="10"/>
  <c r="D1916" i="10"/>
  <c r="B1917" i="10"/>
  <c r="C1917" i="10"/>
  <c r="D1917" i="10"/>
  <c r="B1918" i="10"/>
  <c r="C1918" i="10"/>
  <c r="D1918" i="10"/>
  <c r="B1919" i="10"/>
  <c r="C1919" i="10"/>
  <c r="D1919" i="10"/>
  <c r="B1920" i="10"/>
  <c r="C1920" i="10"/>
  <c r="D1920" i="10"/>
  <c r="B1921" i="10"/>
  <c r="C1921" i="10"/>
  <c r="D1921" i="10"/>
  <c r="B1922" i="10"/>
  <c r="C1922" i="10"/>
  <c r="D1922" i="10"/>
  <c r="B1923" i="10"/>
  <c r="C1923" i="10"/>
  <c r="D1923" i="10"/>
  <c r="B1924" i="10"/>
  <c r="C1924" i="10"/>
  <c r="D1924" i="10"/>
  <c r="B1925" i="10"/>
  <c r="C1925" i="10"/>
  <c r="D1925" i="10"/>
  <c r="B1926" i="10"/>
  <c r="C1926" i="10"/>
  <c r="D1926" i="10"/>
  <c r="B1927" i="10"/>
  <c r="C1927" i="10"/>
  <c r="D1927" i="10"/>
  <c r="B1928" i="10"/>
  <c r="C1928" i="10"/>
  <c r="D1928" i="10"/>
  <c r="B1929" i="10"/>
  <c r="C1929" i="10"/>
  <c r="D1929" i="10"/>
  <c r="B1930" i="10"/>
  <c r="C1930" i="10"/>
  <c r="D1930" i="10"/>
  <c r="B1931" i="10"/>
  <c r="C1931" i="10"/>
  <c r="D1931" i="10"/>
  <c r="B1932" i="10"/>
  <c r="C1932" i="10"/>
  <c r="D1932" i="10"/>
  <c r="B1933" i="10"/>
  <c r="C1933" i="10"/>
  <c r="D1933" i="10"/>
  <c r="B1934" i="10"/>
  <c r="C1934" i="10"/>
  <c r="D1934" i="10"/>
  <c r="B1935" i="10"/>
  <c r="C1935" i="10"/>
  <c r="D1935" i="10"/>
  <c r="B1936" i="10"/>
  <c r="C1936" i="10"/>
  <c r="D1936" i="10"/>
  <c r="B1937" i="10"/>
  <c r="C1937" i="10"/>
  <c r="D1937" i="10"/>
  <c r="B1938" i="10"/>
  <c r="C1938" i="10"/>
  <c r="D1938" i="10"/>
  <c r="B1939" i="10"/>
  <c r="C1939" i="10"/>
  <c r="D1939" i="10"/>
  <c r="B1940" i="10"/>
  <c r="C1940" i="10"/>
  <c r="D1940" i="10"/>
  <c r="B1941" i="10"/>
  <c r="C1941" i="10"/>
  <c r="D1941" i="10"/>
  <c r="B1942" i="10"/>
  <c r="C1942" i="10"/>
  <c r="D1942" i="10"/>
  <c r="B1943" i="10"/>
  <c r="C1943" i="10"/>
  <c r="D1943" i="10"/>
  <c r="B1944" i="10"/>
  <c r="C1944" i="10"/>
  <c r="D1944" i="10"/>
  <c r="B1945" i="10"/>
  <c r="C1945" i="10"/>
  <c r="D1945" i="10"/>
  <c r="B1946" i="10"/>
  <c r="C1946" i="10"/>
  <c r="D1946" i="10"/>
  <c r="B1947" i="10"/>
  <c r="C1947" i="10"/>
  <c r="D1947" i="10"/>
  <c r="B1948" i="10"/>
  <c r="C1948" i="10"/>
  <c r="D1948" i="10"/>
  <c r="B1949" i="10"/>
  <c r="C1949" i="10"/>
  <c r="D1949" i="10"/>
  <c r="B1950" i="10"/>
  <c r="C1950" i="10"/>
  <c r="D1950" i="10"/>
  <c r="B1951" i="10"/>
  <c r="C1951" i="10"/>
  <c r="D1951" i="10"/>
  <c r="B1952" i="10"/>
  <c r="C1952" i="10"/>
  <c r="D1952" i="10"/>
  <c r="B1953" i="10"/>
  <c r="C1953" i="10"/>
  <c r="D1953" i="10"/>
  <c r="B1954" i="10"/>
  <c r="C1954" i="10"/>
  <c r="D1954" i="10"/>
  <c r="B1955" i="10"/>
  <c r="C1955" i="10"/>
  <c r="D1955" i="10"/>
  <c r="B1956" i="10"/>
  <c r="C1956" i="10"/>
  <c r="D1956" i="10"/>
  <c r="B1957" i="10"/>
  <c r="C1957" i="10"/>
  <c r="D1957" i="10"/>
  <c r="B1958" i="10"/>
  <c r="C1958" i="10"/>
  <c r="D1958" i="10"/>
  <c r="B1959" i="10"/>
  <c r="C1959" i="10"/>
  <c r="D1959" i="10"/>
  <c r="B1960" i="10"/>
  <c r="C1960" i="10"/>
  <c r="D1960" i="10"/>
  <c r="B1961" i="10"/>
  <c r="C1961" i="10"/>
  <c r="D1961" i="10"/>
  <c r="B1962" i="10"/>
  <c r="C1962" i="10"/>
  <c r="D1962" i="10"/>
  <c r="B1963" i="10"/>
  <c r="C1963" i="10"/>
  <c r="D1963" i="10"/>
  <c r="B1964" i="10"/>
  <c r="C1964" i="10"/>
  <c r="D1964" i="10"/>
  <c r="B1965" i="10"/>
  <c r="C1965" i="10"/>
  <c r="D1965" i="10"/>
  <c r="B1966" i="10"/>
  <c r="C1966" i="10"/>
  <c r="D1966" i="10"/>
  <c r="B1967" i="10"/>
  <c r="C1967" i="10"/>
  <c r="D1967" i="10"/>
  <c r="B1968" i="10"/>
  <c r="C1968" i="10"/>
  <c r="D1968" i="10"/>
  <c r="B1969" i="10"/>
  <c r="C1969" i="10"/>
  <c r="D1969" i="10"/>
  <c r="B1970" i="10"/>
  <c r="C1970" i="10"/>
  <c r="D1970" i="10"/>
  <c r="B1971" i="10"/>
  <c r="C1971" i="10"/>
  <c r="D1971" i="10"/>
  <c r="B1972" i="10"/>
  <c r="C1972" i="10"/>
  <c r="D1972" i="10"/>
  <c r="B1973" i="10"/>
  <c r="C1973" i="10"/>
  <c r="D1973" i="10"/>
  <c r="B1974" i="10"/>
  <c r="C1974" i="10"/>
  <c r="D1974" i="10"/>
  <c r="B1975" i="10"/>
  <c r="C1975" i="10"/>
  <c r="D1975" i="10"/>
  <c r="B1976" i="10"/>
  <c r="C1976" i="10"/>
  <c r="D1976" i="10"/>
  <c r="B1977" i="10"/>
  <c r="C1977" i="10"/>
  <c r="D1977" i="10"/>
  <c r="B1978" i="10"/>
  <c r="C1978" i="10"/>
  <c r="D1978" i="10"/>
  <c r="B1979" i="10"/>
  <c r="C1979" i="10"/>
  <c r="D1979" i="10"/>
  <c r="B1980" i="10"/>
  <c r="C1980" i="10"/>
  <c r="D1980" i="10"/>
  <c r="B1981" i="10"/>
  <c r="C1981" i="10"/>
  <c r="D1981" i="10"/>
  <c r="B1982" i="10"/>
  <c r="C1982" i="10"/>
  <c r="D1982" i="10"/>
  <c r="B1983" i="10"/>
  <c r="C1983" i="10"/>
  <c r="D1983" i="10"/>
  <c r="B1984" i="10"/>
  <c r="C1984" i="10"/>
  <c r="D1984" i="10"/>
  <c r="B1985" i="10"/>
  <c r="C1985" i="10"/>
  <c r="D1985" i="10"/>
  <c r="B1986" i="10"/>
  <c r="C1986" i="10"/>
  <c r="D1986" i="10"/>
  <c r="B1987" i="10"/>
  <c r="C1987" i="10"/>
  <c r="D1987" i="10"/>
  <c r="B1988" i="10"/>
  <c r="C1988" i="10"/>
  <c r="D1988" i="10"/>
  <c r="B1989" i="10"/>
  <c r="C1989" i="10"/>
  <c r="D1989" i="10"/>
  <c r="B1990" i="10"/>
  <c r="C1990" i="10"/>
  <c r="D1990" i="10"/>
  <c r="B1991" i="10"/>
  <c r="C1991" i="10"/>
  <c r="D1991" i="10"/>
  <c r="B1992" i="10"/>
  <c r="C1992" i="10"/>
  <c r="D1992" i="10"/>
  <c r="B1993" i="10"/>
  <c r="C1993" i="10"/>
  <c r="D1993" i="10"/>
  <c r="B1994" i="10"/>
  <c r="C1994" i="10"/>
  <c r="D1994" i="10"/>
  <c r="B1995" i="10"/>
  <c r="C1995" i="10"/>
  <c r="D1995" i="10"/>
  <c r="B1996" i="10"/>
  <c r="C1996" i="10"/>
  <c r="D1996" i="10"/>
  <c r="B1997" i="10"/>
  <c r="C1997" i="10"/>
  <c r="D1997" i="10"/>
  <c r="B1998" i="10"/>
  <c r="C1998" i="10"/>
  <c r="D1998" i="10"/>
  <c r="B1999" i="10"/>
  <c r="C1999" i="10"/>
  <c r="D1999" i="10"/>
  <c r="B2000" i="10"/>
  <c r="C2000" i="10"/>
  <c r="D2000" i="10"/>
  <c r="B2001" i="10"/>
  <c r="C2001" i="10"/>
  <c r="D2001" i="10"/>
  <c r="B2002" i="10"/>
  <c r="C2002" i="10"/>
  <c r="D2002" i="10"/>
  <c r="B2003" i="10"/>
  <c r="C2003" i="10"/>
  <c r="D2003" i="10"/>
  <c r="B2004" i="10"/>
  <c r="C2004" i="10"/>
  <c r="D2004" i="10"/>
  <c r="B2005" i="10"/>
  <c r="C2005" i="10"/>
  <c r="D2005" i="10"/>
  <c r="B2006" i="10"/>
  <c r="C2006" i="10"/>
  <c r="D2006" i="10"/>
  <c r="B2007" i="10"/>
  <c r="C2007" i="10"/>
  <c r="D2007" i="10"/>
  <c r="B2008" i="10"/>
  <c r="C2008" i="10"/>
  <c r="D2008" i="10"/>
  <c r="B2009" i="10"/>
  <c r="C2009" i="10"/>
  <c r="D2009" i="10"/>
  <c r="B2010" i="10"/>
  <c r="C2010" i="10"/>
  <c r="D2010" i="10"/>
  <c r="B2011" i="10"/>
  <c r="C2011" i="10"/>
  <c r="D2011" i="10"/>
  <c r="B2012" i="10"/>
  <c r="C2012" i="10"/>
  <c r="D2012" i="10"/>
  <c r="B2013" i="10"/>
  <c r="C2013" i="10"/>
  <c r="D2013" i="10"/>
  <c r="B2014" i="10"/>
  <c r="C2014" i="10"/>
  <c r="D2014" i="10"/>
  <c r="B2015" i="10"/>
  <c r="C2015" i="10"/>
  <c r="D2015" i="10"/>
  <c r="B2016" i="10"/>
  <c r="C2016" i="10"/>
  <c r="D2016" i="10"/>
  <c r="B2017" i="10"/>
  <c r="C2017" i="10"/>
  <c r="D2017" i="10"/>
  <c r="B2018" i="10"/>
  <c r="C2018" i="10"/>
  <c r="D2018" i="10"/>
  <c r="B2019" i="10"/>
  <c r="C2019" i="10"/>
  <c r="D2019" i="10"/>
  <c r="B2020" i="10"/>
  <c r="C2020" i="10"/>
  <c r="D2020" i="10"/>
  <c r="B2021" i="10"/>
  <c r="C2021" i="10"/>
  <c r="D2021" i="10"/>
  <c r="B2022" i="10"/>
  <c r="C2022" i="10"/>
  <c r="D2022" i="10"/>
  <c r="B2023" i="10"/>
  <c r="C2023" i="10"/>
  <c r="D2023" i="10"/>
  <c r="B2024" i="10"/>
  <c r="C2024" i="10"/>
  <c r="D2024" i="10"/>
  <c r="B2025" i="10"/>
  <c r="C2025" i="10"/>
  <c r="D2025" i="10"/>
  <c r="B2026" i="10"/>
  <c r="C2026" i="10"/>
  <c r="D2026" i="10"/>
  <c r="B2027" i="10"/>
  <c r="C2027" i="10"/>
  <c r="D2027" i="10"/>
  <c r="B2028" i="10"/>
  <c r="C2028" i="10"/>
  <c r="D2028" i="10"/>
  <c r="B2029" i="10"/>
  <c r="C2029" i="10"/>
  <c r="D2029" i="10"/>
  <c r="B2030" i="10"/>
  <c r="C2030" i="10"/>
  <c r="D2030" i="10"/>
  <c r="B2031" i="10"/>
  <c r="C2031" i="10"/>
  <c r="D2031" i="10"/>
  <c r="B2032" i="10"/>
  <c r="C2032" i="10"/>
  <c r="D2032" i="10"/>
  <c r="B2033" i="10"/>
  <c r="C2033" i="10"/>
  <c r="D2033" i="10"/>
  <c r="B2034" i="10"/>
  <c r="C2034" i="10"/>
  <c r="D2034" i="10"/>
  <c r="B2035" i="10"/>
  <c r="C2035" i="10"/>
  <c r="D2035" i="10"/>
  <c r="B2036" i="10"/>
  <c r="C2036" i="10"/>
  <c r="D2036" i="10"/>
  <c r="B2037" i="10"/>
  <c r="C2037" i="10"/>
  <c r="D2037" i="10"/>
  <c r="B2038" i="10"/>
  <c r="C2038" i="10"/>
  <c r="D2038" i="10"/>
  <c r="B2039" i="10"/>
  <c r="C2039" i="10"/>
  <c r="D2039" i="10"/>
  <c r="B2040" i="10"/>
  <c r="C2040" i="10"/>
  <c r="D2040" i="10"/>
  <c r="B2041" i="10"/>
  <c r="C2041" i="10"/>
  <c r="D2041" i="10"/>
  <c r="B2042" i="10"/>
  <c r="C2042" i="10"/>
  <c r="D2042" i="10"/>
  <c r="B2043" i="10"/>
  <c r="C2043" i="10"/>
  <c r="D2043" i="10"/>
  <c r="B2044" i="10"/>
  <c r="C2044" i="10"/>
  <c r="D2044" i="10"/>
  <c r="B2045" i="10"/>
  <c r="C2045" i="10"/>
  <c r="D2045" i="10"/>
  <c r="B2046" i="10"/>
  <c r="C2046" i="10"/>
  <c r="D2046" i="10"/>
  <c r="B2047" i="10"/>
  <c r="C2047" i="10"/>
  <c r="D2047" i="10"/>
  <c r="B2048" i="10"/>
  <c r="C2048" i="10"/>
  <c r="D2048" i="10"/>
  <c r="B2049" i="10"/>
  <c r="C2049" i="10"/>
  <c r="D2049" i="10"/>
  <c r="B2050" i="10"/>
  <c r="C2050" i="10"/>
  <c r="D2050" i="10"/>
  <c r="B2051" i="10"/>
  <c r="C2051" i="10"/>
  <c r="D2051" i="10"/>
  <c r="B2052" i="10"/>
  <c r="C2052" i="10"/>
  <c r="D2052" i="10"/>
  <c r="B2053" i="10"/>
  <c r="C2053" i="10"/>
  <c r="D2053" i="10"/>
  <c r="B2054" i="10"/>
  <c r="C2054" i="10"/>
  <c r="D2054" i="10"/>
  <c r="B2055" i="10"/>
  <c r="C2055" i="10"/>
  <c r="D2055" i="10"/>
  <c r="B2056" i="10"/>
  <c r="C2056" i="10"/>
  <c r="D2056" i="10"/>
  <c r="B2057" i="10"/>
  <c r="C2057" i="10"/>
  <c r="D2057" i="10"/>
  <c r="B2058" i="10"/>
  <c r="C2058" i="10"/>
  <c r="D2058" i="10"/>
  <c r="B2059" i="10"/>
  <c r="C2059" i="10"/>
  <c r="D2059" i="10"/>
  <c r="B2060" i="10"/>
  <c r="C2060" i="10"/>
  <c r="D2060" i="10"/>
  <c r="B2061" i="10"/>
  <c r="C2061" i="10"/>
  <c r="D2061" i="10"/>
  <c r="B2062" i="10"/>
  <c r="C2062" i="10"/>
  <c r="D2062" i="10"/>
  <c r="B2063" i="10"/>
  <c r="C2063" i="10"/>
  <c r="D2063" i="10"/>
  <c r="B2064" i="10"/>
  <c r="C2064" i="10"/>
  <c r="D2064" i="10"/>
  <c r="B2065" i="10"/>
  <c r="C2065" i="10"/>
  <c r="D2065" i="10"/>
  <c r="B2066" i="10"/>
  <c r="C2066" i="10"/>
  <c r="D2066" i="10"/>
  <c r="B2067" i="10"/>
  <c r="C2067" i="10"/>
  <c r="D2067" i="10"/>
  <c r="B2068" i="10"/>
  <c r="C2068" i="10"/>
  <c r="D2068" i="10"/>
  <c r="B2069" i="10"/>
  <c r="C2069" i="10"/>
  <c r="D2069" i="10"/>
  <c r="B2070" i="10"/>
  <c r="C2070" i="10"/>
  <c r="D2070" i="10"/>
  <c r="B2071" i="10"/>
  <c r="C2071" i="10"/>
  <c r="D2071" i="10"/>
  <c r="B2072" i="10"/>
  <c r="C2072" i="10"/>
  <c r="D2072" i="10"/>
  <c r="B2073" i="10"/>
  <c r="C2073" i="10"/>
  <c r="D2073" i="10"/>
  <c r="B2074" i="10"/>
  <c r="C2074" i="10"/>
  <c r="D2074" i="10"/>
  <c r="B2075" i="10"/>
  <c r="C2075" i="10"/>
  <c r="D2075" i="10"/>
  <c r="B2076" i="10"/>
  <c r="C2076" i="10"/>
  <c r="D2076" i="10"/>
  <c r="B2077" i="10"/>
  <c r="C2077" i="10"/>
  <c r="D2077" i="10"/>
  <c r="B2078" i="10"/>
  <c r="C2078" i="10"/>
  <c r="D2078" i="10"/>
  <c r="B2079" i="10"/>
  <c r="C2079" i="10"/>
  <c r="D2079" i="10"/>
  <c r="B2080" i="10"/>
  <c r="C2080" i="10"/>
  <c r="D2080" i="10"/>
  <c r="B2081" i="10"/>
  <c r="C2081" i="10"/>
  <c r="D2081" i="10"/>
  <c r="B2082" i="10"/>
  <c r="C2082" i="10"/>
  <c r="D2082" i="10"/>
  <c r="B2083" i="10"/>
  <c r="C2083" i="10"/>
  <c r="D2083" i="10"/>
  <c r="B2084" i="10"/>
  <c r="C2084" i="10"/>
  <c r="D2084" i="10"/>
  <c r="B2085" i="10"/>
  <c r="C2085" i="10"/>
  <c r="D2085" i="10"/>
  <c r="B2086" i="10"/>
  <c r="C2086" i="10"/>
  <c r="D2086" i="10"/>
  <c r="B2087" i="10"/>
  <c r="C2087" i="10"/>
  <c r="D2087" i="10"/>
  <c r="B2088" i="10"/>
  <c r="C2088" i="10"/>
  <c r="D2088" i="10"/>
  <c r="B2089" i="10"/>
  <c r="C2089" i="10"/>
  <c r="D2089" i="10"/>
  <c r="B2090" i="10"/>
  <c r="C2090" i="10"/>
  <c r="D2090" i="10"/>
  <c r="B2091" i="10"/>
  <c r="C2091" i="10"/>
  <c r="D2091" i="10"/>
  <c r="B2092" i="10"/>
  <c r="C2092" i="10"/>
  <c r="D2092" i="10"/>
  <c r="B2093" i="10"/>
  <c r="C2093" i="10"/>
  <c r="D2093" i="10"/>
  <c r="B2094" i="10"/>
  <c r="C2094" i="10"/>
  <c r="D2094" i="10"/>
  <c r="B2095" i="10"/>
  <c r="C2095" i="10"/>
  <c r="D2095" i="10"/>
  <c r="B2096" i="10"/>
  <c r="C2096" i="10"/>
  <c r="D2096" i="10"/>
  <c r="B2097" i="10"/>
  <c r="C2097" i="10"/>
  <c r="D2097" i="10"/>
  <c r="B2098" i="10"/>
  <c r="C2098" i="10"/>
  <c r="D2098" i="10"/>
  <c r="B2099" i="10"/>
  <c r="C2099" i="10"/>
  <c r="D2099" i="10"/>
  <c r="B2100" i="10"/>
  <c r="C2100" i="10"/>
  <c r="D2100" i="10"/>
  <c r="B2101" i="10"/>
  <c r="C2101" i="10"/>
  <c r="D2101" i="10"/>
  <c r="B2102" i="10"/>
  <c r="C2102" i="10"/>
  <c r="D2102" i="10"/>
  <c r="B2103" i="10"/>
  <c r="C2103" i="10"/>
  <c r="D2103" i="10"/>
  <c r="B2104" i="10"/>
  <c r="C2104" i="10"/>
  <c r="D2104" i="10"/>
  <c r="B2105" i="10"/>
  <c r="C2105" i="10"/>
  <c r="D2105" i="10"/>
  <c r="B2106" i="10"/>
  <c r="C2106" i="10"/>
  <c r="D2106" i="10"/>
  <c r="B2107" i="10"/>
  <c r="C2107" i="10"/>
  <c r="D2107" i="10"/>
  <c r="B2108" i="10"/>
  <c r="C2108" i="10"/>
  <c r="D2108" i="10"/>
  <c r="B2109" i="10"/>
  <c r="C2109" i="10"/>
  <c r="D2109" i="10"/>
  <c r="B2110" i="10"/>
  <c r="C2110" i="10"/>
  <c r="D2110" i="10"/>
  <c r="B2111" i="10"/>
  <c r="C2111" i="10"/>
  <c r="D2111" i="10"/>
  <c r="B2112" i="10"/>
  <c r="C2112" i="10"/>
  <c r="D2112" i="10"/>
  <c r="B2113" i="10"/>
  <c r="C2113" i="10"/>
  <c r="D2113" i="10"/>
  <c r="B2114" i="10"/>
  <c r="C2114" i="10"/>
  <c r="D2114" i="10"/>
  <c r="B2115" i="10"/>
  <c r="C2115" i="10"/>
  <c r="D2115" i="10"/>
  <c r="B2116" i="10"/>
  <c r="C2116" i="10"/>
  <c r="D2116" i="10"/>
  <c r="B2117" i="10"/>
  <c r="C2117" i="10"/>
  <c r="D2117" i="10"/>
  <c r="B2118" i="10"/>
  <c r="C2118" i="10"/>
  <c r="D2118" i="10"/>
  <c r="B2119" i="10"/>
  <c r="C2119" i="10"/>
  <c r="D2119" i="10"/>
  <c r="B2120" i="10"/>
  <c r="C2120" i="10"/>
  <c r="D2120" i="10"/>
  <c r="B2121" i="10"/>
  <c r="C2121" i="10"/>
  <c r="D2121" i="10"/>
  <c r="B2122" i="10"/>
  <c r="C2122" i="10"/>
  <c r="D2122" i="10"/>
  <c r="B2123" i="10"/>
  <c r="C2123" i="10"/>
  <c r="D2123" i="10"/>
  <c r="B2124" i="10"/>
  <c r="C2124" i="10"/>
  <c r="D2124" i="10"/>
  <c r="B2125" i="10"/>
  <c r="C2125" i="10"/>
  <c r="D2125" i="10"/>
  <c r="B2126" i="10"/>
  <c r="C2126" i="10"/>
  <c r="D2126" i="10"/>
  <c r="B2127" i="10"/>
  <c r="C2127" i="10"/>
  <c r="D2127" i="10"/>
  <c r="B2128" i="10"/>
  <c r="C2128" i="10"/>
  <c r="D2128" i="10"/>
  <c r="B2129" i="10"/>
  <c r="C2129" i="10"/>
  <c r="D2129" i="10"/>
  <c r="B2130" i="10"/>
  <c r="C2130" i="10"/>
  <c r="D2130" i="10"/>
  <c r="B2131" i="10"/>
  <c r="C2131" i="10"/>
  <c r="D2131" i="10"/>
  <c r="B2132" i="10"/>
  <c r="C2132" i="10"/>
  <c r="D2132" i="10"/>
  <c r="B2133" i="10"/>
  <c r="C2133" i="10"/>
  <c r="D2133" i="10"/>
  <c r="B2134" i="10"/>
  <c r="C2134" i="10"/>
  <c r="D2134" i="10"/>
  <c r="B2135" i="10"/>
  <c r="C2135" i="10"/>
  <c r="D2135" i="10"/>
  <c r="B2136" i="10"/>
  <c r="C2136" i="10"/>
  <c r="D2136" i="10"/>
  <c r="B2137" i="10"/>
  <c r="C2137" i="10"/>
  <c r="D2137" i="10"/>
  <c r="B2138" i="10"/>
  <c r="C2138" i="10"/>
  <c r="D2138" i="10"/>
  <c r="B2139" i="10"/>
  <c r="C2139" i="10"/>
  <c r="D2139" i="10"/>
  <c r="B2140" i="10"/>
  <c r="C2140" i="10"/>
  <c r="D2140" i="10"/>
  <c r="B2141" i="10"/>
  <c r="C2141" i="10"/>
  <c r="D2141" i="10"/>
  <c r="B2142" i="10"/>
  <c r="C2142" i="10"/>
  <c r="D2142" i="10"/>
  <c r="B2143" i="10"/>
  <c r="C2143" i="10"/>
  <c r="D2143" i="10"/>
  <c r="B2144" i="10"/>
  <c r="C2144" i="10"/>
  <c r="D2144" i="10"/>
  <c r="B2145" i="10"/>
  <c r="C2145" i="10"/>
  <c r="D2145" i="10"/>
  <c r="B2146" i="10"/>
  <c r="C2146" i="10"/>
  <c r="D2146" i="10"/>
  <c r="B2147" i="10"/>
  <c r="C2147" i="10"/>
  <c r="D2147" i="10"/>
  <c r="B2148" i="10"/>
  <c r="C2148" i="10"/>
  <c r="D2148" i="10"/>
  <c r="B2149" i="10"/>
  <c r="C2149" i="10"/>
  <c r="D2149" i="10"/>
  <c r="B2150" i="10"/>
  <c r="C2150" i="10"/>
  <c r="D2150" i="10"/>
  <c r="B2151" i="10"/>
  <c r="C2151" i="10"/>
  <c r="D2151" i="10"/>
  <c r="B2152" i="10"/>
  <c r="C2152" i="10"/>
  <c r="D2152" i="10"/>
  <c r="B2153" i="10"/>
  <c r="C2153" i="10"/>
  <c r="D2153" i="10"/>
  <c r="B2154" i="10"/>
  <c r="C2154" i="10"/>
  <c r="D2154" i="10"/>
  <c r="B2155" i="10"/>
  <c r="C2155" i="10"/>
  <c r="D2155" i="10"/>
  <c r="B2156" i="10"/>
  <c r="C2156" i="10"/>
  <c r="D2156" i="10"/>
  <c r="B2157" i="10"/>
  <c r="C2157" i="10"/>
  <c r="D2157" i="10"/>
  <c r="B2158" i="10"/>
  <c r="C2158" i="10"/>
  <c r="D2158" i="10"/>
  <c r="B2159" i="10"/>
  <c r="C2159" i="10"/>
  <c r="D2159" i="10"/>
  <c r="B2160" i="10"/>
  <c r="C2160" i="10"/>
  <c r="D2160" i="10"/>
  <c r="B2161" i="10"/>
  <c r="C2161" i="10"/>
  <c r="D2161" i="10"/>
  <c r="B2162" i="10"/>
  <c r="C2162" i="10"/>
  <c r="D2162" i="10"/>
  <c r="B2163" i="10"/>
  <c r="C2163" i="10"/>
  <c r="D2163" i="10"/>
  <c r="B2164" i="10"/>
  <c r="C2164" i="10"/>
  <c r="D2164" i="10"/>
  <c r="B2165" i="10"/>
  <c r="C2165" i="10"/>
  <c r="D2165" i="10"/>
  <c r="B2166" i="10"/>
  <c r="C2166" i="10"/>
  <c r="D2166" i="10"/>
  <c r="B2167" i="10"/>
  <c r="C2167" i="10"/>
  <c r="D2167" i="10"/>
  <c r="B2168" i="10"/>
  <c r="C2168" i="10"/>
  <c r="D2168" i="10"/>
  <c r="B2169" i="10"/>
  <c r="C2169" i="10"/>
  <c r="D2169" i="10"/>
  <c r="B2170" i="10"/>
  <c r="C2170" i="10"/>
  <c r="D2170" i="10"/>
  <c r="B2171" i="10"/>
  <c r="C2171" i="10"/>
  <c r="D2171" i="10"/>
  <c r="B2172" i="10"/>
  <c r="C2172" i="10"/>
  <c r="D2172" i="10"/>
  <c r="B2173" i="10"/>
  <c r="C2173" i="10"/>
  <c r="D2173" i="10"/>
  <c r="B2174" i="10"/>
  <c r="C2174" i="10"/>
  <c r="D2174" i="10"/>
  <c r="B2175" i="10"/>
  <c r="C2175" i="10"/>
  <c r="D2175" i="10"/>
  <c r="B2176" i="10"/>
  <c r="C2176" i="10"/>
  <c r="D2176" i="10"/>
  <c r="B2177" i="10"/>
  <c r="C2177" i="10"/>
  <c r="D2177" i="10"/>
  <c r="B2178" i="10"/>
  <c r="C2178" i="10"/>
  <c r="D2178" i="10"/>
  <c r="B2179" i="10"/>
  <c r="C2179" i="10"/>
  <c r="D2179" i="10"/>
  <c r="B2180" i="10"/>
  <c r="C2180" i="10"/>
  <c r="D2180" i="10"/>
  <c r="B2181" i="10"/>
  <c r="C2181" i="10"/>
  <c r="D2181" i="10"/>
  <c r="B2182" i="10"/>
  <c r="C2182" i="10"/>
  <c r="D2182" i="10"/>
  <c r="B2183" i="10"/>
  <c r="C2183" i="10"/>
  <c r="D2183" i="10"/>
  <c r="B2184" i="10"/>
  <c r="C2184" i="10"/>
  <c r="D2184" i="10"/>
  <c r="B2185" i="10"/>
  <c r="C2185" i="10"/>
  <c r="D2185" i="10"/>
  <c r="B2186" i="10"/>
  <c r="C2186" i="10"/>
  <c r="D2186" i="10"/>
  <c r="B2187" i="10"/>
  <c r="C2187" i="10"/>
  <c r="D2187" i="10"/>
  <c r="B2188" i="10"/>
  <c r="C2188" i="10"/>
  <c r="D2188" i="10"/>
  <c r="B2189" i="10"/>
  <c r="C2189" i="10"/>
  <c r="D2189" i="10"/>
  <c r="B2190" i="10"/>
  <c r="C2190" i="10"/>
  <c r="D2190" i="10"/>
  <c r="B2191" i="10"/>
  <c r="C2191" i="10"/>
  <c r="D2191" i="10"/>
  <c r="B2192" i="10"/>
  <c r="C2192" i="10"/>
  <c r="D2192" i="10"/>
  <c r="B2193" i="10"/>
  <c r="C2193" i="10"/>
  <c r="D2193" i="10"/>
  <c r="B2194" i="10"/>
  <c r="C2194" i="10"/>
  <c r="D2194" i="10"/>
  <c r="B2195" i="10"/>
  <c r="C2195" i="10"/>
  <c r="D2195" i="10"/>
  <c r="B2196" i="10"/>
  <c r="C2196" i="10"/>
  <c r="D2196" i="10"/>
  <c r="B2197" i="10"/>
  <c r="C2197" i="10"/>
  <c r="D2197" i="10"/>
  <c r="B2198" i="10"/>
  <c r="C2198" i="10"/>
  <c r="D2198" i="10"/>
  <c r="B2199" i="10"/>
  <c r="C2199" i="10"/>
  <c r="D2199" i="10"/>
  <c r="B2200" i="10"/>
  <c r="C2200" i="10"/>
  <c r="D2200" i="10"/>
  <c r="B2201" i="10"/>
  <c r="C2201" i="10"/>
  <c r="D2201" i="10"/>
  <c r="B2202" i="10"/>
  <c r="C2202" i="10"/>
  <c r="D2202" i="10"/>
  <c r="B2203" i="10"/>
  <c r="C2203" i="10"/>
  <c r="D2203" i="10"/>
  <c r="B2204" i="10"/>
  <c r="C2204" i="10"/>
  <c r="D2204" i="10"/>
  <c r="B2205" i="10"/>
  <c r="C2205" i="10"/>
  <c r="D2205" i="10"/>
  <c r="B2206" i="10"/>
  <c r="C2206" i="10"/>
  <c r="D2206" i="10"/>
  <c r="B2207" i="10"/>
  <c r="C2207" i="10"/>
  <c r="D2207" i="10"/>
  <c r="B2208" i="10"/>
  <c r="C2208" i="10"/>
  <c r="D2208" i="10"/>
  <c r="B2209" i="10"/>
  <c r="C2209" i="10"/>
  <c r="D2209" i="10"/>
  <c r="B2210" i="10"/>
  <c r="C2210" i="10"/>
  <c r="D2210" i="10"/>
  <c r="B2211" i="10"/>
  <c r="C2211" i="10"/>
  <c r="D2211" i="10"/>
  <c r="B2212" i="10"/>
  <c r="C2212" i="10"/>
  <c r="D2212" i="10"/>
  <c r="B2213" i="10"/>
  <c r="C2213" i="10"/>
  <c r="D2213" i="10"/>
  <c r="B2214" i="10"/>
  <c r="C2214" i="10"/>
  <c r="D2214" i="10"/>
  <c r="B2215" i="10"/>
  <c r="C2215" i="10"/>
  <c r="D2215" i="10"/>
  <c r="B2216" i="10"/>
  <c r="C2216" i="10"/>
  <c r="D2216" i="10"/>
  <c r="B2217" i="10"/>
  <c r="C2217" i="10"/>
  <c r="D2217" i="10"/>
  <c r="B2218" i="10"/>
  <c r="C2218" i="10"/>
  <c r="D2218" i="10"/>
  <c r="B2219" i="10"/>
  <c r="C2219" i="10"/>
  <c r="D2219" i="10"/>
  <c r="B2220" i="10"/>
  <c r="C2220" i="10"/>
  <c r="D2220" i="10"/>
  <c r="B2221" i="10"/>
  <c r="C2221" i="10"/>
  <c r="D2221" i="10"/>
  <c r="B2222" i="10"/>
  <c r="C2222" i="10"/>
  <c r="D2222" i="10"/>
  <c r="B2223" i="10"/>
  <c r="C2223" i="10"/>
  <c r="D2223" i="10"/>
  <c r="B2224" i="10"/>
  <c r="C2224" i="10"/>
  <c r="D2224" i="10"/>
  <c r="B2225" i="10"/>
  <c r="C2225" i="10"/>
  <c r="D2225" i="10"/>
  <c r="B2226" i="10"/>
  <c r="C2226" i="10"/>
  <c r="D2226" i="10"/>
  <c r="B2227" i="10"/>
  <c r="C2227" i="10"/>
  <c r="D2227" i="10"/>
  <c r="B2228" i="10"/>
  <c r="C2228" i="10"/>
  <c r="D2228" i="10"/>
  <c r="B2229" i="10"/>
  <c r="C2229" i="10"/>
  <c r="D2229" i="10"/>
  <c r="B2230" i="10"/>
  <c r="C2230" i="10"/>
  <c r="D2230" i="10"/>
  <c r="B2231" i="10"/>
  <c r="C2231" i="10"/>
  <c r="D2231" i="10"/>
  <c r="B2232" i="10"/>
  <c r="C2232" i="10"/>
  <c r="D2232" i="10"/>
  <c r="B2233" i="10"/>
  <c r="C2233" i="10"/>
  <c r="D2233" i="10"/>
  <c r="B2234" i="10"/>
  <c r="C2234" i="10"/>
  <c r="D2234" i="10"/>
  <c r="B2235" i="10"/>
  <c r="C2235" i="10"/>
  <c r="D2235" i="10"/>
  <c r="B2236" i="10"/>
  <c r="C2236" i="10"/>
  <c r="D2236" i="10"/>
  <c r="B2237" i="10"/>
  <c r="C2237" i="10"/>
  <c r="D2237" i="10"/>
  <c r="B2238" i="10"/>
  <c r="C2238" i="10"/>
  <c r="D2238" i="10"/>
  <c r="B2239" i="10"/>
  <c r="C2239" i="10"/>
  <c r="D2239" i="10"/>
  <c r="B2240" i="10"/>
  <c r="C2240" i="10"/>
  <c r="D2240" i="10"/>
  <c r="B2241" i="10"/>
  <c r="C2241" i="10"/>
  <c r="D2241" i="10"/>
  <c r="B2242" i="10"/>
  <c r="C2242" i="10"/>
  <c r="D2242" i="10"/>
  <c r="B2243" i="10"/>
  <c r="C2243" i="10"/>
  <c r="D2243" i="10"/>
  <c r="B2244" i="10"/>
  <c r="C2244" i="10"/>
  <c r="D2244" i="10"/>
  <c r="B2245" i="10"/>
  <c r="C2245" i="10"/>
  <c r="D2245" i="10"/>
  <c r="B2246" i="10"/>
  <c r="C2246" i="10"/>
  <c r="D2246" i="10"/>
  <c r="B2247" i="10"/>
  <c r="C2247" i="10"/>
  <c r="D2247" i="10"/>
  <c r="B2248" i="10"/>
  <c r="C2248" i="10"/>
  <c r="D2248" i="10"/>
  <c r="B2249" i="10"/>
  <c r="C2249" i="10"/>
  <c r="D2249" i="10"/>
  <c r="B2250" i="10"/>
  <c r="C2250" i="10"/>
  <c r="D2250" i="10"/>
  <c r="B2251" i="10"/>
  <c r="C2251" i="10"/>
  <c r="D2251" i="10"/>
  <c r="B2252" i="10"/>
  <c r="C2252" i="10"/>
  <c r="D2252" i="10"/>
  <c r="B2253" i="10"/>
  <c r="C2253" i="10"/>
  <c r="D2253" i="10"/>
  <c r="B2254" i="10"/>
  <c r="C2254" i="10"/>
  <c r="D2254" i="10"/>
  <c r="B2255" i="10"/>
  <c r="C2255" i="10"/>
  <c r="D2255" i="10"/>
  <c r="B2256" i="10"/>
  <c r="C2256" i="10"/>
  <c r="D2256" i="10"/>
  <c r="B2257" i="10"/>
  <c r="C2257" i="10"/>
  <c r="D2257" i="10"/>
  <c r="B2258" i="10"/>
  <c r="C2258" i="10"/>
  <c r="D2258" i="10"/>
  <c r="B2259" i="10"/>
  <c r="C2259" i="10"/>
  <c r="D2259" i="10"/>
  <c r="B2260" i="10"/>
  <c r="C2260" i="10"/>
  <c r="D2260" i="10"/>
  <c r="B2261" i="10"/>
  <c r="C2261" i="10"/>
  <c r="D2261" i="10"/>
  <c r="B2262" i="10"/>
  <c r="C2262" i="10"/>
  <c r="D2262" i="10"/>
  <c r="B2263" i="10"/>
  <c r="C2263" i="10"/>
  <c r="D2263" i="10"/>
  <c r="B2264" i="10"/>
  <c r="C2264" i="10"/>
  <c r="D2264" i="10"/>
  <c r="B2265" i="10"/>
  <c r="C2265" i="10"/>
  <c r="D2265" i="10"/>
  <c r="B2266" i="10"/>
  <c r="C2266" i="10"/>
  <c r="D2266" i="10"/>
  <c r="B2267" i="10"/>
  <c r="C2267" i="10"/>
  <c r="D2267" i="10"/>
  <c r="B2268" i="10"/>
  <c r="C2268" i="10"/>
  <c r="D2268" i="10"/>
  <c r="B2269" i="10"/>
  <c r="C2269" i="10"/>
  <c r="D2269" i="10"/>
  <c r="B2270" i="10"/>
  <c r="C2270" i="10"/>
  <c r="D2270" i="10"/>
  <c r="B2271" i="10"/>
  <c r="C2271" i="10"/>
  <c r="D2271" i="10"/>
  <c r="B2272" i="10"/>
  <c r="C2272" i="10"/>
  <c r="D2272" i="10"/>
  <c r="B2273" i="10"/>
  <c r="C2273" i="10"/>
  <c r="D2273" i="10"/>
  <c r="B2274" i="10"/>
  <c r="C2274" i="10"/>
  <c r="D2274" i="10"/>
  <c r="B2275" i="10"/>
  <c r="C2275" i="10"/>
  <c r="D2275" i="10"/>
  <c r="B2276" i="10"/>
  <c r="C2276" i="10"/>
  <c r="D2276" i="10"/>
  <c r="B2277" i="10"/>
  <c r="C2277" i="10"/>
  <c r="D2277" i="10"/>
  <c r="B2278" i="10"/>
  <c r="C2278" i="10"/>
  <c r="D2278" i="10"/>
  <c r="B2279" i="10"/>
  <c r="C2279" i="10"/>
  <c r="D2279" i="10"/>
  <c r="B2280" i="10"/>
  <c r="C2280" i="10"/>
  <c r="D2280" i="10"/>
  <c r="B2281" i="10"/>
  <c r="C2281" i="10"/>
  <c r="D2281" i="10"/>
  <c r="B2282" i="10"/>
  <c r="C2282" i="10"/>
  <c r="D2282" i="10"/>
  <c r="B2283" i="10"/>
  <c r="C2283" i="10"/>
  <c r="D2283" i="10"/>
  <c r="B2284" i="10"/>
  <c r="C2284" i="10"/>
  <c r="D2284" i="10"/>
  <c r="B2285" i="10"/>
  <c r="C2285" i="10"/>
  <c r="D2285" i="10"/>
  <c r="B2286" i="10"/>
  <c r="C2286" i="10"/>
  <c r="D2286" i="10"/>
  <c r="B2287" i="10"/>
  <c r="C2287" i="10"/>
  <c r="D2287" i="10"/>
  <c r="B2288" i="10"/>
  <c r="C2288" i="10"/>
  <c r="D2288" i="10"/>
  <c r="B2289" i="10"/>
  <c r="C2289" i="10"/>
  <c r="D2289" i="10"/>
  <c r="B2290" i="10"/>
  <c r="C2290" i="10"/>
  <c r="D2290" i="10"/>
  <c r="B2291" i="10"/>
  <c r="C2291" i="10"/>
  <c r="D2291" i="10"/>
  <c r="B2292" i="10"/>
  <c r="C2292" i="10"/>
  <c r="D2292" i="10"/>
  <c r="B2293" i="10"/>
  <c r="C2293" i="10"/>
  <c r="D2293" i="10"/>
  <c r="B2294" i="10"/>
  <c r="C2294" i="10"/>
  <c r="D2294" i="10"/>
  <c r="B2295" i="10"/>
  <c r="C2295" i="10"/>
  <c r="D2295" i="10"/>
  <c r="B2296" i="10"/>
  <c r="C2296" i="10"/>
  <c r="D2296" i="10"/>
  <c r="B2297" i="10"/>
  <c r="C2297" i="10"/>
  <c r="D2297" i="10"/>
  <c r="B2298" i="10"/>
  <c r="C2298" i="10"/>
  <c r="D2298" i="10"/>
  <c r="B2299" i="10"/>
  <c r="C2299" i="10"/>
  <c r="D2299" i="10"/>
  <c r="B2300" i="10"/>
  <c r="C2300" i="10"/>
  <c r="D2300" i="10"/>
  <c r="B2301" i="10"/>
  <c r="C2301" i="10"/>
  <c r="D2301" i="10"/>
  <c r="B2302" i="10"/>
  <c r="C2302" i="10"/>
  <c r="D2302" i="10"/>
  <c r="B2303" i="10"/>
  <c r="C2303" i="10"/>
  <c r="D2303" i="10"/>
  <c r="B2304" i="10"/>
  <c r="C2304" i="10"/>
  <c r="D2304" i="10"/>
  <c r="B2305" i="10"/>
  <c r="C2305" i="10"/>
  <c r="D2305" i="10"/>
  <c r="B2306" i="10"/>
  <c r="C2306" i="10"/>
  <c r="D2306" i="10"/>
  <c r="B2307" i="10"/>
  <c r="C2307" i="10"/>
  <c r="D2307" i="10"/>
  <c r="B2308" i="10"/>
  <c r="C2308" i="10"/>
  <c r="D2308" i="10"/>
  <c r="B2309" i="10"/>
  <c r="C2309" i="10"/>
  <c r="D2309" i="10"/>
  <c r="B2310" i="10"/>
  <c r="C2310" i="10"/>
  <c r="D2310" i="10"/>
  <c r="B2311" i="10"/>
  <c r="C2311" i="10"/>
  <c r="D2311" i="10"/>
  <c r="B2312" i="10"/>
  <c r="C2312" i="10"/>
  <c r="D2312" i="10"/>
  <c r="B2313" i="10"/>
  <c r="C2313" i="10"/>
  <c r="D2313" i="10"/>
  <c r="B2314" i="10"/>
  <c r="C2314" i="10"/>
  <c r="D2314" i="10"/>
  <c r="B2315" i="10"/>
  <c r="C2315" i="10"/>
  <c r="D2315" i="10"/>
  <c r="B2316" i="10"/>
  <c r="C2316" i="10"/>
  <c r="D2316" i="10"/>
  <c r="B2317" i="10"/>
  <c r="C2317" i="10"/>
  <c r="D2317" i="10"/>
  <c r="B2318" i="10"/>
  <c r="C2318" i="10"/>
  <c r="D2318" i="10"/>
  <c r="B2319" i="10"/>
  <c r="C2319" i="10"/>
  <c r="D2319" i="10"/>
  <c r="B2320" i="10"/>
  <c r="C2320" i="10"/>
  <c r="D2320" i="10"/>
  <c r="B2321" i="10"/>
  <c r="C2321" i="10"/>
  <c r="D2321" i="10"/>
  <c r="B2322" i="10"/>
  <c r="C2322" i="10"/>
  <c r="D2322" i="10"/>
  <c r="B2323" i="10"/>
  <c r="C2323" i="10"/>
  <c r="D2323" i="10"/>
  <c r="B2324" i="10"/>
  <c r="C2324" i="10"/>
  <c r="D2324" i="10"/>
  <c r="B2325" i="10"/>
  <c r="C2325" i="10"/>
  <c r="D2325" i="10"/>
  <c r="B2326" i="10"/>
  <c r="C2326" i="10"/>
  <c r="D2326" i="10"/>
  <c r="B2327" i="10"/>
  <c r="C2327" i="10"/>
  <c r="D2327" i="10"/>
  <c r="B2328" i="10"/>
  <c r="C2328" i="10"/>
  <c r="D2328" i="10"/>
  <c r="B2329" i="10"/>
  <c r="C2329" i="10"/>
  <c r="D2329" i="10"/>
  <c r="B2330" i="10"/>
  <c r="C2330" i="10"/>
  <c r="D2330" i="10"/>
  <c r="B2331" i="10"/>
  <c r="C2331" i="10"/>
  <c r="D2331" i="10"/>
  <c r="B2332" i="10"/>
  <c r="C2332" i="10"/>
  <c r="D2332" i="10"/>
  <c r="B2333" i="10"/>
  <c r="C2333" i="10"/>
  <c r="D2333" i="10"/>
  <c r="B2334" i="10"/>
  <c r="C2334" i="10"/>
  <c r="D2334" i="10"/>
  <c r="B2335" i="10"/>
  <c r="C2335" i="10"/>
  <c r="D2335" i="10"/>
  <c r="B2336" i="10"/>
  <c r="C2336" i="10"/>
  <c r="D2336" i="10"/>
  <c r="B2337" i="10"/>
  <c r="C2337" i="10"/>
  <c r="D2337" i="10"/>
  <c r="B2338" i="10"/>
  <c r="C2338" i="10"/>
  <c r="D2338" i="10"/>
  <c r="B2339" i="10"/>
  <c r="C2339" i="10"/>
  <c r="D2339" i="10"/>
  <c r="B2340" i="10"/>
  <c r="C2340" i="10"/>
  <c r="D2340" i="10"/>
  <c r="B2341" i="10"/>
  <c r="C2341" i="10"/>
  <c r="D2341" i="10"/>
  <c r="B2342" i="10"/>
  <c r="C2342" i="10"/>
  <c r="D2342" i="10"/>
  <c r="B2343" i="10"/>
  <c r="C2343" i="10"/>
  <c r="D2343" i="10"/>
  <c r="B2344" i="10"/>
  <c r="C2344" i="10"/>
  <c r="D2344" i="10"/>
  <c r="B2345" i="10"/>
  <c r="C2345" i="10"/>
  <c r="D2345" i="10"/>
  <c r="B2346" i="10"/>
  <c r="C2346" i="10"/>
  <c r="D2346" i="10"/>
  <c r="B2347" i="10"/>
  <c r="C2347" i="10"/>
  <c r="D2347" i="10"/>
  <c r="B2348" i="10"/>
  <c r="C2348" i="10"/>
  <c r="D2348" i="10"/>
  <c r="B2349" i="10"/>
  <c r="C2349" i="10"/>
  <c r="D2349" i="10"/>
  <c r="B2350" i="10"/>
  <c r="C2350" i="10"/>
  <c r="D2350" i="10"/>
  <c r="B2351" i="10"/>
  <c r="C2351" i="10"/>
  <c r="D2351" i="10"/>
  <c r="B2352" i="10"/>
  <c r="C2352" i="10"/>
  <c r="D2352" i="10"/>
  <c r="B2353" i="10"/>
  <c r="C2353" i="10"/>
  <c r="D2353" i="10"/>
  <c r="B2354" i="10"/>
  <c r="C2354" i="10"/>
  <c r="D2354" i="10"/>
  <c r="B2355" i="10"/>
  <c r="C2355" i="10"/>
  <c r="D2355" i="10"/>
  <c r="B2356" i="10"/>
  <c r="C2356" i="10"/>
  <c r="D2356" i="10"/>
  <c r="B2357" i="10"/>
  <c r="C2357" i="10"/>
  <c r="D2357" i="10"/>
  <c r="B2358" i="10"/>
  <c r="C2358" i="10"/>
  <c r="D2358" i="10"/>
  <c r="B2359" i="10"/>
  <c r="C2359" i="10"/>
  <c r="D2359" i="10"/>
  <c r="B2360" i="10"/>
  <c r="C2360" i="10"/>
  <c r="D2360" i="10"/>
  <c r="B2361" i="10"/>
  <c r="C2361" i="10"/>
  <c r="D2361" i="10"/>
  <c r="B2362" i="10"/>
  <c r="C2362" i="10"/>
  <c r="D2362" i="10"/>
  <c r="B2363" i="10"/>
  <c r="C2363" i="10"/>
  <c r="D2363" i="10"/>
  <c r="B2364" i="10"/>
  <c r="C2364" i="10"/>
  <c r="D2364" i="10"/>
  <c r="B2365" i="10"/>
  <c r="C2365" i="10"/>
  <c r="D2365" i="10"/>
  <c r="B2366" i="10"/>
  <c r="C2366" i="10"/>
  <c r="D2366" i="10"/>
  <c r="B2367" i="10"/>
  <c r="C2367" i="10"/>
  <c r="D2367" i="10"/>
  <c r="B2368" i="10"/>
  <c r="C2368" i="10"/>
  <c r="D2368" i="10"/>
  <c r="B2369" i="10"/>
  <c r="C2369" i="10"/>
  <c r="D2369" i="10"/>
  <c r="B2370" i="10"/>
  <c r="C2370" i="10"/>
  <c r="D2370" i="10"/>
  <c r="B2371" i="10"/>
  <c r="C2371" i="10"/>
  <c r="D2371" i="10"/>
  <c r="B2372" i="10"/>
  <c r="C2372" i="10"/>
  <c r="D2372" i="10"/>
  <c r="B2373" i="10"/>
  <c r="C2373" i="10"/>
  <c r="D2373" i="10"/>
  <c r="B2374" i="10"/>
  <c r="C2374" i="10"/>
  <c r="D2374" i="10"/>
  <c r="B2375" i="10"/>
  <c r="C2375" i="10"/>
  <c r="D2375" i="10"/>
  <c r="B2376" i="10"/>
  <c r="C2376" i="10"/>
  <c r="D2376" i="10"/>
  <c r="B2377" i="10"/>
  <c r="C2377" i="10"/>
  <c r="D2377" i="10"/>
  <c r="B2378" i="10"/>
  <c r="C2378" i="10"/>
  <c r="D2378" i="10"/>
  <c r="B2379" i="10"/>
  <c r="C2379" i="10"/>
  <c r="D2379" i="10"/>
  <c r="B2380" i="10"/>
  <c r="C2380" i="10"/>
  <c r="D2380" i="10"/>
  <c r="B2381" i="10"/>
  <c r="C2381" i="10"/>
  <c r="D2381" i="10"/>
  <c r="B2382" i="10"/>
  <c r="C2382" i="10"/>
  <c r="D2382" i="10"/>
  <c r="B2383" i="10"/>
  <c r="C2383" i="10"/>
  <c r="D2383" i="10"/>
  <c r="B2384" i="10"/>
  <c r="C2384" i="10"/>
  <c r="D2384" i="10"/>
  <c r="B2385" i="10"/>
  <c r="C2385" i="10"/>
  <c r="D2385" i="10"/>
  <c r="B2386" i="10"/>
  <c r="C2386" i="10"/>
  <c r="D2386" i="10"/>
  <c r="B2387" i="10"/>
  <c r="C2387" i="10"/>
  <c r="D2387" i="10"/>
  <c r="B2388" i="10"/>
  <c r="C2388" i="10"/>
  <c r="D2388" i="10"/>
  <c r="B2389" i="10"/>
  <c r="C2389" i="10"/>
  <c r="D2389" i="10"/>
  <c r="B2390" i="10"/>
  <c r="C2390" i="10"/>
  <c r="D2390" i="10"/>
  <c r="B2391" i="10"/>
  <c r="C2391" i="10"/>
  <c r="D2391" i="10"/>
  <c r="B2392" i="10"/>
  <c r="C2392" i="10"/>
  <c r="D2392" i="10"/>
  <c r="B2393" i="10"/>
  <c r="C2393" i="10"/>
  <c r="D2393" i="10"/>
  <c r="B2394" i="10"/>
  <c r="C2394" i="10"/>
  <c r="D2394" i="10"/>
  <c r="B2395" i="10"/>
  <c r="C2395" i="10"/>
  <c r="D2395" i="10"/>
  <c r="B2396" i="10"/>
  <c r="C2396" i="10"/>
  <c r="D2396" i="10"/>
  <c r="B2397" i="10"/>
  <c r="C2397" i="10"/>
  <c r="D2397" i="10"/>
  <c r="B2398" i="10"/>
  <c r="C2398" i="10"/>
  <c r="D2398" i="10"/>
  <c r="B2399" i="10"/>
  <c r="C2399" i="10"/>
  <c r="D2399" i="10"/>
  <c r="B2400" i="10"/>
  <c r="C2400" i="10"/>
  <c r="D2400" i="10"/>
  <c r="B2401" i="10"/>
  <c r="C2401" i="10"/>
  <c r="D2401" i="10"/>
  <c r="B2402" i="10"/>
  <c r="C2402" i="10"/>
  <c r="D2402" i="10"/>
  <c r="B2403" i="10"/>
  <c r="C2403" i="10"/>
  <c r="D2403" i="10"/>
  <c r="B2404" i="10"/>
  <c r="C2404" i="10"/>
  <c r="D2404" i="10"/>
  <c r="B2405" i="10"/>
  <c r="C2405" i="10"/>
  <c r="D2405" i="10"/>
  <c r="B2406" i="10"/>
  <c r="C2406" i="10"/>
  <c r="D2406" i="10"/>
  <c r="B2407" i="10"/>
  <c r="C2407" i="10"/>
  <c r="D2407" i="10"/>
  <c r="B2408" i="10"/>
  <c r="C2408" i="10"/>
  <c r="D2408" i="10"/>
  <c r="B2409" i="10"/>
  <c r="C2409" i="10"/>
  <c r="D2409" i="10"/>
  <c r="B2410" i="10"/>
  <c r="C2410" i="10"/>
  <c r="D2410" i="10"/>
  <c r="B2411" i="10"/>
  <c r="C2411" i="10"/>
  <c r="D2411" i="10"/>
  <c r="B2412" i="10"/>
  <c r="C2412" i="10"/>
  <c r="D2412" i="10"/>
  <c r="B2413" i="10"/>
  <c r="C2413" i="10"/>
  <c r="D2413" i="10"/>
  <c r="B2414" i="10"/>
  <c r="C2414" i="10"/>
  <c r="D2414" i="10"/>
  <c r="B2415" i="10"/>
  <c r="C2415" i="10"/>
  <c r="D2415" i="10"/>
  <c r="B2416" i="10"/>
  <c r="C2416" i="10"/>
  <c r="D2416" i="10"/>
  <c r="B2417" i="10"/>
  <c r="C2417" i="10"/>
  <c r="D2417" i="10"/>
  <c r="B2418" i="10"/>
  <c r="C2418" i="10"/>
  <c r="D2418" i="10"/>
  <c r="B2419" i="10"/>
  <c r="C2419" i="10"/>
  <c r="D2419" i="10"/>
  <c r="B2420" i="10"/>
  <c r="C2420" i="10"/>
  <c r="D2420" i="10"/>
  <c r="B2421" i="10"/>
  <c r="C2421" i="10"/>
  <c r="D2421" i="10"/>
  <c r="B2422" i="10"/>
  <c r="C2422" i="10"/>
  <c r="D2422" i="10"/>
  <c r="B2423" i="10"/>
  <c r="C2423" i="10"/>
  <c r="D2423" i="10"/>
  <c r="B2424" i="10"/>
  <c r="C2424" i="10"/>
  <c r="D2424" i="10"/>
  <c r="B2425" i="10"/>
  <c r="C2425" i="10"/>
  <c r="D2425" i="10"/>
  <c r="B2426" i="10"/>
  <c r="C2426" i="10"/>
  <c r="D2426" i="10"/>
  <c r="B2427" i="10"/>
  <c r="C2427" i="10"/>
  <c r="D2427" i="10"/>
  <c r="B2428" i="10"/>
  <c r="C2428" i="10"/>
  <c r="D2428" i="10"/>
  <c r="B2429" i="10"/>
  <c r="C2429" i="10"/>
  <c r="D2429" i="10"/>
  <c r="B2430" i="10"/>
  <c r="C2430" i="10"/>
  <c r="D2430" i="10"/>
  <c r="B2431" i="10"/>
  <c r="C2431" i="10"/>
  <c r="D2431" i="10"/>
  <c r="B2432" i="10"/>
  <c r="C2432" i="10"/>
  <c r="D2432" i="10"/>
  <c r="B2433" i="10"/>
  <c r="C2433" i="10"/>
  <c r="D2433" i="10"/>
  <c r="B2434" i="10"/>
  <c r="C2434" i="10"/>
  <c r="D2434" i="10"/>
  <c r="B2435" i="10"/>
  <c r="C2435" i="10"/>
  <c r="D2435" i="10"/>
  <c r="B2436" i="10"/>
  <c r="C2436" i="10"/>
  <c r="D2436" i="10"/>
  <c r="B2437" i="10"/>
  <c r="C2437" i="10"/>
  <c r="D2437" i="10"/>
  <c r="B2438" i="10"/>
  <c r="C2438" i="10"/>
  <c r="D2438" i="10"/>
  <c r="B2439" i="10"/>
  <c r="C2439" i="10"/>
  <c r="D2439" i="10"/>
  <c r="B2440" i="10"/>
  <c r="C2440" i="10"/>
  <c r="D2440" i="10"/>
  <c r="B2441" i="10"/>
  <c r="C2441" i="10"/>
  <c r="D2441" i="10"/>
  <c r="B2442" i="10"/>
  <c r="C2442" i="10"/>
  <c r="D2442" i="10"/>
  <c r="B2443" i="10"/>
  <c r="C2443" i="10"/>
  <c r="D2443" i="10"/>
  <c r="B2444" i="10"/>
  <c r="C2444" i="10"/>
  <c r="D2444" i="10"/>
  <c r="B2445" i="10"/>
  <c r="C2445" i="10"/>
  <c r="D2445" i="10"/>
  <c r="B2446" i="10"/>
  <c r="C2446" i="10"/>
  <c r="D2446" i="10"/>
  <c r="B2447" i="10"/>
  <c r="C2447" i="10"/>
  <c r="D2447" i="10"/>
  <c r="B2448" i="10"/>
  <c r="C2448" i="10"/>
  <c r="D2448" i="10"/>
  <c r="B2449" i="10"/>
  <c r="C2449" i="10"/>
  <c r="D2449" i="10"/>
  <c r="B2450" i="10"/>
  <c r="C2450" i="10"/>
  <c r="D2450" i="10"/>
  <c r="B2451" i="10"/>
  <c r="C2451" i="10"/>
  <c r="D2451" i="10"/>
  <c r="B2452" i="10"/>
  <c r="C2452" i="10"/>
  <c r="D2452" i="10"/>
  <c r="B2453" i="10"/>
  <c r="C2453" i="10"/>
  <c r="D2453" i="10"/>
  <c r="B2454" i="10"/>
  <c r="C2454" i="10"/>
  <c r="D2454" i="10"/>
  <c r="B2455" i="10"/>
  <c r="C2455" i="10"/>
  <c r="D2455" i="10"/>
  <c r="B2456" i="10"/>
  <c r="C2456" i="10"/>
  <c r="D2456" i="10"/>
  <c r="B2457" i="10"/>
  <c r="C2457" i="10"/>
  <c r="D2457" i="10"/>
  <c r="B2458" i="10"/>
  <c r="C2458" i="10"/>
  <c r="D2458" i="10"/>
  <c r="B2459" i="10"/>
  <c r="C2459" i="10"/>
  <c r="D2459" i="10"/>
  <c r="B2460" i="10"/>
  <c r="C2460" i="10"/>
  <c r="D2460" i="10"/>
  <c r="B2461" i="10"/>
  <c r="C2461" i="10"/>
  <c r="D2461" i="10"/>
  <c r="B2462" i="10"/>
  <c r="C2462" i="10"/>
  <c r="D2462" i="10"/>
  <c r="B2463" i="10"/>
  <c r="C2463" i="10"/>
  <c r="D2463" i="10"/>
  <c r="B2464" i="10"/>
  <c r="C2464" i="10"/>
  <c r="D2464" i="10"/>
  <c r="B2465" i="10"/>
  <c r="C2465" i="10"/>
  <c r="D2465" i="10"/>
  <c r="B2466" i="10"/>
  <c r="C2466" i="10"/>
  <c r="D2466" i="10"/>
  <c r="B2467" i="10"/>
  <c r="C2467" i="10"/>
  <c r="D2467" i="10"/>
  <c r="B2468" i="10"/>
  <c r="C2468" i="10"/>
  <c r="D2468" i="10"/>
  <c r="B2469" i="10"/>
  <c r="C2469" i="10"/>
  <c r="D2469" i="10"/>
  <c r="B2470" i="10"/>
  <c r="C2470" i="10"/>
  <c r="D2470" i="10"/>
  <c r="B2471" i="10"/>
  <c r="C2471" i="10"/>
  <c r="D2471" i="10"/>
  <c r="B2472" i="10"/>
  <c r="C2472" i="10"/>
  <c r="D2472" i="10"/>
  <c r="B2473" i="10"/>
  <c r="C2473" i="10"/>
  <c r="D2473" i="10"/>
  <c r="B2474" i="10"/>
  <c r="C2474" i="10"/>
  <c r="D2474" i="10"/>
  <c r="B2475" i="10"/>
  <c r="C2475" i="10"/>
  <c r="D2475" i="10"/>
  <c r="B2476" i="10"/>
  <c r="C2476" i="10"/>
  <c r="D2476" i="10"/>
  <c r="B2477" i="10"/>
  <c r="C2477" i="10"/>
  <c r="D2477" i="10"/>
  <c r="B2478" i="10"/>
  <c r="C2478" i="10"/>
  <c r="D2478" i="10"/>
  <c r="B2479" i="10"/>
  <c r="C2479" i="10"/>
  <c r="D2479" i="10"/>
  <c r="B2480" i="10"/>
  <c r="C2480" i="10"/>
  <c r="D2480" i="10"/>
  <c r="B2481" i="10"/>
  <c r="C2481" i="10"/>
  <c r="D2481" i="10"/>
  <c r="B2482" i="10"/>
  <c r="C2482" i="10"/>
  <c r="D2482" i="10"/>
  <c r="B2483" i="10"/>
  <c r="C2483" i="10"/>
  <c r="D2483" i="10"/>
  <c r="B2484" i="10"/>
  <c r="C2484" i="10"/>
  <c r="D2484" i="10"/>
  <c r="B2485" i="10"/>
  <c r="C2485" i="10"/>
  <c r="D2485" i="10"/>
  <c r="B2486" i="10"/>
  <c r="C2486" i="10"/>
  <c r="D2486" i="10"/>
  <c r="B2487" i="10"/>
  <c r="C2487" i="10"/>
  <c r="D2487" i="10"/>
  <c r="B2488" i="10"/>
  <c r="C2488" i="10"/>
  <c r="D2488" i="10"/>
  <c r="B2489" i="10"/>
  <c r="C2489" i="10"/>
  <c r="D2489" i="10"/>
  <c r="B2490" i="10"/>
  <c r="C2490" i="10"/>
  <c r="D2490" i="10"/>
  <c r="B2491" i="10"/>
  <c r="C2491" i="10"/>
  <c r="D2491" i="10"/>
  <c r="B2492" i="10"/>
  <c r="C2492" i="10"/>
  <c r="D2492" i="10"/>
  <c r="B2493" i="10"/>
  <c r="C2493" i="10"/>
  <c r="D2493" i="10"/>
  <c r="B2494" i="10"/>
  <c r="C2494" i="10"/>
  <c r="D2494" i="10"/>
  <c r="B2495" i="10"/>
  <c r="C2495" i="10"/>
  <c r="D2495" i="10"/>
  <c r="B2496" i="10"/>
  <c r="C2496" i="10"/>
  <c r="D2496" i="10"/>
  <c r="B2497" i="10"/>
  <c r="C2497" i="10"/>
  <c r="D2497" i="10"/>
  <c r="B2498" i="10"/>
  <c r="C2498" i="10"/>
  <c r="D2498" i="10"/>
  <c r="B2499" i="10"/>
  <c r="C2499" i="10"/>
  <c r="D2499" i="10"/>
  <c r="B2500" i="10"/>
  <c r="C2500" i="10"/>
  <c r="D2500" i="10"/>
  <c r="B2501" i="10"/>
  <c r="C2501" i="10"/>
  <c r="D2501" i="10"/>
  <c r="B2502" i="10"/>
  <c r="C2502" i="10"/>
  <c r="D2502" i="10"/>
  <c r="B2503" i="10"/>
  <c r="C2503" i="10"/>
  <c r="D2503" i="10"/>
  <c r="B2504" i="10"/>
  <c r="C2504" i="10"/>
  <c r="D2504" i="10"/>
  <c r="B2505" i="10"/>
  <c r="C2505" i="10"/>
  <c r="D2505" i="10"/>
  <c r="B2506" i="10"/>
  <c r="C2506" i="10"/>
  <c r="D2506" i="10"/>
  <c r="B2507" i="10"/>
  <c r="C2507" i="10"/>
  <c r="D2507" i="10"/>
  <c r="B2508" i="10"/>
  <c r="C2508" i="10"/>
  <c r="D2508" i="10"/>
  <c r="B2509" i="10"/>
  <c r="C2509" i="10"/>
  <c r="D2509" i="10"/>
  <c r="B2510" i="10"/>
  <c r="C2510" i="10"/>
  <c r="D2510" i="10"/>
  <c r="B2511" i="10"/>
  <c r="C2511" i="10"/>
  <c r="D2511" i="10"/>
  <c r="B2512" i="10"/>
  <c r="C2512" i="10"/>
  <c r="D2512" i="10"/>
  <c r="B2513" i="10"/>
  <c r="C2513" i="10"/>
  <c r="D2513" i="10"/>
  <c r="B2514" i="10"/>
  <c r="C2514" i="10"/>
  <c r="D2514" i="10"/>
  <c r="B2515" i="10"/>
  <c r="C2515" i="10"/>
  <c r="D2515" i="10"/>
  <c r="B2516" i="10"/>
  <c r="C2516" i="10"/>
  <c r="D2516" i="10"/>
  <c r="B2517" i="10"/>
  <c r="C2517" i="10"/>
  <c r="D2517" i="10"/>
  <c r="B2518" i="10"/>
  <c r="C2518" i="10"/>
  <c r="D2518" i="10"/>
  <c r="B2519" i="10"/>
  <c r="C2519" i="10"/>
  <c r="D2519" i="10"/>
  <c r="B2520" i="10"/>
  <c r="C2520" i="10"/>
  <c r="D2520" i="10"/>
  <c r="B2521" i="10"/>
  <c r="C2521" i="10"/>
  <c r="D2521" i="10"/>
  <c r="B2522" i="10"/>
  <c r="C2522" i="10"/>
  <c r="D2522" i="10"/>
  <c r="B2523" i="10"/>
  <c r="C2523" i="10"/>
  <c r="D2523" i="10"/>
  <c r="B2524" i="10"/>
  <c r="C2524" i="10"/>
  <c r="D2524" i="10"/>
  <c r="B2525" i="10"/>
  <c r="C2525" i="10"/>
  <c r="D2525" i="10"/>
  <c r="B2526" i="10"/>
  <c r="C2526" i="10"/>
  <c r="D2526" i="10"/>
  <c r="B2527" i="10"/>
  <c r="C2527" i="10"/>
  <c r="D2527" i="10"/>
  <c r="B2528" i="10"/>
  <c r="C2528" i="10"/>
  <c r="D2528" i="10"/>
  <c r="B2529" i="10"/>
  <c r="C2529" i="10"/>
  <c r="D2529" i="10"/>
  <c r="B2530" i="10"/>
  <c r="C2530" i="10"/>
  <c r="D2530" i="10"/>
  <c r="B2531" i="10"/>
  <c r="C2531" i="10"/>
  <c r="D2531" i="10"/>
  <c r="B2532" i="10"/>
  <c r="C2532" i="10"/>
  <c r="D2532" i="10"/>
  <c r="B2533" i="10"/>
  <c r="C2533" i="10"/>
  <c r="D2533" i="10"/>
  <c r="B2534" i="10"/>
  <c r="C2534" i="10"/>
  <c r="D2534" i="10"/>
  <c r="B2535" i="10"/>
  <c r="C2535" i="10"/>
  <c r="D2535" i="10"/>
  <c r="B2536" i="10"/>
  <c r="C2536" i="10"/>
  <c r="D2536" i="10"/>
  <c r="B2537" i="10"/>
  <c r="C2537" i="10"/>
  <c r="D2537" i="10"/>
  <c r="B2538" i="10"/>
  <c r="C2538" i="10"/>
  <c r="D2538" i="10"/>
  <c r="B2539" i="10"/>
  <c r="C2539" i="10"/>
  <c r="D2539" i="10"/>
  <c r="B2540" i="10"/>
  <c r="C2540" i="10"/>
  <c r="D2540" i="10"/>
  <c r="B2541" i="10"/>
  <c r="C2541" i="10"/>
  <c r="D2541" i="10"/>
  <c r="B2542" i="10"/>
  <c r="C2542" i="10"/>
  <c r="D2542" i="10"/>
  <c r="B2543" i="10"/>
  <c r="C2543" i="10"/>
  <c r="D2543" i="10"/>
  <c r="B2544" i="10"/>
  <c r="C2544" i="10"/>
  <c r="D2544" i="10"/>
  <c r="B2545" i="10"/>
  <c r="C2545" i="10"/>
  <c r="D2545" i="10"/>
  <c r="B2546" i="10"/>
  <c r="C2546" i="10"/>
  <c r="D2546" i="10"/>
  <c r="B2547" i="10"/>
  <c r="C2547" i="10"/>
  <c r="D2547" i="10"/>
  <c r="B2548" i="10"/>
  <c r="C2548" i="10"/>
  <c r="D2548" i="10"/>
  <c r="B2549" i="10"/>
  <c r="C2549" i="10"/>
  <c r="D2549" i="10"/>
  <c r="B2550" i="10"/>
  <c r="C2550" i="10"/>
  <c r="D2550" i="10"/>
  <c r="B2551" i="10"/>
  <c r="C2551" i="10"/>
  <c r="D2551" i="10"/>
  <c r="B2552" i="10"/>
  <c r="C2552" i="10"/>
  <c r="D2552" i="10"/>
  <c r="B2553" i="10"/>
  <c r="C2553" i="10"/>
  <c r="D2553" i="10"/>
  <c r="B2554" i="10"/>
  <c r="C2554" i="10"/>
  <c r="D2554" i="10"/>
  <c r="B2555" i="10"/>
  <c r="C2555" i="10"/>
  <c r="D2555" i="10"/>
  <c r="B2556" i="10"/>
  <c r="C2556" i="10"/>
  <c r="D2556" i="10"/>
  <c r="B2557" i="10"/>
  <c r="C2557" i="10"/>
  <c r="D2557" i="10"/>
  <c r="B2558" i="10"/>
  <c r="C2558" i="10"/>
  <c r="D2558" i="10"/>
  <c r="B2559" i="10"/>
  <c r="C2559" i="10"/>
  <c r="D2559" i="10"/>
  <c r="B2560" i="10"/>
  <c r="C2560" i="10"/>
  <c r="D2560" i="10"/>
  <c r="B2561" i="10"/>
  <c r="C2561" i="10"/>
  <c r="D2561" i="10"/>
  <c r="B2562" i="10"/>
  <c r="C2562" i="10"/>
  <c r="D2562" i="10"/>
  <c r="B2563" i="10"/>
  <c r="C2563" i="10"/>
  <c r="D2563" i="10"/>
  <c r="B2564" i="10"/>
  <c r="C2564" i="10"/>
  <c r="D2564" i="10"/>
  <c r="B2565" i="10"/>
  <c r="C2565" i="10"/>
  <c r="D2565" i="10"/>
  <c r="B2566" i="10"/>
  <c r="C2566" i="10"/>
  <c r="D2566" i="10"/>
  <c r="B2567" i="10"/>
  <c r="C2567" i="10"/>
  <c r="D2567" i="10"/>
  <c r="B2568" i="10"/>
  <c r="C2568" i="10"/>
  <c r="D2568" i="10"/>
  <c r="B2569" i="10"/>
  <c r="C2569" i="10"/>
  <c r="D2569" i="10"/>
  <c r="B2570" i="10"/>
  <c r="C2570" i="10"/>
  <c r="D2570" i="10"/>
  <c r="B2571" i="10"/>
  <c r="C2571" i="10"/>
  <c r="D2571" i="10"/>
  <c r="B2572" i="10"/>
  <c r="C2572" i="10"/>
  <c r="D2572" i="10"/>
  <c r="B2573" i="10"/>
  <c r="C2573" i="10"/>
  <c r="D2573" i="10"/>
  <c r="B2574" i="10"/>
  <c r="C2574" i="10"/>
  <c r="D2574" i="10"/>
  <c r="B2575" i="10"/>
  <c r="C2575" i="10"/>
  <c r="D2575" i="10"/>
  <c r="B2576" i="10"/>
  <c r="C2576" i="10"/>
  <c r="D2576" i="10"/>
  <c r="B2577" i="10"/>
  <c r="C2577" i="10"/>
  <c r="D2577" i="10"/>
  <c r="B2578" i="10"/>
  <c r="C2578" i="10"/>
  <c r="D2578" i="10"/>
  <c r="B2579" i="10"/>
  <c r="C2579" i="10"/>
  <c r="D2579" i="10"/>
  <c r="B2580" i="10"/>
  <c r="C2580" i="10"/>
  <c r="D2580" i="10"/>
  <c r="B2581" i="10"/>
  <c r="C2581" i="10"/>
  <c r="D2581" i="10"/>
  <c r="B2582" i="10"/>
  <c r="C2582" i="10"/>
  <c r="D2582" i="10"/>
  <c r="B2583" i="10"/>
  <c r="C2583" i="10"/>
  <c r="D2583" i="10"/>
  <c r="B2584" i="10"/>
  <c r="C2584" i="10"/>
  <c r="D2584" i="10"/>
  <c r="B2585" i="10"/>
  <c r="C2585" i="10"/>
  <c r="D2585" i="10"/>
  <c r="B2586" i="10"/>
  <c r="C2586" i="10"/>
  <c r="D2586" i="10"/>
  <c r="B2587" i="10"/>
  <c r="C2587" i="10"/>
  <c r="D2587" i="10"/>
  <c r="B2588" i="10"/>
  <c r="C2588" i="10"/>
  <c r="D2588" i="10"/>
  <c r="B2589" i="10"/>
  <c r="C2589" i="10"/>
  <c r="D2589" i="10"/>
  <c r="B2590" i="10"/>
  <c r="C2590" i="10"/>
  <c r="D2590" i="10"/>
  <c r="B2591" i="10"/>
  <c r="C2591" i="10"/>
  <c r="D2591" i="10"/>
  <c r="B2592" i="10"/>
  <c r="C2592" i="10"/>
  <c r="D2592" i="10"/>
  <c r="B2593" i="10"/>
  <c r="C2593" i="10"/>
  <c r="D2593" i="10"/>
  <c r="B2594" i="10"/>
  <c r="C2594" i="10"/>
  <c r="D2594" i="10"/>
  <c r="B2595" i="10"/>
  <c r="C2595" i="10"/>
  <c r="D2595" i="10"/>
  <c r="B2596" i="10"/>
  <c r="C2596" i="10"/>
  <c r="D2596" i="10"/>
  <c r="B2597" i="10"/>
  <c r="C2597" i="10"/>
  <c r="D2597" i="10"/>
  <c r="B2598" i="10"/>
  <c r="C2598" i="10"/>
  <c r="D2598" i="10"/>
  <c r="B2599" i="10"/>
  <c r="C2599" i="10"/>
  <c r="D2599" i="10"/>
  <c r="B2600" i="10"/>
  <c r="C2600" i="10"/>
  <c r="D2600" i="10"/>
  <c r="B2601" i="10"/>
  <c r="C2601" i="10"/>
  <c r="D2601" i="10"/>
  <c r="B2602" i="10"/>
  <c r="C2602" i="10"/>
  <c r="D2602" i="10"/>
  <c r="B2603" i="10"/>
  <c r="C2603" i="10"/>
  <c r="D2603" i="10"/>
  <c r="B2604" i="10"/>
  <c r="C2604" i="10"/>
  <c r="D2604" i="10"/>
  <c r="B2605" i="10"/>
  <c r="C2605" i="10"/>
  <c r="D2605" i="10"/>
  <c r="B2606" i="10"/>
  <c r="C2606" i="10"/>
  <c r="D2606" i="10"/>
  <c r="B2607" i="10"/>
  <c r="C2607" i="10"/>
  <c r="D2607" i="10"/>
  <c r="B2608" i="10"/>
  <c r="C2608" i="10"/>
  <c r="D2608" i="10"/>
  <c r="B2609" i="10"/>
  <c r="C2609" i="10"/>
  <c r="D2609" i="10"/>
  <c r="B2610" i="10"/>
  <c r="C2610" i="10"/>
  <c r="D2610" i="10"/>
  <c r="B2611" i="10"/>
  <c r="C2611" i="10"/>
  <c r="D2611" i="10"/>
  <c r="B2612" i="10"/>
  <c r="C2612" i="10"/>
  <c r="D2612" i="10"/>
  <c r="B2613" i="10"/>
  <c r="C2613" i="10"/>
  <c r="D2613" i="10"/>
  <c r="B2614" i="10"/>
  <c r="C2614" i="10"/>
  <c r="D2614" i="10"/>
  <c r="B2615" i="10"/>
  <c r="C2615" i="10"/>
  <c r="D2615" i="10"/>
  <c r="B2616" i="10"/>
  <c r="C2616" i="10"/>
  <c r="D2616" i="10"/>
  <c r="B2617" i="10"/>
  <c r="C2617" i="10"/>
  <c r="D2617" i="10"/>
  <c r="B2618" i="10"/>
  <c r="C2618" i="10"/>
  <c r="D2618" i="10"/>
  <c r="B2619" i="10"/>
  <c r="C2619" i="10"/>
  <c r="D2619" i="10"/>
  <c r="B2620" i="10"/>
  <c r="C2620" i="10"/>
  <c r="D2620" i="10"/>
  <c r="B2621" i="10"/>
  <c r="C2621" i="10"/>
  <c r="D2621" i="10"/>
  <c r="B2622" i="10"/>
  <c r="C2622" i="10"/>
  <c r="D2622" i="10"/>
  <c r="B2623" i="10"/>
  <c r="C2623" i="10"/>
  <c r="D2623" i="10"/>
  <c r="B2624" i="10"/>
  <c r="C2624" i="10"/>
  <c r="D2624" i="10"/>
  <c r="B2625" i="10"/>
  <c r="C2625" i="10"/>
  <c r="D2625" i="10"/>
  <c r="B2626" i="10"/>
  <c r="C2626" i="10"/>
  <c r="D2626" i="10"/>
  <c r="B2627" i="10"/>
  <c r="C2627" i="10"/>
  <c r="D2627" i="10"/>
  <c r="B2628" i="10"/>
  <c r="C2628" i="10"/>
  <c r="D2628" i="10"/>
  <c r="B2629" i="10"/>
  <c r="C2629" i="10"/>
  <c r="D2629" i="10"/>
  <c r="B2630" i="10"/>
  <c r="C2630" i="10"/>
  <c r="D2630" i="10"/>
  <c r="B2631" i="10"/>
  <c r="C2631" i="10"/>
  <c r="D2631" i="10"/>
  <c r="B2632" i="10"/>
  <c r="C2632" i="10"/>
  <c r="D2632" i="10"/>
  <c r="B2633" i="10"/>
  <c r="C2633" i="10"/>
  <c r="D2633" i="10"/>
  <c r="B2634" i="10"/>
  <c r="C2634" i="10"/>
  <c r="D2634" i="10"/>
  <c r="B2635" i="10"/>
  <c r="C2635" i="10"/>
  <c r="D2635" i="10"/>
  <c r="B2636" i="10"/>
  <c r="C2636" i="10"/>
  <c r="D2636" i="10"/>
  <c r="B2637" i="10"/>
  <c r="C2637" i="10"/>
  <c r="D2637" i="10"/>
  <c r="B2638" i="10"/>
  <c r="C2638" i="10"/>
  <c r="D2638" i="10"/>
  <c r="B2639" i="10"/>
  <c r="C2639" i="10"/>
  <c r="D2639" i="10"/>
  <c r="B2640" i="10"/>
  <c r="C2640" i="10"/>
  <c r="D2640" i="10"/>
  <c r="B2641" i="10"/>
  <c r="C2641" i="10"/>
  <c r="D2641" i="10"/>
  <c r="B2642" i="10"/>
  <c r="C2642" i="10"/>
  <c r="D2642" i="10"/>
  <c r="B2643" i="10"/>
  <c r="C2643" i="10"/>
  <c r="D2643" i="10"/>
  <c r="B2644" i="10"/>
  <c r="C2644" i="10"/>
  <c r="D2644" i="10"/>
  <c r="B2645" i="10"/>
  <c r="C2645" i="10"/>
  <c r="D2645" i="10"/>
  <c r="B2646" i="10"/>
  <c r="C2646" i="10"/>
  <c r="D2646" i="10"/>
  <c r="B2647" i="10"/>
  <c r="C2647" i="10"/>
  <c r="D2647" i="10"/>
  <c r="B2648" i="10"/>
  <c r="C2648" i="10"/>
  <c r="D2648" i="10"/>
  <c r="B2649" i="10"/>
  <c r="C2649" i="10"/>
  <c r="D2649" i="10"/>
  <c r="B2650" i="10"/>
  <c r="C2650" i="10"/>
  <c r="D2650" i="10"/>
  <c r="B2651" i="10"/>
  <c r="C2651" i="10"/>
  <c r="D2651" i="10"/>
  <c r="B2652" i="10"/>
  <c r="C2652" i="10"/>
  <c r="D2652" i="10"/>
  <c r="B2653" i="10"/>
  <c r="C2653" i="10"/>
  <c r="D2653" i="10"/>
  <c r="B2654" i="10"/>
  <c r="C2654" i="10"/>
  <c r="D2654" i="10"/>
  <c r="B2655" i="10"/>
  <c r="C2655" i="10"/>
  <c r="D2655" i="10"/>
  <c r="B2656" i="10"/>
  <c r="C2656" i="10"/>
  <c r="D2656" i="10"/>
  <c r="B2657" i="10"/>
  <c r="C2657" i="10"/>
  <c r="D2657" i="10"/>
  <c r="B2658" i="10"/>
  <c r="C2658" i="10"/>
  <c r="D2658" i="10"/>
  <c r="B2659" i="10"/>
  <c r="C2659" i="10"/>
  <c r="D2659" i="10"/>
  <c r="B2660" i="10"/>
  <c r="C2660" i="10"/>
  <c r="D2660" i="10"/>
  <c r="B2661" i="10"/>
  <c r="C2661" i="10"/>
  <c r="D2661" i="10"/>
  <c r="B2662" i="10"/>
  <c r="C2662" i="10"/>
  <c r="D2662" i="10"/>
  <c r="B2663" i="10"/>
  <c r="C2663" i="10"/>
  <c r="D2663" i="10"/>
  <c r="B2664" i="10"/>
  <c r="C2664" i="10"/>
  <c r="D2664" i="10"/>
  <c r="B2665" i="10"/>
  <c r="C2665" i="10"/>
  <c r="D2665" i="10"/>
  <c r="B2666" i="10"/>
  <c r="C2666" i="10"/>
  <c r="D2666" i="10"/>
  <c r="B2667" i="10"/>
  <c r="C2667" i="10"/>
  <c r="D2667" i="10"/>
  <c r="B2668" i="10"/>
  <c r="C2668" i="10"/>
  <c r="D2668" i="10"/>
  <c r="B2669" i="10"/>
  <c r="C2669" i="10"/>
  <c r="D2669" i="10"/>
  <c r="B2670" i="10"/>
  <c r="C2670" i="10"/>
  <c r="D2670" i="10"/>
  <c r="B2671" i="10"/>
  <c r="C2671" i="10"/>
  <c r="D2671" i="10"/>
  <c r="B2672" i="10"/>
  <c r="C2672" i="10"/>
  <c r="D2672" i="10"/>
  <c r="B2673" i="10"/>
  <c r="C2673" i="10"/>
  <c r="D2673" i="10"/>
  <c r="B2674" i="10"/>
  <c r="C2674" i="10"/>
  <c r="D2674" i="10"/>
  <c r="B2675" i="10"/>
  <c r="C2675" i="10"/>
  <c r="D2675" i="10"/>
  <c r="B2676" i="10"/>
  <c r="C2676" i="10"/>
  <c r="D2676" i="10"/>
  <c r="B2677" i="10"/>
  <c r="C2677" i="10"/>
  <c r="D2677" i="10"/>
  <c r="B2678" i="10"/>
  <c r="C2678" i="10"/>
  <c r="D2678" i="10"/>
  <c r="B2679" i="10"/>
  <c r="C2679" i="10"/>
  <c r="D2679" i="10"/>
  <c r="B2680" i="10"/>
  <c r="C2680" i="10"/>
  <c r="D2680" i="10"/>
  <c r="B2681" i="10"/>
  <c r="C2681" i="10"/>
  <c r="D2681" i="10"/>
  <c r="B2682" i="10"/>
  <c r="C2682" i="10"/>
  <c r="D2682" i="10"/>
  <c r="B2683" i="10"/>
  <c r="C2683" i="10"/>
  <c r="D2683" i="10"/>
  <c r="B2684" i="10"/>
  <c r="C2684" i="10"/>
  <c r="D2684" i="10"/>
  <c r="B2685" i="10"/>
  <c r="C2685" i="10"/>
  <c r="D2685" i="10"/>
  <c r="B2686" i="10"/>
  <c r="C2686" i="10"/>
  <c r="D2686" i="10"/>
  <c r="B2687" i="10"/>
  <c r="C2687" i="10"/>
  <c r="D2687" i="10"/>
  <c r="B2688" i="10"/>
  <c r="C2688" i="10"/>
  <c r="D2688" i="10"/>
  <c r="B2689" i="10"/>
  <c r="C2689" i="10"/>
  <c r="D2689" i="10"/>
  <c r="B2690" i="10"/>
  <c r="C2690" i="10"/>
  <c r="D2690" i="10"/>
  <c r="B2691" i="10"/>
  <c r="C2691" i="10"/>
  <c r="D2691" i="10"/>
  <c r="B2692" i="10"/>
  <c r="C2692" i="10"/>
  <c r="D2692" i="10"/>
  <c r="B2693" i="10"/>
  <c r="C2693" i="10"/>
  <c r="D2693" i="10"/>
  <c r="B2694" i="10"/>
  <c r="C2694" i="10"/>
  <c r="D2694" i="10"/>
  <c r="B2695" i="10"/>
  <c r="C2695" i="10"/>
  <c r="D2695" i="10"/>
  <c r="B2696" i="10"/>
  <c r="C2696" i="10"/>
  <c r="D2696" i="10"/>
  <c r="B2697" i="10"/>
  <c r="C2697" i="10"/>
  <c r="D2697" i="10"/>
  <c r="B2698" i="10"/>
  <c r="C2698" i="10"/>
  <c r="D2698" i="10"/>
  <c r="B2699" i="10"/>
  <c r="C2699" i="10"/>
  <c r="D2699" i="10"/>
  <c r="B2700" i="10"/>
  <c r="C2700" i="10"/>
  <c r="D2700" i="10"/>
  <c r="B2701" i="10"/>
  <c r="C2701" i="10"/>
  <c r="D2701" i="10"/>
  <c r="B2702" i="10"/>
  <c r="C2702" i="10"/>
  <c r="D2702" i="10"/>
  <c r="B2703" i="10"/>
  <c r="C2703" i="10"/>
  <c r="D2703" i="10"/>
  <c r="B2704" i="10"/>
  <c r="C2704" i="10"/>
  <c r="D2704" i="10"/>
  <c r="B2705" i="10"/>
  <c r="C2705" i="10"/>
  <c r="D2705" i="10"/>
  <c r="B2706" i="10"/>
  <c r="C2706" i="10"/>
  <c r="D2706" i="10"/>
  <c r="B2707" i="10"/>
  <c r="C2707" i="10"/>
  <c r="D2707" i="10"/>
  <c r="B2708" i="10"/>
  <c r="C2708" i="10"/>
  <c r="D2708" i="10"/>
  <c r="B2709" i="10"/>
  <c r="C2709" i="10"/>
  <c r="D2709" i="10"/>
  <c r="B2710" i="10"/>
  <c r="C2710" i="10"/>
  <c r="D2710" i="10"/>
  <c r="B2711" i="10"/>
  <c r="C2711" i="10"/>
  <c r="D2711" i="10"/>
  <c r="B2712" i="10"/>
  <c r="C2712" i="10"/>
  <c r="D2712" i="10"/>
  <c r="B2713" i="10"/>
  <c r="C2713" i="10"/>
  <c r="D2713" i="10"/>
  <c r="B2714" i="10"/>
  <c r="C2714" i="10"/>
  <c r="D2714" i="10"/>
  <c r="B2715" i="10"/>
  <c r="C2715" i="10"/>
  <c r="D2715" i="10"/>
  <c r="B2716" i="10"/>
  <c r="C2716" i="10"/>
  <c r="D2716" i="10"/>
  <c r="B2717" i="10"/>
  <c r="C2717" i="10"/>
  <c r="D2717" i="10"/>
  <c r="B2718" i="10"/>
  <c r="C2718" i="10"/>
  <c r="D2718" i="10"/>
  <c r="B2719" i="10"/>
  <c r="C2719" i="10"/>
  <c r="D2719" i="10"/>
  <c r="B2720" i="10"/>
  <c r="C2720" i="10"/>
  <c r="D2720" i="10"/>
  <c r="B2721" i="10"/>
  <c r="C2721" i="10"/>
  <c r="D2721" i="10"/>
  <c r="B2722" i="10"/>
  <c r="C2722" i="10"/>
  <c r="D2722" i="10"/>
  <c r="B2723" i="10"/>
  <c r="C2723" i="10"/>
  <c r="D2723" i="10"/>
  <c r="B2724" i="10"/>
  <c r="C2724" i="10"/>
  <c r="D2724" i="10"/>
  <c r="B2725" i="10"/>
  <c r="C2725" i="10"/>
  <c r="D2725" i="10"/>
  <c r="B2726" i="10"/>
  <c r="C2726" i="10"/>
  <c r="D2726" i="10"/>
  <c r="B2727" i="10"/>
  <c r="C2727" i="10"/>
  <c r="D2727" i="10"/>
  <c r="B2728" i="10"/>
  <c r="C2728" i="10"/>
  <c r="D2728" i="10"/>
  <c r="B2729" i="10"/>
  <c r="C2729" i="10"/>
  <c r="D2729" i="10"/>
  <c r="B2730" i="10"/>
  <c r="C2730" i="10"/>
  <c r="D2730" i="10"/>
  <c r="B2731" i="10"/>
  <c r="C2731" i="10"/>
  <c r="D2731" i="10"/>
  <c r="B2732" i="10"/>
  <c r="C2732" i="10"/>
  <c r="D2732" i="10"/>
  <c r="B2733" i="10"/>
  <c r="C2733" i="10"/>
  <c r="D2733" i="10"/>
  <c r="B2734" i="10"/>
  <c r="C2734" i="10"/>
  <c r="D2734" i="10"/>
  <c r="B2735" i="10"/>
  <c r="C2735" i="10"/>
  <c r="D2735" i="10"/>
  <c r="B2736" i="10"/>
  <c r="C2736" i="10"/>
  <c r="D2736" i="10"/>
  <c r="B2737" i="10"/>
  <c r="C2737" i="10"/>
  <c r="D2737" i="10"/>
  <c r="B2738" i="10"/>
  <c r="C2738" i="10"/>
  <c r="D2738" i="10"/>
  <c r="B2739" i="10"/>
  <c r="C2739" i="10"/>
  <c r="D2739" i="10"/>
  <c r="B2740" i="10"/>
  <c r="C2740" i="10"/>
  <c r="D2740" i="10"/>
  <c r="B2741" i="10"/>
  <c r="C2741" i="10"/>
  <c r="D2741" i="10"/>
  <c r="B2742" i="10"/>
  <c r="C2742" i="10"/>
  <c r="D2742" i="10"/>
  <c r="B2743" i="10"/>
  <c r="C2743" i="10"/>
  <c r="D2743" i="10"/>
  <c r="B2744" i="10"/>
  <c r="C2744" i="10"/>
  <c r="D2744" i="10"/>
  <c r="B2745" i="10"/>
  <c r="C2745" i="10"/>
  <c r="D2745" i="10"/>
  <c r="B2746" i="10"/>
  <c r="C2746" i="10"/>
  <c r="D2746" i="10"/>
  <c r="B2747" i="10"/>
  <c r="C2747" i="10"/>
  <c r="D2747" i="10"/>
  <c r="B2748" i="10"/>
  <c r="C2748" i="10"/>
  <c r="D2748" i="10"/>
  <c r="B2749" i="10"/>
  <c r="C2749" i="10"/>
  <c r="D2749" i="10"/>
  <c r="B2750" i="10"/>
  <c r="C2750" i="10"/>
  <c r="D2750" i="10"/>
  <c r="B2751" i="10"/>
  <c r="C2751" i="10"/>
  <c r="D2751" i="10"/>
  <c r="B2752" i="10"/>
  <c r="C2752" i="10"/>
  <c r="D2752" i="10"/>
  <c r="B2753" i="10"/>
  <c r="C2753" i="10"/>
  <c r="D2753" i="10"/>
  <c r="B2754" i="10"/>
  <c r="C2754" i="10"/>
  <c r="D2754" i="10"/>
  <c r="B2755" i="10"/>
  <c r="C2755" i="10"/>
  <c r="D2755" i="10"/>
  <c r="B2756" i="10"/>
  <c r="C2756" i="10"/>
  <c r="D2756" i="10"/>
  <c r="B2757" i="10"/>
  <c r="C2757" i="10"/>
  <c r="D2757" i="10"/>
  <c r="B2758" i="10"/>
  <c r="C2758" i="10"/>
  <c r="D2758" i="10"/>
  <c r="B2759" i="10"/>
  <c r="C2759" i="10"/>
  <c r="D2759" i="10"/>
  <c r="B2760" i="10"/>
  <c r="C2760" i="10"/>
  <c r="D2760" i="10"/>
  <c r="B2761" i="10"/>
  <c r="C2761" i="10"/>
  <c r="D2761" i="10"/>
  <c r="B2762" i="10"/>
  <c r="C2762" i="10"/>
  <c r="D2762" i="10"/>
  <c r="B2763" i="10"/>
  <c r="C2763" i="10"/>
  <c r="D2763" i="10"/>
  <c r="B2764" i="10"/>
  <c r="C2764" i="10"/>
  <c r="D2764" i="10"/>
  <c r="B2765" i="10"/>
  <c r="C2765" i="10"/>
  <c r="D2765" i="10"/>
  <c r="B2766" i="10"/>
  <c r="C2766" i="10"/>
  <c r="D2766" i="10"/>
  <c r="B2767" i="10"/>
  <c r="C2767" i="10"/>
  <c r="D2767" i="10"/>
  <c r="B2768" i="10"/>
  <c r="C2768" i="10"/>
  <c r="D2768" i="10"/>
  <c r="B2769" i="10"/>
  <c r="C2769" i="10"/>
  <c r="D2769" i="10"/>
  <c r="B2770" i="10"/>
  <c r="C2770" i="10"/>
  <c r="D2770" i="10"/>
  <c r="B2771" i="10"/>
  <c r="C2771" i="10"/>
  <c r="D2771" i="10"/>
  <c r="B2772" i="10"/>
  <c r="C2772" i="10"/>
  <c r="D2772" i="10"/>
  <c r="B2773" i="10"/>
  <c r="C2773" i="10"/>
  <c r="D2773" i="10"/>
  <c r="B2774" i="10"/>
  <c r="C2774" i="10"/>
  <c r="D2774" i="10"/>
  <c r="B2775" i="10"/>
  <c r="C2775" i="10"/>
  <c r="D2775" i="10"/>
  <c r="B2776" i="10"/>
  <c r="C2776" i="10"/>
  <c r="D2776" i="10"/>
  <c r="B2777" i="10"/>
  <c r="C2777" i="10"/>
  <c r="D2777" i="10"/>
  <c r="B2778" i="10"/>
  <c r="C2778" i="10"/>
  <c r="D2778" i="10"/>
  <c r="B2779" i="10"/>
  <c r="C2779" i="10"/>
  <c r="D2779" i="10"/>
  <c r="B2780" i="10"/>
  <c r="C2780" i="10"/>
  <c r="D2780" i="10"/>
  <c r="B2781" i="10"/>
  <c r="C2781" i="10"/>
  <c r="D2781" i="10"/>
  <c r="B2782" i="10"/>
  <c r="C2782" i="10"/>
  <c r="D2782" i="10"/>
  <c r="B2783" i="10"/>
  <c r="C2783" i="10"/>
  <c r="D2783" i="10"/>
  <c r="B2784" i="10"/>
  <c r="C2784" i="10"/>
  <c r="D2784" i="10"/>
  <c r="B2785" i="10"/>
  <c r="C2785" i="10"/>
  <c r="D2785" i="10"/>
  <c r="B2786" i="10"/>
  <c r="C2786" i="10"/>
  <c r="D2786" i="10"/>
  <c r="B2787" i="10"/>
  <c r="C2787" i="10"/>
  <c r="D2787" i="10"/>
  <c r="B2788" i="10"/>
  <c r="C2788" i="10"/>
  <c r="D2788" i="10"/>
  <c r="B2789" i="10"/>
  <c r="C2789" i="10"/>
  <c r="D2789" i="10"/>
  <c r="B2790" i="10"/>
  <c r="C2790" i="10"/>
  <c r="D2790" i="10"/>
  <c r="B2791" i="10"/>
  <c r="C2791" i="10"/>
  <c r="D2791" i="10"/>
  <c r="B2792" i="10"/>
  <c r="C2792" i="10"/>
  <c r="D2792" i="10"/>
  <c r="B2793" i="10"/>
  <c r="C2793" i="10"/>
  <c r="D2793" i="10"/>
  <c r="B2794" i="10"/>
  <c r="C2794" i="10"/>
  <c r="D2794" i="10"/>
  <c r="B2795" i="10"/>
  <c r="C2795" i="10"/>
  <c r="D2795" i="10"/>
  <c r="B2796" i="10"/>
  <c r="C2796" i="10"/>
  <c r="D2796" i="10"/>
  <c r="B2797" i="10"/>
  <c r="C2797" i="10"/>
  <c r="D2797" i="10"/>
  <c r="B2798" i="10"/>
  <c r="C2798" i="10"/>
  <c r="D2798" i="10"/>
  <c r="B2799" i="10"/>
  <c r="C2799" i="10"/>
  <c r="D2799" i="10"/>
  <c r="B2800" i="10"/>
  <c r="C2800" i="10"/>
  <c r="D2800" i="10"/>
  <c r="B2801" i="10"/>
  <c r="C2801" i="10"/>
  <c r="D2801" i="10"/>
  <c r="B2802" i="10"/>
  <c r="C2802" i="10"/>
  <c r="D2802" i="10"/>
  <c r="B2803" i="10"/>
  <c r="C2803" i="10"/>
  <c r="D2803" i="10"/>
  <c r="B2804" i="10"/>
  <c r="C2804" i="10"/>
  <c r="D2804" i="10"/>
  <c r="B2805" i="10"/>
  <c r="C2805" i="10"/>
  <c r="D2805" i="10"/>
  <c r="B2806" i="10"/>
  <c r="C2806" i="10"/>
  <c r="D2806" i="10"/>
  <c r="B2807" i="10"/>
  <c r="C2807" i="10"/>
  <c r="D2807" i="10"/>
  <c r="B2808" i="10"/>
  <c r="C2808" i="10"/>
  <c r="D2808" i="10"/>
  <c r="B2809" i="10"/>
  <c r="C2809" i="10"/>
  <c r="D2809" i="10"/>
  <c r="B2810" i="10"/>
  <c r="C2810" i="10"/>
  <c r="D2810" i="10"/>
  <c r="B2811" i="10"/>
  <c r="C2811" i="10"/>
  <c r="D2811" i="10"/>
  <c r="B2812" i="10"/>
  <c r="C2812" i="10"/>
  <c r="D2812" i="10"/>
  <c r="B2813" i="10"/>
  <c r="C2813" i="10"/>
  <c r="D2813" i="10"/>
  <c r="B2814" i="10"/>
  <c r="C2814" i="10"/>
  <c r="D2814" i="10"/>
  <c r="B2815" i="10"/>
  <c r="C2815" i="10"/>
  <c r="D2815" i="10"/>
  <c r="B2816" i="10"/>
  <c r="C2816" i="10"/>
  <c r="D2816" i="10"/>
  <c r="B2817" i="10"/>
  <c r="C2817" i="10"/>
  <c r="D2817" i="10"/>
  <c r="B2818" i="10"/>
  <c r="C2818" i="10"/>
  <c r="D2818" i="10"/>
  <c r="B2819" i="10"/>
  <c r="C2819" i="10"/>
  <c r="D2819" i="10"/>
  <c r="B2820" i="10"/>
  <c r="C2820" i="10"/>
  <c r="D2820" i="10"/>
  <c r="B2821" i="10"/>
  <c r="C2821" i="10"/>
  <c r="D2821" i="10"/>
  <c r="B2822" i="10"/>
  <c r="C2822" i="10"/>
  <c r="D2822" i="10"/>
  <c r="B2823" i="10"/>
  <c r="C2823" i="10"/>
  <c r="D2823" i="10"/>
  <c r="B2824" i="10"/>
  <c r="C2824" i="10"/>
  <c r="D2824" i="10"/>
  <c r="B2825" i="10"/>
  <c r="C2825" i="10"/>
  <c r="D2825" i="10"/>
  <c r="B2826" i="10"/>
  <c r="C2826" i="10"/>
  <c r="D2826" i="10"/>
  <c r="B2827" i="10"/>
  <c r="C2827" i="10"/>
  <c r="D2827" i="10"/>
  <c r="B2828" i="10"/>
  <c r="C2828" i="10"/>
  <c r="D2828" i="10"/>
  <c r="B2829" i="10"/>
  <c r="C2829" i="10"/>
  <c r="D2829" i="10"/>
  <c r="B2830" i="10"/>
  <c r="C2830" i="10"/>
  <c r="D2830" i="10"/>
  <c r="B2831" i="10"/>
  <c r="C2831" i="10"/>
  <c r="D2831" i="10"/>
  <c r="B2832" i="10"/>
  <c r="C2832" i="10"/>
  <c r="D2832" i="10"/>
  <c r="B2833" i="10"/>
  <c r="C2833" i="10"/>
  <c r="D2833" i="10"/>
  <c r="B2834" i="10"/>
  <c r="C2834" i="10"/>
  <c r="D2834" i="10"/>
  <c r="B2835" i="10"/>
  <c r="C2835" i="10"/>
  <c r="D2835" i="10"/>
  <c r="B2836" i="10"/>
  <c r="C2836" i="10"/>
  <c r="D2836" i="10"/>
  <c r="B2837" i="10"/>
  <c r="C2837" i="10"/>
  <c r="D2837" i="10"/>
  <c r="B2838" i="10"/>
  <c r="C2838" i="10"/>
  <c r="D2838" i="10"/>
  <c r="B2839" i="10"/>
  <c r="C2839" i="10"/>
  <c r="D2839" i="10"/>
  <c r="B2840" i="10"/>
  <c r="C2840" i="10"/>
  <c r="D2840" i="10"/>
  <c r="B2841" i="10"/>
  <c r="C2841" i="10"/>
  <c r="D2841" i="10"/>
  <c r="B2842" i="10"/>
  <c r="C2842" i="10"/>
  <c r="D2842" i="10"/>
  <c r="B2843" i="10"/>
  <c r="C2843" i="10"/>
  <c r="D2843" i="10"/>
  <c r="B2844" i="10"/>
  <c r="C2844" i="10"/>
  <c r="D2844" i="10"/>
  <c r="B2845" i="10"/>
  <c r="C2845" i="10"/>
  <c r="D2845" i="10"/>
  <c r="B2846" i="10"/>
  <c r="C2846" i="10"/>
  <c r="D2846" i="10"/>
  <c r="B2847" i="10"/>
  <c r="C2847" i="10"/>
  <c r="D2847" i="10"/>
  <c r="B2848" i="10"/>
  <c r="C2848" i="10"/>
  <c r="D2848" i="10"/>
  <c r="B2849" i="10"/>
  <c r="C2849" i="10"/>
  <c r="D2849" i="10"/>
  <c r="B2850" i="10"/>
  <c r="C2850" i="10"/>
  <c r="D2850" i="10"/>
  <c r="B2851" i="10"/>
  <c r="C2851" i="10"/>
  <c r="D2851" i="10"/>
  <c r="B2852" i="10"/>
  <c r="C2852" i="10"/>
  <c r="D2852" i="10"/>
  <c r="B2853" i="10"/>
  <c r="C2853" i="10"/>
  <c r="D2853" i="10"/>
  <c r="B2854" i="10"/>
  <c r="C2854" i="10"/>
  <c r="D2854" i="10"/>
  <c r="B2855" i="10"/>
  <c r="C2855" i="10"/>
  <c r="D2855" i="10"/>
  <c r="B2856" i="10"/>
  <c r="C2856" i="10"/>
  <c r="D2856" i="10"/>
  <c r="B2857" i="10"/>
  <c r="C2857" i="10"/>
  <c r="D2857" i="10"/>
  <c r="B2858" i="10"/>
  <c r="C2858" i="10"/>
  <c r="D2858" i="10"/>
  <c r="B2859" i="10"/>
  <c r="C2859" i="10"/>
  <c r="D2859" i="10"/>
  <c r="B2860" i="10"/>
  <c r="C2860" i="10"/>
  <c r="D2860" i="10"/>
  <c r="B2861" i="10"/>
  <c r="C2861" i="10"/>
  <c r="D2861" i="10"/>
  <c r="B2862" i="10"/>
  <c r="C2862" i="10"/>
  <c r="D2862" i="10"/>
  <c r="B2863" i="10"/>
  <c r="C2863" i="10"/>
  <c r="D2863" i="10"/>
  <c r="B2864" i="10"/>
  <c r="C2864" i="10"/>
  <c r="D2864" i="10"/>
  <c r="B2865" i="10"/>
  <c r="C2865" i="10"/>
  <c r="D2865" i="10"/>
  <c r="B2866" i="10"/>
  <c r="C2866" i="10"/>
  <c r="D2866" i="10"/>
  <c r="B2867" i="10"/>
  <c r="C2867" i="10"/>
  <c r="D2867" i="10"/>
  <c r="B2868" i="10"/>
  <c r="C2868" i="10"/>
  <c r="D2868" i="10"/>
  <c r="B2869" i="10"/>
  <c r="C2869" i="10"/>
  <c r="D2869" i="10"/>
  <c r="B2870" i="10"/>
  <c r="C2870" i="10"/>
  <c r="D2870" i="10"/>
  <c r="B2871" i="10"/>
  <c r="C2871" i="10"/>
  <c r="D2871" i="10"/>
  <c r="B2872" i="10"/>
  <c r="C2872" i="10"/>
  <c r="D2872" i="10"/>
  <c r="B2873" i="10"/>
  <c r="C2873" i="10"/>
  <c r="D2873" i="10"/>
  <c r="B2874" i="10"/>
  <c r="C2874" i="10"/>
  <c r="D2874" i="10"/>
  <c r="B2875" i="10"/>
  <c r="C2875" i="10"/>
  <c r="D2875" i="10"/>
  <c r="B2876" i="10"/>
  <c r="C2876" i="10"/>
  <c r="D2876" i="10"/>
  <c r="B2877" i="10"/>
  <c r="C2877" i="10"/>
  <c r="D2877" i="10"/>
  <c r="B2878" i="10"/>
  <c r="C2878" i="10"/>
  <c r="D2878" i="10"/>
  <c r="B2879" i="10"/>
  <c r="C2879" i="10"/>
  <c r="D2879" i="10"/>
  <c r="B2880" i="10"/>
  <c r="C2880" i="10"/>
  <c r="D2880" i="10"/>
  <c r="B2881" i="10"/>
  <c r="C2881" i="10"/>
  <c r="D2881" i="10"/>
  <c r="B2882" i="10"/>
  <c r="C2882" i="10"/>
  <c r="D2882" i="10"/>
  <c r="B2883" i="10"/>
  <c r="C2883" i="10"/>
  <c r="D2883" i="10"/>
  <c r="B2884" i="10"/>
  <c r="C2884" i="10"/>
  <c r="D2884" i="10"/>
  <c r="B2885" i="10"/>
  <c r="C2885" i="10"/>
  <c r="D2885" i="10"/>
  <c r="B2886" i="10"/>
  <c r="C2886" i="10"/>
  <c r="D2886" i="10"/>
  <c r="B2887" i="10"/>
  <c r="C2887" i="10"/>
  <c r="D2887" i="10"/>
  <c r="B2888" i="10"/>
  <c r="C2888" i="10"/>
  <c r="D2888" i="10"/>
  <c r="B2889" i="10"/>
  <c r="C2889" i="10"/>
  <c r="D2889" i="10"/>
  <c r="B2890" i="10"/>
  <c r="C2890" i="10"/>
  <c r="D2890" i="10"/>
  <c r="B2891" i="10"/>
  <c r="C2891" i="10"/>
  <c r="D2891" i="10"/>
  <c r="B2892" i="10"/>
  <c r="C2892" i="10"/>
  <c r="D2892" i="10"/>
  <c r="B2893" i="10"/>
  <c r="C2893" i="10"/>
  <c r="D2893" i="10"/>
  <c r="B2894" i="10"/>
  <c r="C2894" i="10"/>
  <c r="D2894" i="10"/>
  <c r="B2895" i="10"/>
  <c r="C2895" i="10"/>
  <c r="D2895" i="10"/>
  <c r="B2896" i="10"/>
  <c r="C2896" i="10"/>
  <c r="D2896" i="10"/>
  <c r="B2897" i="10"/>
  <c r="C2897" i="10"/>
  <c r="D2897" i="10"/>
  <c r="B2898" i="10"/>
  <c r="C2898" i="10"/>
  <c r="D2898" i="10"/>
  <c r="B2899" i="10"/>
  <c r="C2899" i="10"/>
  <c r="D2899" i="10"/>
  <c r="B2900" i="10"/>
  <c r="C2900" i="10"/>
  <c r="D2900" i="10"/>
  <c r="B2901" i="10"/>
  <c r="C2901" i="10"/>
  <c r="D2901" i="10"/>
  <c r="B2902" i="10"/>
  <c r="C2902" i="10"/>
  <c r="D2902" i="10"/>
  <c r="B2903" i="10"/>
  <c r="C2903" i="10"/>
  <c r="D2903" i="10"/>
  <c r="B2904" i="10"/>
  <c r="C2904" i="10"/>
  <c r="D2904" i="10"/>
  <c r="B2905" i="10"/>
  <c r="C2905" i="10"/>
  <c r="D2905" i="10"/>
  <c r="B2906" i="10"/>
  <c r="C2906" i="10"/>
  <c r="D2906" i="10"/>
  <c r="B2907" i="10"/>
  <c r="C2907" i="10"/>
  <c r="D2907" i="10"/>
  <c r="B2908" i="10"/>
  <c r="C2908" i="10"/>
  <c r="D2908" i="10"/>
  <c r="B2909" i="10"/>
  <c r="C2909" i="10"/>
  <c r="D2909" i="10"/>
  <c r="B2910" i="10"/>
  <c r="C2910" i="10"/>
  <c r="D2910" i="10"/>
  <c r="B2911" i="10"/>
  <c r="C2911" i="10"/>
  <c r="D2911" i="10"/>
  <c r="B2912" i="10"/>
  <c r="C2912" i="10"/>
  <c r="D2912" i="10"/>
  <c r="B2913" i="10"/>
  <c r="C2913" i="10"/>
  <c r="D2913" i="10"/>
  <c r="B2914" i="10"/>
  <c r="C2914" i="10"/>
  <c r="D2914" i="10"/>
  <c r="B2915" i="10"/>
  <c r="C2915" i="10"/>
  <c r="D2915" i="10"/>
  <c r="B2916" i="10"/>
  <c r="C2916" i="10"/>
  <c r="D2916" i="10"/>
  <c r="B2917" i="10"/>
  <c r="C2917" i="10"/>
  <c r="D2917" i="10"/>
  <c r="B2918" i="10"/>
  <c r="C2918" i="10"/>
  <c r="D2918" i="10"/>
  <c r="B2919" i="10"/>
  <c r="C2919" i="10"/>
  <c r="D2919" i="10"/>
  <c r="B2920" i="10"/>
  <c r="C2920" i="10"/>
  <c r="D2920" i="10"/>
  <c r="B2921" i="10"/>
  <c r="C2921" i="10"/>
  <c r="D2921" i="10"/>
  <c r="B2922" i="10"/>
  <c r="C2922" i="10"/>
  <c r="D2922" i="10"/>
  <c r="B2923" i="10"/>
  <c r="C2923" i="10"/>
  <c r="D2923" i="10"/>
  <c r="B2924" i="10"/>
  <c r="C2924" i="10"/>
  <c r="D2924" i="10"/>
  <c r="B2925" i="10"/>
  <c r="C2925" i="10"/>
  <c r="D2925" i="10"/>
  <c r="B2926" i="10"/>
  <c r="C2926" i="10"/>
  <c r="D2926" i="10"/>
  <c r="B2927" i="10"/>
  <c r="C2927" i="10"/>
  <c r="D2927" i="10"/>
  <c r="B2928" i="10"/>
  <c r="C2928" i="10"/>
  <c r="D2928" i="10"/>
  <c r="B2929" i="10"/>
  <c r="C2929" i="10"/>
  <c r="D2929" i="10"/>
  <c r="B2930" i="10"/>
  <c r="C2930" i="10"/>
  <c r="D2930" i="10"/>
  <c r="B2931" i="10"/>
  <c r="C2931" i="10"/>
  <c r="D2931" i="10"/>
  <c r="B2932" i="10"/>
  <c r="C2932" i="10"/>
  <c r="D2932" i="10"/>
  <c r="B2933" i="10"/>
  <c r="C2933" i="10"/>
  <c r="D2933" i="10"/>
  <c r="B2934" i="10"/>
  <c r="C2934" i="10"/>
  <c r="D2934" i="10"/>
  <c r="B2935" i="10"/>
  <c r="C2935" i="10"/>
  <c r="D2935" i="10"/>
  <c r="B2936" i="10"/>
  <c r="C2936" i="10"/>
  <c r="D2936" i="10"/>
  <c r="B2937" i="10"/>
  <c r="C2937" i="10"/>
  <c r="D2937" i="10"/>
  <c r="B2938" i="10"/>
  <c r="C2938" i="10"/>
  <c r="D2938" i="10"/>
  <c r="B2939" i="10"/>
  <c r="C2939" i="10"/>
  <c r="D2939" i="10"/>
  <c r="B2940" i="10"/>
  <c r="C2940" i="10"/>
  <c r="D2940" i="10"/>
  <c r="B2941" i="10"/>
  <c r="C2941" i="10"/>
  <c r="D2941" i="10"/>
  <c r="B2942" i="10"/>
  <c r="C2942" i="10"/>
  <c r="D2942" i="10"/>
  <c r="B2943" i="10"/>
  <c r="C2943" i="10"/>
  <c r="D2943" i="10"/>
  <c r="B2944" i="10"/>
  <c r="C2944" i="10"/>
  <c r="D2944" i="10"/>
  <c r="B2945" i="10"/>
  <c r="C2945" i="10"/>
  <c r="D2945" i="10"/>
  <c r="B2946" i="10"/>
  <c r="C2946" i="10"/>
  <c r="D2946" i="10"/>
  <c r="B2947" i="10"/>
  <c r="C2947" i="10"/>
  <c r="D2947" i="10"/>
  <c r="B2948" i="10"/>
  <c r="C2948" i="10"/>
  <c r="D2948" i="10"/>
  <c r="B2949" i="10"/>
  <c r="C2949" i="10"/>
  <c r="D2949" i="10"/>
  <c r="B2950" i="10"/>
  <c r="C2950" i="10"/>
  <c r="D2950" i="10"/>
  <c r="B2951" i="10"/>
  <c r="C2951" i="10"/>
  <c r="D2951" i="10"/>
  <c r="B2952" i="10"/>
  <c r="C2952" i="10"/>
  <c r="D2952" i="10"/>
  <c r="B2953" i="10"/>
  <c r="C2953" i="10"/>
  <c r="D2953" i="10"/>
  <c r="B2954" i="10"/>
  <c r="C2954" i="10"/>
  <c r="D2954" i="10"/>
  <c r="B2955" i="10"/>
  <c r="C2955" i="10"/>
  <c r="D2955" i="10"/>
  <c r="B2956" i="10"/>
  <c r="C2956" i="10"/>
  <c r="D2956" i="10"/>
  <c r="B2957" i="10"/>
  <c r="C2957" i="10"/>
  <c r="D2957" i="10"/>
  <c r="B2958" i="10"/>
  <c r="C2958" i="10"/>
  <c r="D2958" i="10"/>
  <c r="B2959" i="10"/>
  <c r="C2959" i="10"/>
  <c r="D2959" i="10"/>
  <c r="B2960" i="10"/>
  <c r="C2960" i="10"/>
  <c r="D2960" i="10"/>
  <c r="B2961" i="10"/>
  <c r="C2961" i="10"/>
  <c r="D2961" i="10"/>
  <c r="B2962" i="10"/>
  <c r="C2962" i="10"/>
  <c r="D2962" i="10"/>
  <c r="B2963" i="10"/>
  <c r="C2963" i="10"/>
  <c r="D2963" i="10"/>
  <c r="B2964" i="10"/>
  <c r="C2964" i="10"/>
  <c r="D2964" i="10"/>
  <c r="B2965" i="10"/>
  <c r="C2965" i="10"/>
  <c r="D2965" i="10"/>
  <c r="B2966" i="10"/>
  <c r="C2966" i="10"/>
  <c r="D2966" i="10"/>
  <c r="B2967" i="10"/>
  <c r="C2967" i="10"/>
  <c r="D2967" i="10"/>
  <c r="B2968" i="10"/>
  <c r="C2968" i="10"/>
  <c r="D2968" i="10"/>
  <c r="B2969" i="10"/>
  <c r="C2969" i="10"/>
  <c r="D2969" i="10"/>
  <c r="B2970" i="10"/>
  <c r="C2970" i="10"/>
  <c r="D2970" i="10"/>
  <c r="B2971" i="10"/>
  <c r="C2971" i="10"/>
  <c r="D2971" i="10"/>
  <c r="B2972" i="10"/>
  <c r="C2972" i="10"/>
  <c r="D2972" i="10"/>
  <c r="B2973" i="10"/>
  <c r="C2973" i="10"/>
  <c r="D2973" i="10"/>
  <c r="B2974" i="10"/>
  <c r="C2974" i="10"/>
  <c r="D2974" i="10"/>
  <c r="B2975" i="10"/>
  <c r="C2975" i="10"/>
  <c r="D2975" i="10"/>
  <c r="B2976" i="10"/>
  <c r="C2976" i="10"/>
  <c r="D2976" i="10"/>
  <c r="B2977" i="10"/>
  <c r="C2977" i="10"/>
  <c r="D2977" i="10"/>
  <c r="B2978" i="10"/>
  <c r="C2978" i="10"/>
  <c r="D2978" i="10"/>
  <c r="B2979" i="10"/>
  <c r="C2979" i="10"/>
  <c r="D2979" i="10"/>
  <c r="B2980" i="10"/>
  <c r="C2980" i="10"/>
  <c r="D2980" i="10"/>
  <c r="B2981" i="10"/>
  <c r="C2981" i="10"/>
  <c r="D2981" i="10"/>
  <c r="B2982" i="10"/>
  <c r="C2982" i="10"/>
  <c r="D2982" i="10"/>
  <c r="B2983" i="10"/>
  <c r="C2983" i="10"/>
  <c r="D2983" i="10"/>
  <c r="B2984" i="10"/>
  <c r="C2984" i="10"/>
  <c r="D2984" i="10"/>
  <c r="B2985" i="10"/>
  <c r="C2985" i="10"/>
  <c r="D2985" i="10"/>
  <c r="B2986" i="10"/>
  <c r="C2986" i="10"/>
  <c r="D2986" i="10"/>
  <c r="B2987" i="10"/>
  <c r="C2987" i="10"/>
  <c r="D2987" i="10"/>
  <c r="B2988" i="10"/>
  <c r="C2988" i="10"/>
  <c r="D2988" i="10"/>
  <c r="B2989" i="10"/>
  <c r="C2989" i="10"/>
  <c r="D2989" i="10"/>
  <c r="B2990" i="10"/>
  <c r="C2990" i="10"/>
  <c r="D2990" i="10"/>
  <c r="B2991" i="10"/>
  <c r="C2991" i="10"/>
  <c r="D2991" i="10"/>
  <c r="B2992" i="10"/>
  <c r="C2992" i="10"/>
  <c r="D2992" i="10"/>
  <c r="B2993" i="10"/>
  <c r="C2993" i="10"/>
  <c r="D2993" i="10"/>
  <c r="B2994" i="10"/>
  <c r="C2994" i="10"/>
  <c r="D2994" i="10"/>
  <c r="B2995" i="10"/>
  <c r="C2995" i="10"/>
  <c r="D2995" i="10"/>
  <c r="B2996" i="10"/>
  <c r="C2996" i="10"/>
  <c r="D2996" i="10"/>
  <c r="B2997" i="10"/>
  <c r="C2997" i="10"/>
  <c r="D2997" i="10"/>
  <c r="B2998" i="10"/>
  <c r="C2998" i="10"/>
  <c r="D2998" i="10"/>
  <c r="B2999" i="10"/>
  <c r="C2999" i="10"/>
  <c r="D2999" i="10"/>
  <c r="B3000" i="10"/>
  <c r="C3000" i="10"/>
  <c r="D3000" i="10"/>
  <c r="B3001" i="10"/>
  <c r="C3001" i="10"/>
  <c r="D3001" i="10"/>
  <c r="B3002" i="10"/>
  <c r="C3002" i="10"/>
  <c r="D3002" i="10"/>
  <c r="B3003" i="10"/>
  <c r="C3003" i="10"/>
  <c r="D3003" i="10"/>
  <c r="B3004" i="10"/>
  <c r="C3004" i="10"/>
  <c r="D3004" i="10"/>
  <c r="B3005" i="10"/>
  <c r="C3005" i="10"/>
  <c r="D3005" i="10"/>
  <c r="B3006" i="10"/>
  <c r="C3006" i="10"/>
  <c r="D3006" i="10"/>
  <c r="B3007" i="10"/>
  <c r="C3007" i="10"/>
  <c r="D3007" i="10"/>
  <c r="B3008" i="10"/>
  <c r="C3008" i="10"/>
  <c r="D3008" i="10"/>
  <c r="B3009" i="10"/>
  <c r="C3009" i="10"/>
  <c r="D3009" i="10"/>
  <c r="B3010" i="10"/>
  <c r="C3010" i="10"/>
  <c r="D3010" i="10"/>
  <c r="B3011" i="10"/>
  <c r="C3011" i="10"/>
  <c r="D3011" i="10"/>
  <c r="B3012" i="10"/>
  <c r="C3012" i="10"/>
  <c r="D3012" i="10"/>
  <c r="B3013" i="10"/>
  <c r="C3013" i="10"/>
  <c r="D3013" i="10"/>
  <c r="B3014" i="10"/>
  <c r="C3014" i="10"/>
  <c r="D3014" i="10"/>
  <c r="B3015" i="10"/>
  <c r="C3015" i="10"/>
  <c r="D3015" i="10"/>
  <c r="B3016" i="10"/>
  <c r="C3016" i="10"/>
  <c r="D3016" i="10"/>
  <c r="B3017" i="10"/>
  <c r="C3017" i="10"/>
  <c r="D3017" i="10"/>
  <c r="B3018" i="10"/>
  <c r="C3018" i="10"/>
  <c r="D3018" i="10"/>
  <c r="B3019" i="10"/>
  <c r="C3019" i="10"/>
  <c r="D3019" i="10"/>
  <c r="B3020" i="10"/>
  <c r="C3020" i="10"/>
  <c r="D3020" i="10"/>
  <c r="B3021" i="10"/>
  <c r="C3021" i="10"/>
  <c r="D3021" i="10"/>
  <c r="B3022" i="10"/>
  <c r="C3022" i="10"/>
  <c r="D3022" i="10"/>
  <c r="B3023" i="10"/>
  <c r="C3023" i="10"/>
  <c r="D3023" i="10"/>
  <c r="B3024" i="10"/>
  <c r="C3024" i="10"/>
  <c r="D3024" i="10"/>
  <c r="B3025" i="10"/>
  <c r="C3025" i="10"/>
  <c r="D3025" i="10"/>
  <c r="B3026" i="10"/>
  <c r="C3026" i="10"/>
  <c r="D3026" i="10"/>
  <c r="B3027" i="10"/>
  <c r="C3027" i="10"/>
  <c r="D3027" i="10"/>
  <c r="B3028" i="10"/>
  <c r="C3028" i="10"/>
  <c r="D3028" i="10"/>
  <c r="B3029" i="10"/>
  <c r="C3029" i="10"/>
  <c r="D3029" i="10"/>
  <c r="B3030" i="10"/>
  <c r="C3030" i="10"/>
  <c r="D3030" i="10"/>
  <c r="B3031" i="10"/>
  <c r="C3031" i="10"/>
  <c r="D3031" i="10"/>
  <c r="B3032" i="10"/>
  <c r="C3032" i="10"/>
  <c r="D3032" i="10"/>
  <c r="B3033" i="10"/>
  <c r="C3033" i="10"/>
  <c r="D3033" i="10"/>
  <c r="B3034" i="10"/>
  <c r="C3034" i="10"/>
  <c r="D3034" i="10"/>
  <c r="B3035" i="10"/>
  <c r="C3035" i="10"/>
  <c r="D3035" i="10"/>
  <c r="B3036" i="10"/>
  <c r="C3036" i="10"/>
  <c r="D3036" i="10"/>
  <c r="B3037" i="10"/>
  <c r="C3037" i="10"/>
  <c r="D3037" i="10"/>
  <c r="B3038" i="10"/>
  <c r="C3038" i="10"/>
  <c r="D3038" i="10"/>
  <c r="B3039" i="10"/>
  <c r="C3039" i="10"/>
  <c r="D3039" i="10"/>
  <c r="B3040" i="10"/>
  <c r="C3040" i="10"/>
  <c r="D3040" i="10"/>
  <c r="B3041" i="10"/>
  <c r="C3041" i="10"/>
  <c r="D3041" i="10"/>
  <c r="B3042" i="10"/>
  <c r="C3042" i="10"/>
  <c r="D3042" i="10"/>
  <c r="B3043" i="10"/>
  <c r="C3043" i="10"/>
  <c r="D3043" i="10"/>
  <c r="B3044" i="10"/>
  <c r="C3044" i="10"/>
  <c r="D3044" i="10"/>
  <c r="B3045" i="10"/>
  <c r="C3045" i="10"/>
  <c r="D3045" i="10"/>
  <c r="B3046" i="10"/>
  <c r="C3046" i="10"/>
  <c r="D3046" i="10"/>
  <c r="B3047" i="10"/>
  <c r="C3047" i="10"/>
  <c r="D3047" i="10"/>
  <c r="B3048" i="10"/>
  <c r="C3048" i="10"/>
  <c r="D3048" i="10"/>
  <c r="B3049" i="10"/>
  <c r="C3049" i="10"/>
  <c r="D3049" i="10"/>
  <c r="B3050" i="10"/>
  <c r="C3050" i="10"/>
  <c r="D3050" i="10"/>
  <c r="B3051" i="10"/>
  <c r="C3051" i="10"/>
  <c r="D3051" i="10"/>
  <c r="B3052" i="10"/>
  <c r="C3052" i="10"/>
  <c r="D3052" i="10"/>
  <c r="B3053" i="10"/>
  <c r="C3053" i="10"/>
  <c r="D3053" i="10"/>
  <c r="B3054" i="10"/>
  <c r="C3054" i="10"/>
  <c r="D3054" i="10"/>
  <c r="B3055" i="10"/>
  <c r="C3055" i="10"/>
  <c r="D3055" i="10"/>
  <c r="B3056" i="10"/>
  <c r="C3056" i="10"/>
  <c r="D3056" i="10"/>
  <c r="B3057" i="10"/>
  <c r="C3057" i="10"/>
  <c r="D3057" i="10"/>
  <c r="B3058" i="10"/>
  <c r="C3058" i="10"/>
  <c r="D3058" i="10"/>
  <c r="B3059" i="10"/>
  <c r="C3059" i="10"/>
  <c r="D3059" i="10"/>
  <c r="B3060" i="10"/>
  <c r="C3060" i="10"/>
  <c r="D3060" i="10"/>
  <c r="B3061" i="10"/>
  <c r="C3061" i="10"/>
  <c r="D3061" i="10"/>
  <c r="B3062" i="10"/>
  <c r="C3062" i="10"/>
  <c r="D3062" i="10"/>
  <c r="B3063" i="10"/>
  <c r="C3063" i="10"/>
  <c r="D3063" i="10"/>
  <c r="B3064" i="10"/>
  <c r="C3064" i="10"/>
  <c r="D3064" i="10"/>
  <c r="B3065" i="10"/>
  <c r="C3065" i="10"/>
  <c r="D3065" i="10"/>
  <c r="B3066" i="10"/>
  <c r="C3066" i="10"/>
  <c r="D3066" i="10"/>
  <c r="B3067" i="10"/>
  <c r="C3067" i="10"/>
  <c r="D3067" i="10"/>
  <c r="B3068" i="10"/>
  <c r="C3068" i="10"/>
  <c r="D3068" i="10"/>
  <c r="B3069" i="10"/>
  <c r="C3069" i="10"/>
  <c r="D3069" i="10"/>
  <c r="B3070" i="10"/>
  <c r="C3070" i="10"/>
  <c r="D3070" i="10"/>
  <c r="B3071" i="10"/>
  <c r="C3071" i="10"/>
  <c r="D3071" i="10"/>
  <c r="B3072" i="10"/>
  <c r="C3072" i="10"/>
  <c r="D3072" i="10"/>
  <c r="B3073" i="10"/>
  <c r="C3073" i="10"/>
  <c r="D3073" i="10"/>
  <c r="B3074" i="10"/>
  <c r="C3074" i="10"/>
  <c r="D3074" i="10"/>
  <c r="B3075" i="10"/>
  <c r="C3075" i="10"/>
  <c r="D3075" i="10"/>
  <c r="B3076" i="10"/>
  <c r="C3076" i="10"/>
  <c r="D3076" i="10"/>
  <c r="B3077" i="10"/>
  <c r="C3077" i="10"/>
  <c r="D3077" i="10"/>
  <c r="B3078" i="10"/>
  <c r="C3078" i="10"/>
  <c r="D3078" i="10"/>
  <c r="B3079" i="10"/>
  <c r="C3079" i="10"/>
  <c r="D3079" i="10"/>
  <c r="B3080" i="10"/>
  <c r="C3080" i="10"/>
  <c r="D3080" i="10"/>
  <c r="B3081" i="10"/>
  <c r="C3081" i="10"/>
  <c r="D3081" i="10"/>
  <c r="B3082" i="10"/>
  <c r="C3082" i="10"/>
  <c r="D3082" i="10"/>
  <c r="B3083" i="10"/>
  <c r="C3083" i="10"/>
  <c r="D3083" i="10"/>
  <c r="B3084" i="10"/>
  <c r="C3084" i="10"/>
  <c r="D3084" i="10"/>
  <c r="B3085" i="10"/>
  <c r="C3085" i="10"/>
  <c r="D3085" i="10"/>
  <c r="B3086" i="10"/>
  <c r="C3086" i="10"/>
  <c r="D3086" i="10"/>
  <c r="B3087" i="10"/>
  <c r="C3087" i="10"/>
  <c r="D3087" i="10"/>
  <c r="B3088" i="10"/>
  <c r="C3088" i="10"/>
  <c r="D3088" i="10"/>
  <c r="B3089" i="10"/>
  <c r="C3089" i="10"/>
  <c r="D3089" i="10"/>
  <c r="B3090" i="10"/>
  <c r="C3090" i="10"/>
  <c r="D3090" i="10"/>
  <c r="B3091" i="10"/>
  <c r="C3091" i="10"/>
  <c r="D3091" i="10"/>
  <c r="B3092" i="10"/>
  <c r="C3092" i="10"/>
  <c r="D3092" i="10"/>
  <c r="B3093" i="10"/>
  <c r="C3093" i="10"/>
  <c r="D3093" i="10"/>
  <c r="B3094" i="10"/>
  <c r="C3094" i="10"/>
  <c r="D3094" i="10"/>
  <c r="B3095" i="10"/>
  <c r="C3095" i="10"/>
  <c r="D3095" i="10"/>
  <c r="B3096" i="10"/>
  <c r="C3096" i="10"/>
  <c r="D3096" i="10"/>
  <c r="B3097" i="10"/>
  <c r="C3097" i="10"/>
  <c r="D3097" i="10"/>
  <c r="B3098" i="10"/>
  <c r="C3098" i="10"/>
  <c r="D3098" i="10"/>
  <c r="B3099" i="10"/>
  <c r="C3099" i="10"/>
  <c r="D3099" i="10"/>
  <c r="B3100" i="10"/>
  <c r="C3100" i="10"/>
  <c r="D3100" i="10"/>
  <c r="B3101" i="10"/>
  <c r="C3101" i="10"/>
  <c r="D3101" i="10"/>
  <c r="B3102" i="10"/>
  <c r="C3102" i="10"/>
  <c r="D3102" i="10"/>
  <c r="B3103" i="10"/>
  <c r="C3103" i="10"/>
  <c r="D3103" i="10"/>
  <c r="B3104" i="10"/>
  <c r="C3104" i="10"/>
  <c r="D3104" i="10"/>
  <c r="B3105" i="10"/>
  <c r="C3105" i="10"/>
  <c r="D3105" i="10"/>
  <c r="B3106" i="10"/>
  <c r="C3106" i="10"/>
  <c r="D3106" i="10"/>
  <c r="B3107" i="10"/>
  <c r="C3107" i="10"/>
  <c r="D3107" i="10"/>
  <c r="B3108" i="10"/>
  <c r="C3108" i="10"/>
  <c r="D3108" i="10"/>
  <c r="B3109" i="10"/>
  <c r="C3109" i="10"/>
  <c r="D3109" i="10"/>
  <c r="B3110" i="10"/>
  <c r="C3110" i="10"/>
  <c r="D3110" i="10"/>
  <c r="B3111" i="10"/>
  <c r="C3111" i="10"/>
  <c r="D3111" i="10"/>
  <c r="B3112" i="10"/>
  <c r="C3112" i="10"/>
  <c r="D3112" i="10"/>
  <c r="B3113" i="10"/>
  <c r="C3113" i="10"/>
  <c r="D3113" i="10"/>
  <c r="B3114" i="10"/>
  <c r="C3114" i="10"/>
  <c r="D3114" i="10"/>
  <c r="B3115" i="10"/>
  <c r="C3115" i="10"/>
  <c r="D3115" i="10"/>
  <c r="B3116" i="10"/>
  <c r="C3116" i="10"/>
  <c r="D3116" i="10"/>
  <c r="B3117" i="10"/>
  <c r="C3117" i="10"/>
  <c r="D3117" i="10"/>
  <c r="B3118" i="10"/>
  <c r="C3118" i="10"/>
  <c r="D3118" i="10"/>
  <c r="B3119" i="10"/>
  <c r="C3119" i="10"/>
  <c r="D3119" i="10"/>
  <c r="B3120" i="10"/>
  <c r="C3120" i="10"/>
  <c r="D3120" i="10"/>
  <c r="B3121" i="10"/>
  <c r="C3121" i="10"/>
  <c r="D3121" i="10"/>
  <c r="B3122" i="10"/>
  <c r="C3122" i="10"/>
  <c r="D3122" i="10"/>
  <c r="B3123" i="10"/>
  <c r="C3123" i="10"/>
  <c r="D3123" i="10"/>
  <c r="B3124" i="10"/>
  <c r="C3124" i="10"/>
  <c r="D3124" i="10"/>
  <c r="B3125" i="10"/>
  <c r="C3125" i="10"/>
  <c r="D3125" i="10"/>
  <c r="B3126" i="10"/>
  <c r="C3126" i="10"/>
  <c r="D3126" i="10"/>
  <c r="B3127" i="10"/>
  <c r="C3127" i="10"/>
  <c r="D3127" i="10"/>
  <c r="B3128" i="10"/>
  <c r="C3128" i="10"/>
  <c r="D3128" i="10"/>
  <c r="B3129" i="10"/>
  <c r="C3129" i="10"/>
  <c r="D3129" i="10"/>
  <c r="B3130" i="10"/>
  <c r="C3130" i="10"/>
  <c r="D3130" i="10"/>
  <c r="B3131" i="10"/>
  <c r="C3131" i="10"/>
  <c r="D3131" i="10"/>
  <c r="B3132" i="10"/>
  <c r="C3132" i="10"/>
  <c r="D3132" i="10"/>
  <c r="B3133" i="10"/>
  <c r="C3133" i="10"/>
  <c r="D3133" i="10"/>
  <c r="B3134" i="10"/>
  <c r="C3134" i="10"/>
  <c r="D3134" i="10"/>
  <c r="B3135" i="10"/>
  <c r="C3135" i="10"/>
  <c r="D3135" i="10"/>
  <c r="B3136" i="10"/>
  <c r="C3136" i="10"/>
  <c r="D3136" i="10"/>
  <c r="B3137" i="10"/>
  <c r="C3137" i="10"/>
  <c r="D3137" i="10"/>
  <c r="B3138" i="10"/>
  <c r="C3138" i="10"/>
  <c r="D3138" i="10"/>
  <c r="B3139" i="10"/>
  <c r="C3139" i="10"/>
  <c r="D3139" i="10"/>
  <c r="B3140" i="10"/>
  <c r="C3140" i="10"/>
  <c r="D3140" i="10"/>
  <c r="B3141" i="10"/>
  <c r="C3141" i="10"/>
  <c r="D3141" i="10"/>
  <c r="B3142" i="10"/>
  <c r="C3142" i="10"/>
  <c r="D3142" i="10"/>
  <c r="B3143" i="10"/>
  <c r="C3143" i="10"/>
  <c r="D3143" i="10"/>
  <c r="B3144" i="10"/>
  <c r="C3144" i="10"/>
  <c r="D3144" i="10"/>
  <c r="B3145" i="10"/>
  <c r="C3145" i="10"/>
  <c r="D3145" i="10"/>
  <c r="B3146" i="10"/>
  <c r="C3146" i="10"/>
  <c r="D3146" i="10"/>
  <c r="B3147" i="10"/>
  <c r="C3147" i="10"/>
  <c r="D3147" i="10"/>
  <c r="B3148" i="10"/>
  <c r="C3148" i="10"/>
  <c r="D3148" i="10"/>
  <c r="B3149" i="10"/>
  <c r="C3149" i="10"/>
  <c r="D3149" i="10"/>
  <c r="B3150" i="10"/>
  <c r="C3150" i="10"/>
  <c r="D3150" i="10"/>
  <c r="B3151" i="10"/>
  <c r="C3151" i="10"/>
  <c r="D3151" i="10"/>
  <c r="B3152" i="10"/>
  <c r="C3152" i="10"/>
  <c r="D3152" i="10"/>
  <c r="B3153" i="10"/>
  <c r="C3153" i="10"/>
  <c r="D3153" i="10"/>
  <c r="B3154" i="10"/>
  <c r="C3154" i="10"/>
  <c r="D3154" i="10"/>
  <c r="B3155" i="10"/>
  <c r="C3155" i="10"/>
  <c r="D3155" i="10"/>
  <c r="B3156" i="10"/>
  <c r="C3156" i="10"/>
  <c r="D3156" i="10"/>
  <c r="B3157" i="10"/>
  <c r="C3157" i="10"/>
  <c r="D3157" i="10"/>
  <c r="B3158" i="10"/>
  <c r="C3158" i="10"/>
  <c r="D3158" i="10"/>
  <c r="B3159" i="10"/>
  <c r="C3159" i="10"/>
  <c r="D3159" i="10"/>
  <c r="B3160" i="10"/>
  <c r="C3160" i="10"/>
  <c r="D3160" i="10"/>
  <c r="B3161" i="10"/>
  <c r="C3161" i="10"/>
  <c r="D3161" i="10"/>
  <c r="B3162" i="10"/>
  <c r="C3162" i="10"/>
  <c r="D3162" i="10"/>
  <c r="B3163" i="10"/>
  <c r="C3163" i="10"/>
  <c r="D3163" i="10"/>
  <c r="B3164" i="10"/>
  <c r="C3164" i="10"/>
  <c r="D3164" i="10"/>
  <c r="B3165" i="10"/>
  <c r="C3165" i="10"/>
  <c r="D3165" i="10"/>
  <c r="B3166" i="10"/>
  <c r="C3166" i="10"/>
  <c r="D3166" i="10"/>
  <c r="B3167" i="10"/>
  <c r="C3167" i="10"/>
  <c r="D3167" i="10"/>
  <c r="B3168" i="10"/>
  <c r="C3168" i="10"/>
  <c r="D3168" i="10"/>
  <c r="B3169" i="10"/>
  <c r="C3169" i="10"/>
  <c r="D3169" i="10"/>
  <c r="B3170" i="10"/>
  <c r="C3170" i="10"/>
  <c r="D3170" i="10"/>
  <c r="B3171" i="10"/>
  <c r="C3171" i="10"/>
  <c r="D3171" i="10"/>
  <c r="B3172" i="10"/>
  <c r="C3172" i="10"/>
  <c r="D3172" i="10"/>
  <c r="B3173" i="10"/>
  <c r="C3173" i="10"/>
  <c r="D3173" i="10"/>
  <c r="B3174" i="10"/>
  <c r="C3174" i="10"/>
  <c r="D3174" i="10"/>
  <c r="B3175" i="10"/>
  <c r="C3175" i="10"/>
  <c r="D3175" i="10"/>
  <c r="B3176" i="10"/>
  <c r="C3176" i="10"/>
  <c r="D3176" i="10"/>
  <c r="B3177" i="10"/>
  <c r="C3177" i="10"/>
  <c r="D3177" i="10"/>
  <c r="B3178" i="10"/>
  <c r="C3178" i="10"/>
  <c r="D3178" i="10"/>
  <c r="B3179" i="10"/>
  <c r="C3179" i="10"/>
  <c r="D3179" i="10"/>
  <c r="B3180" i="10"/>
  <c r="C3180" i="10"/>
  <c r="D3180" i="10"/>
  <c r="B3181" i="10"/>
  <c r="C3181" i="10"/>
  <c r="D3181" i="10"/>
  <c r="B3182" i="10"/>
  <c r="C3182" i="10"/>
  <c r="D3182" i="10"/>
  <c r="B3183" i="10"/>
  <c r="C3183" i="10"/>
  <c r="D3183" i="10"/>
  <c r="B3184" i="10"/>
  <c r="C3184" i="10"/>
  <c r="D3184" i="10"/>
  <c r="B3185" i="10"/>
  <c r="C3185" i="10"/>
  <c r="D3185" i="10"/>
  <c r="B3186" i="10"/>
  <c r="C3186" i="10"/>
  <c r="D3186" i="10"/>
  <c r="B3187" i="10"/>
  <c r="C3187" i="10"/>
  <c r="D3187" i="10"/>
  <c r="B3188" i="10"/>
  <c r="C3188" i="10"/>
  <c r="D3188" i="10"/>
  <c r="B3189" i="10"/>
  <c r="C3189" i="10"/>
  <c r="D3189" i="10"/>
  <c r="B3190" i="10"/>
  <c r="C3190" i="10"/>
  <c r="D3190" i="10"/>
  <c r="B3191" i="10"/>
  <c r="C3191" i="10"/>
  <c r="D3191" i="10"/>
  <c r="B3192" i="10"/>
  <c r="C3192" i="10"/>
  <c r="D3192" i="10"/>
  <c r="B3193" i="10"/>
  <c r="C3193" i="10"/>
  <c r="D3193" i="10"/>
  <c r="B3194" i="10"/>
  <c r="C3194" i="10"/>
  <c r="D3194" i="10"/>
  <c r="B3195" i="10"/>
  <c r="C3195" i="10"/>
  <c r="D3195" i="10"/>
  <c r="B3196" i="10"/>
  <c r="C3196" i="10"/>
  <c r="D3196" i="10"/>
  <c r="B3197" i="10"/>
  <c r="C3197" i="10"/>
  <c r="D3197" i="10"/>
  <c r="B3198" i="10"/>
  <c r="C3198" i="10"/>
  <c r="D3198" i="10"/>
  <c r="B3199" i="10"/>
  <c r="C3199" i="10"/>
  <c r="D3199" i="10"/>
  <c r="B3200" i="10"/>
  <c r="C3200" i="10"/>
  <c r="D3200" i="10"/>
  <c r="B3201" i="10"/>
  <c r="C3201" i="10"/>
  <c r="D3201" i="10"/>
  <c r="B3202" i="10"/>
  <c r="C3202" i="10"/>
  <c r="D3202" i="10"/>
  <c r="B3203" i="10"/>
  <c r="C3203" i="10"/>
  <c r="D3203" i="10"/>
  <c r="B3204" i="10"/>
  <c r="C3204" i="10"/>
  <c r="D3204" i="10"/>
  <c r="B3205" i="10"/>
  <c r="C3205" i="10"/>
  <c r="D3205" i="10"/>
  <c r="B3206" i="10"/>
  <c r="C3206" i="10"/>
  <c r="D3206" i="10"/>
  <c r="B3207" i="10"/>
  <c r="C3207" i="10"/>
  <c r="D3207" i="10"/>
  <c r="B3208" i="10"/>
  <c r="C3208" i="10"/>
  <c r="D3208" i="10"/>
  <c r="B3209" i="10"/>
  <c r="C3209" i="10"/>
  <c r="D3209" i="10"/>
  <c r="B3210" i="10"/>
  <c r="C3210" i="10"/>
  <c r="D3210" i="10"/>
  <c r="B3211" i="10"/>
  <c r="C3211" i="10"/>
  <c r="D3211" i="10"/>
  <c r="B3212" i="10"/>
  <c r="C3212" i="10"/>
  <c r="D3212" i="10"/>
  <c r="B3213" i="10"/>
  <c r="C3213" i="10"/>
  <c r="D3213" i="10"/>
  <c r="B3214" i="10"/>
  <c r="C3214" i="10"/>
  <c r="D3214" i="10"/>
  <c r="B3215" i="10"/>
  <c r="C3215" i="10"/>
  <c r="D3215" i="10"/>
  <c r="B3216" i="10"/>
  <c r="C3216" i="10"/>
  <c r="D3216" i="10"/>
  <c r="B3217" i="10"/>
  <c r="C3217" i="10"/>
  <c r="D3217" i="10"/>
  <c r="B3218" i="10"/>
  <c r="C3218" i="10"/>
  <c r="D3218" i="10"/>
  <c r="B3219" i="10"/>
  <c r="C3219" i="10"/>
  <c r="D3219" i="10"/>
  <c r="B3220" i="10"/>
  <c r="C3220" i="10"/>
  <c r="D3220" i="10"/>
  <c r="B3221" i="10"/>
  <c r="C3221" i="10"/>
  <c r="D3221" i="10"/>
  <c r="B3222" i="10"/>
  <c r="C3222" i="10"/>
  <c r="D3222" i="10"/>
  <c r="B3223" i="10"/>
  <c r="C3223" i="10"/>
  <c r="D3223" i="10"/>
  <c r="B3224" i="10"/>
  <c r="C3224" i="10"/>
  <c r="D3224" i="10"/>
  <c r="B3225" i="10"/>
  <c r="C3225" i="10"/>
  <c r="D3225" i="10"/>
  <c r="B3226" i="10"/>
  <c r="C3226" i="10"/>
  <c r="D3226" i="10"/>
  <c r="B3227" i="10"/>
  <c r="C3227" i="10"/>
  <c r="D3227" i="10"/>
  <c r="B3228" i="10"/>
  <c r="C3228" i="10"/>
  <c r="D3228" i="10"/>
  <c r="B3229" i="10"/>
  <c r="C3229" i="10"/>
  <c r="D3229" i="10"/>
  <c r="B3230" i="10"/>
  <c r="C3230" i="10"/>
  <c r="D3230" i="10"/>
  <c r="B3231" i="10"/>
  <c r="C3231" i="10"/>
  <c r="D3231" i="10"/>
  <c r="B3232" i="10"/>
  <c r="C3232" i="10"/>
  <c r="D3232" i="10"/>
  <c r="B3233" i="10"/>
  <c r="C3233" i="10"/>
  <c r="D3233" i="10"/>
  <c r="B3234" i="10"/>
  <c r="C3234" i="10"/>
  <c r="D3234" i="10"/>
  <c r="B3235" i="10"/>
  <c r="C3235" i="10"/>
  <c r="D3235" i="10"/>
  <c r="B3236" i="10"/>
  <c r="C3236" i="10"/>
  <c r="D3236" i="10"/>
  <c r="B3237" i="10"/>
  <c r="C3237" i="10"/>
  <c r="D3237" i="10"/>
  <c r="B3238" i="10"/>
  <c r="C3238" i="10"/>
  <c r="D3238" i="10"/>
  <c r="B3239" i="10"/>
  <c r="C3239" i="10"/>
  <c r="D3239" i="10"/>
  <c r="B3240" i="10"/>
  <c r="C3240" i="10"/>
  <c r="D3240" i="10"/>
  <c r="B3241" i="10"/>
  <c r="C3241" i="10"/>
  <c r="D3241" i="10"/>
  <c r="B3242" i="10"/>
  <c r="C3242" i="10"/>
  <c r="D3242" i="10"/>
  <c r="B3243" i="10"/>
  <c r="C3243" i="10"/>
  <c r="D3243" i="10"/>
  <c r="B3244" i="10"/>
  <c r="C3244" i="10"/>
  <c r="D3244" i="10"/>
  <c r="B3245" i="10"/>
  <c r="C3245" i="10"/>
  <c r="D3245" i="10"/>
  <c r="B3246" i="10"/>
  <c r="C3246" i="10"/>
  <c r="D3246" i="10"/>
  <c r="B3247" i="10"/>
  <c r="C3247" i="10"/>
  <c r="D3247" i="10"/>
  <c r="B3248" i="10"/>
  <c r="C3248" i="10"/>
  <c r="D3248" i="10"/>
  <c r="B3249" i="10"/>
  <c r="C3249" i="10"/>
  <c r="D3249" i="10"/>
  <c r="B3250" i="10"/>
  <c r="C3250" i="10"/>
  <c r="D3250" i="10"/>
  <c r="B3251" i="10"/>
  <c r="C3251" i="10"/>
  <c r="D3251" i="10"/>
  <c r="B3252" i="10"/>
  <c r="C3252" i="10"/>
  <c r="D3252" i="10"/>
  <c r="B3253" i="10"/>
  <c r="C3253" i="10"/>
  <c r="D3253" i="10"/>
  <c r="B3254" i="10"/>
  <c r="C3254" i="10"/>
  <c r="D3254" i="10"/>
  <c r="B3255" i="10"/>
  <c r="C3255" i="10"/>
  <c r="D3255" i="10"/>
  <c r="B3256" i="10"/>
  <c r="C3256" i="10"/>
  <c r="D3256" i="10"/>
  <c r="B3257" i="10"/>
  <c r="C3257" i="10"/>
  <c r="D3257" i="10"/>
  <c r="B3258" i="10"/>
  <c r="C3258" i="10"/>
  <c r="D3258" i="10"/>
  <c r="B3259" i="10"/>
  <c r="C3259" i="10"/>
  <c r="D3259" i="10"/>
  <c r="B3260" i="10"/>
  <c r="C3260" i="10"/>
  <c r="D3260" i="10"/>
  <c r="B3261" i="10"/>
  <c r="C3261" i="10"/>
  <c r="D3261" i="10"/>
  <c r="B3262" i="10"/>
  <c r="C3262" i="10"/>
  <c r="D3262" i="10"/>
  <c r="B3263" i="10"/>
  <c r="C3263" i="10"/>
  <c r="D3263" i="10"/>
  <c r="B3264" i="10"/>
  <c r="C3264" i="10"/>
  <c r="D3264" i="10"/>
  <c r="B3265" i="10"/>
  <c r="C3265" i="10"/>
  <c r="D3265" i="10"/>
  <c r="B3266" i="10"/>
  <c r="C3266" i="10"/>
  <c r="D3266" i="10"/>
  <c r="B3267" i="10"/>
  <c r="C3267" i="10"/>
  <c r="D3267" i="10"/>
  <c r="B3268" i="10"/>
  <c r="C3268" i="10"/>
  <c r="D3268" i="10"/>
  <c r="B3269" i="10"/>
  <c r="C3269" i="10"/>
  <c r="D3269" i="10"/>
  <c r="B3270" i="10"/>
  <c r="C3270" i="10"/>
  <c r="D3270" i="10"/>
  <c r="B3271" i="10"/>
  <c r="C3271" i="10"/>
  <c r="D3271" i="10"/>
  <c r="B3272" i="10"/>
  <c r="C3272" i="10"/>
  <c r="D3272" i="10"/>
  <c r="B3273" i="10"/>
  <c r="C3273" i="10"/>
  <c r="D3273" i="10"/>
  <c r="B3274" i="10"/>
  <c r="C3274" i="10"/>
  <c r="D3274" i="10"/>
  <c r="B3275" i="10"/>
  <c r="C3275" i="10"/>
  <c r="D3275" i="10"/>
  <c r="B3276" i="10"/>
  <c r="C3276" i="10"/>
  <c r="D3276" i="10"/>
  <c r="B3277" i="10"/>
  <c r="C3277" i="10"/>
  <c r="D3277" i="10"/>
  <c r="B3278" i="10"/>
  <c r="C3278" i="10"/>
  <c r="D3278" i="10"/>
  <c r="B3279" i="10"/>
  <c r="C3279" i="10"/>
  <c r="D3279" i="10"/>
  <c r="B3280" i="10"/>
  <c r="C3280" i="10"/>
  <c r="D3280" i="10"/>
  <c r="B3281" i="10"/>
  <c r="C3281" i="10"/>
  <c r="D3281" i="10"/>
  <c r="B3282" i="10"/>
  <c r="C3282" i="10"/>
  <c r="D3282" i="10"/>
  <c r="B3283" i="10"/>
  <c r="C3283" i="10"/>
  <c r="D3283" i="10"/>
  <c r="B3284" i="10"/>
  <c r="C3284" i="10"/>
  <c r="D3284" i="10"/>
  <c r="B3285" i="10"/>
  <c r="C3285" i="10"/>
  <c r="D3285" i="10"/>
  <c r="B3286" i="10"/>
  <c r="C3286" i="10"/>
  <c r="D3286" i="10"/>
  <c r="B3287" i="10"/>
  <c r="C3287" i="10"/>
  <c r="D3287" i="10"/>
  <c r="B3288" i="10"/>
  <c r="C3288" i="10"/>
  <c r="D3288" i="10"/>
  <c r="B3289" i="10"/>
  <c r="C3289" i="10"/>
  <c r="D3289" i="10"/>
  <c r="B3290" i="10"/>
  <c r="C3290" i="10"/>
  <c r="D3290" i="10"/>
  <c r="B3291" i="10"/>
  <c r="C3291" i="10"/>
  <c r="D3291" i="10"/>
  <c r="B3292" i="10"/>
  <c r="C3292" i="10"/>
  <c r="D3292" i="10"/>
  <c r="B3293" i="10"/>
  <c r="C3293" i="10"/>
  <c r="D3293" i="10"/>
  <c r="B3294" i="10"/>
  <c r="C3294" i="10"/>
  <c r="D3294" i="10"/>
  <c r="B3295" i="10"/>
  <c r="C3295" i="10"/>
  <c r="D3295" i="10"/>
  <c r="B3296" i="10"/>
  <c r="C3296" i="10"/>
  <c r="D3296" i="10"/>
  <c r="B3297" i="10"/>
  <c r="C3297" i="10"/>
  <c r="D3297" i="10"/>
  <c r="B3298" i="10"/>
  <c r="C3298" i="10"/>
  <c r="D3298" i="10"/>
  <c r="B3299" i="10"/>
  <c r="C3299" i="10"/>
  <c r="D3299" i="10"/>
  <c r="B3300" i="10"/>
  <c r="C3300" i="10"/>
  <c r="D3300" i="10"/>
  <c r="B3301" i="10"/>
  <c r="C3301" i="10"/>
  <c r="D3301" i="10"/>
  <c r="B3302" i="10"/>
  <c r="C3302" i="10"/>
  <c r="D3302" i="10"/>
  <c r="B3303" i="10"/>
  <c r="C3303" i="10"/>
  <c r="D3303" i="10"/>
  <c r="B3304" i="10"/>
  <c r="C3304" i="10"/>
  <c r="D3304" i="10"/>
  <c r="B3305" i="10"/>
  <c r="C3305" i="10"/>
  <c r="D3305" i="10"/>
  <c r="B3306" i="10"/>
  <c r="C3306" i="10"/>
  <c r="D3306" i="10"/>
  <c r="B3307" i="10"/>
  <c r="C3307" i="10"/>
  <c r="D3307" i="10"/>
  <c r="B3308" i="10"/>
  <c r="C3308" i="10"/>
  <c r="D3308" i="10"/>
  <c r="B3309" i="10"/>
  <c r="C3309" i="10"/>
  <c r="D3309" i="10"/>
  <c r="B3310" i="10"/>
  <c r="C3310" i="10"/>
  <c r="D3310" i="10"/>
  <c r="B3311" i="10"/>
  <c r="C3311" i="10"/>
  <c r="D3311" i="10"/>
  <c r="B3312" i="10"/>
  <c r="C3312" i="10"/>
  <c r="D3312" i="10"/>
  <c r="B3313" i="10"/>
  <c r="C3313" i="10"/>
  <c r="D3313" i="10"/>
  <c r="B3314" i="10"/>
  <c r="C3314" i="10"/>
  <c r="D3314" i="10"/>
  <c r="B3315" i="10"/>
  <c r="C3315" i="10"/>
  <c r="D3315" i="10"/>
  <c r="B3316" i="10"/>
  <c r="C3316" i="10"/>
  <c r="D3316" i="10"/>
  <c r="B3317" i="10"/>
  <c r="C3317" i="10"/>
  <c r="D3317" i="10"/>
  <c r="B3318" i="10"/>
  <c r="C3318" i="10"/>
  <c r="D3318" i="10"/>
  <c r="B3319" i="10"/>
  <c r="C3319" i="10"/>
  <c r="D3319" i="10"/>
  <c r="B3320" i="10"/>
  <c r="C3320" i="10"/>
  <c r="D3320" i="10"/>
  <c r="B3321" i="10"/>
  <c r="C3321" i="10"/>
  <c r="D3321" i="10"/>
  <c r="B3322" i="10"/>
  <c r="C3322" i="10"/>
  <c r="D3322" i="10"/>
  <c r="B3323" i="10"/>
  <c r="C3323" i="10"/>
  <c r="D3323" i="10"/>
  <c r="B3324" i="10"/>
  <c r="C3324" i="10"/>
  <c r="D3324" i="10"/>
  <c r="B3325" i="10"/>
  <c r="C3325" i="10"/>
  <c r="D3325" i="10"/>
  <c r="B3326" i="10"/>
  <c r="C3326" i="10"/>
  <c r="D3326" i="10"/>
  <c r="B3327" i="10"/>
  <c r="C3327" i="10"/>
  <c r="D3327" i="10"/>
  <c r="B3328" i="10"/>
  <c r="C3328" i="10"/>
  <c r="D3328" i="10"/>
  <c r="B3329" i="10"/>
  <c r="C3329" i="10"/>
  <c r="D3329" i="10"/>
  <c r="B3330" i="10"/>
  <c r="C3330" i="10"/>
  <c r="D3330" i="10"/>
  <c r="B3331" i="10"/>
  <c r="C3331" i="10"/>
  <c r="D3331" i="10"/>
  <c r="B3332" i="10"/>
  <c r="C3332" i="10"/>
  <c r="D3332" i="10"/>
  <c r="B3333" i="10"/>
  <c r="C3333" i="10"/>
  <c r="D3333" i="10"/>
  <c r="B3334" i="10"/>
  <c r="C3334" i="10"/>
  <c r="D3334" i="10"/>
  <c r="B3335" i="10"/>
  <c r="C3335" i="10"/>
  <c r="D3335" i="10"/>
  <c r="B3336" i="10"/>
  <c r="C3336" i="10"/>
  <c r="D3336" i="10"/>
  <c r="B3337" i="10"/>
  <c r="C3337" i="10"/>
  <c r="D3337" i="10"/>
  <c r="B3338" i="10"/>
  <c r="C3338" i="10"/>
  <c r="D3338" i="10"/>
  <c r="B3339" i="10"/>
  <c r="C3339" i="10"/>
  <c r="D3339" i="10"/>
  <c r="B3340" i="10"/>
  <c r="C3340" i="10"/>
  <c r="D3340" i="10"/>
  <c r="B3341" i="10"/>
  <c r="C3341" i="10"/>
  <c r="D3341" i="10"/>
  <c r="B3342" i="10"/>
  <c r="C3342" i="10"/>
  <c r="D3342" i="10"/>
  <c r="B3343" i="10"/>
  <c r="C3343" i="10"/>
  <c r="D3343" i="10"/>
  <c r="B3344" i="10"/>
  <c r="C3344" i="10"/>
  <c r="D3344" i="10"/>
  <c r="B3345" i="10"/>
  <c r="C3345" i="10"/>
  <c r="D3345" i="10"/>
  <c r="B3346" i="10"/>
  <c r="C3346" i="10"/>
  <c r="D3346" i="10"/>
  <c r="B3347" i="10"/>
  <c r="C3347" i="10"/>
  <c r="D3347" i="10"/>
  <c r="B3348" i="10"/>
  <c r="C3348" i="10"/>
  <c r="D3348" i="10"/>
  <c r="B3349" i="10"/>
  <c r="C3349" i="10"/>
  <c r="D3349" i="10"/>
  <c r="B3350" i="10"/>
  <c r="C3350" i="10"/>
  <c r="D3350" i="10"/>
  <c r="B3351" i="10"/>
  <c r="C3351" i="10"/>
  <c r="D3351" i="10"/>
  <c r="B3352" i="10"/>
  <c r="C3352" i="10"/>
  <c r="D3352" i="10"/>
  <c r="B3353" i="10"/>
  <c r="C3353" i="10"/>
  <c r="D3353" i="10"/>
  <c r="B3354" i="10"/>
  <c r="C3354" i="10"/>
  <c r="D3354" i="10"/>
  <c r="B3355" i="10"/>
  <c r="C3355" i="10"/>
  <c r="D3355" i="10"/>
  <c r="B3356" i="10"/>
  <c r="C3356" i="10"/>
  <c r="D3356" i="10"/>
  <c r="B3357" i="10"/>
  <c r="C3357" i="10"/>
  <c r="D3357" i="10"/>
  <c r="B3358" i="10"/>
  <c r="C3358" i="10"/>
  <c r="D3358" i="10"/>
  <c r="B3359" i="10"/>
  <c r="C3359" i="10"/>
  <c r="D3359" i="10"/>
  <c r="B3360" i="10"/>
  <c r="C3360" i="10"/>
  <c r="D3360" i="10"/>
  <c r="B3361" i="10"/>
  <c r="C3361" i="10"/>
  <c r="D3361" i="10"/>
  <c r="B3362" i="10"/>
  <c r="C3362" i="10"/>
  <c r="D3362" i="10"/>
  <c r="B3363" i="10"/>
  <c r="C3363" i="10"/>
  <c r="D3363" i="10"/>
  <c r="B3364" i="10"/>
  <c r="C3364" i="10"/>
  <c r="D3364" i="10"/>
  <c r="B3365" i="10"/>
  <c r="C3365" i="10"/>
  <c r="D3365" i="10"/>
  <c r="B3366" i="10"/>
  <c r="C3366" i="10"/>
  <c r="D3366" i="10"/>
  <c r="B3367" i="10"/>
  <c r="C3367" i="10"/>
  <c r="D3367" i="10"/>
  <c r="B3368" i="10"/>
  <c r="C3368" i="10"/>
  <c r="D3368" i="10"/>
  <c r="B3369" i="10"/>
  <c r="C3369" i="10"/>
  <c r="D3369" i="10"/>
  <c r="B3370" i="10"/>
  <c r="C3370" i="10"/>
  <c r="D3370" i="10"/>
  <c r="B3371" i="10"/>
  <c r="C3371" i="10"/>
  <c r="D3371" i="10"/>
  <c r="B3372" i="10"/>
  <c r="C3372" i="10"/>
  <c r="D3372" i="10"/>
  <c r="B3373" i="10"/>
  <c r="C3373" i="10"/>
  <c r="D3373" i="10"/>
  <c r="B3374" i="10"/>
  <c r="C3374" i="10"/>
  <c r="D3374" i="10"/>
  <c r="B3375" i="10"/>
  <c r="C3375" i="10"/>
  <c r="D3375" i="10"/>
  <c r="B3376" i="10"/>
  <c r="C3376" i="10"/>
  <c r="D3376" i="10"/>
  <c r="B3377" i="10"/>
  <c r="C3377" i="10"/>
  <c r="D3377" i="10"/>
  <c r="B3378" i="10"/>
  <c r="C3378" i="10"/>
  <c r="D3378" i="10"/>
  <c r="B3379" i="10"/>
  <c r="C3379" i="10"/>
  <c r="D3379" i="10"/>
  <c r="B3380" i="10"/>
  <c r="C3380" i="10"/>
  <c r="D3380" i="10"/>
  <c r="B3381" i="10"/>
  <c r="C3381" i="10"/>
  <c r="D3381" i="10"/>
  <c r="B3382" i="10"/>
  <c r="C3382" i="10"/>
  <c r="D3382" i="10"/>
  <c r="B3383" i="10"/>
  <c r="C3383" i="10"/>
  <c r="D3383" i="10"/>
  <c r="B3384" i="10"/>
  <c r="C3384" i="10"/>
  <c r="D3384" i="10"/>
  <c r="B3385" i="10"/>
  <c r="C3385" i="10"/>
  <c r="D3385" i="10"/>
  <c r="B3386" i="10"/>
  <c r="C3386" i="10"/>
  <c r="D3386" i="10"/>
  <c r="B3387" i="10"/>
  <c r="C3387" i="10"/>
  <c r="D3387" i="10"/>
  <c r="B3388" i="10"/>
  <c r="C3388" i="10"/>
  <c r="D3388" i="10"/>
  <c r="B3389" i="10"/>
  <c r="C3389" i="10"/>
  <c r="D3389" i="10"/>
  <c r="B3390" i="10"/>
  <c r="C3390" i="10"/>
  <c r="D3390" i="10"/>
  <c r="B3391" i="10"/>
  <c r="C3391" i="10"/>
  <c r="D3391" i="10"/>
  <c r="B3392" i="10"/>
  <c r="C3392" i="10"/>
  <c r="D3392" i="10"/>
  <c r="B3393" i="10"/>
  <c r="C3393" i="10"/>
  <c r="D3393" i="10"/>
  <c r="B3394" i="10"/>
  <c r="C3394" i="10"/>
  <c r="D3394" i="10"/>
  <c r="B3395" i="10"/>
  <c r="C3395" i="10"/>
  <c r="D3395" i="10"/>
  <c r="B3396" i="10"/>
  <c r="C3396" i="10"/>
  <c r="D3396" i="10"/>
  <c r="B3397" i="10"/>
  <c r="C3397" i="10"/>
  <c r="D3397" i="10"/>
  <c r="B3398" i="10"/>
  <c r="C3398" i="10"/>
  <c r="D3398" i="10"/>
  <c r="B3399" i="10"/>
  <c r="C3399" i="10"/>
  <c r="D3399" i="10"/>
  <c r="B3400" i="10"/>
  <c r="C3400" i="10"/>
  <c r="D3400" i="10"/>
  <c r="B3401" i="10"/>
  <c r="C3401" i="10"/>
  <c r="D3401" i="10"/>
  <c r="B3402" i="10"/>
  <c r="C3402" i="10"/>
  <c r="D3402" i="10"/>
  <c r="B3403" i="10"/>
  <c r="C3403" i="10"/>
  <c r="D3403" i="10"/>
  <c r="B3404" i="10"/>
  <c r="C3404" i="10"/>
  <c r="D3404" i="10"/>
  <c r="B3405" i="10"/>
  <c r="C3405" i="10"/>
  <c r="D3405" i="10"/>
  <c r="B3406" i="10"/>
  <c r="C3406" i="10"/>
  <c r="D3406" i="10"/>
  <c r="B3407" i="10"/>
  <c r="C3407" i="10"/>
  <c r="D3407" i="10"/>
  <c r="B3408" i="10"/>
  <c r="C3408" i="10"/>
  <c r="D3408" i="10"/>
  <c r="B3409" i="10"/>
  <c r="C3409" i="10"/>
  <c r="D3409" i="10"/>
  <c r="B3410" i="10"/>
  <c r="C3410" i="10"/>
  <c r="D3410" i="10"/>
  <c r="B3411" i="10"/>
  <c r="C3411" i="10"/>
  <c r="D3411" i="10"/>
  <c r="B3412" i="10"/>
  <c r="C3412" i="10"/>
  <c r="D3412" i="10"/>
  <c r="B3413" i="10"/>
  <c r="C3413" i="10"/>
  <c r="D3413" i="10"/>
  <c r="B3414" i="10"/>
  <c r="C3414" i="10"/>
  <c r="D3414" i="10"/>
  <c r="B3415" i="10"/>
  <c r="C3415" i="10"/>
  <c r="D3415" i="10"/>
  <c r="B3416" i="10"/>
  <c r="C3416" i="10"/>
  <c r="D3416" i="10"/>
  <c r="B3417" i="10"/>
  <c r="C3417" i="10"/>
  <c r="D3417" i="10"/>
  <c r="B3418" i="10"/>
  <c r="C3418" i="10"/>
  <c r="D3418" i="10"/>
  <c r="B3419" i="10"/>
  <c r="C3419" i="10"/>
  <c r="D3419" i="10"/>
  <c r="B3420" i="10"/>
  <c r="C3420" i="10"/>
  <c r="D3420" i="10"/>
  <c r="B3421" i="10"/>
  <c r="C3421" i="10"/>
  <c r="D3421" i="10"/>
  <c r="B3422" i="10"/>
  <c r="C3422" i="10"/>
  <c r="D3422" i="10"/>
  <c r="B3423" i="10"/>
  <c r="C3423" i="10"/>
  <c r="D3423" i="10"/>
  <c r="B3424" i="10"/>
  <c r="C3424" i="10"/>
  <c r="D3424" i="10"/>
  <c r="B3425" i="10"/>
  <c r="C3425" i="10"/>
  <c r="D3425" i="10"/>
  <c r="B3426" i="10"/>
  <c r="C3426" i="10"/>
  <c r="D3426" i="10"/>
  <c r="B3427" i="10"/>
  <c r="C3427" i="10"/>
  <c r="D3427" i="10"/>
  <c r="B3428" i="10"/>
  <c r="C3428" i="10"/>
  <c r="D3428" i="10"/>
  <c r="B3429" i="10"/>
  <c r="C3429" i="10"/>
  <c r="D3429" i="10"/>
  <c r="B3430" i="10"/>
  <c r="C3430" i="10"/>
  <c r="D3430" i="10"/>
  <c r="B3431" i="10"/>
  <c r="C3431" i="10"/>
  <c r="D3431" i="10"/>
  <c r="B3432" i="10"/>
  <c r="C3432" i="10"/>
  <c r="D3432" i="10"/>
  <c r="B3433" i="10"/>
  <c r="C3433" i="10"/>
  <c r="D3433" i="10"/>
  <c r="B3434" i="10"/>
  <c r="C3434" i="10"/>
  <c r="D3434" i="10"/>
  <c r="B3435" i="10"/>
  <c r="C3435" i="10"/>
  <c r="D3435" i="10"/>
  <c r="B3436" i="10"/>
  <c r="C3436" i="10"/>
  <c r="D3436" i="10"/>
  <c r="B3437" i="10"/>
  <c r="C3437" i="10"/>
  <c r="D3437" i="10"/>
  <c r="B3438" i="10"/>
  <c r="C3438" i="10"/>
  <c r="D3438" i="10"/>
  <c r="B3439" i="10"/>
  <c r="C3439" i="10"/>
  <c r="D3439" i="10"/>
  <c r="B3440" i="10"/>
  <c r="C3440" i="10"/>
  <c r="D3440" i="10"/>
  <c r="B3441" i="10"/>
  <c r="C3441" i="10"/>
  <c r="D3441" i="10"/>
  <c r="B3442" i="10"/>
  <c r="C3442" i="10"/>
  <c r="D3442" i="10"/>
  <c r="B3443" i="10"/>
  <c r="C3443" i="10"/>
  <c r="D3443" i="10"/>
  <c r="B3444" i="10"/>
  <c r="C3444" i="10"/>
  <c r="D3444" i="10"/>
  <c r="B3445" i="10"/>
  <c r="C3445" i="10"/>
  <c r="D3445" i="10"/>
  <c r="B3446" i="10"/>
  <c r="C3446" i="10"/>
  <c r="D3446" i="10"/>
  <c r="B3447" i="10"/>
  <c r="C3447" i="10"/>
  <c r="D3447" i="10"/>
  <c r="B3448" i="10"/>
  <c r="C3448" i="10"/>
  <c r="D3448" i="10"/>
  <c r="B3449" i="10"/>
  <c r="C3449" i="10"/>
  <c r="D3449" i="10"/>
  <c r="B3450" i="10"/>
  <c r="C3450" i="10"/>
  <c r="D3450" i="10"/>
  <c r="B3451" i="10"/>
  <c r="C3451" i="10"/>
  <c r="D3451" i="10"/>
  <c r="B3452" i="10"/>
  <c r="C3452" i="10"/>
  <c r="D3452" i="10"/>
  <c r="B3453" i="10"/>
  <c r="C3453" i="10"/>
  <c r="D3453" i="10"/>
  <c r="B3454" i="10"/>
  <c r="C3454" i="10"/>
  <c r="D3454" i="10"/>
  <c r="B3455" i="10"/>
  <c r="C3455" i="10"/>
  <c r="D3455" i="10"/>
  <c r="B3456" i="10"/>
  <c r="C3456" i="10"/>
  <c r="D3456" i="10"/>
  <c r="B3457" i="10"/>
  <c r="C3457" i="10"/>
  <c r="D3457" i="10"/>
  <c r="B3458" i="10"/>
  <c r="C3458" i="10"/>
  <c r="D3458" i="10"/>
  <c r="B3459" i="10"/>
  <c r="C3459" i="10"/>
  <c r="D3459" i="10"/>
  <c r="B3460" i="10"/>
  <c r="C3460" i="10"/>
  <c r="D3460" i="10"/>
  <c r="B3461" i="10"/>
  <c r="C3461" i="10"/>
  <c r="D3461" i="10"/>
  <c r="B3462" i="10"/>
  <c r="C3462" i="10"/>
  <c r="D3462" i="10"/>
  <c r="B3463" i="10"/>
  <c r="C3463" i="10"/>
  <c r="D3463" i="10"/>
  <c r="B3464" i="10"/>
  <c r="C3464" i="10"/>
  <c r="D3464" i="10"/>
  <c r="B3465" i="10"/>
  <c r="C3465" i="10"/>
  <c r="D3465" i="10"/>
  <c r="B3466" i="10"/>
  <c r="C3466" i="10"/>
  <c r="D3466" i="10"/>
  <c r="B3467" i="10"/>
  <c r="C3467" i="10"/>
  <c r="D3467" i="10"/>
  <c r="B3468" i="10"/>
  <c r="C3468" i="10"/>
  <c r="D3468" i="10"/>
  <c r="B3469" i="10"/>
  <c r="C3469" i="10"/>
  <c r="D3469" i="10"/>
  <c r="B3470" i="10"/>
  <c r="C3470" i="10"/>
  <c r="D3470" i="10"/>
  <c r="B3471" i="10"/>
  <c r="C3471" i="10"/>
  <c r="D3471" i="10"/>
  <c r="B3472" i="10"/>
  <c r="C3472" i="10"/>
  <c r="D3472" i="10"/>
  <c r="B3473" i="10"/>
  <c r="C3473" i="10"/>
  <c r="D3473" i="10"/>
  <c r="B3474" i="10"/>
  <c r="C3474" i="10"/>
  <c r="D3474" i="10"/>
  <c r="B3475" i="10"/>
  <c r="C3475" i="10"/>
  <c r="D3475" i="10"/>
  <c r="B3476" i="10"/>
  <c r="C3476" i="10"/>
  <c r="D3476" i="10"/>
  <c r="B3477" i="10"/>
  <c r="C3477" i="10"/>
  <c r="D3477" i="10"/>
  <c r="B3478" i="10"/>
  <c r="C3478" i="10"/>
  <c r="D3478" i="10"/>
  <c r="B3479" i="10"/>
  <c r="C3479" i="10"/>
  <c r="D3479" i="10"/>
  <c r="B3480" i="10"/>
  <c r="C3480" i="10"/>
  <c r="D3480" i="10"/>
  <c r="B3481" i="10"/>
  <c r="C3481" i="10"/>
  <c r="D3481" i="10"/>
  <c r="B3482" i="10"/>
  <c r="C3482" i="10"/>
  <c r="D3482" i="10"/>
  <c r="B3483" i="10"/>
  <c r="C3483" i="10"/>
  <c r="D3483" i="10"/>
  <c r="B3484" i="10"/>
  <c r="C3484" i="10"/>
  <c r="D3484" i="10"/>
  <c r="B3485" i="10"/>
  <c r="C3485" i="10"/>
  <c r="D3485" i="10"/>
  <c r="B3486" i="10"/>
  <c r="C3486" i="10"/>
  <c r="D3486" i="10"/>
  <c r="B3487" i="10"/>
  <c r="C3487" i="10"/>
  <c r="D3487" i="10"/>
  <c r="B3488" i="10"/>
  <c r="C3488" i="10"/>
  <c r="D3488" i="10"/>
  <c r="B3489" i="10"/>
  <c r="C3489" i="10"/>
  <c r="D3489" i="10"/>
  <c r="B3490" i="10"/>
  <c r="C3490" i="10"/>
  <c r="D3490" i="10"/>
  <c r="B3491" i="10"/>
  <c r="C3491" i="10"/>
  <c r="D3491" i="10"/>
  <c r="B3492" i="10"/>
  <c r="C3492" i="10"/>
  <c r="D3492" i="10"/>
  <c r="B3493" i="10"/>
  <c r="C3493" i="10"/>
  <c r="D3493" i="10"/>
  <c r="B3494" i="10"/>
  <c r="C3494" i="10"/>
  <c r="D3494" i="10"/>
  <c r="B3495" i="10"/>
  <c r="C3495" i="10"/>
  <c r="D3495" i="10"/>
  <c r="B3496" i="10"/>
  <c r="C3496" i="10"/>
  <c r="D3496" i="10"/>
  <c r="B3497" i="10"/>
  <c r="C3497" i="10"/>
  <c r="D3497" i="10"/>
  <c r="B3498" i="10"/>
  <c r="C3498" i="10"/>
  <c r="D3498" i="10"/>
  <c r="B3499" i="10"/>
  <c r="C3499" i="10"/>
  <c r="D3499" i="10"/>
  <c r="B3500" i="10"/>
  <c r="C3500" i="10"/>
  <c r="D3500" i="10"/>
  <c r="B3501" i="10"/>
  <c r="C3501" i="10"/>
  <c r="D3501" i="10"/>
  <c r="B3502" i="10"/>
  <c r="C3502" i="10"/>
  <c r="D3502" i="10"/>
  <c r="B3503" i="10"/>
  <c r="C3503" i="10"/>
  <c r="D3503" i="10"/>
  <c r="B3504" i="10"/>
  <c r="C3504" i="10"/>
  <c r="D3504" i="10"/>
  <c r="B3505" i="10"/>
  <c r="C3505" i="10"/>
  <c r="D3505" i="10"/>
  <c r="B3506" i="10"/>
  <c r="C3506" i="10"/>
  <c r="D3506" i="10"/>
  <c r="B3507" i="10"/>
  <c r="C3507" i="10"/>
  <c r="D3507" i="10"/>
  <c r="B3508" i="10"/>
  <c r="C3508" i="10"/>
  <c r="D3508" i="10"/>
  <c r="B3509" i="10"/>
  <c r="C3509" i="10"/>
  <c r="D3509" i="10"/>
  <c r="B3510" i="10"/>
  <c r="C3510" i="10"/>
  <c r="D3510" i="10"/>
  <c r="B3511" i="10"/>
  <c r="C3511" i="10"/>
  <c r="D3511" i="10"/>
  <c r="B3512" i="10"/>
  <c r="C3512" i="10"/>
  <c r="D3512" i="10"/>
  <c r="B3513" i="10"/>
  <c r="C3513" i="10"/>
  <c r="D3513" i="10"/>
  <c r="B3514" i="10"/>
  <c r="C3514" i="10"/>
  <c r="D3514" i="10"/>
  <c r="B3515" i="10"/>
  <c r="C3515" i="10"/>
  <c r="D3515" i="10"/>
  <c r="B3516" i="10"/>
  <c r="C3516" i="10"/>
  <c r="D3516" i="10"/>
  <c r="B3517" i="10"/>
  <c r="C3517" i="10"/>
  <c r="D3517" i="10"/>
  <c r="B3518" i="10"/>
  <c r="C3518" i="10"/>
  <c r="D3518" i="10"/>
  <c r="B3519" i="10"/>
  <c r="C3519" i="10"/>
  <c r="D3519" i="10"/>
  <c r="B3520" i="10"/>
  <c r="C3520" i="10"/>
  <c r="D3520" i="10"/>
  <c r="B3521" i="10"/>
  <c r="C3521" i="10"/>
  <c r="D3521" i="10"/>
  <c r="B3522" i="10"/>
  <c r="C3522" i="10"/>
  <c r="D3522" i="10"/>
  <c r="B3523" i="10"/>
  <c r="C3523" i="10"/>
  <c r="D3523" i="10"/>
  <c r="B3524" i="10"/>
  <c r="C3524" i="10"/>
  <c r="D3524" i="10"/>
  <c r="B3525" i="10"/>
  <c r="C3525" i="10"/>
  <c r="D3525" i="10"/>
  <c r="B3526" i="10"/>
  <c r="C3526" i="10"/>
  <c r="D3526" i="10"/>
  <c r="B3527" i="10"/>
  <c r="C3527" i="10"/>
  <c r="D3527" i="10"/>
  <c r="B3528" i="10"/>
  <c r="C3528" i="10"/>
  <c r="D3528" i="10"/>
  <c r="B3529" i="10"/>
  <c r="C3529" i="10"/>
  <c r="D3529" i="10"/>
  <c r="B3530" i="10"/>
  <c r="C3530" i="10"/>
  <c r="D3530" i="10"/>
  <c r="B3531" i="10"/>
  <c r="C3531" i="10"/>
  <c r="D3531" i="10"/>
  <c r="B3532" i="10"/>
  <c r="C3532" i="10"/>
  <c r="D3532" i="10"/>
  <c r="B3533" i="10"/>
  <c r="C3533" i="10"/>
  <c r="D3533" i="10"/>
  <c r="B3534" i="10"/>
  <c r="C3534" i="10"/>
  <c r="D3534" i="10"/>
  <c r="B3535" i="10"/>
  <c r="C3535" i="10"/>
  <c r="D3535" i="10"/>
  <c r="B3536" i="10"/>
  <c r="C3536" i="10"/>
  <c r="D3536" i="10"/>
  <c r="B3537" i="10"/>
  <c r="C3537" i="10"/>
  <c r="D3537" i="10"/>
  <c r="B3538" i="10"/>
  <c r="C3538" i="10"/>
  <c r="D3538" i="10"/>
  <c r="B3539" i="10"/>
  <c r="C3539" i="10"/>
  <c r="D3539" i="10"/>
  <c r="B3540" i="10"/>
  <c r="C3540" i="10"/>
  <c r="D3540" i="10"/>
  <c r="B3541" i="10"/>
  <c r="C3541" i="10"/>
  <c r="D3541" i="10"/>
  <c r="B3542" i="10"/>
  <c r="C3542" i="10"/>
  <c r="D3542" i="10"/>
  <c r="B3543" i="10"/>
  <c r="C3543" i="10"/>
  <c r="D3543" i="10"/>
  <c r="B3544" i="10"/>
  <c r="C3544" i="10"/>
  <c r="D3544" i="10"/>
  <c r="B3545" i="10"/>
  <c r="C3545" i="10"/>
  <c r="D3545" i="10"/>
  <c r="B3546" i="10"/>
  <c r="C3546" i="10"/>
  <c r="D3546" i="10"/>
  <c r="B3547" i="10"/>
  <c r="C3547" i="10"/>
  <c r="D3547" i="10"/>
  <c r="B3548" i="10"/>
  <c r="C3548" i="10"/>
  <c r="D3548" i="10"/>
  <c r="B3549" i="10"/>
  <c r="C3549" i="10"/>
  <c r="D3549" i="10"/>
  <c r="B3550" i="10"/>
  <c r="C3550" i="10"/>
  <c r="D3550" i="10"/>
  <c r="B3551" i="10"/>
  <c r="C3551" i="10"/>
  <c r="D3551" i="10"/>
  <c r="B3552" i="10"/>
  <c r="C3552" i="10"/>
  <c r="D3552" i="10"/>
  <c r="B3553" i="10"/>
  <c r="C3553" i="10"/>
  <c r="D3553" i="10"/>
  <c r="B3554" i="10"/>
  <c r="C3554" i="10"/>
  <c r="D3554" i="10"/>
  <c r="B3555" i="10"/>
  <c r="C3555" i="10"/>
  <c r="D3555" i="10"/>
  <c r="B3556" i="10"/>
  <c r="C3556" i="10"/>
  <c r="D3556" i="10"/>
  <c r="B3557" i="10"/>
  <c r="C3557" i="10"/>
  <c r="D3557" i="10"/>
  <c r="B3558" i="10"/>
  <c r="C3558" i="10"/>
  <c r="D3558" i="10"/>
  <c r="B3559" i="10"/>
  <c r="C3559" i="10"/>
  <c r="D3559" i="10"/>
  <c r="B3560" i="10"/>
  <c r="C3560" i="10"/>
  <c r="D3560" i="10"/>
  <c r="B3561" i="10"/>
  <c r="C3561" i="10"/>
  <c r="D3561" i="10"/>
  <c r="B3562" i="10"/>
  <c r="C3562" i="10"/>
  <c r="D3562" i="10"/>
  <c r="B3563" i="10"/>
  <c r="C3563" i="10"/>
  <c r="D3563" i="10"/>
  <c r="B3564" i="10"/>
  <c r="C3564" i="10"/>
  <c r="D3564" i="10"/>
  <c r="B3565" i="10"/>
  <c r="C3565" i="10"/>
  <c r="D3565" i="10"/>
  <c r="B3566" i="10"/>
  <c r="C3566" i="10"/>
  <c r="D3566" i="10"/>
  <c r="B3567" i="10"/>
  <c r="C3567" i="10"/>
  <c r="D3567" i="10"/>
  <c r="B3568" i="10"/>
  <c r="C3568" i="10"/>
  <c r="D3568" i="10"/>
  <c r="B3569" i="10"/>
  <c r="C3569" i="10"/>
  <c r="D3569" i="10"/>
  <c r="B3570" i="10"/>
  <c r="C3570" i="10"/>
  <c r="D3570" i="10"/>
  <c r="B3571" i="10"/>
  <c r="C3571" i="10"/>
  <c r="D3571" i="10"/>
  <c r="B3572" i="10"/>
  <c r="C3572" i="10"/>
  <c r="D3572" i="10"/>
  <c r="B3573" i="10"/>
  <c r="C3573" i="10"/>
  <c r="D3573" i="10"/>
  <c r="B3574" i="10"/>
  <c r="C3574" i="10"/>
  <c r="D3574" i="10"/>
  <c r="B3575" i="10"/>
  <c r="C3575" i="10"/>
  <c r="D3575" i="10"/>
  <c r="B3576" i="10"/>
  <c r="C3576" i="10"/>
  <c r="D3576" i="10"/>
  <c r="B3577" i="10"/>
  <c r="C3577" i="10"/>
  <c r="D3577" i="10"/>
  <c r="B3578" i="10"/>
  <c r="C3578" i="10"/>
  <c r="D3578" i="10"/>
  <c r="B3579" i="10"/>
  <c r="C3579" i="10"/>
  <c r="D3579" i="10"/>
  <c r="B3580" i="10"/>
  <c r="C3580" i="10"/>
  <c r="D3580" i="10"/>
  <c r="B3581" i="10"/>
  <c r="C3581" i="10"/>
  <c r="D3581" i="10"/>
  <c r="B3582" i="10"/>
  <c r="C3582" i="10"/>
  <c r="D3582" i="10"/>
  <c r="B3583" i="10"/>
  <c r="C3583" i="10"/>
  <c r="D3583" i="10"/>
  <c r="B3584" i="10"/>
  <c r="C3584" i="10"/>
  <c r="D3584" i="10"/>
  <c r="B3585" i="10"/>
  <c r="C3585" i="10"/>
  <c r="D3585" i="10"/>
  <c r="B3586" i="10"/>
  <c r="C3586" i="10"/>
  <c r="D3586" i="10"/>
  <c r="B3587" i="10"/>
  <c r="C3587" i="10"/>
  <c r="D3587" i="10"/>
  <c r="B3588" i="10"/>
  <c r="C3588" i="10"/>
  <c r="D3588" i="10"/>
  <c r="B3589" i="10"/>
  <c r="C3589" i="10"/>
  <c r="D3589" i="10"/>
  <c r="B3590" i="10"/>
  <c r="C3590" i="10"/>
  <c r="D3590" i="10"/>
  <c r="B3591" i="10"/>
  <c r="C3591" i="10"/>
  <c r="D3591" i="10"/>
  <c r="B3592" i="10"/>
  <c r="C3592" i="10"/>
  <c r="D3592" i="10"/>
  <c r="B3593" i="10"/>
  <c r="C3593" i="10"/>
  <c r="D3593" i="10"/>
  <c r="B3594" i="10"/>
  <c r="C3594" i="10"/>
  <c r="D3594" i="10"/>
  <c r="B3595" i="10"/>
  <c r="C3595" i="10"/>
  <c r="D3595" i="10"/>
  <c r="B3596" i="10"/>
  <c r="C3596" i="10"/>
  <c r="D3596" i="10"/>
  <c r="B3597" i="10"/>
  <c r="C3597" i="10"/>
  <c r="D3597" i="10"/>
  <c r="B3598" i="10"/>
  <c r="C3598" i="10"/>
  <c r="D3598" i="10"/>
  <c r="B3599" i="10"/>
  <c r="C3599" i="10"/>
  <c r="D3599" i="10"/>
  <c r="B3600" i="10"/>
  <c r="C3600" i="10"/>
  <c r="D3600" i="10"/>
  <c r="B3601" i="10"/>
  <c r="C3601" i="10"/>
  <c r="D3601" i="10"/>
  <c r="B3602" i="10"/>
  <c r="C3602" i="10"/>
  <c r="D3602" i="10"/>
  <c r="B3603" i="10"/>
  <c r="C3603" i="10"/>
  <c r="D3603" i="10"/>
  <c r="B3604" i="10"/>
  <c r="C3604" i="10"/>
  <c r="D3604" i="10"/>
  <c r="B3605" i="10"/>
  <c r="C3605" i="10"/>
  <c r="D3605" i="10"/>
  <c r="B3606" i="10"/>
  <c r="C3606" i="10"/>
  <c r="D3606" i="10"/>
  <c r="B3607" i="10"/>
  <c r="C3607" i="10"/>
  <c r="D3607" i="10"/>
  <c r="B3608" i="10"/>
  <c r="C3608" i="10"/>
  <c r="D3608" i="10"/>
  <c r="B3609" i="10"/>
  <c r="C3609" i="10"/>
  <c r="D3609" i="10"/>
  <c r="B3610" i="10"/>
  <c r="C3610" i="10"/>
  <c r="D3610" i="10"/>
  <c r="B3611" i="10"/>
  <c r="C3611" i="10"/>
  <c r="D3611" i="10"/>
  <c r="B3612" i="10"/>
  <c r="C3612" i="10"/>
  <c r="D3612" i="10"/>
  <c r="B3613" i="10"/>
  <c r="C3613" i="10"/>
  <c r="D3613" i="10"/>
  <c r="B3614" i="10"/>
  <c r="C3614" i="10"/>
  <c r="D3614" i="10"/>
  <c r="B3615" i="10"/>
  <c r="C3615" i="10"/>
  <c r="D3615" i="10"/>
  <c r="B3616" i="10"/>
  <c r="C3616" i="10"/>
  <c r="D3616" i="10"/>
  <c r="B3617" i="10"/>
  <c r="C3617" i="10"/>
  <c r="D3617" i="10"/>
  <c r="B3618" i="10"/>
  <c r="C3618" i="10"/>
  <c r="D3618" i="10"/>
  <c r="B3619" i="10"/>
  <c r="C3619" i="10"/>
  <c r="D3619" i="10"/>
  <c r="B3620" i="10"/>
  <c r="C3620" i="10"/>
  <c r="D3620" i="10"/>
  <c r="B3621" i="10"/>
  <c r="C3621" i="10"/>
  <c r="D3621" i="10"/>
  <c r="B3622" i="10"/>
  <c r="C3622" i="10"/>
  <c r="D3622" i="10"/>
  <c r="B3623" i="10"/>
  <c r="C3623" i="10"/>
  <c r="D3623" i="10"/>
  <c r="B3624" i="10"/>
  <c r="C3624" i="10"/>
  <c r="D3624" i="10"/>
  <c r="B3625" i="10"/>
  <c r="C3625" i="10"/>
  <c r="D3625" i="10"/>
  <c r="B3626" i="10"/>
  <c r="C3626" i="10"/>
  <c r="D3626" i="10"/>
  <c r="B3627" i="10"/>
  <c r="C3627" i="10"/>
  <c r="D3627" i="10"/>
  <c r="B3628" i="10"/>
  <c r="C3628" i="10"/>
  <c r="D3628" i="10"/>
  <c r="B3629" i="10"/>
  <c r="C3629" i="10"/>
  <c r="D3629" i="10"/>
  <c r="B3630" i="10"/>
  <c r="C3630" i="10"/>
  <c r="D3630" i="10"/>
  <c r="B3631" i="10"/>
  <c r="C3631" i="10"/>
  <c r="D3631" i="10"/>
  <c r="B3632" i="10"/>
  <c r="C3632" i="10"/>
  <c r="D3632" i="10"/>
  <c r="B3633" i="10"/>
  <c r="C3633" i="10"/>
  <c r="D3633" i="10"/>
  <c r="B3634" i="10"/>
  <c r="C3634" i="10"/>
  <c r="D3634" i="10"/>
  <c r="B3635" i="10"/>
  <c r="C3635" i="10"/>
  <c r="D3635" i="10"/>
  <c r="B3636" i="10"/>
  <c r="C3636" i="10"/>
  <c r="D3636" i="10"/>
  <c r="B3637" i="10"/>
  <c r="C3637" i="10"/>
  <c r="D3637" i="10"/>
  <c r="B3638" i="10"/>
  <c r="C3638" i="10"/>
  <c r="D3638" i="10"/>
  <c r="B3639" i="10"/>
  <c r="C3639" i="10"/>
  <c r="D3639" i="10"/>
  <c r="B3640" i="10"/>
  <c r="C3640" i="10"/>
  <c r="D3640" i="10"/>
  <c r="B3641" i="10"/>
  <c r="C3641" i="10"/>
  <c r="D3641" i="10"/>
  <c r="B3642" i="10"/>
  <c r="C3642" i="10"/>
  <c r="D3642" i="10"/>
  <c r="B3643" i="10"/>
  <c r="C3643" i="10"/>
  <c r="D3643" i="10"/>
  <c r="B3644" i="10"/>
  <c r="C3644" i="10"/>
  <c r="D3644" i="10"/>
  <c r="B3645" i="10"/>
  <c r="C3645" i="10"/>
  <c r="D3645" i="10"/>
  <c r="B3646" i="10"/>
  <c r="C3646" i="10"/>
  <c r="D3646" i="10"/>
  <c r="B3647" i="10"/>
  <c r="C3647" i="10"/>
  <c r="D3647" i="10"/>
  <c r="B3648" i="10"/>
  <c r="C3648" i="10"/>
  <c r="D3648" i="10"/>
  <c r="B3649" i="10"/>
  <c r="C3649" i="10"/>
  <c r="D3649" i="10"/>
  <c r="B3650" i="10"/>
  <c r="C3650" i="10"/>
  <c r="D3650" i="10"/>
  <c r="B3651" i="10"/>
  <c r="C3651" i="10"/>
  <c r="D3651" i="10"/>
  <c r="B3652" i="10"/>
  <c r="C3652" i="10"/>
  <c r="D3652" i="10"/>
  <c r="B3653" i="10"/>
  <c r="C3653" i="10"/>
  <c r="D3653" i="10"/>
  <c r="B3654" i="10"/>
  <c r="C3654" i="10"/>
  <c r="D3654" i="10"/>
  <c r="B3655" i="10"/>
  <c r="C3655" i="10"/>
  <c r="D3655" i="10"/>
  <c r="B3656" i="10"/>
  <c r="C3656" i="10"/>
  <c r="D3656" i="10"/>
  <c r="B3657" i="10"/>
  <c r="C3657" i="10"/>
  <c r="D3657" i="10"/>
  <c r="B3658" i="10"/>
  <c r="C3658" i="10"/>
  <c r="D3658" i="10"/>
  <c r="B3659" i="10"/>
  <c r="C3659" i="10"/>
  <c r="D3659" i="10"/>
  <c r="B3660" i="10"/>
  <c r="C3660" i="10"/>
  <c r="D3660" i="10"/>
  <c r="B3661" i="10"/>
  <c r="C3661" i="10"/>
  <c r="D3661" i="10"/>
  <c r="B3662" i="10"/>
  <c r="C3662" i="10"/>
  <c r="D3662" i="10"/>
  <c r="B3663" i="10"/>
  <c r="C3663" i="10"/>
  <c r="D3663" i="10"/>
  <c r="B3664" i="10"/>
  <c r="C3664" i="10"/>
  <c r="D3664" i="10"/>
  <c r="B3665" i="10"/>
  <c r="C3665" i="10"/>
  <c r="D3665" i="10"/>
  <c r="B3666" i="10"/>
  <c r="C3666" i="10"/>
  <c r="D3666" i="10"/>
  <c r="B3667" i="10"/>
  <c r="C3667" i="10"/>
  <c r="D3667" i="10"/>
  <c r="B3668" i="10"/>
  <c r="C3668" i="10"/>
  <c r="D3668" i="10"/>
  <c r="B3669" i="10"/>
  <c r="C3669" i="10"/>
  <c r="D3669" i="10"/>
  <c r="B3670" i="10"/>
  <c r="C3670" i="10"/>
  <c r="D3670" i="10"/>
  <c r="B3671" i="10"/>
  <c r="C3671" i="10"/>
  <c r="D3671" i="10"/>
  <c r="B3672" i="10"/>
  <c r="C3672" i="10"/>
  <c r="D3672" i="10"/>
  <c r="B3673" i="10"/>
  <c r="C3673" i="10"/>
  <c r="D3673" i="10"/>
  <c r="B3674" i="10"/>
  <c r="C3674" i="10"/>
  <c r="D3674" i="10"/>
  <c r="B3675" i="10"/>
  <c r="C3675" i="10"/>
  <c r="D3675" i="10"/>
  <c r="B3676" i="10"/>
  <c r="C3676" i="10"/>
  <c r="D3676" i="10"/>
  <c r="B3677" i="10"/>
  <c r="C3677" i="10"/>
  <c r="D3677" i="10"/>
  <c r="B3678" i="10"/>
  <c r="C3678" i="10"/>
  <c r="D3678" i="10"/>
  <c r="B3679" i="10"/>
  <c r="C3679" i="10"/>
  <c r="D3679" i="10"/>
  <c r="B3680" i="10"/>
  <c r="C3680" i="10"/>
  <c r="D3680" i="10"/>
  <c r="B3681" i="10"/>
  <c r="C3681" i="10"/>
  <c r="D3681" i="10"/>
  <c r="B3682" i="10"/>
  <c r="C3682" i="10"/>
  <c r="D3682" i="10"/>
  <c r="B3683" i="10"/>
  <c r="C3683" i="10"/>
  <c r="D3683" i="10"/>
  <c r="B3684" i="10"/>
  <c r="C3684" i="10"/>
  <c r="D3684" i="10"/>
  <c r="B3685" i="10"/>
  <c r="C3685" i="10"/>
  <c r="D3685" i="10"/>
  <c r="B3686" i="10"/>
  <c r="C3686" i="10"/>
  <c r="D3686" i="10"/>
  <c r="B3687" i="10"/>
  <c r="C3687" i="10"/>
  <c r="D3687" i="10"/>
  <c r="B3688" i="10"/>
  <c r="C3688" i="10"/>
  <c r="D3688" i="10"/>
  <c r="B3689" i="10"/>
  <c r="C3689" i="10"/>
  <c r="D3689" i="10"/>
  <c r="B3690" i="10"/>
  <c r="C3690" i="10"/>
  <c r="D3690" i="10"/>
  <c r="B3691" i="10"/>
  <c r="C3691" i="10"/>
  <c r="D3691" i="10"/>
  <c r="B3692" i="10"/>
  <c r="C3692" i="10"/>
  <c r="D3692" i="10"/>
  <c r="B3693" i="10"/>
  <c r="C3693" i="10"/>
  <c r="D3693" i="10"/>
  <c r="B3694" i="10"/>
  <c r="C3694" i="10"/>
  <c r="D3694" i="10"/>
  <c r="B3695" i="10"/>
  <c r="C3695" i="10"/>
  <c r="D3695" i="10"/>
  <c r="B3696" i="10"/>
  <c r="C3696" i="10"/>
  <c r="D3696" i="10"/>
  <c r="B3697" i="10"/>
  <c r="C3697" i="10"/>
  <c r="D3697" i="10"/>
  <c r="B3698" i="10"/>
  <c r="C3698" i="10"/>
  <c r="D3698" i="10"/>
  <c r="B3699" i="10"/>
  <c r="C3699" i="10"/>
  <c r="D3699" i="10"/>
  <c r="B3700" i="10"/>
  <c r="C3700" i="10"/>
  <c r="D3700" i="10"/>
  <c r="B3701" i="10"/>
  <c r="C3701" i="10"/>
  <c r="D3701" i="10"/>
  <c r="B3702" i="10"/>
  <c r="C3702" i="10"/>
  <c r="D3702" i="10"/>
  <c r="B3703" i="10"/>
  <c r="C3703" i="10"/>
  <c r="D3703" i="10"/>
  <c r="B3704" i="10"/>
  <c r="C3704" i="10"/>
  <c r="D3704" i="10"/>
  <c r="B3705" i="10"/>
  <c r="C3705" i="10"/>
  <c r="D3705" i="10"/>
  <c r="B3706" i="10"/>
  <c r="C3706" i="10"/>
  <c r="D3706" i="10"/>
  <c r="B3707" i="10"/>
  <c r="C3707" i="10"/>
  <c r="D3707" i="10"/>
  <c r="B3708" i="10"/>
  <c r="C3708" i="10"/>
  <c r="D3708" i="10"/>
  <c r="B3709" i="10"/>
  <c r="C3709" i="10"/>
  <c r="D3709" i="10"/>
  <c r="B3710" i="10"/>
  <c r="C3710" i="10"/>
  <c r="D3710" i="10"/>
  <c r="B3711" i="10"/>
  <c r="C3711" i="10"/>
  <c r="D3711" i="10"/>
  <c r="B3712" i="10"/>
  <c r="C3712" i="10"/>
  <c r="D3712" i="10"/>
  <c r="B3713" i="10"/>
  <c r="C3713" i="10"/>
  <c r="D3713" i="10"/>
  <c r="B3714" i="10"/>
  <c r="C3714" i="10"/>
  <c r="D3714" i="10"/>
  <c r="B3715" i="10"/>
  <c r="C3715" i="10"/>
  <c r="D3715" i="10"/>
  <c r="B3716" i="10"/>
  <c r="C3716" i="10"/>
  <c r="D3716" i="10"/>
  <c r="B3717" i="10"/>
  <c r="C3717" i="10"/>
  <c r="D3717" i="10"/>
  <c r="B3718" i="10"/>
  <c r="C3718" i="10"/>
  <c r="D3718" i="10"/>
  <c r="B3719" i="10"/>
  <c r="C3719" i="10"/>
  <c r="D3719" i="10"/>
  <c r="B3720" i="10"/>
  <c r="C3720" i="10"/>
  <c r="D3720" i="10"/>
  <c r="B3721" i="10"/>
  <c r="C3721" i="10"/>
  <c r="D3721" i="10"/>
  <c r="B3722" i="10"/>
  <c r="C3722" i="10"/>
  <c r="D3722" i="10"/>
  <c r="B3723" i="10"/>
  <c r="C3723" i="10"/>
  <c r="D3723" i="10"/>
  <c r="B3724" i="10"/>
  <c r="C3724" i="10"/>
  <c r="D3724" i="10"/>
  <c r="B3725" i="10"/>
  <c r="C3725" i="10"/>
  <c r="D3725" i="10"/>
  <c r="B3726" i="10"/>
  <c r="C3726" i="10"/>
  <c r="D3726" i="10"/>
  <c r="B3727" i="10"/>
  <c r="C3727" i="10"/>
  <c r="D3727" i="10"/>
  <c r="B3728" i="10"/>
  <c r="C3728" i="10"/>
  <c r="D3728" i="10"/>
  <c r="B3729" i="10"/>
  <c r="C3729" i="10"/>
  <c r="D3729" i="10"/>
  <c r="B3730" i="10"/>
  <c r="C3730" i="10"/>
  <c r="D3730" i="10"/>
  <c r="B3731" i="10"/>
  <c r="C3731" i="10"/>
  <c r="D3731" i="10"/>
  <c r="B3732" i="10"/>
  <c r="C3732" i="10"/>
  <c r="D3732" i="10"/>
  <c r="B3733" i="10"/>
  <c r="C3733" i="10"/>
  <c r="D3733" i="10"/>
  <c r="B3734" i="10"/>
  <c r="C3734" i="10"/>
  <c r="D3734" i="10"/>
  <c r="B3735" i="10"/>
  <c r="C3735" i="10"/>
  <c r="D3735" i="10"/>
  <c r="B3736" i="10"/>
  <c r="C3736" i="10"/>
  <c r="D3736" i="10"/>
  <c r="B3737" i="10"/>
  <c r="C3737" i="10"/>
  <c r="D3737" i="10"/>
  <c r="B3738" i="10"/>
  <c r="C3738" i="10"/>
  <c r="D3738" i="10"/>
  <c r="B3739" i="10"/>
  <c r="C3739" i="10"/>
  <c r="D3739" i="10"/>
  <c r="B3740" i="10"/>
  <c r="C3740" i="10"/>
  <c r="D3740" i="10"/>
  <c r="B3741" i="10"/>
  <c r="C3741" i="10"/>
  <c r="D3741" i="10"/>
  <c r="B3742" i="10"/>
  <c r="C3742" i="10"/>
  <c r="D3742" i="10"/>
  <c r="B3743" i="10"/>
  <c r="C3743" i="10"/>
  <c r="D3743" i="10"/>
  <c r="B3744" i="10"/>
  <c r="C3744" i="10"/>
  <c r="D3744" i="10"/>
  <c r="B3745" i="10"/>
  <c r="C3745" i="10"/>
  <c r="D3745" i="10"/>
  <c r="B3746" i="10"/>
  <c r="C3746" i="10"/>
  <c r="D3746" i="10"/>
  <c r="B3747" i="10"/>
  <c r="C3747" i="10"/>
  <c r="D3747" i="10"/>
  <c r="B3748" i="10"/>
  <c r="C3748" i="10"/>
  <c r="D3748" i="10"/>
  <c r="B3749" i="10"/>
  <c r="C3749" i="10"/>
  <c r="D3749" i="10"/>
  <c r="B3750" i="10"/>
  <c r="C3750" i="10"/>
  <c r="D3750" i="10"/>
  <c r="B3751" i="10"/>
  <c r="C3751" i="10"/>
  <c r="D3751" i="10"/>
  <c r="B3752" i="10"/>
  <c r="C3752" i="10"/>
  <c r="D3752" i="10"/>
  <c r="B3753" i="10"/>
  <c r="C3753" i="10"/>
  <c r="D3753" i="10"/>
  <c r="B3754" i="10"/>
  <c r="C3754" i="10"/>
  <c r="D3754" i="10"/>
  <c r="B3755" i="10"/>
  <c r="C3755" i="10"/>
  <c r="D3755" i="10"/>
  <c r="B3756" i="10"/>
  <c r="C3756" i="10"/>
  <c r="D3756" i="10"/>
  <c r="B3757" i="10"/>
  <c r="C3757" i="10"/>
  <c r="D3757" i="10"/>
  <c r="B3758" i="10"/>
  <c r="C3758" i="10"/>
  <c r="D3758" i="10"/>
  <c r="B3759" i="10"/>
  <c r="C3759" i="10"/>
  <c r="D3759" i="10"/>
  <c r="B3760" i="10"/>
  <c r="C3760" i="10"/>
  <c r="D3760" i="10"/>
  <c r="B3761" i="10"/>
  <c r="C3761" i="10"/>
  <c r="D3761" i="10"/>
  <c r="B3762" i="10"/>
  <c r="C3762" i="10"/>
  <c r="D3762" i="10"/>
  <c r="B3763" i="10"/>
  <c r="C3763" i="10"/>
  <c r="D3763" i="10"/>
  <c r="B3764" i="10"/>
  <c r="C3764" i="10"/>
  <c r="D3764" i="10"/>
  <c r="B3765" i="10"/>
  <c r="C3765" i="10"/>
  <c r="D3765" i="10"/>
  <c r="B3766" i="10"/>
  <c r="C3766" i="10"/>
  <c r="D3766" i="10"/>
  <c r="B3767" i="10"/>
  <c r="C3767" i="10"/>
  <c r="D3767" i="10"/>
  <c r="B3768" i="10"/>
  <c r="C3768" i="10"/>
  <c r="D3768" i="10"/>
  <c r="B3769" i="10"/>
  <c r="C3769" i="10"/>
  <c r="D3769" i="10"/>
  <c r="B3770" i="10"/>
  <c r="C3770" i="10"/>
  <c r="D3770" i="10"/>
  <c r="B3771" i="10"/>
  <c r="C3771" i="10"/>
  <c r="D3771" i="10"/>
  <c r="B3772" i="10"/>
  <c r="C3772" i="10"/>
  <c r="D3772" i="10"/>
  <c r="B3773" i="10"/>
  <c r="C3773" i="10"/>
  <c r="D3773" i="10"/>
  <c r="B3774" i="10"/>
  <c r="C3774" i="10"/>
  <c r="D3774" i="10"/>
  <c r="B3775" i="10"/>
  <c r="C3775" i="10"/>
  <c r="D3775" i="10"/>
  <c r="B3776" i="10"/>
  <c r="C3776" i="10"/>
  <c r="D3776" i="10"/>
  <c r="B3777" i="10"/>
  <c r="C3777" i="10"/>
  <c r="D3777" i="10"/>
  <c r="B3778" i="10"/>
  <c r="C3778" i="10"/>
  <c r="D3778" i="10"/>
  <c r="B3779" i="10"/>
  <c r="C3779" i="10"/>
  <c r="D3779" i="10"/>
  <c r="B3780" i="10"/>
  <c r="C3780" i="10"/>
  <c r="D3780" i="10"/>
  <c r="B3781" i="10"/>
  <c r="C3781" i="10"/>
  <c r="D3781" i="10"/>
  <c r="B3782" i="10"/>
  <c r="C3782" i="10"/>
  <c r="D3782" i="10"/>
  <c r="B3783" i="10"/>
  <c r="C3783" i="10"/>
  <c r="D3783" i="10"/>
  <c r="B3784" i="10"/>
  <c r="C3784" i="10"/>
  <c r="D3784" i="10"/>
  <c r="B3785" i="10"/>
  <c r="C3785" i="10"/>
  <c r="D3785" i="10"/>
  <c r="B3786" i="10"/>
  <c r="C3786" i="10"/>
  <c r="D3786" i="10"/>
  <c r="B3787" i="10"/>
  <c r="C3787" i="10"/>
  <c r="D3787" i="10"/>
  <c r="B3788" i="10"/>
  <c r="C3788" i="10"/>
  <c r="D3788" i="10"/>
  <c r="B3789" i="10"/>
  <c r="C3789" i="10"/>
  <c r="D3789" i="10"/>
  <c r="B3790" i="10"/>
  <c r="C3790" i="10"/>
  <c r="D3790" i="10"/>
  <c r="B3791" i="10"/>
  <c r="C3791" i="10"/>
  <c r="D3791" i="10"/>
  <c r="B3792" i="10"/>
  <c r="C3792" i="10"/>
  <c r="D3792" i="10"/>
  <c r="B3793" i="10"/>
  <c r="C3793" i="10"/>
  <c r="D3793" i="10"/>
  <c r="B3794" i="10"/>
  <c r="C3794" i="10"/>
  <c r="D3794" i="10"/>
  <c r="B3795" i="10"/>
  <c r="C3795" i="10"/>
  <c r="D3795" i="10"/>
  <c r="B3796" i="10"/>
  <c r="C3796" i="10"/>
  <c r="D3796" i="10"/>
  <c r="B3797" i="10"/>
  <c r="C3797" i="10"/>
  <c r="D3797" i="10"/>
  <c r="B3798" i="10"/>
  <c r="C3798" i="10"/>
  <c r="D3798" i="10"/>
  <c r="B3799" i="10"/>
  <c r="C3799" i="10"/>
  <c r="D3799" i="10"/>
  <c r="B3800" i="10"/>
  <c r="C3800" i="10"/>
  <c r="D3800" i="10"/>
  <c r="B3801" i="10"/>
  <c r="C3801" i="10"/>
  <c r="D3801" i="10"/>
  <c r="B3802" i="10"/>
  <c r="C3802" i="10"/>
  <c r="D3802" i="10"/>
  <c r="B3803" i="10"/>
  <c r="C3803" i="10"/>
  <c r="D3803" i="10"/>
  <c r="B3804" i="10"/>
  <c r="C3804" i="10"/>
  <c r="D3804" i="10"/>
  <c r="B3805" i="10"/>
  <c r="C3805" i="10"/>
  <c r="D3805" i="10"/>
  <c r="B3806" i="10"/>
  <c r="C3806" i="10"/>
  <c r="D3806" i="10"/>
  <c r="B3807" i="10"/>
  <c r="C3807" i="10"/>
  <c r="D3807" i="10"/>
  <c r="B3808" i="10"/>
  <c r="C3808" i="10"/>
  <c r="D3808" i="10"/>
  <c r="B3809" i="10"/>
  <c r="C3809" i="10"/>
  <c r="D3809" i="10"/>
  <c r="B3810" i="10"/>
  <c r="C3810" i="10"/>
  <c r="D3810" i="10"/>
  <c r="B3811" i="10"/>
  <c r="C3811" i="10"/>
  <c r="D3811" i="10"/>
  <c r="B3812" i="10"/>
  <c r="C3812" i="10"/>
  <c r="D3812" i="10"/>
  <c r="B3813" i="10"/>
  <c r="C3813" i="10"/>
  <c r="D3813" i="10"/>
  <c r="B3814" i="10"/>
  <c r="C3814" i="10"/>
  <c r="D3814" i="10"/>
  <c r="B3815" i="10"/>
  <c r="C3815" i="10"/>
  <c r="D3815" i="10"/>
  <c r="B3816" i="10"/>
  <c r="C3816" i="10"/>
  <c r="D3816" i="10"/>
  <c r="B3817" i="10"/>
  <c r="C3817" i="10"/>
  <c r="D3817" i="10"/>
  <c r="B3818" i="10"/>
  <c r="C3818" i="10"/>
  <c r="D3818" i="10"/>
  <c r="B3819" i="10"/>
  <c r="C3819" i="10"/>
  <c r="D3819" i="10"/>
  <c r="B3820" i="10"/>
  <c r="C3820" i="10"/>
  <c r="D3820" i="10"/>
  <c r="B3821" i="10"/>
  <c r="C3821" i="10"/>
  <c r="D3821" i="10"/>
  <c r="B3822" i="10"/>
  <c r="C3822" i="10"/>
  <c r="D3822" i="10"/>
  <c r="B3823" i="10"/>
  <c r="C3823" i="10"/>
  <c r="D3823" i="10"/>
  <c r="B3824" i="10"/>
  <c r="C3824" i="10"/>
  <c r="D3824" i="10"/>
  <c r="B3825" i="10"/>
  <c r="C3825" i="10"/>
  <c r="D3825" i="10"/>
  <c r="B3826" i="10"/>
  <c r="C3826" i="10"/>
  <c r="D3826" i="10"/>
  <c r="B3827" i="10"/>
  <c r="C3827" i="10"/>
  <c r="D3827" i="10"/>
  <c r="B3828" i="10"/>
  <c r="C3828" i="10"/>
  <c r="D3828" i="10"/>
  <c r="B3829" i="10"/>
  <c r="C3829" i="10"/>
  <c r="D3829" i="10"/>
  <c r="B3830" i="10"/>
  <c r="C3830" i="10"/>
  <c r="D3830" i="10"/>
  <c r="B3831" i="10"/>
  <c r="C3831" i="10"/>
  <c r="D3831" i="10"/>
  <c r="B3832" i="10"/>
  <c r="C3832" i="10"/>
  <c r="D3832" i="10"/>
  <c r="B3833" i="10"/>
  <c r="C3833" i="10"/>
  <c r="D3833" i="10"/>
  <c r="B3834" i="10"/>
  <c r="C3834" i="10"/>
  <c r="D3834" i="10"/>
  <c r="B3835" i="10"/>
  <c r="C3835" i="10"/>
  <c r="D3835" i="10"/>
  <c r="B3836" i="10"/>
  <c r="C3836" i="10"/>
  <c r="D3836" i="10"/>
  <c r="B3837" i="10"/>
  <c r="C3837" i="10"/>
  <c r="D3837" i="10"/>
  <c r="B3838" i="10"/>
  <c r="C3838" i="10"/>
  <c r="D3838" i="10"/>
  <c r="B3839" i="10"/>
  <c r="C3839" i="10"/>
  <c r="D3839" i="10"/>
  <c r="B3840" i="10"/>
  <c r="C3840" i="10"/>
  <c r="D3840" i="10"/>
  <c r="B3841" i="10"/>
  <c r="C3841" i="10"/>
  <c r="D3841" i="10"/>
  <c r="B3842" i="10"/>
  <c r="C3842" i="10"/>
  <c r="D3842" i="10"/>
  <c r="B3843" i="10"/>
  <c r="C3843" i="10"/>
  <c r="D3843" i="10"/>
  <c r="B3844" i="10"/>
  <c r="C3844" i="10"/>
  <c r="D3844" i="10"/>
  <c r="B3845" i="10"/>
  <c r="C3845" i="10"/>
  <c r="D3845" i="10"/>
  <c r="B3846" i="10"/>
  <c r="C3846" i="10"/>
  <c r="D3846" i="10"/>
  <c r="B3847" i="10"/>
  <c r="C3847" i="10"/>
  <c r="D3847" i="10"/>
  <c r="B3848" i="10"/>
  <c r="C3848" i="10"/>
  <c r="D3848" i="10"/>
  <c r="B3849" i="10"/>
  <c r="C3849" i="10"/>
  <c r="D3849" i="10"/>
  <c r="B3850" i="10"/>
  <c r="C3850" i="10"/>
  <c r="D3850" i="10"/>
  <c r="B3851" i="10"/>
  <c r="C3851" i="10"/>
  <c r="D3851" i="10"/>
  <c r="B3852" i="10"/>
  <c r="C3852" i="10"/>
  <c r="D3852" i="10"/>
  <c r="B3853" i="10"/>
  <c r="C3853" i="10"/>
  <c r="D3853" i="10"/>
  <c r="B3854" i="10"/>
  <c r="C3854" i="10"/>
  <c r="D3854" i="10"/>
  <c r="B3855" i="10"/>
  <c r="C3855" i="10"/>
  <c r="D3855" i="10"/>
  <c r="B3856" i="10"/>
  <c r="C3856" i="10"/>
  <c r="D3856" i="10"/>
  <c r="B3857" i="10"/>
  <c r="C3857" i="10"/>
  <c r="D3857" i="10"/>
  <c r="B3858" i="10"/>
  <c r="C3858" i="10"/>
  <c r="D3858" i="10"/>
  <c r="B3859" i="10"/>
  <c r="C3859" i="10"/>
  <c r="D3859" i="10"/>
  <c r="B3860" i="10"/>
  <c r="C3860" i="10"/>
  <c r="D3860" i="10"/>
  <c r="B3861" i="10"/>
  <c r="C3861" i="10"/>
  <c r="D3861" i="10"/>
  <c r="B3862" i="10"/>
  <c r="C3862" i="10"/>
  <c r="D3862" i="10"/>
  <c r="B3863" i="10"/>
  <c r="C3863" i="10"/>
  <c r="D3863" i="10"/>
  <c r="B3864" i="10"/>
  <c r="C3864" i="10"/>
  <c r="D3864" i="10"/>
  <c r="B3865" i="10"/>
  <c r="C3865" i="10"/>
  <c r="D3865" i="10"/>
  <c r="B3866" i="10"/>
  <c r="C3866" i="10"/>
  <c r="D3866" i="10"/>
  <c r="B3867" i="10"/>
  <c r="C3867" i="10"/>
  <c r="D3867" i="10"/>
  <c r="B3868" i="10"/>
  <c r="C3868" i="10"/>
  <c r="D3868" i="10"/>
  <c r="B3869" i="10"/>
  <c r="C3869" i="10"/>
  <c r="D3869" i="10"/>
  <c r="B3870" i="10"/>
  <c r="C3870" i="10"/>
  <c r="D3870" i="10"/>
  <c r="B3871" i="10"/>
  <c r="C3871" i="10"/>
  <c r="D3871" i="10"/>
  <c r="B3872" i="10"/>
  <c r="C3872" i="10"/>
  <c r="D3872" i="10"/>
  <c r="B3873" i="10"/>
  <c r="C3873" i="10"/>
  <c r="D3873" i="10"/>
  <c r="B3874" i="10"/>
  <c r="C3874" i="10"/>
  <c r="D3874" i="10"/>
  <c r="B3875" i="10"/>
  <c r="C3875" i="10"/>
  <c r="D3875" i="10"/>
  <c r="B3876" i="10"/>
  <c r="C3876" i="10"/>
  <c r="D3876" i="10"/>
  <c r="B3877" i="10"/>
  <c r="C3877" i="10"/>
  <c r="D3877" i="10"/>
  <c r="B3878" i="10"/>
  <c r="C3878" i="10"/>
  <c r="D3878" i="10"/>
  <c r="B3879" i="10"/>
  <c r="C3879" i="10"/>
  <c r="D3879" i="10"/>
  <c r="B3880" i="10"/>
  <c r="C3880" i="10"/>
  <c r="D3880" i="10"/>
  <c r="B3881" i="10"/>
  <c r="C3881" i="10"/>
  <c r="D3881" i="10"/>
  <c r="B3882" i="10"/>
  <c r="C3882" i="10"/>
  <c r="D3882" i="10"/>
  <c r="B3883" i="10"/>
  <c r="C3883" i="10"/>
  <c r="D3883" i="10"/>
  <c r="B3884" i="10"/>
  <c r="C3884" i="10"/>
  <c r="D3884" i="10"/>
  <c r="B3885" i="10"/>
  <c r="C3885" i="10"/>
  <c r="D3885" i="10"/>
  <c r="B3886" i="10"/>
  <c r="C3886" i="10"/>
  <c r="D3886" i="10"/>
  <c r="B3887" i="10"/>
  <c r="C3887" i="10"/>
  <c r="D3887" i="10"/>
  <c r="B3888" i="10"/>
  <c r="C3888" i="10"/>
  <c r="D3888" i="10"/>
  <c r="B3889" i="10"/>
  <c r="C3889" i="10"/>
  <c r="D3889" i="10"/>
  <c r="B3890" i="10"/>
  <c r="C3890" i="10"/>
  <c r="D3890" i="10"/>
  <c r="B3891" i="10"/>
  <c r="C3891" i="10"/>
  <c r="D3891" i="10"/>
  <c r="B3892" i="10"/>
  <c r="C3892" i="10"/>
  <c r="D3892" i="10"/>
  <c r="B3893" i="10"/>
  <c r="C3893" i="10"/>
  <c r="D3893" i="10"/>
  <c r="B3894" i="10"/>
  <c r="C3894" i="10"/>
  <c r="D3894" i="10"/>
  <c r="B3895" i="10"/>
  <c r="C3895" i="10"/>
  <c r="D3895" i="10"/>
  <c r="B3896" i="10"/>
  <c r="C3896" i="10"/>
  <c r="D3896" i="10"/>
  <c r="B3897" i="10"/>
  <c r="C3897" i="10"/>
  <c r="D3897" i="10"/>
  <c r="B3898" i="10"/>
  <c r="C3898" i="10"/>
  <c r="D3898" i="10"/>
  <c r="B3899" i="10"/>
  <c r="C3899" i="10"/>
  <c r="D3899" i="10"/>
  <c r="B3900" i="10"/>
  <c r="C3900" i="10"/>
  <c r="D3900" i="10"/>
  <c r="B3901" i="10"/>
  <c r="C3901" i="10"/>
  <c r="D3901" i="10"/>
  <c r="B3902" i="10"/>
  <c r="C3902" i="10"/>
  <c r="D3902" i="10"/>
  <c r="B3903" i="10"/>
  <c r="C3903" i="10"/>
  <c r="D3903" i="10"/>
  <c r="B3904" i="10"/>
  <c r="C3904" i="10"/>
  <c r="D3904" i="10"/>
  <c r="B3905" i="10"/>
  <c r="C3905" i="10"/>
  <c r="D3905" i="10"/>
  <c r="B3906" i="10"/>
  <c r="C3906" i="10"/>
  <c r="D3906" i="10"/>
  <c r="B3907" i="10"/>
  <c r="C3907" i="10"/>
  <c r="D3907" i="10"/>
  <c r="B3908" i="10"/>
  <c r="C3908" i="10"/>
  <c r="D3908" i="10"/>
  <c r="B3909" i="10"/>
  <c r="C3909" i="10"/>
  <c r="D3909" i="10"/>
  <c r="B3910" i="10"/>
  <c r="C3910" i="10"/>
  <c r="D3910" i="10"/>
  <c r="B3911" i="10"/>
  <c r="C3911" i="10"/>
  <c r="D3911" i="10"/>
  <c r="B3912" i="10"/>
  <c r="C3912" i="10"/>
  <c r="D3912" i="10"/>
  <c r="B3913" i="10"/>
  <c r="C3913" i="10"/>
  <c r="D3913" i="10"/>
  <c r="B3914" i="10"/>
  <c r="C3914" i="10"/>
  <c r="D3914" i="10"/>
  <c r="B3915" i="10"/>
  <c r="C3915" i="10"/>
  <c r="D3915" i="10"/>
  <c r="B3916" i="10"/>
  <c r="C3916" i="10"/>
  <c r="D3916" i="10"/>
  <c r="B3917" i="10"/>
  <c r="C3917" i="10"/>
  <c r="D3917" i="10"/>
  <c r="B3918" i="10"/>
  <c r="C3918" i="10"/>
  <c r="D3918" i="10"/>
  <c r="B3919" i="10"/>
  <c r="C3919" i="10"/>
  <c r="D3919" i="10"/>
  <c r="B3920" i="10"/>
  <c r="C3920" i="10"/>
  <c r="D3920" i="10"/>
  <c r="B3921" i="10"/>
  <c r="C3921" i="10"/>
  <c r="D3921" i="10"/>
  <c r="B3922" i="10"/>
  <c r="C3922" i="10"/>
  <c r="D3922" i="10"/>
  <c r="B3923" i="10"/>
  <c r="C3923" i="10"/>
  <c r="D3923" i="10"/>
  <c r="B3924" i="10"/>
  <c r="C3924" i="10"/>
  <c r="D3924" i="10"/>
  <c r="B3925" i="10"/>
  <c r="C3925" i="10"/>
  <c r="D3925" i="10"/>
  <c r="B3926" i="10"/>
  <c r="C3926" i="10"/>
  <c r="D3926" i="10"/>
  <c r="B3927" i="10"/>
  <c r="C3927" i="10"/>
  <c r="D3927" i="10"/>
  <c r="B3928" i="10"/>
  <c r="C3928" i="10"/>
  <c r="D3928" i="10"/>
  <c r="B3929" i="10"/>
  <c r="C3929" i="10"/>
  <c r="D3929" i="10"/>
  <c r="B3930" i="10"/>
  <c r="C3930" i="10"/>
  <c r="D3930" i="10"/>
  <c r="B3931" i="10"/>
  <c r="C3931" i="10"/>
  <c r="D3931" i="10"/>
  <c r="B3932" i="10"/>
  <c r="C3932" i="10"/>
  <c r="D3932" i="10"/>
  <c r="B3933" i="10"/>
  <c r="C3933" i="10"/>
  <c r="D3933" i="10"/>
  <c r="B3934" i="10"/>
  <c r="C3934" i="10"/>
  <c r="D3934" i="10"/>
  <c r="B3935" i="10"/>
  <c r="C3935" i="10"/>
  <c r="D3935" i="10"/>
  <c r="B3936" i="10"/>
  <c r="C3936" i="10"/>
  <c r="D3936" i="10"/>
  <c r="B3937" i="10"/>
  <c r="C3937" i="10"/>
  <c r="D3937" i="10"/>
  <c r="B3938" i="10"/>
  <c r="C3938" i="10"/>
  <c r="D3938" i="10"/>
  <c r="B3939" i="10"/>
  <c r="C3939" i="10"/>
  <c r="D3939" i="10"/>
  <c r="B3940" i="10"/>
  <c r="C3940" i="10"/>
  <c r="D3940" i="10"/>
  <c r="B3941" i="10"/>
  <c r="C3941" i="10"/>
  <c r="D3941" i="10"/>
  <c r="B3942" i="10"/>
  <c r="C3942" i="10"/>
  <c r="D3942" i="10"/>
  <c r="B3943" i="10"/>
  <c r="C3943" i="10"/>
  <c r="D3943" i="10"/>
  <c r="B3944" i="10"/>
  <c r="C3944" i="10"/>
  <c r="D3944" i="10"/>
  <c r="B3945" i="10"/>
  <c r="C3945" i="10"/>
  <c r="D3945" i="10"/>
  <c r="B3946" i="10"/>
  <c r="C3946" i="10"/>
  <c r="D3946" i="10"/>
  <c r="B3947" i="10"/>
  <c r="C3947" i="10"/>
  <c r="D3947" i="10"/>
  <c r="B3948" i="10"/>
  <c r="C3948" i="10"/>
  <c r="D3948" i="10"/>
  <c r="B3949" i="10"/>
  <c r="C3949" i="10"/>
  <c r="D3949" i="10"/>
  <c r="B3950" i="10"/>
  <c r="C3950" i="10"/>
  <c r="D3950" i="10"/>
  <c r="B3951" i="10"/>
  <c r="C3951" i="10"/>
  <c r="D3951" i="10"/>
  <c r="B3952" i="10"/>
  <c r="C3952" i="10"/>
  <c r="D3952" i="10"/>
  <c r="B3953" i="10"/>
  <c r="C3953" i="10"/>
  <c r="D3953" i="10"/>
  <c r="B3954" i="10"/>
  <c r="C3954" i="10"/>
  <c r="D3954" i="10"/>
  <c r="B3955" i="10"/>
  <c r="C3955" i="10"/>
  <c r="D3955" i="10"/>
  <c r="B3956" i="10"/>
  <c r="C3956" i="10"/>
  <c r="D3956" i="10"/>
  <c r="B3957" i="10"/>
  <c r="C3957" i="10"/>
  <c r="D3957" i="10"/>
  <c r="B3958" i="10"/>
  <c r="C3958" i="10"/>
  <c r="D3958" i="10"/>
  <c r="B3959" i="10"/>
  <c r="C3959" i="10"/>
  <c r="D3959" i="10"/>
  <c r="B3960" i="10"/>
  <c r="C3960" i="10"/>
  <c r="D3960" i="10"/>
  <c r="B3961" i="10"/>
  <c r="C3961" i="10"/>
  <c r="D3961" i="10"/>
  <c r="B3962" i="10"/>
  <c r="C3962" i="10"/>
  <c r="D3962" i="10"/>
  <c r="B3963" i="10"/>
  <c r="C3963" i="10"/>
  <c r="D3963" i="10"/>
  <c r="B3964" i="10"/>
  <c r="C3964" i="10"/>
  <c r="D3964" i="10"/>
  <c r="B3965" i="10"/>
  <c r="C3965" i="10"/>
  <c r="D3965" i="10"/>
  <c r="B3966" i="10"/>
  <c r="C3966" i="10"/>
  <c r="D3966" i="10"/>
  <c r="B3967" i="10"/>
  <c r="C3967" i="10"/>
  <c r="D3967" i="10"/>
  <c r="B3968" i="10"/>
  <c r="C3968" i="10"/>
  <c r="D3968" i="10"/>
  <c r="B3969" i="10"/>
  <c r="C3969" i="10"/>
  <c r="D3969" i="10"/>
  <c r="B3970" i="10"/>
  <c r="C3970" i="10"/>
  <c r="D3970" i="10"/>
  <c r="B3971" i="10"/>
  <c r="C3971" i="10"/>
  <c r="D3971" i="10"/>
  <c r="B3972" i="10"/>
  <c r="C3972" i="10"/>
  <c r="D3972" i="10"/>
  <c r="B3973" i="10"/>
  <c r="C3973" i="10"/>
  <c r="D3973" i="10"/>
  <c r="B3974" i="10"/>
  <c r="C3974" i="10"/>
  <c r="D3974" i="10"/>
  <c r="B3975" i="10"/>
  <c r="C3975" i="10"/>
  <c r="D3975" i="10"/>
  <c r="B3976" i="10"/>
  <c r="C3976" i="10"/>
  <c r="D3976" i="10"/>
  <c r="B3977" i="10"/>
  <c r="C3977" i="10"/>
  <c r="D3977" i="10"/>
  <c r="B3978" i="10"/>
  <c r="C3978" i="10"/>
  <c r="D3978" i="10"/>
  <c r="B3979" i="10"/>
  <c r="C3979" i="10"/>
  <c r="D3979" i="10"/>
  <c r="B3980" i="10"/>
  <c r="C3980" i="10"/>
  <c r="D3980" i="10"/>
  <c r="B3981" i="10"/>
  <c r="C3981" i="10"/>
  <c r="D3981" i="10"/>
  <c r="B3982" i="10"/>
  <c r="C3982" i="10"/>
  <c r="D3982" i="10"/>
  <c r="B3983" i="10"/>
  <c r="C3983" i="10"/>
  <c r="D3983" i="10"/>
  <c r="B3984" i="10"/>
  <c r="C3984" i="10"/>
  <c r="D3984" i="10"/>
  <c r="B3985" i="10"/>
  <c r="C3985" i="10"/>
  <c r="D3985" i="10"/>
  <c r="B3986" i="10"/>
  <c r="C3986" i="10"/>
  <c r="D3986" i="10"/>
  <c r="B3987" i="10"/>
  <c r="C3987" i="10"/>
  <c r="D3987" i="10"/>
  <c r="B3988" i="10"/>
  <c r="C3988" i="10"/>
  <c r="D3988" i="10"/>
  <c r="B3989" i="10"/>
  <c r="C3989" i="10"/>
  <c r="D3989" i="10"/>
  <c r="B3990" i="10"/>
  <c r="C3990" i="10"/>
  <c r="D3990" i="10"/>
  <c r="B3991" i="10"/>
  <c r="C3991" i="10"/>
  <c r="D3991" i="10"/>
  <c r="B3992" i="10"/>
  <c r="C3992" i="10"/>
  <c r="D3992" i="10"/>
  <c r="B3993" i="10"/>
  <c r="C3993" i="10"/>
  <c r="D3993" i="10"/>
  <c r="B3994" i="10"/>
  <c r="C3994" i="10"/>
  <c r="D3994" i="10"/>
  <c r="B3995" i="10"/>
  <c r="C3995" i="10"/>
  <c r="D3995" i="10"/>
  <c r="B3996" i="10"/>
  <c r="C3996" i="10"/>
  <c r="D3996" i="10"/>
  <c r="B3997" i="10"/>
  <c r="C3997" i="10"/>
  <c r="D3997" i="10"/>
  <c r="B3998" i="10"/>
  <c r="C3998" i="10"/>
  <c r="D3998" i="10"/>
  <c r="B3999" i="10"/>
  <c r="C3999" i="10"/>
  <c r="D3999" i="10"/>
  <c r="B4000" i="10"/>
  <c r="C4000" i="10"/>
  <c r="D4000" i="10"/>
  <c r="B4001" i="10"/>
  <c r="C4001" i="10"/>
  <c r="D4001" i="10"/>
  <c r="B4002" i="10"/>
  <c r="C4002" i="10"/>
  <c r="D4002" i="10"/>
  <c r="B4003" i="10"/>
  <c r="C4003" i="10"/>
  <c r="D4003" i="10"/>
  <c r="B4004" i="10"/>
  <c r="C4004" i="10"/>
  <c r="D4004" i="10"/>
  <c r="B4005" i="10"/>
  <c r="C4005" i="10"/>
  <c r="D4005" i="10"/>
  <c r="B4006" i="10"/>
  <c r="C4006" i="10"/>
  <c r="D4006" i="10"/>
  <c r="B4007" i="10"/>
  <c r="C4007" i="10"/>
  <c r="D4007" i="10"/>
  <c r="B4008" i="10"/>
  <c r="C4008" i="10"/>
  <c r="D4008" i="10"/>
  <c r="B4009" i="10"/>
  <c r="C4009" i="10"/>
  <c r="D4009" i="10"/>
  <c r="B4010" i="10"/>
  <c r="C4010" i="10"/>
  <c r="D4010" i="10"/>
  <c r="B4011" i="10"/>
  <c r="C4011" i="10"/>
  <c r="D4011" i="10"/>
  <c r="B4012" i="10"/>
  <c r="C4012" i="10"/>
  <c r="D4012" i="10"/>
  <c r="B4013" i="10"/>
  <c r="C4013" i="10"/>
  <c r="D4013" i="10"/>
  <c r="B4014" i="10"/>
  <c r="C4014" i="10"/>
  <c r="D4014" i="10"/>
  <c r="B4015" i="10"/>
  <c r="C4015" i="10"/>
  <c r="D4015" i="10"/>
  <c r="B4016" i="10"/>
  <c r="C4016" i="10"/>
  <c r="D4016" i="10"/>
  <c r="B4017" i="10"/>
  <c r="C4017" i="10"/>
  <c r="D4017" i="10"/>
  <c r="B4018" i="10"/>
  <c r="C4018" i="10"/>
  <c r="D4018" i="10"/>
  <c r="B4019" i="10"/>
  <c r="C4019" i="10"/>
  <c r="D4019" i="10"/>
  <c r="B4020" i="10"/>
  <c r="C4020" i="10"/>
  <c r="D4020" i="10"/>
  <c r="B4021" i="10"/>
  <c r="C4021" i="10"/>
  <c r="D4021" i="10"/>
  <c r="B4022" i="10"/>
  <c r="C4022" i="10"/>
  <c r="D4022" i="10"/>
  <c r="B4023" i="10"/>
  <c r="C4023" i="10"/>
  <c r="D4023" i="10"/>
  <c r="B4024" i="10"/>
  <c r="C4024" i="10"/>
  <c r="D4024" i="10"/>
  <c r="B4025" i="10"/>
  <c r="C4025" i="10"/>
  <c r="D4025" i="10"/>
  <c r="B4026" i="10"/>
  <c r="C4026" i="10"/>
  <c r="D4026" i="10"/>
  <c r="B4027" i="10"/>
  <c r="C4027" i="10"/>
  <c r="D4027" i="10"/>
  <c r="B4028" i="10"/>
  <c r="C4028" i="10"/>
  <c r="D4028" i="10"/>
  <c r="B4029" i="10"/>
  <c r="C4029" i="10"/>
  <c r="D4029" i="10"/>
  <c r="B4030" i="10"/>
  <c r="C4030" i="10"/>
  <c r="D4030" i="10"/>
  <c r="B4031" i="10"/>
  <c r="C4031" i="10"/>
  <c r="D4031" i="10"/>
  <c r="B4032" i="10"/>
  <c r="C4032" i="10"/>
  <c r="D4032" i="10"/>
  <c r="B4033" i="10"/>
  <c r="C4033" i="10"/>
  <c r="D4033" i="10"/>
  <c r="B4034" i="10"/>
  <c r="C4034" i="10"/>
  <c r="D4034" i="10"/>
  <c r="B4035" i="10"/>
  <c r="C4035" i="10"/>
  <c r="D4035" i="10"/>
  <c r="B4036" i="10"/>
  <c r="C4036" i="10"/>
  <c r="D4036" i="10"/>
  <c r="B4037" i="10"/>
  <c r="C4037" i="10"/>
  <c r="D4037" i="10"/>
  <c r="B4038" i="10"/>
  <c r="C4038" i="10"/>
  <c r="D4038" i="10"/>
  <c r="B4039" i="10"/>
  <c r="C4039" i="10"/>
  <c r="D4039" i="10"/>
  <c r="B4040" i="10"/>
  <c r="C4040" i="10"/>
  <c r="D4040" i="10"/>
  <c r="B4041" i="10"/>
  <c r="C4041" i="10"/>
  <c r="D4041" i="10"/>
  <c r="B4042" i="10"/>
  <c r="C4042" i="10"/>
  <c r="D4042" i="10"/>
  <c r="B4043" i="10"/>
  <c r="C4043" i="10"/>
  <c r="D4043" i="10"/>
  <c r="B4044" i="10"/>
  <c r="C4044" i="10"/>
  <c r="D4044" i="10"/>
  <c r="B4045" i="10"/>
  <c r="C4045" i="10"/>
  <c r="D4045" i="10"/>
  <c r="B4046" i="10"/>
  <c r="C4046" i="10"/>
  <c r="D4046" i="10"/>
  <c r="B4047" i="10"/>
  <c r="C4047" i="10"/>
  <c r="D4047" i="10"/>
  <c r="B4048" i="10"/>
  <c r="C4048" i="10"/>
  <c r="D4048" i="10"/>
  <c r="B4049" i="10"/>
  <c r="C4049" i="10"/>
  <c r="D4049" i="10"/>
  <c r="B4050" i="10"/>
  <c r="C4050" i="10"/>
  <c r="D4050" i="10"/>
  <c r="B4051" i="10"/>
  <c r="C4051" i="10"/>
  <c r="D4051" i="10"/>
  <c r="B4052" i="10"/>
  <c r="C4052" i="10"/>
  <c r="D4052" i="10"/>
  <c r="B4053" i="10"/>
  <c r="C4053" i="10"/>
  <c r="D4053" i="10"/>
  <c r="B4054" i="10"/>
  <c r="C4054" i="10"/>
  <c r="D4054" i="10"/>
  <c r="B4055" i="10"/>
  <c r="C4055" i="10"/>
  <c r="D4055" i="10"/>
  <c r="B4056" i="10"/>
  <c r="C4056" i="10"/>
  <c r="D4056" i="10"/>
  <c r="B4057" i="10"/>
  <c r="C4057" i="10"/>
  <c r="D4057" i="10"/>
  <c r="B4058" i="10"/>
  <c r="C4058" i="10"/>
  <c r="D4058" i="10"/>
  <c r="B4059" i="10"/>
  <c r="C4059" i="10"/>
  <c r="D4059" i="10"/>
  <c r="B4060" i="10"/>
  <c r="C4060" i="10"/>
  <c r="D4060" i="10"/>
  <c r="B4061" i="10"/>
  <c r="C4061" i="10"/>
  <c r="D4061" i="10"/>
  <c r="B4062" i="10"/>
  <c r="C4062" i="10"/>
  <c r="D4062" i="10"/>
  <c r="B4063" i="10"/>
  <c r="C4063" i="10"/>
  <c r="D4063" i="10"/>
  <c r="B4064" i="10"/>
  <c r="C4064" i="10"/>
  <c r="D4064" i="10"/>
  <c r="B4065" i="10"/>
  <c r="C4065" i="10"/>
  <c r="D4065" i="10"/>
  <c r="B4066" i="10"/>
  <c r="C4066" i="10"/>
  <c r="D4066" i="10"/>
  <c r="B4067" i="10"/>
  <c r="C4067" i="10"/>
  <c r="D4067" i="10"/>
  <c r="B4068" i="10"/>
  <c r="C4068" i="10"/>
  <c r="D4068" i="10"/>
  <c r="B4069" i="10"/>
  <c r="C4069" i="10"/>
  <c r="D4069" i="10"/>
  <c r="B4070" i="10"/>
  <c r="C4070" i="10"/>
  <c r="D4070" i="10"/>
  <c r="B4071" i="10"/>
  <c r="C4071" i="10"/>
  <c r="D4071" i="10"/>
  <c r="B4072" i="10"/>
  <c r="C4072" i="10"/>
  <c r="D4072" i="10"/>
  <c r="B4073" i="10"/>
  <c r="C4073" i="10"/>
  <c r="D4073" i="10"/>
  <c r="B4074" i="10"/>
  <c r="C4074" i="10"/>
  <c r="D4074" i="10"/>
  <c r="B4075" i="10"/>
  <c r="C4075" i="10"/>
  <c r="D4075" i="10"/>
  <c r="B4076" i="10"/>
  <c r="C4076" i="10"/>
  <c r="D4076" i="10"/>
  <c r="B4077" i="10"/>
  <c r="C4077" i="10"/>
  <c r="D4077" i="10"/>
  <c r="B4078" i="10"/>
  <c r="C4078" i="10"/>
  <c r="D4078" i="10"/>
  <c r="B4079" i="10"/>
  <c r="C4079" i="10"/>
  <c r="D4079" i="10"/>
  <c r="B4080" i="10"/>
  <c r="C4080" i="10"/>
  <c r="D4080" i="10"/>
  <c r="B4081" i="10"/>
  <c r="C4081" i="10"/>
  <c r="D4081" i="10"/>
  <c r="B4082" i="10"/>
  <c r="C4082" i="10"/>
  <c r="D4082" i="10"/>
  <c r="B4083" i="10"/>
  <c r="C4083" i="10"/>
  <c r="D4083" i="10"/>
  <c r="B4084" i="10"/>
  <c r="C4084" i="10"/>
  <c r="D4084" i="10"/>
  <c r="B4085" i="10"/>
  <c r="C4085" i="10"/>
  <c r="D4085" i="10"/>
  <c r="B4086" i="10"/>
  <c r="C4086" i="10"/>
  <c r="D4086" i="10"/>
  <c r="B4087" i="10"/>
  <c r="C4087" i="10"/>
  <c r="D4087" i="10"/>
  <c r="B4088" i="10"/>
  <c r="C4088" i="10"/>
  <c r="D4088" i="10"/>
  <c r="B4089" i="10"/>
  <c r="C4089" i="10"/>
  <c r="D4089" i="10"/>
  <c r="B4090" i="10"/>
  <c r="C4090" i="10"/>
  <c r="D4090" i="10"/>
  <c r="B4091" i="10"/>
  <c r="C4091" i="10"/>
  <c r="D4091" i="10"/>
  <c r="B4092" i="10"/>
  <c r="C4092" i="10"/>
  <c r="D4092" i="10"/>
  <c r="B4093" i="10"/>
  <c r="C4093" i="10"/>
  <c r="D4093" i="10"/>
  <c r="B4094" i="10"/>
  <c r="C4094" i="10"/>
  <c r="D4094" i="10"/>
  <c r="B4095" i="10"/>
  <c r="C4095" i="10"/>
  <c r="D4095" i="10"/>
  <c r="B4096" i="10"/>
  <c r="C4096" i="10"/>
  <c r="D4096" i="10"/>
  <c r="B4097" i="10"/>
  <c r="C4097" i="10"/>
  <c r="D4097" i="10"/>
  <c r="B4098" i="10"/>
  <c r="C4098" i="10"/>
  <c r="D4098" i="10"/>
  <c r="B4099" i="10"/>
  <c r="C4099" i="10"/>
  <c r="D4099" i="10"/>
  <c r="B4100" i="10"/>
  <c r="C4100" i="10"/>
  <c r="D4100" i="10"/>
  <c r="B4101" i="10"/>
  <c r="C4101" i="10"/>
  <c r="D4101" i="10"/>
  <c r="B4102" i="10"/>
  <c r="C4102" i="10"/>
  <c r="D4102" i="10"/>
  <c r="B4103" i="10"/>
  <c r="C4103" i="10"/>
  <c r="D4103" i="10"/>
  <c r="B4104" i="10"/>
  <c r="C4104" i="10"/>
  <c r="D4104" i="10"/>
  <c r="B4105" i="10"/>
  <c r="C4105" i="10"/>
  <c r="D4105" i="10"/>
  <c r="B4106" i="10"/>
  <c r="C4106" i="10"/>
  <c r="D4106" i="10"/>
  <c r="B4107" i="10"/>
  <c r="C4107" i="10"/>
  <c r="D4107" i="10"/>
  <c r="B4108" i="10"/>
  <c r="C4108" i="10"/>
  <c r="D4108" i="10"/>
  <c r="B4109" i="10"/>
  <c r="C4109" i="10"/>
  <c r="D4109" i="10"/>
  <c r="B4110" i="10"/>
  <c r="C4110" i="10"/>
  <c r="D4110" i="10"/>
  <c r="B4111" i="10"/>
  <c r="C4111" i="10"/>
  <c r="D4111" i="10"/>
  <c r="B4112" i="10"/>
  <c r="C4112" i="10"/>
  <c r="D4112" i="10"/>
  <c r="B4113" i="10"/>
  <c r="C4113" i="10"/>
  <c r="D4113" i="10"/>
  <c r="B4114" i="10"/>
  <c r="C4114" i="10"/>
  <c r="D4114" i="10"/>
  <c r="B4115" i="10"/>
  <c r="C4115" i="10"/>
  <c r="D4115" i="10"/>
  <c r="B4116" i="10"/>
  <c r="C4116" i="10"/>
  <c r="D4116" i="10"/>
  <c r="B4117" i="10"/>
  <c r="C4117" i="10"/>
  <c r="D4117" i="10"/>
  <c r="B4118" i="10"/>
  <c r="C4118" i="10"/>
  <c r="D4118" i="10"/>
  <c r="B4119" i="10"/>
  <c r="C4119" i="10"/>
  <c r="D4119" i="10"/>
  <c r="B4120" i="10"/>
  <c r="C4120" i="10"/>
  <c r="D4120" i="10"/>
  <c r="B4121" i="10"/>
  <c r="C4121" i="10"/>
  <c r="D4121" i="10"/>
  <c r="B4122" i="10"/>
  <c r="C4122" i="10"/>
  <c r="D4122" i="10"/>
  <c r="B4123" i="10"/>
  <c r="C4123" i="10"/>
  <c r="D4123" i="10"/>
  <c r="B4124" i="10"/>
  <c r="C4124" i="10"/>
  <c r="D4124" i="10"/>
  <c r="B4125" i="10"/>
  <c r="C4125" i="10"/>
  <c r="D4125" i="10"/>
  <c r="B4126" i="10"/>
  <c r="C4126" i="10"/>
  <c r="D4126" i="10"/>
  <c r="B4127" i="10"/>
  <c r="C4127" i="10"/>
  <c r="D4127" i="10"/>
  <c r="B4128" i="10"/>
  <c r="C4128" i="10"/>
  <c r="D4128" i="10"/>
  <c r="B4129" i="10"/>
  <c r="C4129" i="10"/>
  <c r="D4129" i="10"/>
  <c r="B4130" i="10"/>
  <c r="C4130" i="10"/>
  <c r="D4130" i="10"/>
  <c r="B4131" i="10"/>
  <c r="C4131" i="10"/>
  <c r="D4131" i="10"/>
  <c r="B4132" i="10"/>
  <c r="C4132" i="10"/>
  <c r="D4132" i="10"/>
  <c r="B4133" i="10"/>
  <c r="C4133" i="10"/>
  <c r="D4133" i="10"/>
  <c r="B4134" i="10"/>
  <c r="C4134" i="10"/>
  <c r="D4134" i="10"/>
  <c r="B4135" i="10"/>
  <c r="C4135" i="10"/>
  <c r="D4135" i="10"/>
  <c r="B4136" i="10"/>
  <c r="C4136" i="10"/>
  <c r="D4136" i="10"/>
  <c r="B4137" i="10"/>
  <c r="C4137" i="10"/>
  <c r="D4137" i="10"/>
  <c r="B4138" i="10"/>
  <c r="C4138" i="10"/>
  <c r="D4138" i="10"/>
  <c r="B4139" i="10"/>
  <c r="C4139" i="10"/>
  <c r="D4139" i="10"/>
  <c r="B4140" i="10"/>
  <c r="C4140" i="10"/>
  <c r="D4140" i="10"/>
  <c r="B4141" i="10"/>
  <c r="C4141" i="10"/>
  <c r="D4141" i="10"/>
  <c r="B4142" i="10"/>
  <c r="C4142" i="10"/>
  <c r="D4142" i="10"/>
  <c r="B4143" i="10"/>
  <c r="C4143" i="10"/>
  <c r="D4143" i="10"/>
  <c r="B4144" i="10"/>
  <c r="C4144" i="10"/>
  <c r="D4144" i="10"/>
  <c r="B4145" i="10"/>
  <c r="C4145" i="10"/>
  <c r="D4145" i="10"/>
  <c r="B4146" i="10"/>
  <c r="C4146" i="10"/>
  <c r="D4146" i="10"/>
  <c r="B4147" i="10"/>
  <c r="C4147" i="10"/>
  <c r="D4147" i="10"/>
  <c r="B4148" i="10"/>
  <c r="C4148" i="10"/>
  <c r="D4148" i="10"/>
  <c r="B4149" i="10"/>
  <c r="C4149" i="10"/>
  <c r="D4149" i="10"/>
  <c r="B4150" i="10"/>
  <c r="C4150" i="10"/>
  <c r="D4150" i="10"/>
  <c r="B4151" i="10"/>
  <c r="C4151" i="10"/>
  <c r="D4151" i="10"/>
  <c r="B4152" i="10"/>
  <c r="C4152" i="10"/>
  <c r="D4152" i="10"/>
  <c r="B4153" i="10"/>
  <c r="C4153" i="10"/>
  <c r="D4153" i="10"/>
  <c r="B4154" i="10"/>
  <c r="C4154" i="10"/>
  <c r="D4154" i="10"/>
  <c r="B4155" i="10"/>
  <c r="C4155" i="10"/>
  <c r="D4155" i="10"/>
  <c r="B4156" i="10"/>
  <c r="C4156" i="10"/>
  <c r="D4156" i="10"/>
  <c r="B4157" i="10"/>
  <c r="C4157" i="10"/>
  <c r="D4157" i="10"/>
  <c r="B4158" i="10"/>
  <c r="C4158" i="10"/>
  <c r="D4158" i="10"/>
  <c r="B4159" i="10"/>
  <c r="C4159" i="10"/>
  <c r="D4159" i="10"/>
  <c r="B4160" i="10"/>
  <c r="C4160" i="10"/>
  <c r="D4160" i="10"/>
  <c r="B4161" i="10"/>
  <c r="C4161" i="10"/>
  <c r="D4161" i="10"/>
  <c r="B4162" i="10"/>
  <c r="C4162" i="10"/>
  <c r="D4162" i="10"/>
  <c r="B4163" i="10"/>
  <c r="C4163" i="10"/>
  <c r="D4163" i="10"/>
  <c r="B4164" i="10"/>
  <c r="C4164" i="10"/>
  <c r="D4164" i="10"/>
  <c r="B4165" i="10"/>
  <c r="C4165" i="10"/>
  <c r="D4165" i="10"/>
  <c r="B4166" i="10"/>
  <c r="C4166" i="10"/>
  <c r="D4166" i="10"/>
  <c r="B4167" i="10"/>
  <c r="C4167" i="10"/>
  <c r="D4167" i="10"/>
  <c r="B4168" i="10"/>
  <c r="C4168" i="10"/>
  <c r="D4168" i="10"/>
  <c r="B4169" i="10"/>
  <c r="C4169" i="10"/>
  <c r="D4169" i="10"/>
  <c r="B4170" i="10"/>
  <c r="C4170" i="10"/>
  <c r="D4170" i="10"/>
  <c r="B4171" i="10"/>
  <c r="C4171" i="10"/>
  <c r="D4171" i="10"/>
  <c r="B4172" i="10"/>
  <c r="C4172" i="10"/>
  <c r="D4172" i="10"/>
  <c r="B4173" i="10"/>
  <c r="C4173" i="10"/>
  <c r="D4173" i="10"/>
  <c r="B4174" i="10"/>
  <c r="C4174" i="10"/>
  <c r="D4174" i="10"/>
  <c r="B4175" i="10"/>
  <c r="C4175" i="10"/>
  <c r="D4175" i="10"/>
  <c r="B4176" i="10"/>
  <c r="C4176" i="10"/>
  <c r="D4176" i="10"/>
  <c r="B4177" i="10"/>
  <c r="C4177" i="10"/>
  <c r="D4177" i="10"/>
  <c r="B4178" i="10"/>
  <c r="C4178" i="10"/>
  <c r="D4178" i="10"/>
  <c r="B4179" i="10"/>
  <c r="C4179" i="10"/>
  <c r="D4179" i="10"/>
  <c r="B4180" i="10"/>
  <c r="C4180" i="10"/>
  <c r="D4180" i="10"/>
  <c r="B4181" i="10"/>
  <c r="C4181" i="10"/>
  <c r="D4181" i="10"/>
  <c r="B4182" i="10"/>
  <c r="C4182" i="10"/>
  <c r="D4182" i="10"/>
  <c r="B4183" i="10"/>
  <c r="C4183" i="10"/>
  <c r="D4183" i="10"/>
  <c r="B4184" i="10"/>
  <c r="C4184" i="10"/>
  <c r="D4184" i="10"/>
  <c r="B4185" i="10"/>
  <c r="C4185" i="10"/>
  <c r="D4185" i="10"/>
  <c r="B4186" i="10"/>
  <c r="C4186" i="10"/>
  <c r="D4186" i="10"/>
  <c r="B4187" i="10"/>
  <c r="C4187" i="10"/>
  <c r="D4187" i="10"/>
  <c r="B4188" i="10"/>
  <c r="C4188" i="10"/>
  <c r="D4188" i="10"/>
  <c r="B4189" i="10"/>
  <c r="C4189" i="10"/>
  <c r="D4189" i="10"/>
  <c r="B4190" i="10"/>
  <c r="C4190" i="10"/>
  <c r="D4190" i="10"/>
  <c r="B4191" i="10"/>
  <c r="C4191" i="10"/>
  <c r="D4191" i="10"/>
  <c r="B4192" i="10"/>
  <c r="C4192" i="10"/>
  <c r="D4192" i="10"/>
  <c r="B4193" i="10"/>
  <c r="C4193" i="10"/>
  <c r="D4193" i="10"/>
  <c r="B4194" i="10"/>
  <c r="C4194" i="10"/>
  <c r="D4194" i="10"/>
  <c r="B4195" i="10"/>
  <c r="C4195" i="10"/>
  <c r="D4195" i="10"/>
  <c r="B4196" i="10"/>
  <c r="C4196" i="10"/>
  <c r="D4196" i="10"/>
  <c r="B4197" i="10"/>
  <c r="C4197" i="10"/>
  <c r="D4197" i="10"/>
  <c r="B4198" i="10"/>
  <c r="C4198" i="10"/>
  <c r="D4198" i="10"/>
  <c r="B4199" i="10"/>
  <c r="C4199" i="10"/>
  <c r="D4199" i="10"/>
  <c r="B4200" i="10"/>
  <c r="C4200" i="10"/>
  <c r="D4200" i="10"/>
  <c r="B4201" i="10"/>
  <c r="C4201" i="10"/>
  <c r="D4201" i="10"/>
  <c r="B4202" i="10"/>
  <c r="C4202" i="10"/>
  <c r="D4202" i="10"/>
  <c r="B4203" i="10"/>
  <c r="C4203" i="10"/>
  <c r="D4203" i="10"/>
  <c r="B4204" i="10"/>
  <c r="C4204" i="10"/>
  <c r="D4204" i="10"/>
  <c r="B4205" i="10"/>
  <c r="C4205" i="10"/>
  <c r="D4205" i="10"/>
  <c r="B4206" i="10"/>
  <c r="C4206" i="10"/>
  <c r="D4206" i="10"/>
  <c r="B4207" i="10"/>
  <c r="C4207" i="10"/>
  <c r="D4207" i="10"/>
  <c r="B4208" i="10"/>
  <c r="C4208" i="10"/>
  <c r="D4208" i="10"/>
  <c r="B4209" i="10"/>
  <c r="C4209" i="10"/>
  <c r="D4209" i="10"/>
  <c r="B4210" i="10"/>
  <c r="C4210" i="10"/>
  <c r="D4210" i="10"/>
  <c r="B4211" i="10"/>
  <c r="C4211" i="10"/>
  <c r="D4211" i="10"/>
  <c r="B4212" i="10"/>
  <c r="C4212" i="10"/>
  <c r="D4212" i="10"/>
  <c r="B4213" i="10"/>
  <c r="C4213" i="10"/>
  <c r="D4213" i="10"/>
  <c r="B4214" i="10"/>
  <c r="C4214" i="10"/>
  <c r="D4214" i="10"/>
  <c r="B4215" i="10"/>
  <c r="C4215" i="10"/>
  <c r="D4215" i="10"/>
  <c r="B4216" i="10"/>
  <c r="C4216" i="10"/>
  <c r="D4216" i="10"/>
  <c r="B4217" i="10"/>
  <c r="C4217" i="10"/>
  <c r="D4217" i="10"/>
  <c r="B4218" i="10"/>
  <c r="C4218" i="10"/>
  <c r="D4218" i="10"/>
  <c r="B4219" i="10"/>
  <c r="C4219" i="10"/>
  <c r="D4219" i="10"/>
  <c r="B4220" i="10"/>
  <c r="C4220" i="10"/>
  <c r="D4220" i="10"/>
  <c r="B4221" i="10"/>
  <c r="C4221" i="10"/>
  <c r="D4221" i="10"/>
  <c r="B4222" i="10"/>
  <c r="C4222" i="10"/>
  <c r="D4222" i="10"/>
  <c r="B4223" i="10"/>
  <c r="C4223" i="10"/>
  <c r="D4223" i="10"/>
  <c r="B4224" i="10"/>
  <c r="C4224" i="10"/>
  <c r="D4224" i="10"/>
  <c r="B4225" i="10"/>
  <c r="C4225" i="10"/>
  <c r="D4225" i="10"/>
  <c r="B4226" i="10"/>
  <c r="C4226" i="10"/>
  <c r="D4226" i="10"/>
  <c r="B4227" i="10"/>
  <c r="C4227" i="10"/>
  <c r="D4227" i="10"/>
  <c r="B4228" i="10"/>
  <c r="C4228" i="10"/>
  <c r="D4228" i="10"/>
  <c r="B4229" i="10"/>
  <c r="C4229" i="10"/>
  <c r="D4229" i="10"/>
  <c r="B4230" i="10"/>
  <c r="C4230" i="10"/>
  <c r="D4230" i="10"/>
  <c r="B4231" i="10"/>
  <c r="C4231" i="10"/>
  <c r="D4231" i="10"/>
  <c r="B4232" i="10"/>
  <c r="C4232" i="10"/>
  <c r="D4232" i="10"/>
  <c r="B4233" i="10"/>
  <c r="C4233" i="10"/>
  <c r="D4233" i="10"/>
  <c r="B4234" i="10"/>
  <c r="C4234" i="10"/>
  <c r="D4234" i="10"/>
  <c r="B4235" i="10"/>
  <c r="C4235" i="10"/>
  <c r="D4235" i="10"/>
  <c r="B4236" i="10"/>
  <c r="C4236" i="10"/>
  <c r="D4236" i="10"/>
  <c r="B4237" i="10"/>
  <c r="C4237" i="10"/>
  <c r="D4237" i="10"/>
  <c r="B4238" i="10"/>
  <c r="C4238" i="10"/>
  <c r="D4238" i="10"/>
  <c r="B4239" i="10"/>
  <c r="C4239" i="10"/>
  <c r="D4239" i="10"/>
  <c r="B4240" i="10"/>
  <c r="C4240" i="10"/>
  <c r="D4240" i="10"/>
  <c r="B4241" i="10"/>
  <c r="C4241" i="10"/>
  <c r="D4241" i="10"/>
  <c r="B4242" i="10"/>
  <c r="C4242" i="10"/>
  <c r="D4242" i="10"/>
  <c r="B4243" i="10"/>
  <c r="C4243" i="10"/>
  <c r="D4243" i="10"/>
  <c r="B4244" i="10"/>
  <c r="C4244" i="10"/>
  <c r="D4244" i="10"/>
  <c r="B4245" i="10"/>
  <c r="C4245" i="10"/>
  <c r="D4245" i="10"/>
  <c r="B4246" i="10"/>
  <c r="C4246" i="10"/>
  <c r="D4246" i="10"/>
  <c r="B4247" i="10"/>
  <c r="C4247" i="10"/>
  <c r="D4247" i="10"/>
  <c r="B4248" i="10"/>
  <c r="C4248" i="10"/>
  <c r="D4248" i="10"/>
  <c r="B4249" i="10"/>
  <c r="C4249" i="10"/>
  <c r="D4249" i="10"/>
  <c r="B4250" i="10"/>
  <c r="C4250" i="10"/>
  <c r="D4250" i="10"/>
  <c r="B4251" i="10"/>
  <c r="C4251" i="10"/>
  <c r="D4251" i="10"/>
  <c r="B4252" i="10"/>
  <c r="C4252" i="10"/>
  <c r="D4252" i="10"/>
  <c r="B4253" i="10"/>
  <c r="C4253" i="10"/>
  <c r="D4253" i="10"/>
  <c r="B4254" i="10"/>
  <c r="C4254" i="10"/>
  <c r="D4254" i="10"/>
  <c r="B4255" i="10"/>
  <c r="C4255" i="10"/>
  <c r="D4255" i="10"/>
  <c r="B4256" i="10"/>
  <c r="C4256" i="10"/>
  <c r="D4256" i="10"/>
  <c r="B4257" i="10"/>
  <c r="C4257" i="10"/>
  <c r="D4257" i="10"/>
  <c r="B4258" i="10"/>
  <c r="C4258" i="10"/>
  <c r="D4258" i="10"/>
  <c r="B4259" i="10"/>
  <c r="C4259" i="10"/>
  <c r="D4259" i="10"/>
  <c r="B4260" i="10"/>
  <c r="C4260" i="10"/>
  <c r="D4260" i="10"/>
  <c r="B4261" i="10"/>
  <c r="C4261" i="10"/>
  <c r="D4261" i="10"/>
  <c r="B4262" i="10"/>
  <c r="C4262" i="10"/>
  <c r="D4262" i="10"/>
  <c r="B4263" i="10"/>
  <c r="C4263" i="10"/>
  <c r="D4263" i="10"/>
  <c r="B4264" i="10"/>
  <c r="C4264" i="10"/>
  <c r="D4264" i="10"/>
  <c r="B4265" i="10"/>
  <c r="C4265" i="10"/>
  <c r="D4265" i="10"/>
  <c r="B4266" i="10"/>
  <c r="C4266" i="10"/>
  <c r="D4266" i="10"/>
  <c r="B4267" i="10"/>
  <c r="C4267" i="10"/>
  <c r="D4267" i="10"/>
  <c r="B4268" i="10"/>
  <c r="C4268" i="10"/>
  <c r="D4268" i="10"/>
  <c r="B4269" i="10"/>
  <c r="C4269" i="10"/>
  <c r="D4269" i="10"/>
  <c r="B4270" i="10"/>
  <c r="C4270" i="10"/>
  <c r="D4270" i="10"/>
  <c r="B4271" i="10"/>
  <c r="C4271" i="10"/>
  <c r="D4271" i="10"/>
  <c r="B4272" i="10"/>
  <c r="C4272" i="10"/>
  <c r="D4272" i="10"/>
  <c r="B4273" i="10"/>
  <c r="C4273" i="10"/>
  <c r="D4273" i="10"/>
  <c r="B4274" i="10"/>
  <c r="C4274" i="10"/>
  <c r="D4274" i="10"/>
  <c r="B4275" i="10"/>
  <c r="C4275" i="10"/>
  <c r="D4275" i="10"/>
  <c r="B4276" i="10"/>
  <c r="C4276" i="10"/>
  <c r="D4276" i="10"/>
  <c r="B4277" i="10"/>
  <c r="C4277" i="10"/>
  <c r="D4277" i="10"/>
  <c r="B4278" i="10"/>
  <c r="C4278" i="10"/>
  <c r="D4278" i="10"/>
  <c r="B4279" i="10"/>
  <c r="C4279" i="10"/>
  <c r="D4279" i="10"/>
  <c r="B4280" i="10"/>
  <c r="C4280" i="10"/>
  <c r="D4280" i="10"/>
  <c r="B4281" i="10"/>
  <c r="C4281" i="10"/>
  <c r="D4281" i="10"/>
  <c r="B4282" i="10"/>
  <c r="C4282" i="10"/>
  <c r="D4282" i="10"/>
  <c r="B4283" i="10"/>
  <c r="C4283" i="10"/>
  <c r="D4283" i="10"/>
  <c r="B4284" i="10"/>
  <c r="C4284" i="10"/>
  <c r="D4284" i="10"/>
  <c r="B4285" i="10"/>
  <c r="C4285" i="10"/>
  <c r="D4285" i="10"/>
  <c r="B4286" i="10"/>
  <c r="C4286" i="10"/>
  <c r="D4286" i="10"/>
  <c r="B4287" i="10"/>
  <c r="C4287" i="10"/>
  <c r="D4287" i="10"/>
  <c r="B4288" i="10"/>
  <c r="C4288" i="10"/>
  <c r="D4288" i="10"/>
  <c r="B4289" i="10"/>
  <c r="C4289" i="10"/>
  <c r="D4289" i="10"/>
  <c r="B4290" i="10"/>
  <c r="C4290" i="10"/>
  <c r="D4290" i="10"/>
  <c r="B4291" i="10"/>
  <c r="C4291" i="10"/>
  <c r="D4291" i="10"/>
  <c r="B4292" i="10"/>
  <c r="C4292" i="10"/>
  <c r="D4292" i="10"/>
  <c r="B4293" i="10"/>
  <c r="C4293" i="10"/>
  <c r="D4293" i="10"/>
  <c r="B4294" i="10"/>
  <c r="C4294" i="10"/>
  <c r="D4294" i="10"/>
  <c r="B4295" i="10"/>
  <c r="C4295" i="10"/>
  <c r="D4295" i="10"/>
  <c r="B4296" i="10"/>
  <c r="C4296" i="10"/>
  <c r="D4296" i="10"/>
  <c r="B4297" i="10"/>
  <c r="C4297" i="10"/>
  <c r="D4297" i="10"/>
  <c r="B4298" i="10"/>
  <c r="C4298" i="10"/>
  <c r="D4298" i="10"/>
  <c r="B4299" i="10"/>
  <c r="C4299" i="10"/>
  <c r="D4299" i="10"/>
  <c r="B4300" i="10"/>
  <c r="C4300" i="10"/>
  <c r="D4300" i="10"/>
  <c r="B4301" i="10"/>
  <c r="C4301" i="10"/>
  <c r="D4301" i="10"/>
  <c r="B4302" i="10"/>
  <c r="C4302" i="10"/>
  <c r="D4302" i="10"/>
  <c r="B4303" i="10"/>
  <c r="C4303" i="10"/>
  <c r="D4303" i="10"/>
  <c r="B4304" i="10"/>
  <c r="C4304" i="10"/>
  <c r="D4304" i="10"/>
  <c r="B4305" i="10"/>
  <c r="C4305" i="10"/>
  <c r="D4305" i="10"/>
  <c r="B4306" i="10"/>
  <c r="C4306" i="10"/>
  <c r="D4306" i="10"/>
  <c r="B4307" i="10"/>
  <c r="C4307" i="10"/>
  <c r="D4307" i="10"/>
  <c r="B4308" i="10"/>
  <c r="C4308" i="10"/>
  <c r="D4308" i="10"/>
  <c r="B4309" i="10"/>
  <c r="C4309" i="10"/>
  <c r="D4309" i="10"/>
  <c r="B4310" i="10"/>
  <c r="C4310" i="10"/>
  <c r="D4310" i="10"/>
  <c r="B4311" i="10"/>
  <c r="C4311" i="10"/>
  <c r="D4311" i="10"/>
  <c r="B4312" i="10"/>
  <c r="C4312" i="10"/>
  <c r="D4312" i="10"/>
  <c r="B4313" i="10"/>
  <c r="C4313" i="10"/>
  <c r="D4313" i="10"/>
  <c r="B4314" i="10"/>
  <c r="C4314" i="10"/>
  <c r="D4314" i="10"/>
  <c r="B4315" i="10"/>
  <c r="C4315" i="10"/>
  <c r="D4315" i="10"/>
  <c r="B4316" i="10"/>
  <c r="C4316" i="10"/>
  <c r="D4316" i="10"/>
  <c r="B4317" i="10"/>
  <c r="C4317" i="10"/>
  <c r="D4317" i="10"/>
  <c r="B4318" i="10"/>
  <c r="C4318" i="10"/>
  <c r="D4318" i="10"/>
  <c r="B4319" i="10"/>
  <c r="C4319" i="10"/>
  <c r="D4319" i="10"/>
  <c r="B4320" i="10"/>
  <c r="C4320" i="10"/>
  <c r="D4320" i="10"/>
  <c r="B4321" i="10"/>
  <c r="C4321" i="10"/>
  <c r="D4321" i="10"/>
  <c r="B4322" i="10"/>
  <c r="C4322" i="10"/>
  <c r="D4322" i="10"/>
  <c r="B4323" i="10"/>
  <c r="C4323" i="10"/>
  <c r="D4323" i="10"/>
  <c r="B4324" i="10"/>
  <c r="C4324" i="10"/>
  <c r="D4324" i="10"/>
  <c r="B4325" i="10"/>
  <c r="C4325" i="10"/>
  <c r="D4325" i="10"/>
  <c r="B4326" i="10"/>
  <c r="C4326" i="10"/>
  <c r="D4326" i="10"/>
  <c r="B4327" i="10"/>
  <c r="C4327" i="10"/>
  <c r="D4327" i="10"/>
  <c r="B4328" i="10"/>
  <c r="C4328" i="10"/>
  <c r="D4328" i="10"/>
  <c r="B4329" i="10"/>
  <c r="C4329" i="10"/>
  <c r="D4329" i="10"/>
  <c r="B4330" i="10"/>
  <c r="C4330" i="10"/>
  <c r="D4330" i="10"/>
  <c r="B4331" i="10"/>
  <c r="C4331" i="10"/>
  <c r="D4331" i="10"/>
  <c r="B4332" i="10"/>
  <c r="C4332" i="10"/>
  <c r="D4332" i="10"/>
  <c r="B4333" i="10"/>
  <c r="C4333" i="10"/>
  <c r="D4333" i="10"/>
  <c r="B4334" i="10"/>
  <c r="C4334" i="10"/>
  <c r="D4334" i="10"/>
  <c r="B4335" i="10"/>
  <c r="C4335" i="10"/>
  <c r="D4335" i="10"/>
  <c r="B4336" i="10"/>
  <c r="C4336" i="10"/>
  <c r="D4336" i="10"/>
  <c r="B4337" i="10"/>
  <c r="C4337" i="10"/>
  <c r="D4337" i="10"/>
  <c r="B4338" i="10"/>
  <c r="C4338" i="10"/>
  <c r="D4338" i="10"/>
  <c r="B4339" i="10"/>
  <c r="C4339" i="10"/>
  <c r="D4339" i="10"/>
  <c r="B4340" i="10"/>
  <c r="C4340" i="10"/>
  <c r="D4340" i="10"/>
  <c r="B4341" i="10"/>
  <c r="C4341" i="10"/>
  <c r="D4341" i="10"/>
  <c r="B4342" i="10"/>
  <c r="C4342" i="10"/>
  <c r="D4342" i="10"/>
  <c r="B4343" i="10"/>
  <c r="C4343" i="10"/>
  <c r="D4343" i="10"/>
  <c r="B4344" i="10"/>
  <c r="C4344" i="10"/>
  <c r="D4344" i="10"/>
  <c r="B4345" i="10"/>
  <c r="C4345" i="10"/>
  <c r="D4345" i="10"/>
  <c r="B4346" i="10"/>
  <c r="C4346" i="10"/>
  <c r="D4346" i="10"/>
  <c r="B4347" i="10"/>
  <c r="C4347" i="10"/>
  <c r="D4347" i="10"/>
  <c r="B4348" i="10"/>
  <c r="C4348" i="10"/>
  <c r="D4348" i="10"/>
  <c r="B4349" i="10"/>
  <c r="C4349" i="10"/>
  <c r="D4349" i="10"/>
  <c r="B4350" i="10"/>
  <c r="C4350" i="10"/>
  <c r="D4350" i="10"/>
  <c r="B4351" i="10"/>
  <c r="C4351" i="10"/>
  <c r="D4351" i="10"/>
  <c r="B4352" i="10"/>
  <c r="C4352" i="10"/>
  <c r="D4352" i="10"/>
  <c r="B4353" i="10"/>
  <c r="C4353" i="10"/>
  <c r="D4353" i="10"/>
  <c r="B4354" i="10"/>
  <c r="C4354" i="10"/>
  <c r="D4354" i="10"/>
  <c r="B4355" i="10"/>
  <c r="C4355" i="10"/>
  <c r="D4355" i="10"/>
  <c r="B4356" i="10"/>
  <c r="C4356" i="10"/>
  <c r="D4356" i="10"/>
  <c r="B4357" i="10"/>
  <c r="C4357" i="10"/>
  <c r="D4357" i="10"/>
  <c r="B4358" i="10"/>
  <c r="C4358" i="10"/>
  <c r="D4358" i="10"/>
  <c r="B4359" i="10"/>
  <c r="C4359" i="10"/>
  <c r="D4359" i="10"/>
  <c r="B4360" i="10"/>
  <c r="C4360" i="10"/>
  <c r="D4360" i="10"/>
  <c r="B4361" i="10"/>
  <c r="C4361" i="10"/>
  <c r="D4361" i="10"/>
  <c r="B4362" i="10"/>
  <c r="C4362" i="10"/>
  <c r="D4362" i="10"/>
  <c r="B4363" i="10"/>
  <c r="C4363" i="10"/>
  <c r="D4363" i="10"/>
  <c r="B4364" i="10"/>
  <c r="C4364" i="10"/>
  <c r="D4364" i="10"/>
  <c r="B4365" i="10"/>
  <c r="C4365" i="10"/>
  <c r="D4365" i="10"/>
  <c r="B4366" i="10"/>
  <c r="C4366" i="10"/>
  <c r="D4366" i="10"/>
  <c r="B4367" i="10"/>
  <c r="C4367" i="10"/>
  <c r="D4367" i="10"/>
  <c r="B4368" i="10"/>
  <c r="C4368" i="10"/>
  <c r="D4368" i="10"/>
  <c r="B4369" i="10"/>
  <c r="C4369" i="10"/>
  <c r="D4369" i="10"/>
  <c r="B4370" i="10"/>
  <c r="C4370" i="10"/>
  <c r="D4370" i="10"/>
  <c r="B4371" i="10"/>
  <c r="C4371" i="10"/>
  <c r="D4371" i="10"/>
  <c r="B4372" i="10"/>
  <c r="C4372" i="10"/>
  <c r="D4372" i="10"/>
  <c r="B4373" i="10"/>
  <c r="C4373" i="10"/>
  <c r="D4373" i="10"/>
  <c r="B4374" i="10"/>
  <c r="C4374" i="10"/>
  <c r="D4374" i="10"/>
  <c r="B4375" i="10"/>
  <c r="C4375" i="10"/>
  <c r="D4375" i="10"/>
  <c r="B4376" i="10"/>
  <c r="C4376" i="10"/>
  <c r="D4376" i="10"/>
  <c r="B4377" i="10"/>
  <c r="C4377" i="10"/>
  <c r="D4377" i="10"/>
  <c r="B4378" i="10"/>
  <c r="C4378" i="10"/>
  <c r="D4378" i="10"/>
  <c r="B4379" i="10"/>
  <c r="C4379" i="10"/>
  <c r="D4379" i="10"/>
  <c r="B4380" i="10"/>
  <c r="C4380" i="10"/>
  <c r="D4380" i="10"/>
  <c r="B4381" i="10"/>
  <c r="C4381" i="10"/>
  <c r="D4381" i="10"/>
  <c r="B4382" i="10"/>
  <c r="C4382" i="10"/>
  <c r="D4382" i="10"/>
  <c r="B4383" i="10"/>
  <c r="C4383" i="10"/>
  <c r="D4383" i="10"/>
  <c r="B4384" i="10"/>
  <c r="C4384" i="10"/>
  <c r="D4384" i="10"/>
  <c r="B4385" i="10"/>
  <c r="C4385" i="10"/>
  <c r="D4385" i="10"/>
  <c r="B4386" i="10"/>
  <c r="C4386" i="10"/>
  <c r="D4386" i="10"/>
  <c r="B4387" i="10"/>
  <c r="C4387" i="10"/>
  <c r="D4387" i="10"/>
  <c r="B4388" i="10"/>
  <c r="C4388" i="10"/>
  <c r="D4388" i="10"/>
  <c r="B4389" i="10"/>
  <c r="C4389" i="10"/>
  <c r="D4389" i="10"/>
  <c r="B4390" i="10"/>
  <c r="C4390" i="10"/>
  <c r="D4390" i="10"/>
  <c r="B4391" i="10"/>
  <c r="C4391" i="10"/>
  <c r="D4391" i="10"/>
  <c r="B4392" i="10"/>
  <c r="C4392" i="10"/>
  <c r="D4392" i="10"/>
  <c r="B4393" i="10"/>
  <c r="C4393" i="10"/>
  <c r="D4393" i="10"/>
  <c r="B4394" i="10"/>
  <c r="C4394" i="10"/>
  <c r="D4394" i="10"/>
  <c r="B4395" i="10"/>
  <c r="C4395" i="10"/>
  <c r="D4395" i="10"/>
  <c r="B4396" i="10"/>
  <c r="C4396" i="10"/>
  <c r="D4396" i="10"/>
  <c r="B4397" i="10"/>
  <c r="C4397" i="10"/>
  <c r="D4397" i="10"/>
  <c r="B4398" i="10"/>
  <c r="C4398" i="10"/>
  <c r="D4398" i="10"/>
  <c r="B4399" i="10"/>
  <c r="C4399" i="10"/>
  <c r="D4399" i="10"/>
  <c r="B4400" i="10"/>
  <c r="C4400" i="10"/>
  <c r="D4400" i="10"/>
  <c r="B4401" i="10"/>
  <c r="C4401" i="10"/>
  <c r="D4401" i="10"/>
  <c r="B4402" i="10"/>
  <c r="C4402" i="10"/>
  <c r="D4402" i="10"/>
  <c r="B4403" i="10"/>
  <c r="C4403" i="10"/>
  <c r="D4403" i="10"/>
  <c r="B4404" i="10"/>
  <c r="C4404" i="10"/>
  <c r="D4404" i="10"/>
  <c r="B4405" i="10"/>
  <c r="C4405" i="10"/>
  <c r="D4405" i="10"/>
  <c r="B4406" i="10"/>
  <c r="C4406" i="10"/>
  <c r="D4406" i="10"/>
  <c r="B4407" i="10"/>
  <c r="C4407" i="10"/>
  <c r="D4407" i="10"/>
  <c r="B4408" i="10"/>
  <c r="C4408" i="10"/>
  <c r="D4408" i="10"/>
  <c r="B4409" i="10"/>
  <c r="C4409" i="10"/>
  <c r="D4409" i="10"/>
  <c r="B4410" i="10"/>
  <c r="C4410" i="10"/>
  <c r="D4410" i="10"/>
  <c r="B4411" i="10"/>
  <c r="C4411" i="10"/>
  <c r="D4411" i="10"/>
  <c r="B4412" i="10"/>
  <c r="C4412" i="10"/>
  <c r="D4412" i="10"/>
  <c r="B4413" i="10"/>
  <c r="C4413" i="10"/>
  <c r="D4413" i="10"/>
  <c r="B4414" i="10"/>
  <c r="C4414" i="10"/>
  <c r="D4414" i="10"/>
  <c r="B4415" i="10"/>
  <c r="C4415" i="10"/>
  <c r="D4415" i="10"/>
  <c r="B4416" i="10"/>
  <c r="C4416" i="10"/>
  <c r="D4416" i="10"/>
  <c r="B4417" i="10"/>
  <c r="C4417" i="10"/>
  <c r="D4417" i="10"/>
  <c r="B4418" i="10"/>
  <c r="C4418" i="10"/>
  <c r="D4418" i="10"/>
  <c r="B4419" i="10"/>
  <c r="C4419" i="10"/>
  <c r="D4419" i="10"/>
  <c r="B4420" i="10"/>
  <c r="C4420" i="10"/>
  <c r="D4420" i="10"/>
  <c r="B4421" i="10"/>
  <c r="C4421" i="10"/>
  <c r="D4421" i="10"/>
  <c r="B4422" i="10"/>
  <c r="C4422" i="10"/>
  <c r="D4422" i="10"/>
  <c r="B4423" i="10"/>
  <c r="C4423" i="10"/>
  <c r="D4423" i="10"/>
  <c r="B4424" i="10"/>
  <c r="C4424" i="10"/>
  <c r="D4424" i="10"/>
  <c r="B4425" i="10"/>
  <c r="C4425" i="10"/>
  <c r="D4425" i="10"/>
  <c r="B4426" i="10"/>
  <c r="C4426" i="10"/>
  <c r="D4426" i="10"/>
  <c r="B4427" i="10"/>
  <c r="C4427" i="10"/>
  <c r="D4427" i="10"/>
  <c r="B4428" i="10"/>
  <c r="C4428" i="10"/>
  <c r="D4428" i="10"/>
  <c r="B4429" i="10"/>
  <c r="C4429" i="10"/>
  <c r="D4429" i="10"/>
  <c r="B4430" i="10"/>
  <c r="C4430" i="10"/>
  <c r="D4430" i="10"/>
  <c r="B4431" i="10"/>
  <c r="C4431" i="10"/>
  <c r="D4431" i="10"/>
  <c r="B4432" i="10"/>
  <c r="C4432" i="10"/>
  <c r="D4432" i="10"/>
  <c r="B4433" i="10"/>
  <c r="C4433" i="10"/>
  <c r="D4433" i="10"/>
  <c r="B4434" i="10"/>
  <c r="C4434" i="10"/>
  <c r="D4434" i="10"/>
  <c r="B4435" i="10"/>
  <c r="C4435" i="10"/>
  <c r="D4435" i="10"/>
  <c r="B4436" i="10"/>
  <c r="C4436" i="10"/>
  <c r="D4436" i="10"/>
  <c r="B4437" i="10"/>
  <c r="C4437" i="10"/>
  <c r="D4437" i="10"/>
  <c r="B4438" i="10"/>
  <c r="C4438" i="10"/>
  <c r="D4438" i="10"/>
  <c r="B4439" i="10"/>
  <c r="C4439" i="10"/>
  <c r="D4439" i="10"/>
  <c r="B4440" i="10"/>
  <c r="C4440" i="10"/>
  <c r="D4440" i="10"/>
  <c r="B4441" i="10"/>
  <c r="C4441" i="10"/>
  <c r="D4441" i="10"/>
  <c r="B4442" i="10"/>
  <c r="C4442" i="10"/>
  <c r="D4442" i="10"/>
  <c r="B4443" i="10"/>
  <c r="C4443" i="10"/>
  <c r="D4443" i="10"/>
  <c r="B4444" i="10"/>
  <c r="C4444" i="10"/>
  <c r="D4444" i="10"/>
  <c r="B4445" i="10"/>
  <c r="C4445" i="10"/>
  <c r="D4445" i="10"/>
  <c r="B4446" i="10"/>
  <c r="C4446" i="10"/>
  <c r="D4446" i="10"/>
  <c r="B4447" i="10"/>
  <c r="C4447" i="10"/>
  <c r="D4447" i="10"/>
  <c r="B4448" i="10"/>
  <c r="C4448" i="10"/>
  <c r="D4448" i="10"/>
  <c r="B4449" i="10"/>
  <c r="C4449" i="10"/>
  <c r="D4449" i="10"/>
  <c r="B4450" i="10"/>
  <c r="C4450" i="10"/>
  <c r="D4450" i="10"/>
  <c r="B4451" i="10"/>
  <c r="C4451" i="10"/>
  <c r="D4451" i="10"/>
  <c r="B4452" i="10"/>
  <c r="C4452" i="10"/>
  <c r="D4452" i="10"/>
  <c r="B4453" i="10"/>
  <c r="C4453" i="10"/>
  <c r="D4453" i="10"/>
  <c r="B4454" i="10"/>
  <c r="C4454" i="10"/>
  <c r="D4454" i="10"/>
  <c r="B4455" i="10"/>
  <c r="C4455" i="10"/>
  <c r="D4455" i="10"/>
  <c r="B4456" i="10"/>
  <c r="C4456" i="10"/>
  <c r="D4456" i="10"/>
  <c r="B4457" i="10"/>
  <c r="C4457" i="10"/>
  <c r="D4457" i="10"/>
  <c r="B4458" i="10"/>
  <c r="C4458" i="10"/>
  <c r="D4458" i="10"/>
  <c r="B4459" i="10"/>
  <c r="C4459" i="10"/>
  <c r="D4459" i="10"/>
  <c r="B4460" i="10"/>
  <c r="C4460" i="10"/>
  <c r="D4460" i="10"/>
  <c r="B4461" i="10"/>
  <c r="C4461" i="10"/>
  <c r="D4461" i="10"/>
  <c r="B4462" i="10"/>
  <c r="C4462" i="10"/>
  <c r="D4462" i="10"/>
  <c r="B4463" i="10"/>
  <c r="C4463" i="10"/>
  <c r="D4463" i="10"/>
  <c r="B4464" i="10"/>
  <c r="C4464" i="10"/>
  <c r="D4464" i="10"/>
  <c r="B4465" i="10"/>
  <c r="C4465" i="10"/>
  <c r="D4465" i="10"/>
  <c r="B4466" i="10"/>
  <c r="C4466" i="10"/>
  <c r="D4466" i="10"/>
  <c r="B4467" i="10"/>
  <c r="C4467" i="10"/>
  <c r="D4467" i="10"/>
  <c r="B4468" i="10"/>
  <c r="C4468" i="10"/>
  <c r="D4468" i="10"/>
  <c r="B4469" i="10"/>
  <c r="C4469" i="10"/>
  <c r="D4469" i="10"/>
  <c r="B4470" i="10"/>
  <c r="C4470" i="10"/>
  <c r="D4470" i="10"/>
  <c r="B4471" i="10"/>
  <c r="C4471" i="10"/>
  <c r="D4471" i="10"/>
  <c r="B4472" i="10"/>
  <c r="C4472" i="10"/>
  <c r="D4472" i="10"/>
  <c r="B4473" i="10"/>
  <c r="C4473" i="10"/>
  <c r="D4473" i="10"/>
  <c r="B4474" i="10"/>
  <c r="C4474" i="10"/>
  <c r="D4474" i="10"/>
  <c r="B4475" i="10"/>
  <c r="C4475" i="10"/>
  <c r="D4475" i="10"/>
  <c r="B4476" i="10"/>
  <c r="C4476" i="10"/>
  <c r="D4476" i="10"/>
  <c r="B4477" i="10"/>
  <c r="C4477" i="10"/>
  <c r="D4477" i="10"/>
  <c r="B4478" i="10"/>
  <c r="C4478" i="10"/>
  <c r="D4478" i="10"/>
  <c r="B4479" i="10"/>
  <c r="C4479" i="10"/>
  <c r="D4479" i="10"/>
  <c r="B4480" i="10"/>
  <c r="C4480" i="10"/>
  <c r="D4480" i="10"/>
  <c r="B4481" i="10"/>
  <c r="C4481" i="10"/>
  <c r="D4481" i="10"/>
  <c r="B4482" i="10"/>
  <c r="C4482" i="10"/>
  <c r="D4482" i="10"/>
  <c r="B4483" i="10"/>
  <c r="C4483" i="10"/>
  <c r="D4483" i="10"/>
  <c r="B4484" i="10"/>
  <c r="C4484" i="10"/>
  <c r="D4484" i="10"/>
  <c r="B4485" i="10"/>
  <c r="C4485" i="10"/>
  <c r="D4485" i="10"/>
  <c r="B4486" i="10"/>
  <c r="C4486" i="10"/>
  <c r="D4486" i="10"/>
  <c r="B4487" i="10"/>
  <c r="C4487" i="10"/>
  <c r="D4487" i="10"/>
  <c r="B4488" i="10"/>
  <c r="C4488" i="10"/>
  <c r="D4488" i="10"/>
  <c r="B4489" i="10"/>
  <c r="C4489" i="10"/>
  <c r="D4489" i="10"/>
  <c r="B4490" i="10"/>
  <c r="C4490" i="10"/>
  <c r="D4490" i="10"/>
  <c r="B4491" i="10"/>
  <c r="C4491" i="10"/>
  <c r="D4491" i="10"/>
  <c r="B4492" i="10"/>
  <c r="C4492" i="10"/>
  <c r="D4492" i="10"/>
  <c r="B4493" i="10"/>
  <c r="C4493" i="10"/>
  <c r="D4493" i="10"/>
  <c r="B4494" i="10"/>
  <c r="C4494" i="10"/>
  <c r="D4494" i="10"/>
  <c r="B4495" i="10"/>
  <c r="C4495" i="10"/>
  <c r="D4495" i="10"/>
  <c r="B4496" i="10"/>
  <c r="C4496" i="10"/>
  <c r="D4496" i="10"/>
  <c r="B4497" i="10"/>
  <c r="C4497" i="10"/>
  <c r="D4497" i="10"/>
  <c r="B4498" i="10"/>
  <c r="C4498" i="10"/>
  <c r="D4498" i="10"/>
  <c r="B4499" i="10"/>
  <c r="C4499" i="10"/>
  <c r="D4499" i="10"/>
  <c r="B4500" i="10"/>
  <c r="C4500" i="10"/>
  <c r="D4500" i="10"/>
  <c r="B4501" i="10"/>
  <c r="C4501" i="10"/>
  <c r="D4501" i="10"/>
  <c r="B4502" i="10"/>
  <c r="C4502" i="10"/>
  <c r="D4502" i="10"/>
  <c r="B4503" i="10"/>
  <c r="C4503" i="10"/>
  <c r="D4503" i="10"/>
  <c r="B4504" i="10"/>
  <c r="C4504" i="10"/>
  <c r="D4504" i="10"/>
  <c r="B4505" i="10"/>
  <c r="C4505" i="10"/>
  <c r="D4505" i="10"/>
  <c r="B4506" i="10"/>
  <c r="C4506" i="10"/>
  <c r="D4506" i="10"/>
  <c r="B4507" i="10"/>
  <c r="C4507" i="10"/>
  <c r="D4507" i="10"/>
  <c r="B4508" i="10"/>
  <c r="C4508" i="10"/>
  <c r="D4508" i="10"/>
  <c r="B4509" i="10"/>
  <c r="C4509" i="10"/>
  <c r="D4509" i="10"/>
  <c r="B4510" i="10"/>
  <c r="C4510" i="10"/>
  <c r="D4510" i="10"/>
  <c r="B4511" i="10"/>
  <c r="C4511" i="10"/>
  <c r="D4511" i="10"/>
  <c r="B4512" i="10"/>
  <c r="C4512" i="10"/>
  <c r="D4512" i="10"/>
  <c r="B4513" i="10"/>
  <c r="C4513" i="10"/>
  <c r="D4513" i="10"/>
  <c r="B4514" i="10"/>
  <c r="C4514" i="10"/>
  <c r="D4514" i="10"/>
  <c r="B4515" i="10"/>
  <c r="C4515" i="10"/>
  <c r="D4515" i="10"/>
  <c r="B4516" i="10"/>
  <c r="C4516" i="10"/>
  <c r="D4516" i="10"/>
  <c r="B2" i="9"/>
  <c r="C2" i="9"/>
  <c r="D2" i="9"/>
  <c r="X2" i="9"/>
  <c r="B3" i="9"/>
  <c r="C3" i="9"/>
  <c r="D3" i="9"/>
  <c r="X3" i="9"/>
  <c r="B4" i="9"/>
  <c r="C4" i="9"/>
  <c r="D4" i="9"/>
  <c r="X4" i="9"/>
  <c r="B5" i="9"/>
  <c r="C5" i="9"/>
  <c r="D5" i="9"/>
  <c r="X5" i="9"/>
  <c r="B6" i="9"/>
  <c r="C6" i="9"/>
  <c r="D6" i="9"/>
  <c r="X6" i="9"/>
  <c r="B7" i="9"/>
  <c r="C7" i="9"/>
  <c r="D7" i="9"/>
  <c r="X7" i="9"/>
  <c r="B8" i="9"/>
  <c r="C8" i="9"/>
  <c r="D8" i="9"/>
  <c r="X8" i="9"/>
  <c r="B9" i="9"/>
  <c r="C9" i="9"/>
  <c r="D9" i="9"/>
  <c r="X9" i="9"/>
  <c r="B10" i="9"/>
  <c r="C10" i="9"/>
  <c r="D10" i="9"/>
  <c r="X10" i="9"/>
  <c r="B11" i="9"/>
  <c r="C11" i="9"/>
  <c r="D11" i="9"/>
  <c r="X11" i="9"/>
  <c r="B12" i="9"/>
  <c r="C12" i="9"/>
  <c r="D12" i="9"/>
  <c r="X12" i="9"/>
  <c r="B13" i="9"/>
  <c r="C13" i="9"/>
  <c r="D13" i="9"/>
  <c r="X13" i="9"/>
  <c r="B14" i="9"/>
  <c r="C14" i="9"/>
  <c r="D14" i="9"/>
  <c r="X14" i="9"/>
  <c r="B15" i="9"/>
  <c r="C15" i="9"/>
  <c r="D15" i="9"/>
  <c r="X15" i="9"/>
  <c r="B16" i="9"/>
  <c r="C16" i="9"/>
  <c r="D16" i="9"/>
  <c r="X16" i="9"/>
  <c r="B17" i="9"/>
  <c r="C17" i="9"/>
  <c r="D17" i="9"/>
  <c r="X17" i="9"/>
  <c r="B18" i="9"/>
  <c r="C18" i="9"/>
  <c r="D18" i="9"/>
  <c r="X18" i="9"/>
  <c r="B19" i="9"/>
  <c r="C19" i="9"/>
  <c r="D19" i="9"/>
  <c r="X19" i="9"/>
  <c r="B20" i="9"/>
  <c r="C20" i="9"/>
  <c r="D20" i="9"/>
  <c r="X20" i="9"/>
  <c r="B21" i="9"/>
  <c r="C21" i="9"/>
  <c r="D21" i="9"/>
  <c r="X21" i="9"/>
  <c r="B22" i="9"/>
  <c r="C22" i="9"/>
  <c r="D22" i="9"/>
  <c r="X22" i="9"/>
  <c r="B23" i="9"/>
  <c r="C23" i="9"/>
  <c r="D23" i="9"/>
  <c r="X23" i="9"/>
  <c r="B24" i="9"/>
  <c r="C24" i="9"/>
  <c r="D24" i="9"/>
  <c r="X24" i="9"/>
  <c r="B25" i="9"/>
  <c r="C25" i="9"/>
  <c r="D25" i="9"/>
  <c r="X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B34" i="9"/>
  <c r="C34" i="9"/>
  <c r="D34" i="9"/>
  <c r="B35" i="9"/>
  <c r="C35" i="9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B45" i="9"/>
  <c r="C45" i="9"/>
  <c r="D45" i="9"/>
  <c r="B46" i="9"/>
  <c r="C46" i="9"/>
  <c r="D46" i="9"/>
  <c r="B47" i="9"/>
  <c r="C47" i="9"/>
  <c r="D47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B53" i="9"/>
  <c r="C53" i="9"/>
  <c r="D53" i="9"/>
  <c r="B54" i="9"/>
  <c r="C54" i="9"/>
  <c r="D54" i="9"/>
  <c r="B55" i="9"/>
  <c r="C55" i="9"/>
  <c r="D55" i="9"/>
  <c r="B56" i="9"/>
  <c r="C56" i="9"/>
  <c r="D56" i="9"/>
  <c r="B57" i="9"/>
  <c r="C57" i="9"/>
  <c r="D57" i="9"/>
  <c r="B58" i="9"/>
  <c r="C58" i="9"/>
  <c r="D58" i="9"/>
  <c r="B59" i="9"/>
  <c r="C59" i="9"/>
  <c r="D59" i="9"/>
  <c r="B60" i="9"/>
  <c r="C60" i="9"/>
  <c r="D60" i="9"/>
  <c r="B61" i="9"/>
  <c r="C61" i="9"/>
  <c r="D61" i="9"/>
  <c r="B62" i="9"/>
  <c r="C62" i="9"/>
  <c r="D62" i="9"/>
  <c r="B63" i="9"/>
  <c r="C63" i="9"/>
  <c r="D63" i="9"/>
  <c r="B64" i="9"/>
  <c r="C64" i="9"/>
  <c r="D64" i="9"/>
  <c r="B65" i="9"/>
  <c r="C65" i="9"/>
  <c r="D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D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D81" i="9"/>
  <c r="B82" i="9"/>
  <c r="C82" i="9"/>
  <c r="D82" i="9"/>
  <c r="B83" i="9"/>
  <c r="C83" i="9"/>
  <c r="D83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D90" i="9"/>
  <c r="B91" i="9"/>
  <c r="C91" i="9"/>
  <c r="D91" i="9"/>
  <c r="B92" i="9"/>
  <c r="C92" i="9"/>
  <c r="D92" i="9"/>
  <c r="B93" i="9"/>
  <c r="C93" i="9"/>
  <c r="D93" i="9"/>
  <c r="B94" i="9"/>
  <c r="C94" i="9"/>
  <c r="D94" i="9"/>
  <c r="B95" i="9"/>
  <c r="C95" i="9"/>
  <c r="D95" i="9"/>
  <c r="B96" i="9"/>
  <c r="C96" i="9"/>
  <c r="D96" i="9"/>
  <c r="B97" i="9"/>
  <c r="C97" i="9"/>
  <c r="D97" i="9"/>
  <c r="B98" i="9"/>
  <c r="C98" i="9"/>
  <c r="D98" i="9"/>
  <c r="B99" i="9"/>
  <c r="C99" i="9"/>
  <c r="D99" i="9"/>
  <c r="B100" i="9"/>
  <c r="C100" i="9"/>
  <c r="D100" i="9"/>
  <c r="B101" i="9"/>
  <c r="C101" i="9"/>
  <c r="D101" i="9"/>
  <c r="B102" i="9"/>
  <c r="C102" i="9"/>
  <c r="D102" i="9"/>
  <c r="B103" i="9"/>
  <c r="C103" i="9"/>
  <c r="D103" i="9"/>
  <c r="B104" i="9"/>
  <c r="C104" i="9"/>
  <c r="D104" i="9"/>
  <c r="B105" i="9"/>
  <c r="C105" i="9"/>
  <c r="D105" i="9"/>
  <c r="B106" i="9"/>
  <c r="C106" i="9"/>
  <c r="D106" i="9"/>
  <c r="B107" i="9"/>
  <c r="C107" i="9"/>
  <c r="D107" i="9"/>
  <c r="B108" i="9"/>
  <c r="C108" i="9"/>
  <c r="D108" i="9"/>
  <c r="B109" i="9"/>
  <c r="C109" i="9"/>
  <c r="D109" i="9"/>
  <c r="B110" i="9"/>
  <c r="C110" i="9"/>
  <c r="D110" i="9"/>
  <c r="B111" i="9"/>
  <c r="C111" i="9"/>
  <c r="D111" i="9"/>
  <c r="B112" i="9"/>
  <c r="C112" i="9"/>
  <c r="D112" i="9"/>
  <c r="B113" i="9"/>
  <c r="C113" i="9"/>
  <c r="D113" i="9"/>
  <c r="B114" i="9"/>
  <c r="C114" i="9"/>
  <c r="D114" i="9"/>
  <c r="B115" i="9"/>
  <c r="C115" i="9"/>
  <c r="D115" i="9"/>
  <c r="B116" i="9"/>
  <c r="C116" i="9"/>
  <c r="D116" i="9"/>
  <c r="B117" i="9"/>
  <c r="C117" i="9"/>
  <c r="D117" i="9"/>
  <c r="B118" i="9"/>
  <c r="C118" i="9"/>
  <c r="D118" i="9"/>
  <c r="B119" i="9"/>
  <c r="C119" i="9"/>
  <c r="D119" i="9"/>
  <c r="B120" i="9"/>
  <c r="C120" i="9"/>
  <c r="D120" i="9"/>
  <c r="B121" i="9"/>
  <c r="C121" i="9"/>
  <c r="D121" i="9"/>
  <c r="B122" i="9"/>
  <c r="C122" i="9"/>
  <c r="D122" i="9"/>
  <c r="B123" i="9"/>
  <c r="C123" i="9"/>
  <c r="D123" i="9"/>
  <c r="B124" i="9"/>
  <c r="C124" i="9"/>
  <c r="D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45" i="9"/>
  <c r="C145" i="9"/>
  <c r="D145" i="9"/>
  <c r="B146" i="9"/>
  <c r="C146" i="9"/>
  <c r="D146" i="9"/>
  <c r="B147" i="9"/>
  <c r="C147" i="9"/>
  <c r="D147" i="9"/>
  <c r="B148" i="9"/>
  <c r="C148" i="9"/>
  <c r="D148" i="9"/>
  <c r="B149" i="9"/>
  <c r="C149" i="9"/>
  <c r="D149" i="9"/>
  <c r="B150" i="9"/>
  <c r="C150" i="9"/>
  <c r="D150" i="9"/>
  <c r="B151" i="9"/>
  <c r="C151" i="9"/>
  <c r="D151" i="9"/>
  <c r="B152" i="9"/>
  <c r="C152" i="9"/>
  <c r="D152" i="9"/>
  <c r="B153" i="9"/>
  <c r="C153" i="9"/>
  <c r="D153" i="9"/>
  <c r="B154" i="9"/>
  <c r="C154" i="9"/>
  <c r="D154" i="9"/>
  <c r="B155" i="9"/>
  <c r="C155" i="9"/>
  <c r="D155" i="9"/>
  <c r="B156" i="9"/>
  <c r="C156" i="9"/>
  <c r="D156" i="9"/>
  <c r="B157" i="9"/>
  <c r="C157" i="9"/>
  <c r="D157" i="9"/>
  <c r="B158" i="9"/>
  <c r="C158" i="9"/>
  <c r="D158" i="9"/>
  <c r="B159" i="9"/>
  <c r="C159" i="9"/>
  <c r="D159" i="9"/>
  <c r="B160" i="9"/>
  <c r="C160" i="9"/>
  <c r="D160" i="9"/>
  <c r="B161" i="9"/>
  <c r="C161" i="9"/>
  <c r="D161" i="9"/>
  <c r="B162" i="9"/>
  <c r="C162" i="9"/>
  <c r="D162" i="9"/>
  <c r="B163" i="9"/>
  <c r="C163" i="9"/>
  <c r="D163" i="9"/>
  <c r="B164" i="9"/>
  <c r="C164" i="9"/>
  <c r="D164" i="9"/>
  <c r="B165" i="9"/>
  <c r="C165" i="9"/>
  <c r="D165" i="9"/>
  <c r="B166" i="9"/>
  <c r="C166" i="9"/>
  <c r="D166" i="9"/>
  <c r="B167" i="9"/>
  <c r="C167" i="9"/>
  <c r="D167" i="9"/>
  <c r="B168" i="9"/>
  <c r="C168" i="9"/>
  <c r="D168" i="9"/>
  <c r="B169" i="9"/>
  <c r="C169" i="9"/>
  <c r="D169" i="9"/>
  <c r="B170" i="9"/>
  <c r="C170" i="9"/>
  <c r="D170" i="9"/>
  <c r="B171" i="9"/>
  <c r="C171" i="9"/>
  <c r="D171" i="9"/>
  <c r="B172" i="9"/>
  <c r="C172" i="9"/>
  <c r="D172" i="9"/>
  <c r="B173" i="9"/>
  <c r="C173" i="9"/>
  <c r="D173" i="9"/>
  <c r="B174" i="9"/>
  <c r="C174" i="9"/>
  <c r="D174" i="9"/>
  <c r="B175" i="9"/>
  <c r="C175" i="9"/>
  <c r="D175" i="9"/>
  <c r="B176" i="9"/>
  <c r="C176" i="9"/>
  <c r="D176" i="9"/>
  <c r="B177" i="9"/>
  <c r="C177" i="9"/>
  <c r="D177" i="9"/>
  <c r="B178" i="9"/>
  <c r="C178" i="9"/>
  <c r="D178" i="9"/>
  <c r="B179" i="9"/>
  <c r="C179" i="9"/>
  <c r="D179" i="9"/>
  <c r="B180" i="9"/>
  <c r="C180" i="9"/>
  <c r="D180" i="9"/>
  <c r="B181" i="9"/>
  <c r="C181" i="9"/>
  <c r="D181" i="9"/>
  <c r="B182" i="9"/>
  <c r="C182" i="9"/>
  <c r="D182" i="9"/>
  <c r="B183" i="9"/>
  <c r="C183" i="9"/>
  <c r="D183" i="9"/>
  <c r="B184" i="9"/>
  <c r="C184" i="9"/>
  <c r="D184" i="9"/>
  <c r="B185" i="9"/>
  <c r="C185" i="9"/>
  <c r="D185" i="9"/>
  <c r="B186" i="9"/>
  <c r="C186" i="9"/>
  <c r="D186" i="9"/>
  <c r="B187" i="9"/>
  <c r="C187" i="9"/>
  <c r="D187" i="9"/>
  <c r="B188" i="9"/>
  <c r="C188" i="9"/>
  <c r="D188" i="9"/>
  <c r="B189" i="9"/>
  <c r="C189" i="9"/>
  <c r="D189" i="9"/>
  <c r="B190" i="9"/>
  <c r="C190" i="9"/>
  <c r="D190" i="9"/>
  <c r="B191" i="9"/>
  <c r="C191" i="9"/>
  <c r="D191" i="9"/>
  <c r="B192" i="9"/>
  <c r="C192" i="9"/>
  <c r="D192" i="9"/>
  <c r="B193" i="9"/>
  <c r="C193" i="9"/>
  <c r="D193" i="9"/>
  <c r="B194" i="9"/>
  <c r="C194" i="9"/>
  <c r="D194" i="9"/>
  <c r="B195" i="9"/>
  <c r="C195" i="9"/>
  <c r="D195" i="9"/>
  <c r="B196" i="9"/>
  <c r="C196" i="9"/>
  <c r="D196" i="9"/>
  <c r="B197" i="9"/>
  <c r="C197" i="9"/>
  <c r="D197" i="9"/>
  <c r="B198" i="9"/>
  <c r="C198" i="9"/>
  <c r="D198" i="9"/>
  <c r="B199" i="9"/>
  <c r="C199" i="9"/>
  <c r="D199" i="9"/>
  <c r="B200" i="9"/>
  <c r="C200" i="9"/>
  <c r="D200" i="9"/>
  <c r="B201" i="9"/>
  <c r="C201" i="9"/>
  <c r="D201" i="9"/>
  <c r="B202" i="9"/>
  <c r="C202" i="9"/>
  <c r="D202" i="9"/>
  <c r="B203" i="9"/>
  <c r="C203" i="9"/>
  <c r="D203" i="9"/>
  <c r="B204" i="9"/>
  <c r="C204" i="9"/>
  <c r="D204" i="9"/>
  <c r="B205" i="9"/>
  <c r="C205" i="9"/>
  <c r="D205" i="9"/>
  <c r="B206" i="9"/>
  <c r="C206" i="9"/>
  <c r="D206" i="9"/>
  <c r="B207" i="9"/>
  <c r="C207" i="9"/>
  <c r="D207" i="9"/>
  <c r="B208" i="9"/>
  <c r="C208" i="9"/>
  <c r="D208" i="9"/>
  <c r="B209" i="9"/>
  <c r="C209" i="9"/>
  <c r="D209" i="9"/>
  <c r="B210" i="9"/>
  <c r="C210" i="9"/>
  <c r="D210" i="9"/>
  <c r="B211" i="9"/>
  <c r="C211" i="9"/>
  <c r="D211" i="9"/>
  <c r="B212" i="9"/>
  <c r="C212" i="9"/>
  <c r="D212" i="9"/>
  <c r="B213" i="9"/>
  <c r="C213" i="9"/>
  <c r="D213" i="9"/>
  <c r="B214" i="9"/>
  <c r="C214" i="9"/>
  <c r="D214" i="9"/>
  <c r="B215" i="9"/>
  <c r="C215" i="9"/>
  <c r="D215" i="9"/>
  <c r="B216" i="9"/>
  <c r="C216" i="9"/>
  <c r="D216" i="9"/>
  <c r="B217" i="9"/>
  <c r="C217" i="9"/>
  <c r="D217" i="9"/>
  <c r="B218" i="9"/>
  <c r="C218" i="9"/>
  <c r="D218" i="9"/>
  <c r="B219" i="9"/>
  <c r="C219" i="9"/>
  <c r="D219" i="9"/>
  <c r="B220" i="9"/>
  <c r="C220" i="9"/>
  <c r="D220" i="9"/>
  <c r="B221" i="9"/>
  <c r="C221" i="9"/>
  <c r="D221" i="9"/>
  <c r="B222" i="9"/>
  <c r="C222" i="9"/>
  <c r="D222" i="9"/>
  <c r="B223" i="9"/>
  <c r="C223" i="9"/>
  <c r="D223" i="9"/>
  <c r="B224" i="9"/>
  <c r="C224" i="9"/>
  <c r="D224" i="9"/>
  <c r="B225" i="9"/>
  <c r="C225" i="9"/>
  <c r="D225" i="9"/>
  <c r="B226" i="9"/>
  <c r="C226" i="9"/>
  <c r="D226" i="9"/>
  <c r="B227" i="9"/>
  <c r="C227" i="9"/>
  <c r="D227" i="9"/>
  <c r="B228" i="9"/>
  <c r="C228" i="9"/>
  <c r="D228" i="9"/>
  <c r="B229" i="9"/>
  <c r="C229" i="9"/>
  <c r="D229" i="9"/>
  <c r="B230" i="9"/>
  <c r="C230" i="9"/>
  <c r="D230" i="9"/>
  <c r="B231" i="9"/>
  <c r="C231" i="9"/>
  <c r="D231" i="9"/>
  <c r="B232" i="9"/>
  <c r="C232" i="9"/>
  <c r="D232" i="9"/>
  <c r="B233" i="9"/>
  <c r="C233" i="9"/>
  <c r="D233" i="9"/>
  <c r="B234" i="9"/>
  <c r="C234" i="9"/>
  <c r="D234" i="9"/>
  <c r="B235" i="9"/>
  <c r="C235" i="9"/>
  <c r="D235" i="9"/>
  <c r="B236" i="9"/>
  <c r="C236" i="9"/>
  <c r="D236" i="9"/>
  <c r="B237" i="9"/>
  <c r="C237" i="9"/>
  <c r="D237" i="9"/>
  <c r="B238" i="9"/>
  <c r="C238" i="9"/>
  <c r="D238" i="9"/>
  <c r="B239" i="9"/>
  <c r="C239" i="9"/>
  <c r="D239" i="9"/>
  <c r="B240" i="9"/>
  <c r="C240" i="9"/>
  <c r="D240" i="9"/>
  <c r="B241" i="9"/>
  <c r="C241" i="9"/>
  <c r="D241" i="9"/>
  <c r="B242" i="9"/>
  <c r="C242" i="9"/>
  <c r="D242" i="9"/>
  <c r="B243" i="9"/>
  <c r="C243" i="9"/>
  <c r="D243" i="9"/>
  <c r="B244" i="9"/>
  <c r="C244" i="9"/>
  <c r="D244" i="9"/>
  <c r="B245" i="9"/>
  <c r="C245" i="9"/>
  <c r="D245" i="9"/>
  <c r="B246" i="9"/>
  <c r="C246" i="9"/>
  <c r="D246" i="9"/>
  <c r="B247" i="9"/>
  <c r="C247" i="9"/>
  <c r="D247" i="9"/>
  <c r="B248" i="9"/>
  <c r="C248" i="9"/>
  <c r="D248" i="9"/>
  <c r="B249" i="9"/>
  <c r="C249" i="9"/>
  <c r="D249" i="9"/>
  <c r="B250" i="9"/>
  <c r="C250" i="9"/>
  <c r="D250" i="9"/>
  <c r="B251" i="9"/>
  <c r="C251" i="9"/>
  <c r="D251" i="9"/>
  <c r="B252" i="9"/>
  <c r="C252" i="9"/>
  <c r="D252" i="9"/>
  <c r="B253" i="9"/>
  <c r="C253" i="9"/>
  <c r="D253" i="9"/>
  <c r="B254" i="9"/>
  <c r="C254" i="9"/>
  <c r="D254" i="9"/>
  <c r="B255" i="9"/>
  <c r="C255" i="9"/>
  <c r="D255" i="9"/>
  <c r="B256" i="9"/>
  <c r="C256" i="9"/>
  <c r="D256" i="9"/>
  <c r="B257" i="9"/>
  <c r="C257" i="9"/>
  <c r="D257" i="9"/>
  <c r="B258" i="9"/>
  <c r="C258" i="9"/>
  <c r="D258" i="9"/>
  <c r="B259" i="9"/>
  <c r="C259" i="9"/>
  <c r="D259" i="9"/>
  <c r="B260" i="9"/>
  <c r="C260" i="9"/>
  <c r="D260" i="9"/>
  <c r="B261" i="9"/>
  <c r="C261" i="9"/>
  <c r="D261" i="9"/>
  <c r="B262" i="9"/>
  <c r="C262" i="9"/>
  <c r="D262" i="9"/>
  <c r="B263" i="9"/>
  <c r="C263" i="9"/>
  <c r="D263" i="9"/>
  <c r="B264" i="9"/>
  <c r="C264" i="9"/>
  <c r="D264" i="9"/>
  <c r="B265" i="9"/>
  <c r="C265" i="9"/>
  <c r="D265" i="9"/>
  <c r="B266" i="9"/>
  <c r="C266" i="9"/>
  <c r="D266" i="9"/>
  <c r="B267" i="9"/>
  <c r="C267" i="9"/>
  <c r="D267" i="9"/>
  <c r="B268" i="9"/>
  <c r="C268" i="9"/>
  <c r="D268" i="9"/>
  <c r="B269" i="9"/>
  <c r="C269" i="9"/>
  <c r="D269" i="9"/>
  <c r="B270" i="9"/>
  <c r="C270" i="9"/>
  <c r="D270" i="9"/>
  <c r="B271" i="9"/>
  <c r="C271" i="9"/>
  <c r="D271" i="9"/>
  <c r="B272" i="9"/>
  <c r="C272" i="9"/>
  <c r="D272" i="9"/>
  <c r="B273" i="9"/>
  <c r="C273" i="9"/>
  <c r="D273" i="9"/>
  <c r="B274" i="9"/>
  <c r="C274" i="9"/>
  <c r="D274" i="9"/>
  <c r="B275" i="9"/>
  <c r="C275" i="9"/>
  <c r="D275" i="9"/>
  <c r="B276" i="9"/>
  <c r="C276" i="9"/>
  <c r="D276" i="9"/>
  <c r="B277" i="9"/>
  <c r="C277" i="9"/>
  <c r="D277" i="9"/>
  <c r="B278" i="9"/>
  <c r="C278" i="9"/>
  <c r="D278" i="9"/>
  <c r="B279" i="9"/>
  <c r="C279" i="9"/>
  <c r="D279" i="9"/>
  <c r="B280" i="9"/>
  <c r="C280" i="9"/>
  <c r="D280" i="9"/>
  <c r="B281" i="9"/>
  <c r="C281" i="9"/>
  <c r="D281" i="9"/>
  <c r="B282" i="9"/>
  <c r="C282" i="9"/>
  <c r="D282" i="9"/>
  <c r="B283" i="9"/>
  <c r="C283" i="9"/>
  <c r="D283" i="9"/>
  <c r="B284" i="9"/>
  <c r="C284" i="9"/>
  <c r="D284" i="9"/>
  <c r="B285" i="9"/>
  <c r="C285" i="9"/>
  <c r="D285" i="9"/>
  <c r="B286" i="9"/>
  <c r="C286" i="9"/>
  <c r="D286" i="9"/>
  <c r="B287" i="9"/>
  <c r="C287" i="9"/>
  <c r="D287" i="9"/>
  <c r="B288" i="9"/>
  <c r="C288" i="9"/>
  <c r="D288" i="9"/>
  <c r="B289" i="9"/>
  <c r="C289" i="9"/>
  <c r="D289" i="9"/>
  <c r="B290" i="9"/>
  <c r="C290" i="9"/>
  <c r="D290" i="9"/>
  <c r="B291" i="9"/>
  <c r="C291" i="9"/>
  <c r="D291" i="9"/>
  <c r="B292" i="9"/>
  <c r="C292" i="9"/>
  <c r="D292" i="9"/>
  <c r="B293" i="9"/>
  <c r="C293" i="9"/>
  <c r="D293" i="9"/>
  <c r="B294" i="9"/>
  <c r="C294" i="9"/>
  <c r="D294" i="9"/>
  <c r="B295" i="9"/>
  <c r="C295" i="9"/>
  <c r="D295" i="9"/>
  <c r="B296" i="9"/>
  <c r="C296" i="9"/>
  <c r="D296" i="9"/>
  <c r="B297" i="9"/>
  <c r="C297" i="9"/>
  <c r="D297" i="9"/>
  <c r="B298" i="9"/>
  <c r="C298" i="9"/>
  <c r="D298" i="9"/>
  <c r="B299" i="9"/>
  <c r="C299" i="9"/>
  <c r="D299" i="9"/>
  <c r="B300" i="9"/>
  <c r="C300" i="9"/>
  <c r="D300" i="9"/>
  <c r="B301" i="9"/>
  <c r="C301" i="9"/>
  <c r="D301" i="9"/>
  <c r="B302" i="9"/>
  <c r="C302" i="9"/>
  <c r="D302" i="9"/>
  <c r="B303" i="9"/>
  <c r="C303" i="9"/>
  <c r="D303" i="9"/>
  <c r="B304" i="9"/>
  <c r="C304" i="9"/>
  <c r="D304" i="9"/>
  <c r="B305" i="9"/>
  <c r="C305" i="9"/>
  <c r="D305" i="9"/>
  <c r="B306" i="9"/>
  <c r="C306" i="9"/>
  <c r="D306" i="9"/>
  <c r="B307" i="9"/>
  <c r="C307" i="9"/>
  <c r="D307" i="9"/>
  <c r="B308" i="9"/>
  <c r="C308" i="9"/>
  <c r="D308" i="9"/>
  <c r="B309" i="9"/>
  <c r="C309" i="9"/>
  <c r="D309" i="9"/>
  <c r="B310" i="9"/>
  <c r="C310" i="9"/>
  <c r="D310" i="9"/>
  <c r="B311" i="9"/>
  <c r="C311" i="9"/>
  <c r="D311" i="9"/>
  <c r="B312" i="9"/>
  <c r="C312" i="9"/>
  <c r="D312" i="9"/>
  <c r="B313" i="9"/>
  <c r="C313" i="9"/>
  <c r="D313" i="9"/>
  <c r="B314" i="9"/>
  <c r="C314" i="9"/>
  <c r="D314" i="9"/>
  <c r="B315" i="9"/>
  <c r="C315" i="9"/>
  <c r="D315" i="9"/>
  <c r="B316" i="9"/>
  <c r="C316" i="9"/>
  <c r="D316" i="9"/>
  <c r="B317" i="9"/>
  <c r="C317" i="9"/>
  <c r="D317" i="9"/>
  <c r="B318" i="9"/>
  <c r="C318" i="9"/>
  <c r="D318" i="9"/>
  <c r="B319" i="9"/>
  <c r="C319" i="9"/>
  <c r="D319" i="9"/>
  <c r="B320" i="9"/>
  <c r="C320" i="9"/>
  <c r="D320" i="9"/>
  <c r="B321" i="9"/>
  <c r="C321" i="9"/>
  <c r="D321" i="9"/>
  <c r="B322" i="9"/>
  <c r="C322" i="9"/>
  <c r="D322" i="9"/>
  <c r="B323" i="9"/>
  <c r="C323" i="9"/>
  <c r="D323" i="9"/>
  <c r="B324" i="9"/>
  <c r="C324" i="9"/>
  <c r="D324" i="9"/>
  <c r="B325" i="9"/>
  <c r="C325" i="9"/>
  <c r="D325" i="9"/>
  <c r="B326" i="9"/>
  <c r="C326" i="9"/>
  <c r="D326" i="9"/>
  <c r="B327" i="9"/>
  <c r="C327" i="9"/>
  <c r="D327" i="9"/>
  <c r="B328" i="9"/>
  <c r="C328" i="9"/>
  <c r="D328" i="9"/>
  <c r="B329" i="9"/>
  <c r="C329" i="9"/>
  <c r="D329" i="9"/>
  <c r="B330" i="9"/>
  <c r="C330" i="9"/>
  <c r="D330" i="9"/>
  <c r="B331" i="9"/>
  <c r="C331" i="9"/>
  <c r="D331" i="9"/>
  <c r="B332" i="9"/>
  <c r="C332" i="9"/>
  <c r="D332" i="9"/>
  <c r="B333" i="9"/>
  <c r="C333" i="9"/>
  <c r="D333" i="9"/>
  <c r="B334" i="9"/>
  <c r="C334" i="9"/>
  <c r="D334" i="9"/>
  <c r="B335" i="9"/>
  <c r="C335" i="9"/>
  <c r="D335" i="9"/>
  <c r="B336" i="9"/>
  <c r="C336" i="9"/>
  <c r="D336" i="9"/>
  <c r="B337" i="9"/>
  <c r="C337" i="9"/>
  <c r="D337" i="9"/>
  <c r="B338" i="9"/>
  <c r="C338" i="9"/>
  <c r="D338" i="9"/>
  <c r="B339" i="9"/>
  <c r="C339" i="9"/>
  <c r="D339" i="9"/>
  <c r="B340" i="9"/>
  <c r="C340" i="9"/>
  <c r="D340" i="9"/>
  <c r="B341" i="9"/>
  <c r="C341" i="9"/>
  <c r="D341" i="9"/>
  <c r="B342" i="9"/>
  <c r="C342" i="9"/>
  <c r="D342" i="9"/>
  <c r="B343" i="9"/>
  <c r="C343" i="9"/>
  <c r="D343" i="9"/>
  <c r="B344" i="9"/>
  <c r="C344" i="9"/>
  <c r="D344" i="9"/>
  <c r="B345" i="9"/>
  <c r="C345" i="9"/>
  <c r="D345" i="9"/>
  <c r="B346" i="9"/>
  <c r="C346" i="9"/>
  <c r="D346" i="9"/>
  <c r="B347" i="9"/>
  <c r="C347" i="9"/>
  <c r="D347" i="9"/>
  <c r="B348" i="9"/>
  <c r="C348" i="9"/>
  <c r="D348" i="9"/>
  <c r="B349" i="9"/>
  <c r="C349" i="9"/>
  <c r="D349" i="9"/>
  <c r="B350" i="9"/>
  <c r="C350" i="9"/>
  <c r="D350" i="9"/>
  <c r="B351" i="9"/>
  <c r="C351" i="9"/>
  <c r="D351" i="9"/>
  <c r="B352" i="9"/>
  <c r="C352" i="9"/>
  <c r="D352" i="9"/>
  <c r="B353" i="9"/>
  <c r="C353" i="9"/>
  <c r="D353" i="9"/>
  <c r="B354" i="9"/>
  <c r="C354" i="9"/>
  <c r="D354" i="9"/>
  <c r="B355" i="9"/>
  <c r="C355" i="9"/>
  <c r="D355" i="9"/>
  <c r="B356" i="9"/>
  <c r="C356" i="9"/>
  <c r="D356" i="9"/>
  <c r="B357" i="9"/>
  <c r="C357" i="9"/>
  <c r="D357" i="9"/>
  <c r="B358" i="9"/>
  <c r="C358" i="9"/>
  <c r="D358" i="9"/>
  <c r="B359" i="9"/>
  <c r="C359" i="9"/>
  <c r="D359" i="9"/>
  <c r="B360" i="9"/>
  <c r="C360" i="9"/>
  <c r="D360" i="9"/>
  <c r="B361" i="9"/>
  <c r="C361" i="9"/>
  <c r="D361" i="9"/>
  <c r="B362" i="9"/>
  <c r="C362" i="9"/>
  <c r="D362" i="9"/>
  <c r="B363" i="9"/>
  <c r="C363" i="9"/>
  <c r="D363" i="9"/>
  <c r="B364" i="9"/>
  <c r="C364" i="9"/>
  <c r="D364" i="9"/>
  <c r="B365" i="9"/>
  <c r="C365" i="9"/>
  <c r="D365" i="9"/>
  <c r="B366" i="9"/>
  <c r="C366" i="9"/>
  <c r="D366" i="9"/>
  <c r="B367" i="9"/>
  <c r="C367" i="9"/>
  <c r="D367" i="9"/>
  <c r="B368" i="9"/>
  <c r="C368" i="9"/>
  <c r="D368" i="9"/>
  <c r="B369" i="9"/>
  <c r="C369" i="9"/>
  <c r="D369" i="9"/>
  <c r="B370" i="9"/>
  <c r="C370" i="9"/>
  <c r="D370" i="9"/>
  <c r="B371" i="9"/>
  <c r="C371" i="9"/>
  <c r="D371" i="9"/>
  <c r="B372" i="9"/>
  <c r="C372" i="9"/>
  <c r="D372" i="9"/>
  <c r="B373" i="9"/>
  <c r="C373" i="9"/>
  <c r="D373" i="9"/>
  <c r="B374" i="9"/>
  <c r="C374" i="9"/>
  <c r="D374" i="9"/>
  <c r="B375" i="9"/>
  <c r="C375" i="9"/>
  <c r="D375" i="9"/>
  <c r="B376" i="9"/>
  <c r="C376" i="9"/>
  <c r="D376" i="9"/>
  <c r="B377" i="9"/>
  <c r="C377" i="9"/>
  <c r="D377" i="9"/>
  <c r="B378" i="9"/>
  <c r="C378" i="9"/>
  <c r="D378" i="9"/>
  <c r="B379" i="9"/>
  <c r="C379" i="9"/>
  <c r="D379" i="9"/>
  <c r="B380" i="9"/>
  <c r="C380" i="9"/>
  <c r="D380" i="9"/>
  <c r="B381" i="9"/>
  <c r="C381" i="9"/>
  <c r="D381" i="9"/>
  <c r="B382" i="9"/>
  <c r="C382" i="9"/>
  <c r="D382" i="9"/>
  <c r="B383" i="9"/>
  <c r="C383" i="9"/>
  <c r="D383" i="9"/>
  <c r="B384" i="9"/>
  <c r="C384" i="9"/>
  <c r="D384" i="9"/>
  <c r="B385" i="9"/>
  <c r="C385" i="9"/>
  <c r="D385" i="9"/>
  <c r="B386" i="9"/>
  <c r="C386" i="9"/>
  <c r="D386" i="9"/>
  <c r="B387" i="9"/>
  <c r="C387" i="9"/>
  <c r="D387" i="9"/>
  <c r="B388" i="9"/>
  <c r="C388" i="9"/>
  <c r="D388" i="9"/>
  <c r="B389" i="9"/>
  <c r="C389" i="9"/>
  <c r="D389" i="9"/>
  <c r="B390" i="9"/>
  <c r="C390" i="9"/>
  <c r="D390" i="9"/>
  <c r="B391" i="9"/>
  <c r="C391" i="9"/>
  <c r="D391" i="9"/>
  <c r="B392" i="9"/>
  <c r="C392" i="9"/>
  <c r="D392" i="9"/>
  <c r="B393" i="9"/>
  <c r="C393" i="9"/>
  <c r="D393" i="9"/>
  <c r="B394" i="9"/>
  <c r="C394" i="9"/>
  <c r="D394" i="9"/>
  <c r="B395" i="9"/>
  <c r="C395" i="9"/>
  <c r="D395" i="9"/>
  <c r="B396" i="9"/>
  <c r="C396" i="9"/>
  <c r="D396" i="9"/>
  <c r="B397" i="9"/>
  <c r="C397" i="9"/>
  <c r="D397" i="9"/>
  <c r="B398" i="9"/>
  <c r="C398" i="9"/>
  <c r="D398" i="9"/>
  <c r="B399" i="9"/>
  <c r="C399" i="9"/>
  <c r="D399" i="9"/>
  <c r="B400" i="9"/>
  <c r="C400" i="9"/>
  <c r="D400" i="9"/>
  <c r="B401" i="9"/>
  <c r="C401" i="9"/>
  <c r="D401" i="9"/>
  <c r="B402" i="9"/>
  <c r="C402" i="9"/>
  <c r="D402" i="9"/>
  <c r="B403" i="9"/>
  <c r="C403" i="9"/>
  <c r="D403" i="9"/>
  <c r="B404" i="9"/>
  <c r="C404" i="9"/>
  <c r="D404" i="9"/>
  <c r="B405" i="9"/>
  <c r="C405" i="9"/>
  <c r="D405" i="9"/>
  <c r="B406" i="9"/>
  <c r="C406" i="9"/>
  <c r="D406" i="9"/>
  <c r="B407" i="9"/>
  <c r="C407" i="9"/>
  <c r="D407" i="9"/>
  <c r="B408" i="9"/>
  <c r="C408" i="9"/>
  <c r="D408" i="9"/>
  <c r="B409" i="9"/>
  <c r="C409" i="9"/>
  <c r="D409" i="9"/>
  <c r="B410" i="9"/>
  <c r="C410" i="9"/>
  <c r="D410" i="9"/>
  <c r="B411" i="9"/>
  <c r="C411" i="9"/>
  <c r="D411" i="9"/>
  <c r="B412" i="9"/>
  <c r="C412" i="9"/>
  <c r="D412" i="9"/>
  <c r="B413" i="9"/>
  <c r="C413" i="9"/>
  <c r="D413" i="9"/>
  <c r="B414" i="9"/>
  <c r="C414" i="9"/>
  <c r="D414" i="9"/>
  <c r="B415" i="9"/>
  <c r="C415" i="9"/>
  <c r="D415" i="9"/>
  <c r="B416" i="9"/>
  <c r="C416" i="9"/>
  <c r="D416" i="9"/>
  <c r="B417" i="9"/>
  <c r="C417" i="9"/>
  <c r="D417" i="9"/>
  <c r="B418" i="9"/>
  <c r="C418" i="9"/>
  <c r="D418" i="9"/>
  <c r="B419" i="9"/>
  <c r="C419" i="9"/>
  <c r="D419" i="9"/>
  <c r="B420" i="9"/>
  <c r="C420" i="9"/>
  <c r="D420" i="9"/>
  <c r="B421" i="9"/>
  <c r="C421" i="9"/>
  <c r="D421" i="9"/>
  <c r="B422" i="9"/>
  <c r="C422" i="9"/>
  <c r="D422" i="9"/>
  <c r="B423" i="9"/>
  <c r="C423" i="9"/>
  <c r="D423" i="9"/>
  <c r="B424" i="9"/>
  <c r="C424" i="9"/>
  <c r="D424" i="9"/>
  <c r="B425" i="9"/>
  <c r="C425" i="9"/>
  <c r="D425" i="9"/>
  <c r="B426" i="9"/>
  <c r="C426" i="9"/>
  <c r="D426" i="9"/>
  <c r="B427" i="9"/>
  <c r="C427" i="9"/>
  <c r="D427" i="9"/>
  <c r="B428" i="9"/>
  <c r="C428" i="9"/>
  <c r="D428" i="9"/>
  <c r="B429" i="9"/>
  <c r="C429" i="9"/>
  <c r="D429" i="9"/>
  <c r="B430" i="9"/>
  <c r="C430" i="9"/>
  <c r="D430" i="9"/>
  <c r="B431" i="9"/>
  <c r="C431" i="9"/>
  <c r="D431" i="9"/>
  <c r="B432" i="9"/>
  <c r="C432" i="9"/>
  <c r="D432" i="9"/>
  <c r="B433" i="9"/>
  <c r="C433" i="9"/>
  <c r="D433" i="9"/>
  <c r="B434" i="9"/>
  <c r="C434" i="9"/>
  <c r="D434" i="9"/>
  <c r="B435" i="9"/>
  <c r="C435" i="9"/>
  <c r="D435" i="9"/>
  <c r="B436" i="9"/>
  <c r="C436" i="9"/>
  <c r="D436" i="9"/>
  <c r="B437" i="9"/>
  <c r="C437" i="9"/>
  <c r="D437" i="9"/>
  <c r="B438" i="9"/>
  <c r="C438" i="9"/>
  <c r="D438" i="9"/>
  <c r="B439" i="9"/>
  <c r="C439" i="9"/>
  <c r="D439" i="9"/>
  <c r="B440" i="9"/>
  <c r="C440" i="9"/>
  <c r="D440" i="9"/>
  <c r="B441" i="9"/>
  <c r="C441" i="9"/>
  <c r="D441" i="9"/>
  <c r="B442" i="9"/>
  <c r="C442" i="9"/>
  <c r="D442" i="9"/>
  <c r="B443" i="9"/>
  <c r="C443" i="9"/>
  <c r="D443" i="9"/>
  <c r="B444" i="9"/>
  <c r="C444" i="9"/>
  <c r="D444" i="9"/>
  <c r="B445" i="9"/>
  <c r="C445" i="9"/>
  <c r="D445" i="9"/>
  <c r="B446" i="9"/>
  <c r="C446" i="9"/>
  <c r="D446" i="9"/>
  <c r="B447" i="9"/>
  <c r="C447" i="9"/>
  <c r="D447" i="9"/>
  <c r="B448" i="9"/>
  <c r="C448" i="9"/>
  <c r="D448" i="9"/>
  <c r="B449" i="9"/>
  <c r="C449" i="9"/>
  <c r="D449" i="9"/>
  <c r="B450" i="9"/>
  <c r="C450" i="9"/>
  <c r="D450" i="9"/>
  <c r="B451" i="9"/>
  <c r="C451" i="9"/>
  <c r="D451" i="9"/>
  <c r="B452" i="9"/>
  <c r="C452" i="9"/>
  <c r="D452" i="9"/>
  <c r="B453" i="9"/>
  <c r="C453" i="9"/>
  <c r="D453" i="9"/>
  <c r="B454" i="9"/>
  <c r="C454" i="9"/>
  <c r="D454" i="9"/>
  <c r="B455" i="9"/>
  <c r="C455" i="9"/>
  <c r="D455" i="9"/>
  <c r="B456" i="9"/>
  <c r="C456" i="9"/>
  <c r="D456" i="9"/>
  <c r="B457" i="9"/>
  <c r="C457" i="9"/>
  <c r="D457" i="9"/>
  <c r="B458" i="9"/>
  <c r="C458" i="9"/>
  <c r="D458" i="9"/>
  <c r="B459" i="9"/>
  <c r="C459" i="9"/>
  <c r="D459" i="9"/>
  <c r="B460" i="9"/>
  <c r="C460" i="9"/>
  <c r="D460" i="9"/>
  <c r="B461" i="9"/>
  <c r="C461" i="9"/>
  <c r="D461" i="9"/>
  <c r="B462" i="9"/>
  <c r="C462" i="9"/>
  <c r="D462" i="9"/>
  <c r="B463" i="9"/>
  <c r="C463" i="9"/>
  <c r="D463" i="9"/>
  <c r="B464" i="9"/>
  <c r="C464" i="9"/>
  <c r="D464" i="9"/>
  <c r="B465" i="9"/>
  <c r="C465" i="9"/>
  <c r="D465" i="9"/>
  <c r="B466" i="9"/>
  <c r="C466" i="9"/>
  <c r="D466" i="9"/>
  <c r="B467" i="9"/>
  <c r="C467" i="9"/>
  <c r="D467" i="9"/>
  <c r="B468" i="9"/>
  <c r="C468" i="9"/>
  <c r="D468" i="9"/>
  <c r="B469" i="9"/>
  <c r="C469" i="9"/>
  <c r="D469" i="9"/>
  <c r="B470" i="9"/>
  <c r="C470" i="9"/>
  <c r="D470" i="9"/>
  <c r="B471" i="9"/>
  <c r="C471" i="9"/>
  <c r="D471" i="9"/>
  <c r="B472" i="9"/>
  <c r="C472" i="9"/>
  <c r="D472" i="9"/>
  <c r="B473" i="9"/>
  <c r="C473" i="9"/>
  <c r="D473" i="9"/>
  <c r="B474" i="9"/>
  <c r="C474" i="9"/>
  <c r="D474" i="9"/>
  <c r="B475" i="9"/>
  <c r="C475" i="9"/>
  <c r="D475" i="9"/>
  <c r="B476" i="9"/>
  <c r="C476" i="9"/>
  <c r="D476" i="9"/>
  <c r="B477" i="9"/>
  <c r="C477" i="9"/>
  <c r="D477" i="9"/>
  <c r="B478" i="9"/>
  <c r="C478" i="9"/>
  <c r="D478" i="9"/>
  <c r="B479" i="9"/>
  <c r="C479" i="9"/>
  <c r="D479" i="9"/>
  <c r="B480" i="9"/>
  <c r="C480" i="9"/>
  <c r="D480" i="9"/>
  <c r="B481" i="9"/>
  <c r="C481" i="9"/>
  <c r="D481" i="9"/>
  <c r="B482" i="9"/>
  <c r="C482" i="9"/>
  <c r="D482" i="9"/>
  <c r="B483" i="9"/>
  <c r="C483" i="9"/>
  <c r="D483" i="9"/>
  <c r="B484" i="9"/>
  <c r="C484" i="9"/>
  <c r="D484" i="9"/>
  <c r="B485" i="9"/>
  <c r="C485" i="9"/>
  <c r="D485" i="9"/>
  <c r="B486" i="9"/>
  <c r="C486" i="9"/>
  <c r="D486" i="9"/>
  <c r="B487" i="9"/>
  <c r="C487" i="9"/>
  <c r="D487" i="9"/>
  <c r="B488" i="9"/>
  <c r="C488" i="9"/>
  <c r="D488" i="9"/>
  <c r="B489" i="9"/>
  <c r="C489" i="9"/>
  <c r="D489" i="9"/>
  <c r="B490" i="9"/>
  <c r="C490" i="9"/>
  <c r="D490" i="9"/>
  <c r="B491" i="9"/>
  <c r="C491" i="9"/>
  <c r="D491" i="9"/>
  <c r="B492" i="9"/>
  <c r="C492" i="9"/>
  <c r="D492" i="9"/>
  <c r="B493" i="9"/>
  <c r="C493" i="9"/>
  <c r="D493" i="9"/>
  <c r="B494" i="9"/>
  <c r="C494" i="9"/>
  <c r="D494" i="9"/>
  <c r="B495" i="9"/>
  <c r="C495" i="9"/>
  <c r="D495" i="9"/>
  <c r="B496" i="9"/>
  <c r="C496" i="9"/>
  <c r="D496" i="9"/>
  <c r="B497" i="9"/>
  <c r="C497" i="9"/>
  <c r="D497" i="9"/>
  <c r="B498" i="9"/>
  <c r="C498" i="9"/>
  <c r="D498" i="9"/>
  <c r="B499" i="9"/>
  <c r="C499" i="9"/>
  <c r="D499" i="9"/>
  <c r="B500" i="9"/>
  <c r="C500" i="9"/>
  <c r="D500" i="9"/>
  <c r="B501" i="9"/>
  <c r="C501" i="9"/>
  <c r="D501" i="9"/>
  <c r="B502" i="9"/>
  <c r="C502" i="9"/>
  <c r="D502" i="9"/>
  <c r="B503" i="9"/>
  <c r="C503" i="9"/>
  <c r="D503" i="9"/>
  <c r="B504" i="9"/>
  <c r="C504" i="9"/>
  <c r="D504" i="9"/>
  <c r="B505" i="9"/>
  <c r="C505" i="9"/>
  <c r="D505" i="9"/>
  <c r="B506" i="9"/>
  <c r="C506" i="9"/>
  <c r="D506" i="9"/>
  <c r="B507" i="9"/>
  <c r="C507" i="9"/>
  <c r="D507" i="9"/>
  <c r="B508" i="9"/>
  <c r="C508" i="9"/>
  <c r="D508" i="9"/>
  <c r="B509" i="9"/>
  <c r="C509" i="9"/>
  <c r="D509" i="9"/>
  <c r="B510" i="9"/>
  <c r="C510" i="9"/>
  <c r="D510" i="9"/>
  <c r="B511" i="9"/>
  <c r="C511" i="9"/>
  <c r="D511" i="9"/>
  <c r="B512" i="9"/>
  <c r="C512" i="9"/>
  <c r="D512" i="9"/>
  <c r="B513" i="9"/>
  <c r="C513" i="9"/>
  <c r="D513" i="9"/>
  <c r="B514" i="9"/>
  <c r="C514" i="9"/>
  <c r="D514" i="9"/>
  <c r="B515" i="9"/>
  <c r="C515" i="9"/>
  <c r="D515" i="9"/>
  <c r="B516" i="9"/>
  <c r="C516" i="9"/>
  <c r="D516" i="9"/>
  <c r="B517" i="9"/>
  <c r="C517" i="9"/>
  <c r="D517" i="9"/>
  <c r="B518" i="9"/>
  <c r="C518" i="9"/>
  <c r="D518" i="9"/>
  <c r="B519" i="9"/>
  <c r="C519" i="9"/>
  <c r="D519" i="9"/>
  <c r="B520" i="9"/>
  <c r="C520" i="9"/>
  <c r="D520" i="9"/>
  <c r="B521" i="9"/>
  <c r="C521" i="9"/>
  <c r="D521" i="9"/>
  <c r="B522" i="9"/>
  <c r="C522" i="9"/>
  <c r="D522" i="9"/>
  <c r="B523" i="9"/>
  <c r="C523" i="9"/>
  <c r="D523" i="9"/>
  <c r="B524" i="9"/>
  <c r="C524" i="9"/>
  <c r="D524" i="9"/>
  <c r="B525" i="9"/>
  <c r="C525" i="9"/>
  <c r="D525" i="9"/>
  <c r="B526" i="9"/>
  <c r="C526" i="9"/>
  <c r="D526" i="9"/>
  <c r="B527" i="9"/>
  <c r="C527" i="9"/>
  <c r="D527" i="9"/>
  <c r="B528" i="9"/>
  <c r="C528" i="9"/>
  <c r="D528" i="9"/>
  <c r="B529" i="9"/>
  <c r="C529" i="9"/>
  <c r="D529" i="9"/>
  <c r="B530" i="9"/>
  <c r="C530" i="9"/>
  <c r="D530" i="9"/>
  <c r="B531" i="9"/>
  <c r="C531" i="9"/>
  <c r="D531" i="9"/>
  <c r="B532" i="9"/>
  <c r="C532" i="9"/>
  <c r="D532" i="9"/>
  <c r="B533" i="9"/>
  <c r="C533" i="9"/>
  <c r="D533" i="9"/>
  <c r="B534" i="9"/>
  <c r="C534" i="9"/>
  <c r="D534" i="9"/>
  <c r="B535" i="9"/>
  <c r="C535" i="9"/>
  <c r="D535" i="9"/>
  <c r="B536" i="9"/>
  <c r="C536" i="9"/>
  <c r="D536" i="9"/>
  <c r="B537" i="9"/>
  <c r="C537" i="9"/>
  <c r="D537" i="9"/>
  <c r="B538" i="9"/>
  <c r="C538" i="9"/>
  <c r="D538" i="9"/>
  <c r="B539" i="9"/>
  <c r="C539" i="9"/>
  <c r="D539" i="9"/>
  <c r="B540" i="9"/>
  <c r="C540" i="9"/>
  <c r="D540" i="9"/>
  <c r="B541" i="9"/>
  <c r="C541" i="9"/>
  <c r="D541" i="9"/>
  <c r="B542" i="9"/>
  <c r="C542" i="9"/>
  <c r="D542" i="9"/>
  <c r="B543" i="9"/>
  <c r="C543" i="9"/>
  <c r="D543" i="9"/>
  <c r="B544" i="9"/>
  <c r="C544" i="9"/>
  <c r="D544" i="9"/>
  <c r="B545" i="9"/>
  <c r="C545" i="9"/>
  <c r="D545" i="9"/>
  <c r="B546" i="9"/>
  <c r="C546" i="9"/>
  <c r="D546" i="9"/>
  <c r="B547" i="9"/>
  <c r="C547" i="9"/>
  <c r="D547" i="9"/>
  <c r="B548" i="9"/>
  <c r="C548" i="9"/>
  <c r="D548" i="9"/>
  <c r="B549" i="9"/>
  <c r="C549" i="9"/>
  <c r="D549" i="9"/>
  <c r="B550" i="9"/>
  <c r="C550" i="9"/>
  <c r="D550" i="9"/>
  <c r="B551" i="9"/>
  <c r="C551" i="9"/>
  <c r="D551" i="9"/>
  <c r="B552" i="9"/>
  <c r="C552" i="9"/>
  <c r="D552" i="9"/>
  <c r="B553" i="9"/>
  <c r="C553" i="9"/>
  <c r="D553" i="9"/>
  <c r="B554" i="9"/>
  <c r="C554" i="9"/>
  <c r="D554" i="9"/>
  <c r="B555" i="9"/>
  <c r="C555" i="9"/>
  <c r="D555" i="9"/>
  <c r="B556" i="9"/>
  <c r="C556" i="9"/>
  <c r="D556" i="9"/>
  <c r="B557" i="9"/>
  <c r="C557" i="9"/>
  <c r="D557" i="9"/>
  <c r="B558" i="9"/>
  <c r="C558" i="9"/>
  <c r="D558" i="9"/>
  <c r="B559" i="9"/>
  <c r="C559" i="9"/>
  <c r="D559" i="9"/>
  <c r="B560" i="9"/>
  <c r="C560" i="9"/>
  <c r="D560" i="9"/>
  <c r="B561" i="9"/>
  <c r="C561" i="9"/>
  <c r="D561" i="9"/>
  <c r="B562" i="9"/>
  <c r="C562" i="9"/>
  <c r="D562" i="9"/>
  <c r="B563" i="9"/>
  <c r="C563" i="9"/>
  <c r="D563" i="9"/>
  <c r="B564" i="9"/>
  <c r="C564" i="9"/>
  <c r="D564" i="9"/>
  <c r="B565" i="9"/>
  <c r="C565" i="9"/>
  <c r="D565" i="9"/>
  <c r="B566" i="9"/>
  <c r="C566" i="9"/>
  <c r="D566" i="9"/>
  <c r="B567" i="9"/>
  <c r="C567" i="9"/>
  <c r="D567" i="9"/>
  <c r="B568" i="9"/>
  <c r="C568" i="9"/>
  <c r="D568" i="9"/>
  <c r="B569" i="9"/>
  <c r="C569" i="9"/>
  <c r="D569" i="9"/>
  <c r="B570" i="9"/>
  <c r="C570" i="9"/>
  <c r="D570" i="9"/>
  <c r="B571" i="9"/>
  <c r="C571" i="9"/>
  <c r="D571" i="9"/>
  <c r="B572" i="9"/>
  <c r="C572" i="9"/>
  <c r="D572" i="9"/>
  <c r="B573" i="9"/>
  <c r="C573" i="9"/>
  <c r="D573" i="9"/>
  <c r="B574" i="9"/>
  <c r="C574" i="9"/>
  <c r="D574" i="9"/>
  <c r="B575" i="9"/>
  <c r="C575" i="9"/>
  <c r="D575" i="9"/>
  <c r="B576" i="9"/>
  <c r="C576" i="9"/>
  <c r="D576" i="9"/>
  <c r="B577" i="9"/>
  <c r="C577" i="9"/>
  <c r="D577" i="9"/>
  <c r="B578" i="9"/>
  <c r="C578" i="9"/>
  <c r="D578" i="9"/>
  <c r="B579" i="9"/>
  <c r="C579" i="9"/>
  <c r="D579" i="9"/>
  <c r="B580" i="9"/>
  <c r="C580" i="9"/>
  <c r="D580" i="9"/>
  <c r="B581" i="9"/>
  <c r="C581" i="9"/>
  <c r="D581" i="9"/>
  <c r="B582" i="9"/>
  <c r="C582" i="9"/>
  <c r="D582" i="9"/>
  <c r="B583" i="9"/>
  <c r="C583" i="9"/>
  <c r="D583" i="9"/>
  <c r="B584" i="9"/>
  <c r="C584" i="9"/>
  <c r="D584" i="9"/>
  <c r="B585" i="9"/>
  <c r="C585" i="9"/>
  <c r="D585" i="9"/>
  <c r="B586" i="9"/>
  <c r="C586" i="9"/>
  <c r="D586" i="9"/>
  <c r="B587" i="9"/>
  <c r="C587" i="9"/>
  <c r="D587" i="9"/>
  <c r="B588" i="9"/>
  <c r="C588" i="9"/>
  <c r="D588" i="9"/>
  <c r="B589" i="9"/>
  <c r="C589" i="9"/>
  <c r="D589" i="9"/>
  <c r="B590" i="9"/>
  <c r="C590" i="9"/>
  <c r="D590" i="9"/>
  <c r="B591" i="9"/>
  <c r="C591" i="9"/>
  <c r="D591" i="9"/>
  <c r="B592" i="9"/>
  <c r="C592" i="9"/>
  <c r="D592" i="9"/>
  <c r="B593" i="9"/>
  <c r="C593" i="9"/>
  <c r="D593" i="9"/>
  <c r="B594" i="9"/>
  <c r="C594" i="9"/>
  <c r="D594" i="9"/>
  <c r="B595" i="9"/>
  <c r="C595" i="9"/>
  <c r="D595" i="9"/>
  <c r="B596" i="9"/>
  <c r="C596" i="9"/>
  <c r="D596" i="9"/>
  <c r="B597" i="9"/>
  <c r="C597" i="9"/>
  <c r="D597" i="9"/>
  <c r="B598" i="9"/>
  <c r="C598" i="9"/>
  <c r="D598" i="9"/>
  <c r="B599" i="9"/>
  <c r="C599" i="9"/>
  <c r="D599" i="9"/>
  <c r="B600" i="9"/>
  <c r="C600" i="9"/>
  <c r="D600" i="9"/>
  <c r="B601" i="9"/>
  <c r="C601" i="9"/>
  <c r="D601" i="9"/>
  <c r="B602" i="9"/>
  <c r="C602" i="9"/>
  <c r="D602" i="9"/>
  <c r="B603" i="9"/>
  <c r="C603" i="9"/>
  <c r="D603" i="9"/>
  <c r="B604" i="9"/>
  <c r="C604" i="9"/>
  <c r="D604" i="9"/>
  <c r="B605" i="9"/>
  <c r="C605" i="9"/>
  <c r="D605" i="9"/>
  <c r="B606" i="9"/>
  <c r="C606" i="9"/>
  <c r="D606" i="9"/>
  <c r="B607" i="9"/>
  <c r="C607" i="9"/>
  <c r="D607" i="9"/>
  <c r="B608" i="9"/>
  <c r="C608" i="9"/>
  <c r="D608" i="9"/>
  <c r="B609" i="9"/>
  <c r="C609" i="9"/>
  <c r="D609" i="9"/>
  <c r="B610" i="9"/>
  <c r="C610" i="9"/>
  <c r="D610" i="9"/>
  <c r="B611" i="9"/>
  <c r="C611" i="9"/>
  <c r="D611" i="9"/>
  <c r="B612" i="9"/>
  <c r="C612" i="9"/>
  <c r="D612" i="9"/>
  <c r="B613" i="9"/>
  <c r="C613" i="9"/>
  <c r="D613" i="9"/>
  <c r="B614" i="9"/>
  <c r="C614" i="9"/>
  <c r="D614" i="9"/>
  <c r="B615" i="9"/>
  <c r="C615" i="9"/>
  <c r="D615" i="9"/>
  <c r="B616" i="9"/>
  <c r="C616" i="9"/>
  <c r="D616" i="9"/>
  <c r="B617" i="9"/>
  <c r="C617" i="9"/>
  <c r="D617" i="9"/>
  <c r="B618" i="9"/>
  <c r="C618" i="9"/>
  <c r="D618" i="9"/>
  <c r="B619" i="9"/>
  <c r="C619" i="9"/>
  <c r="D619" i="9"/>
  <c r="B620" i="9"/>
  <c r="C620" i="9"/>
  <c r="D620" i="9"/>
  <c r="B621" i="9"/>
  <c r="C621" i="9"/>
  <c r="D621" i="9"/>
  <c r="B622" i="9"/>
  <c r="C622" i="9"/>
  <c r="D622" i="9"/>
  <c r="B623" i="9"/>
  <c r="C623" i="9"/>
  <c r="D623" i="9"/>
  <c r="B624" i="9"/>
  <c r="C624" i="9"/>
  <c r="D624" i="9"/>
  <c r="B625" i="9"/>
  <c r="C625" i="9"/>
  <c r="D625" i="9"/>
  <c r="B626" i="9"/>
  <c r="C626" i="9"/>
  <c r="D626" i="9"/>
  <c r="B627" i="9"/>
  <c r="C627" i="9"/>
  <c r="D627" i="9"/>
  <c r="B628" i="9"/>
  <c r="C628" i="9"/>
  <c r="D628" i="9"/>
  <c r="B629" i="9"/>
  <c r="C629" i="9"/>
  <c r="D629" i="9"/>
  <c r="B630" i="9"/>
  <c r="C630" i="9"/>
  <c r="D630" i="9"/>
  <c r="B631" i="9"/>
  <c r="C631" i="9"/>
  <c r="D631" i="9"/>
  <c r="B632" i="9"/>
  <c r="C632" i="9"/>
  <c r="D632" i="9"/>
  <c r="B633" i="9"/>
  <c r="C633" i="9"/>
  <c r="D633" i="9"/>
  <c r="B634" i="9"/>
  <c r="C634" i="9"/>
  <c r="D634" i="9"/>
  <c r="B635" i="9"/>
  <c r="C635" i="9"/>
  <c r="D635" i="9"/>
  <c r="B636" i="9"/>
  <c r="C636" i="9"/>
  <c r="D636" i="9"/>
  <c r="B637" i="9"/>
  <c r="C637" i="9"/>
  <c r="D637" i="9"/>
  <c r="B638" i="9"/>
  <c r="C638" i="9"/>
  <c r="D638" i="9"/>
  <c r="B639" i="9"/>
  <c r="C639" i="9"/>
  <c r="D639" i="9"/>
  <c r="B640" i="9"/>
  <c r="C640" i="9"/>
  <c r="D640" i="9"/>
  <c r="B641" i="9"/>
  <c r="C641" i="9"/>
  <c r="D641" i="9"/>
  <c r="B642" i="9"/>
  <c r="C642" i="9"/>
  <c r="D642" i="9"/>
  <c r="B643" i="9"/>
  <c r="C643" i="9"/>
  <c r="D643" i="9"/>
  <c r="B644" i="9"/>
  <c r="C644" i="9"/>
  <c r="D644" i="9"/>
  <c r="B645" i="9"/>
  <c r="C645" i="9"/>
  <c r="D645" i="9"/>
  <c r="B646" i="9"/>
  <c r="C646" i="9"/>
  <c r="D646" i="9"/>
  <c r="B647" i="9"/>
  <c r="C647" i="9"/>
  <c r="D647" i="9"/>
  <c r="B648" i="9"/>
  <c r="C648" i="9"/>
  <c r="D648" i="9"/>
  <c r="B649" i="9"/>
  <c r="C649" i="9"/>
  <c r="D649" i="9"/>
  <c r="B650" i="9"/>
  <c r="C650" i="9"/>
  <c r="D650" i="9"/>
  <c r="B651" i="9"/>
  <c r="C651" i="9"/>
  <c r="D651" i="9"/>
  <c r="B652" i="9"/>
  <c r="C652" i="9"/>
  <c r="D652" i="9"/>
  <c r="B653" i="9"/>
  <c r="C653" i="9"/>
  <c r="D653" i="9"/>
  <c r="B654" i="9"/>
  <c r="C654" i="9"/>
  <c r="D654" i="9"/>
  <c r="B655" i="9"/>
  <c r="C655" i="9"/>
  <c r="D655" i="9"/>
  <c r="B656" i="9"/>
  <c r="C656" i="9"/>
  <c r="D656" i="9"/>
  <c r="B657" i="9"/>
  <c r="C657" i="9"/>
  <c r="D657" i="9"/>
  <c r="B658" i="9"/>
  <c r="C658" i="9"/>
  <c r="D658" i="9"/>
  <c r="B659" i="9"/>
  <c r="C659" i="9"/>
  <c r="D659" i="9"/>
  <c r="B660" i="9"/>
  <c r="C660" i="9"/>
  <c r="D660" i="9"/>
  <c r="B661" i="9"/>
  <c r="C661" i="9"/>
  <c r="D661" i="9"/>
  <c r="B662" i="9"/>
  <c r="C662" i="9"/>
  <c r="D662" i="9"/>
  <c r="B663" i="9"/>
  <c r="C663" i="9"/>
  <c r="D663" i="9"/>
  <c r="B664" i="9"/>
  <c r="C664" i="9"/>
  <c r="D664" i="9"/>
  <c r="B665" i="9"/>
  <c r="C665" i="9"/>
  <c r="D665" i="9"/>
  <c r="B666" i="9"/>
  <c r="C666" i="9"/>
  <c r="D666" i="9"/>
  <c r="B667" i="9"/>
  <c r="C667" i="9"/>
  <c r="D667" i="9"/>
  <c r="B668" i="9"/>
  <c r="C668" i="9"/>
  <c r="D668" i="9"/>
  <c r="B669" i="9"/>
  <c r="C669" i="9"/>
  <c r="D669" i="9"/>
  <c r="B670" i="9"/>
  <c r="C670" i="9"/>
  <c r="D670" i="9"/>
  <c r="B671" i="9"/>
  <c r="C671" i="9"/>
  <c r="D671" i="9"/>
  <c r="B672" i="9"/>
  <c r="C672" i="9"/>
  <c r="D672" i="9"/>
  <c r="B673" i="9"/>
  <c r="C673" i="9"/>
  <c r="D673" i="9"/>
  <c r="B674" i="9"/>
  <c r="C674" i="9"/>
  <c r="D674" i="9"/>
  <c r="B675" i="9"/>
  <c r="C675" i="9"/>
  <c r="D675" i="9"/>
  <c r="B676" i="9"/>
  <c r="C676" i="9"/>
  <c r="D676" i="9"/>
  <c r="B677" i="9"/>
  <c r="C677" i="9"/>
  <c r="D677" i="9"/>
  <c r="B678" i="9"/>
  <c r="C678" i="9"/>
  <c r="D678" i="9"/>
  <c r="B679" i="9"/>
  <c r="C679" i="9"/>
  <c r="D679" i="9"/>
  <c r="B680" i="9"/>
  <c r="C680" i="9"/>
  <c r="D680" i="9"/>
  <c r="B681" i="9"/>
  <c r="C681" i="9"/>
  <c r="D681" i="9"/>
  <c r="B682" i="9"/>
  <c r="C682" i="9"/>
  <c r="D682" i="9"/>
  <c r="B683" i="9"/>
  <c r="C683" i="9"/>
  <c r="D683" i="9"/>
  <c r="B684" i="9"/>
  <c r="C684" i="9"/>
  <c r="D684" i="9"/>
  <c r="B685" i="9"/>
  <c r="C685" i="9"/>
  <c r="D685" i="9"/>
  <c r="B686" i="9"/>
  <c r="C686" i="9"/>
  <c r="D686" i="9"/>
  <c r="B687" i="9"/>
  <c r="C687" i="9"/>
  <c r="D687" i="9"/>
  <c r="B688" i="9"/>
  <c r="C688" i="9"/>
  <c r="D688" i="9"/>
  <c r="B689" i="9"/>
  <c r="C689" i="9"/>
  <c r="D689" i="9"/>
  <c r="B690" i="9"/>
  <c r="C690" i="9"/>
  <c r="D690" i="9"/>
  <c r="B691" i="9"/>
  <c r="C691" i="9"/>
  <c r="D691" i="9"/>
  <c r="B692" i="9"/>
  <c r="C692" i="9"/>
  <c r="D692" i="9"/>
  <c r="B693" i="9"/>
  <c r="C693" i="9"/>
  <c r="D693" i="9"/>
  <c r="B694" i="9"/>
  <c r="C694" i="9"/>
  <c r="D694" i="9"/>
  <c r="B695" i="9"/>
  <c r="C695" i="9"/>
  <c r="D695" i="9"/>
  <c r="B696" i="9"/>
  <c r="C696" i="9"/>
  <c r="D696" i="9"/>
  <c r="B697" i="9"/>
  <c r="C697" i="9"/>
  <c r="D697" i="9"/>
  <c r="B698" i="9"/>
  <c r="C698" i="9"/>
  <c r="D698" i="9"/>
  <c r="B699" i="9"/>
  <c r="C699" i="9"/>
  <c r="D699" i="9"/>
  <c r="B700" i="9"/>
  <c r="C700" i="9"/>
  <c r="D700" i="9"/>
  <c r="B701" i="9"/>
  <c r="C701" i="9"/>
  <c r="D701" i="9"/>
  <c r="B702" i="9"/>
  <c r="C702" i="9"/>
  <c r="D702" i="9"/>
  <c r="B703" i="9"/>
  <c r="C703" i="9"/>
  <c r="D703" i="9"/>
  <c r="B704" i="9"/>
  <c r="C704" i="9"/>
  <c r="D704" i="9"/>
  <c r="B705" i="9"/>
  <c r="C705" i="9"/>
  <c r="D705" i="9"/>
  <c r="B706" i="9"/>
  <c r="C706" i="9"/>
  <c r="D706" i="9"/>
  <c r="B707" i="9"/>
  <c r="C707" i="9"/>
  <c r="D707" i="9"/>
  <c r="B708" i="9"/>
  <c r="C708" i="9"/>
  <c r="D708" i="9"/>
  <c r="B709" i="9"/>
  <c r="C709" i="9"/>
  <c r="D709" i="9"/>
  <c r="B710" i="9"/>
  <c r="C710" i="9"/>
  <c r="D710" i="9"/>
  <c r="B711" i="9"/>
  <c r="C711" i="9"/>
  <c r="D711" i="9"/>
  <c r="B712" i="9"/>
  <c r="C712" i="9"/>
  <c r="D712" i="9"/>
  <c r="B713" i="9"/>
  <c r="C713" i="9"/>
  <c r="D713" i="9"/>
  <c r="B714" i="9"/>
  <c r="C714" i="9"/>
  <c r="D714" i="9"/>
  <c r="B715" i="9"/>
  <c r="C715" i="9"/>
  <c r="D715" i="9"/>
  <c r="B716" i="9"/>
  <c r="C716" i="9"/>
  <c r="D716" i="9"/>
  <c r="B717" i="9"/>
  <c r="C717" i="9"/>
  <c r="D717" i="9"/>
  <c r="B718" i="9"/>
  <c r="C718" i="9"/>
  <c r="D718" i="9"/>
  <c r="B719" i="9"/>
  <c r="C719" i="9"/>
  <c r="D719" i="9"/>
  <c r="B720" i="9"/>
  <c r="C720" i="9"/>
  <c r="D720" i="9"/>
  <c r="B721" i="9"/>
  <c r="C721" i="9"/>
  <c r="D721" i="9"/>
  <c r="B722" i="9"/>
  <c r="C722" i="9"/>
  <c r="D722" i="9"/>
  <c r="B723" i="9"/>
  <c r="C723" i="9"/>
  <c r="D723" i="9"/>
  <c r="B724" i="9"/>
  <c r="C724" i="9"/>
  <c r="D724" i="9"/>
  <c r="B725" i="9"/>
  <c r="C725" i="9"/>
  <c r="D725" i="9"/>
  <c r="B726" i="9"/>
  <c r="C726" i="9"/>
  <c r="D726" i="9"/>
  <c r="B727" i="9"/>
  <c r="C727" i="9"/>
  <c r="D727" i="9"/>
  <c r="B728" i="9"/>
  <c r="C728" i="9"/>
  <c r="D728" i="9"/>
  <c r="B729" i="9"/>
  <c r="C729" i="9"/>
  <c r="D729" i="9"/>
  <c r="B730" i="9"/>
  <c r="C730" i="9"/>
  <c r="D730" i="9"/>
  <c r="B731" i="9"/>
  <c r="C731" i="9"/>
  <c r="D731" i="9"/>
  <c r="B732" i="9"/>
  <c r="C732" i="9"/>
  <c r="D732" i="9"/>
  <c r="B733" i="9"/>
  <c r="C733" i="9"/>
  <c r="D733" i="9"/>
  <c r="B734" i="9"/>
  <c r="C734" i="9"/>
  <c r="D734" i="9"/>
  <c r="B735" i="9"/>
  <c r="C735" i="9"/>
  <c r="D735" i="9"/>
  <c r="B736" i="9"/>
  <c r="C736" i="9"/>
  <c r="D736" i="9"/>
  <c r="B737" i="9"/>
  <c r="C737" i="9"/>
  <c r="D737" i="9"/>
  <c r="B738" i="9"/>
  <c r="C738" i="9"/>
  <c r="D738" i="9"/>
  <c r="B739" i="9"/>
  <c r="C739" i="9"/>
  <c r="D739" i="9"/>
  <c r="B740" i="9"/>
  <c r="C740" i="9"/>
  <c r="D740" i="9"/>
  <c r="B741" i="9"/>
  <c r="C741" i="9"/>
  <c r="D741" i="9"/>
  <c r="B742" i="9"/>
  <c r="C742" i="9"/>
  <c r="D742" i="9"/>
  <c r="B743" i="9"/>
  <c r="C743" i="9"/>
  <c r="D743" i="9"/>
  <c r="B744" i="9"/>
  <c r="C744" i="9"/>
  <c r="D744" i="9"/>
  <c r="B745" i="9"/>
  <c r="C745" i="9"/>
  <c r="D745" i="9"/>
  <c r="B746" i="9"/>
  <c r="C746" i="9"/>
  <c r="D746" i="9"/>
  <c r="B747" i="9"/>
  <c r="C747" i="9"/>
  <c r="D747" i="9"/>
  <c r="B748" i="9"/>
  <c r="C748" i="9"/>
  <c r="D748" i="9"/>
  <c r="B749" i="9"/>
  <c r="C749" i="9"/>
  <c r="D749" i="9"/>
  <c r="B750" i="9"/>
  <c r="C750" i="9"/>
  <c r="D750" i="9"/>
  <c r="B751" i="9"/>
  <c r="C751" i="9"/>
  <c r="D751" i="9"/>
  <c r="B752" i="9"/>
  <c r="C752" i="9"/>
  <c r="D752" i="9"/>
  <c r="B753" i="9"/>
  <c r="C753" i="9"/>
  <c r="D753" i="9"/>
  <c r="B754" i="9"/>
  <c r="C754" i="9"/>
  <c r="D754" i="9"/>
  <c r="B755" i="9"/>
  <c r="C755" i="9"/>
  <c r="D755" i="9"/>
  <c r="B756" i="9"/>
  <c r="C756" i="9"/>
  <c r="D756" i="9"/>
  <c r="B757" i="9"/>
  <c r="C757" i="9"/>
  <c r="D757" i="9"/>
  <c r="B758" i="9"/>
  <c r="C758" i="9"/>
  <c r="D758" i="9"/>
  <c r="B759" i="9"/>
  <c r="C759" i="9"/>
  <c r="D759" i="9"/>
  <c r="B760" i="9"/>
  <c r="C760" i="9"/>
  <c r="D760" i="9"/>
  <c r="B761" i="9"/>
  <c r="C761" i="9"/>
  <c r="D761" i="9"/>
  <c r="B762" i="9"/>
  <c r="C762" i="9"/>
  <c r="D762" i="9"/>
  <c r="B763" i="9"/>
  <c r="C763" i="9"/>
  <c r="D763" i="9"/>
  <c r="B764" i="9"/>
  <c r="C764" i="9"/>
  <c r="D764" i="9"/>
  <c r="B765" i="9"/>
  <c r="C765" i="9"/>
  <c r="D765" i="9"/>
  <c r="B766" i="9"/>
  <c r="C766" i="9"/>
  <c r="D766" i="9"/>
  <c r="B767" i="9"/>
  <c r="C767" i="9"/>
  <c r="D767" i="9"/>
  <c r="B768" i="9"/>
  <c r="C768" i="9"/>
  <c r="D768" i="9"/>
  <c r="B769" i="9"/>
  <c r="C769" i="9"/>
  <c r="D769" i="9"/>
  <c r="B770" i="9"/>
  <c r="C770" i="9"/>
  <c r="D770" i="9"/>
  <c r="B771" i="9"/>
  <c r="C771" i="9"/>
  <c r="D771" i="9"/>
  <c r="B772" i="9"/>
  <c r="C772" i="9"/>
  <c r="D772" i="9"/>
  <c r="B773" i="9"/>
  <c r="C773" i="9"/>
  <c r="D773" i="9"/>
  <c r="B774" i="9"/>
  <c r="C774" i="9"/>
  <c r="D774" i="9"/>
  <c r="B775" i="9"/>
  <c r="C775" i="9"/>
  <c r="D775" i="9"/>
  <c r="B776" i="9"/>
  <c r="C776" i="9"/>
  <c r="D776" i="9"/>
  <c r="B777" i="9"/>
  <c r="C777" i="9"/>
  <c r="D777" i="9"/>
  <c r="B778" i="9"/>
  <c r="C778" i="9"/>
  <c r="D778" i="9"/>
  <c r="B779" i="9"/>
  <c r="C779" i="9"/>
  <c r="D779" i="9"/>
  <c r="B780" i="9"/>
  <c r="C780" i="9"/>
  <c r="D780" i="9"/>
  <c r="B781" i="9"/>
  <c r="C781" i="9"/>
  <c r="D781" i="9"/>
  <c r="B782" i="9"/>
  <c r="C782" i="9"/>
  <c r="D782" i="9"/>
  <c r="B783" i="9"/>
  <c r="C783" i="9"/>
  <c r="D783" i="9"/>
  <c r="B784" i="9"/>
  <c r="C784" i="9"/>
  <c r="D784" i="9"/>
  <c r="B785" i="9"/>
  <c r="C785" i="9"/>
  <c r="D785" i="9"/>
  <c r="B786" i="9"/>
  <c r="C786" i="9"/>
  <c r="D786" i="9"/>
  <c r="B787" i="9"/>
  <c r="C787" i="9"/>
  <c r="D787" i="9"/>
  <c r="B788" i="9"/>
  <c r="C788" i="9"/>
  <c r="D788" i="9"/>
  <c r="B789" i="9"/>
  <c r="C789" i="9"/>
  <c r="D789" i="9"/>
  <c r="B790" i="9"/>
  <c r="C790" i="9"/>
  <c r="D790" i="9"/>
  <c r="B791" i="9"/>
  <c r="C791" i="9"/>
  <c r="D791" i="9"/>
  <c r="B792" i="9"/>
  <c r="C792" i="9"/>
  <c r="D792" i="9"/>
  <c r="B793" i="9"/>
  <c r="C793" i="9"/>
  <c r="D793" i="9"/>
  <c r="B794" i="9"/>
  <c r="C794" i="9"/>
  <c r="D794" i="9"/>
  <c r="B795" i="9"/>
  <c r="C795" i="9"/>
  <c r="D795" i="9"/>
  <c r="B796" i="9"/>
  <c r="C796" i="9"/>
  <c r="D796" i="9"/>
  <c r="B797" i="9"/>
  <c r="C797" i="9"/>
  <c r="D797" i="9"/>
  <c r="B798" i="9"/>
  <c r="C798" i="9"/>
  <c r="D798" i="9"/>
  <c r="B799" i="9"/>
  <c r="C799" i="9"/>
  <c r="D799" i="9"/>
  <c r="B800" i="9"/>
  <c r="C800" i="9"/>
  <c r="D800" i="9"/>
  <c r="B801" i="9"/>
  <c r="C801" i="9"/>
  <c r="D801" i="9"/>
  <c r="B802" i="9"/>
  <c r="C802" i="9"/>
  <c r="D802" i="9"/>
  <c r="B803" i="9"/>
  <c r="C803" i="9"/>
  <c r="D803" i="9"/>
  <c r="B804" i="9"/>
  <c r="C804" i="9"/>
  <c r="D804" i="9"/>
  <c r="B805" i="9"/>
  <c r="C805" i="9"/>
  <c r="D805" i="9"/>
  <c r="B806" i="9"/>
  <c r="C806" i="9"/>
  <c r="D806" i="9"/>
  <c r="B807" i="9"/>
  <c r="C807" i="9"/>
  <c r="D807" i="9"/>
  <c r="B808" i="9"/>
  <c r="C808" i="9"/>
  <c r="D808" i="9"/>
  <c r="B809" i="9"/>
  <c r="C809" i="9"/>
  <c r="D809" i="9"/>
  <c r="B810" i="9"/>
  <c r="C810" i="9"/>
  <c r="D810" i="9"/>
  <c r="B811" i="9"/>
  <c r="C811" i="9"/>
  <c r="D811" i="9"/>
  <c r="B812" i="9"/>
  <c r="C812" i="9"/>
  <c r="D812" i="9"/>
  <c r="B813" i="9"/>
  <c r="C813" i="9"/>
  <c r="D813" i="9"/>
  <c r="B814" i="9"/>
  <c r="C814" i="9"/>
  <c r="D814" i="9"/>
  <c r="B815" i="9"/>
  <c r="C815" i="9"/>
  <c r="D815" i="9"/>
  <c r="B816" i="9"/>
  <c r="C816" i="9"/>
  <c r="D816" i="9"/>
  <c r="B817" i="9"/>
  <c r="C817" i="9"/>
  <c r="D817" i="9"/>
  <c r="B818" i="9"/>
  <c r="C818" i="9"/>
  <c r="D818" i="9"/>
  <c r="B819" i="9"/>
  <c r="C819" i="9"/>
  <c r="D819" i="9"/>
  <c r="B820" i="9"/>
  <c r="C820" i="9"/>
  <c r="D820" i="9"/>
  <c r="B821" i="9"/>
  <c r="C821" i="9"/>
  <c r="D821" i="9"/>
  <c r="B822" i="9"/>
  <c r="C822" i="9"/>
  <c r="D822" i="9"/>
  <c r="B823" i="9"/>
  <c r="C823" i="9"/>
  <c r="D823" i="9"/>
  <c r="B824" i="9"/>
  <c r="C824" i="9"/>
  <c r="D824" i="9"/>
  <c r="B825" i="9"/>
  <c r="C825" i="9"/>
  <c r="D825" i="9"/>
  <c r="B826" i="9"/>
  <c r="C826" i="9"/>
  <c r="D826" i="9"/>
  <c r="B827" i="9"/>
  <c r="C827" i="9"/>
  <c r="D827" i="9"/>
  <c r="B828" i="9"/>
  <c r="C828" i="9"/>
  <c r="D828" i="9"/>
  <c r="B829" i="9"/>
  <c r="C829" i="9"/>
  <c r="D829" i="9"/>
  <c r="B830" i="9"/>
  <c r="C830" i="9"/>
  <c r="D830" i="9"/>
  <c r="B831" i="9"/>
  <c r="C831" i="9"/>
  <c r="D831" i="9"/>
  <c r="B832" i="9"/>
  <c r="C832" i="9"/>
  <c r="D832" i="9"/>
  <c r="B833" i="9"/>
  <c r="C833" i="9"/>
  <c r="D833" i="9"/>
  <c r="B834" i="9"/>
  <c r="C834" i="9"/>
  <c r="D834" i="9"/>
  <c r="B835" i="9"/>
  <c r="C835" i="9"/>
  <c r="D835" i="9"/>
  <c r="B836" i="9"/>
  <c r="C836" i="9"/>
  <c r="D836" i="9"/>
  <c r="B837" i="9"/>
  <c r="C837" i="9"/>
  <c r="D837" i="9"/>
  <c r="B838" i="9"/>
  <c r="C838" i="9"/>
  <c r="D838" i="9"/>
  <c r="B839" i="9"/>
  <c r="C839" i="9"/>
  <c r="D839" i="9"/>
  <c r="B840" i="9"/>
  <c r="C840" i="9"/>
  <c r="D840" i="9"/>
  <c r="B841" i="9"/>
  <c r="C841" i="9"/>
  <c r="D841" i="9"/>
  <c r="B842" i="9"/>
  <c r="C842" i="9"/>
  <c r="D842" i="9"/>
  <c r="B843" i="9"/>
  <c r="C843" i="9"/>
  <c r="D843" i="9"/>
  <c r="B844" i="9"/>
  <c r="C844" i="9"/>
  <c r="D844" i="9"/>
  <c r="B845" i="9"/>
  <c r="C845" i="9"/>
  <c r="D845" i="9"/>
  <c r="B846" i="9"/>
  <c r="C846" i="9"/>
  <c r="D846" i="9"/>
  <c r="B847" i="9"/>
  <c r="C847" i="9"/>
  <c r="D847" i="9"/>
  <c r="B848" i="9"/>
  <c r="C848" i="9"/>
  <c r="D848" i="9"/>
  <c r="B849" i="9"/>
  <c r="C849" i="9"/>
  <c r="D849" i="9"/>
  <c r="B850" i="9"/>
  <c r="C850" i="9"/>
  <c r="D850" i="9"/>
  <c r="B851" i="9"/>
  <c r="C851" i="9"/>
  <c r="D851" i="9"/>
  <c r="B852" i="9"/>
  <c r="C852" i="9"/>
  <c r="D852" i="9"/>
  <c r="B853" i="9"/>
  <c r="C853" i="9"/>
  <c r="D853" i="9"/>
  <c r="B854" i="9"/>
  <c r="C854" i="9"/>
  <c r="D854" i="9"/>
  <c r="B855" i="9"/>
  <c r="C855" i="9"/>
  <c r="D855" i="9"/>
  <c r="B856" i="9"/>
  <c r="C856" i="9"/>
  <c r="D856" i="9"/>
  <c r="B857" i="9"/>
  <c r="C857" i="9"/>
  <c r="D857" i="9"/>
  <c r="B858" i="9"/>
  <c r="C858" i="9"/>
  <c r="D858" i="9"/>
  <c r="B859" i="9"/>
  <c r="C859" i="9"/>
  <c r="D859" i="9"/>
  <c r="B860" i="9"/>
  <c r="C860" i="9"/>
  <c r="D860" i="9"/>
  <c r="B861" i="9"/>
  <c r="C861" i="9"/>
  <c r="D861" i="9"/>
  <c r="B862" i="9"/>
  <c r="C862" i="9"/>
  <c r="D862" i="9"/>
  <c r="B863" i="9"/>
  <c r="C863" i="9"/>
  <c r="D863" i="9"/>
  <c r="B864" i="9"/>
  <c r="C864" i="9"/>
  <c r="D864" i="9"/>
  <c r="B865" i="9"/>
  <c r="C865" i="9"/>
  <c r="D865" i="9"/>
  <c r="B866" i="9"/>
  <c r="C866" i="9"/>
  <c r="D866" i="9"/>
  <c r="B867" i="9"/>
  <c r="C867" i="9"/>
  <c r="D867" i="9"/>
  <c r="B868" i="9"/>
  <c r="C868" i="9"/>
  <c r="D868" i="9"/>
  <c r="B869" i="9"/>
  <c r="C869" i="9"/>
  <c r="D869" i="9"/>
  <c r="B870" i="9"/>
  <c r="C870" i="9"/>
  <c r="D870" i="9"/>
  <c r="B871" i="9"/>
  <c r="C871" i="9"/>
  <c r="D871" i="9"/>
  <c r="B872" i="9"/>
  <c r="C872" i="9"/>
  <c r="D872" i="9"/>
  <c r="B873" i="9"/>
  <c r="C873" i="9"/>
  <c r="D873" i="9"/>
  <c r="B874" i="9"/>
  <c r="C874" i="9"/>
  <c r="D874" i="9"/>
  <c r="B875" i="9"/>
  <c r="C875" i="9"/>
  <c r="D875" i="9"/>
  <c r="B876" i="9"/>
  <c r="C876" i="9"/>
  <c r="D876" i="9"/>
  <c r="B877" i="9"/>
  <c r="C877" i="9"/>
  <c r="D877" i="9"/>
  <c r="B878" i="9"/>
  <c r="C878" i="9"/>
  <c r="D878" i="9"/>
  <c r="B879" i="9"/>
  <c r="C879" i="9"/>
  <c r="D879" i="9"/>
  <c r="B880" i="9"/>
  <c r="C880" i="9"/>
  <c r="D880" i="9"/>
  <c r="B881" i="9"/>
  <c r="C881" i="9"/>
  <c r="D881" i="9"/>
  <c r="B882" i="9"/>
  <c r="C882" i="9"/>
  <c r="D882" i="9"/>
  <c r="B883" i="9"/>
  <c r="C883" i="9"/>
  <c r="D883" i="9"/>
  <c r="B884" i="9"/>
  <c r="C884" i="9"/>
  <c r="D884" i="9"/>
  <c r="B885" i="9"/>
  <c r="C885" i="9"/>
  <c r="D885" i="9"/>
  <c r="B886" i="9"/>
  <c r="C886" i="9"/>
  <c r="D886" i="9"/>
  <c r="B887" i="9"/>
  <c r="C887" i="9"/>
  <c r="D887" i="9"/>
  <c r="B888" i="9"/>
  <c r="C888" i="9"/>
  <c r="D888" i="9"/>
  <c r="B889" i="9"/>
  <c r="C889" i="9"/>
  <c r="D889" i="9"/>
  <c r="B890" i="9"/>
  <c r="C890" i="9"/>
  <c r="D890" i="9"/>
  <c r="B891" i="9"/>
  <c r="C891" i="9"/>
  <c r="D891" i="9"/>
  <c r="B892" i="9"/>
  <c r="C892" i="9"/>
  <c r="D892" i="9"/>
  <c r="B893" i="9"/>
  <c r="C893" i="9"/>
  <c r="D893" i="9"/>
  <c r="B894" i="9"/>
  <c r="C894" i="9"/>
  <c r="D894" i="9"/>
  <c r="B895" i="9"/>
  <c r="C895" i="9"/>
  <c r="D895" i="9"/>
  <c r="B896" i="9"/>
  <c r="C896" i="9"/>
  <c r="D896" i="9"/>
  <c r="B897" i="9"/>
  <c r="C897" i="9"/>
  <c r="D897" i="9"/>
  <c r="B898" i="9"/>
  <c r="C898" i="9"/>
  <c r="D898" i="9"/>
  <c r="B899" i="9"/>
  <c r="C899" i="9"/>
  <c r="D899" i="9"/>
  <c r="B900" i="9"/>
  <c r="C900" i="9"/>
  <c r="D900" i="9"/>
  <c r="B901" i="9"/>
  <c r="C901" i="9"/>
  <c r="D901" i="9"/>
  <c r="B902" i="9"/>
  <c r="C902" i="9"/>
  <c r="D902" i="9"/>
  <c r="B903" i="9"/>
  <c r="C903" i="9"/>
  <c r="D903" i="9"/>
  <c r="B904" i="9"/>
  <c r="C904" i="9"/>
  <c r="D904" i="9"/>
  <c r="B905" i="9"/>
  <c r="C905" i="9"/>
  <c r="D905" i="9"/>
  <c r="B906" i="9"/>
  <c r="C906" i="9"/>
  <c r="D906" i="9"/>
  <c r="B907" i="9"/>
  <c r="C907" i="9"/>
  <c r="D907" i="9"/>
  <c r="B908" i="9"/>
  <c r="C908" i="9"/>
  <c r="D908" i="9"/>
  <c r="B909" i="9"/>
  <c r="C909" i="9"/>
  <c r="D909" i="9"/>
  <c r="B910" i="9"/>
  <c r="C910" i="9"/>
  <c r="D910" i="9"/>
  <c r="B911" i="9"/>
  <c r="C911" i="9"/>
  <c r="D911" i="9"/>
  <c r="B912" i="9"/>
  <c r="C912" i="9"/>
  <c r="D912" i="9"/>
  <c r="B913" i="9"/>
  <c r="C913" i="9"/>
  <c r="D913" i="9"/>
  <c r="B914" i="9"/>
  <c r="C914" i="9"/>
  <c r="D914" i="9"/>
  <c r="B915" i="9"/>
  <c r="C915" i="9"/>
  <c r="D915" i="9"/>
  <c r="B916" i="9"/>
  <c r="C916" i="9"/>
  <c r="D916" i="9"/>
  <c r="B917" i="9"/>
  <c r="C917" i="9"/>
  <c r="D917" i="9"/>
  <c r="B918" i="9"/>
  <c r="C918" i="9"/>
  <c r="D918" i="9"/>
  <c r="B919" i="9"/>
  <c r="C919" i="9"/>
  <c r="D919" i="9"/>
  <c r="B920" i="9"/>
  <c r="C920" i="9"/>
  <c r="D920" i="9"/>
  <c r="B921" i="9"/>
  <c r="C921" i="9"/>
  <c r="D921" i="9"/>
  <c r="B922" i="9"/>
  <c r="C922" i="9"/>
  <c r="D922" i="9"/>
  <c r="B923" i="9"/>
  <c r="C923" i="9"/>
  <c r="D923" i="9"/>
  <c r="B924" i="9"/>
  <c r="C924" i="9"/>
  <c r="D924" i="9"/>
  <c r="B925" i="9"/>
  <c r="C925" i="9"/>
  <c r="D925" i="9"/>
  <c r="B926" i="9"/>
  <c r="C926" i="9"/>
  <c r="D926" i="9"/>
  <c r="B927" i="9"/>
  <c r="C927" i="9"/>
  <c r="D927" i="9"/>
  <c r="B928" i="9"/>
  <c r="C928" i="9"/>
  <c r="D928" i="9"/>
  <c r="B929" i="9"/>
  <c r="C929" i="9"/>
  <c r="D929" i="9"/>
  <c r="B930" i="9"/>
  <c r="C930" i="9"/>
  <c r="D930" i="9"/>
  <c r="B931" i="9"/>
  <c r="C931" i="9"/>
  <c r="D931" i="9"/>
  <c r="B932" i="9"/>
  <c r="C932" i="9"/>
  <c r="D932" i="9"/>
  <c r="B933" i="9"/>
  <c r="C933" i="9"/>
  <c r="D933" i="9"/>
  <c r="B934" i="9"/>
  <c r="C934" i="9"/>
  <c r="D934" i="9"/>
  <c r="B935" i="9"/>
  <c r="C935" i="9"/>
  <c r="D935" i="9"/>
  <c r="B936" i="9"/>
  <c r="C936" i="9"/>
  <c r="D936" i="9"/>
  <c r="B937" i="9"/>
  <c r="C937" i="9"/>
  <c r="D937" i="9"/>
  <c r="B938" i="9"/>
  <c r="C938" i="9"/>
  <c r="D938" i="9"/>
  <c r="B939" i="9"/>
  <c r="C939" i="9"/>
  <c r="D939" i="9"/>
  <c r="B940" i="9"/>
  <c r="C940" i="9"/>
  <c r="D940" i="9"/>
  <c r="B941" i="9"/>
  <c r="C941" i="9"/>
  <c r="D941" i="9"/>
  <c r="B942" i="9"/>
  <c r="C942" i="9"/>
  <c r="D942" i="9"/>
  <c r="B943" i="9"/>
  <c r="C943" i="9"/>
  <c r="D943" i="9"/>
  <c r="B944" i="9"/>
  <c r="C944" i="9"/>
  <c r="D944" i="9"/>
  <c r="B945" i="9"/>
  <c r="C945" i="9"/>
  <c r="D945" i="9"/>
  <c r="B946" i="9"/>
  <c r="C946" i="9"/>
  <c r="D946" i="9"/>
  <c r="B947" i="9"/>
  <c r="C947" i="9"/>
  <c r="D947" i="9"/>
  <c r="B948" i="9"/>
  <c r="C948" i="9"/>
  <c r="D948" i="9"/>
  <c r="B949" i="9"/>
  <c r="C949" i="9"/>
  <c r="D949" i="9"/>
  <c r="B950" i="9"/>
  <c r="C950" i="9"/>
  <c r="D950" i="9"/>
  <c r="B951" i="9"/>
  <c r="C951" i="9"/>
  <c r="D951" i="9"/>
  <c r="B952" i="9"/>
  <c r="C952" i="9"/>
  <c r="D952" i="9"/>
  <c r="B953" i="9"/>
  <c r="C953" i="9"/>
  <c r="D953" i="9"/>
  <c r="B954" i="9"/>
  <c r="C954" i="9"/>
  <c r="D954" i="9"/>
  <c r="B955" i="9"/>
  <c r="C955" i="9"/>
  <c r="D955" i="9"/>
  <c r="B956" i="9"/>
  <c r="C956" i="9"/>
  <c r="D956" i="9"/>
  <c r="B957" i="9"/>
  <c r="C957" i="9"/>
  <c r="D957" i="9"/>
  <c r="B958" i="9"/>
  <c r="C958" i="9"/>
  <c r="D958" i="9"/>
  <c r="B959" i="9"/>
  <c r="C959" i="9"/>
  <c r="D959" i="9"/>
  <c r="B960" i="9"/>
  <c r="C960" i="9"/>
  <c r="D960" i="9"/>
  <c r="B961" i="9"/>
  <c r="C961" i="9"/>
  <c r="D961" i="9"/>
  <c r="B962" i="9"/>
  <c r="C962" i="9"/>
  <c r="D962" i="9"/>
  <c r="B963" i="9"/>
  <c r="C963" i="9"/>
  <c r="D963" i="9"/>
  <c r="B964" i="9"/>
  <c r="C964" i="9"/>
  <c r="D964" i="9"/>
  <c r="B965" i="9"/>
  <c r="C965" i="9"/>
  <c r="D965" i="9"/>
  <c r="B966" i="9"/>
  <c r="C966" i="9"/>
  <c r="D966" i="9"/>
  <c r="B967" i="9"/>
  <c r="C967" i="9"/>
  <c r="D967" i="9"/>
  <c r="B968" i="9"/>
  <c r="C968" i="9"/>
  <c r="D968" i="9"/>
  <c r="B969" i="9"/>
  <c r="C969" i="9"/>
  <c r="D969" i="9"/>
  <c r="B970" i="9"/>
  <c r="C970" i="9"/>
  <c r="D970" i="9"/>
  <c r="B971" i="9"/>
  <c r="C971" i="9"/>
  <c r="D971" i="9"/>
  <c r="B972" i="9"/>
  <c r="C972" i="9"/>
  <c r="D972" i="9"/>
  <c r="B973" i="9"/>
  <c r="C973" i="9"/>
  <c r="D973" i="9"/>
  <c r="B974" i="9"/>
  <c r="C974" i="9"/>
  <c r="D974" i="9"/>
  <c r="B975" i="9"/>
  <c r="C975" i="9"/>
  <c r="D975" i="9"/>
  <c r="B976" i="9"/>
  <c r="C976" i="9"/>
  <c r="D976" i="9"/>
  <c r="B977" i="9"/>
  <c r="C977" i="9"/>
  <c r="D977" i="9"/>
  <c r="B978" i="9"/>
  <c r="C978" i="9"/>
  <c r="D978" i="9"/>
  <c r="B979" i="9"/>
  <c r="C979" i="9"/>
  <c r="D979" i="9"/>
  <c r="B980" i="9"/>
  <c r="C980" i="9"/>
  <c r="D980" i="9"/>
  <c r="B981" i="9"/>
  <c r="C981" i="9"/>
  <c r="D981" i="9"/>
  <c r="B982" i="9"/>
  <c r="C982" i="9"/>
  <c r="D982" i="9"/>
  <c r="B983" i="9"/>
  <c r="C983" i="9"/>
  <c r="D983" i="9"/>
  <c r="B984" i="9"/>
  <c r="C984" i="9"/>
  <c r="D984" i="9"/>
  <c r="B985" i="9"/>
  <c r="C985" i="9"/>
  <c r="D985" i="9"/>
  <c r="B986" i="9"/>
  <c r="C986" i="9"/>
  <c r="D986" i="9"/>
  <c r="B987" i="9"/>
  <c r="C987" i="9"/>
  <c r="D987" i="9"/>
  <c r="B988" i="9"/>
  <c r="C988" i="9"/>
  <c r="D988" i="9"/>
  <c r="B989" i="9"/>
  <c r="C989" i="9"/>
  <c r="D989" i="9"/>
  <c r="B990" i="9"/>
  <c r="C990" i="9"/>
  <c r="D990" i="9"/>
  <c r="B991" i="9"/>
  <c r="C991" i="9"/>
  <c r="D991" i="9"/>
  <c r="B992" i="9"/>
  <c r="C992" i="9"/>
  <c r="D992" i="9"/>
  <c r="B993" i="9"/>
  <c r="C993" i="9"/>
  <c r="D993" i="9"/>
  <c r="B994" i="9"/>
  <c r="C994" i="9"/>
  <c r="D994" i="9"/>
  <c r="B995" i="9"/>
  <c r="C995" i="9"/>
  <c r="D995" i="9"/>
  <c r="B996" i="9"/>
  <c r="C996" i="9"/>
  <c r="D996" i="9"/>
  <c r="B997" i="9"/>
  <c r="C997" i="9"/>
  <c r="D997" i="9"/>
  <c r="B998" i="9"/>
  <c r="C998" i="9"/>
  <c r="D998" i="9"/>
  <c r="B999" i="9"/>
  <c r="C999" i="9"/>
  <c r="D999" i="9"/>
  <c r="B1000" i="9"/>
  <c r="C1000" i="9"/>
  <c r="D1000" i="9"/>
  <c r="B1001" i="9"/>
  <c r="C1001" i="9"/>
  <c r="D1001" i="9"/>
  <c r="B1002" i="9"/>
  <c r="C1002" i="9"/>
  <c r="D1002" i="9"/>
  <c r="B1003" i="9"/>
  <c r="C1003" i="9"/>
  <c r="D1003" i="9"/>
  <c r="B1004" i="9"/>
  <c r="C1004" i="9"/>
  <c r="D1004" i="9"/>
  <c r="B1005" i="9"/>
  <c r="C1005" i="9"/>
  <c r="D1005" i="9"/>
  <c r="B1006" i="9"/>
  <c r="C1006" i="9"/>
  <c r="D1006" i="9"/>
  <c r="B1007" i="9"/>
  <c r="C1007" i="9"/>
  <c r="D1007" i="9"/>
  <c r="B1008" i="9"/>
  <c r="C1008" i="9"/>
  <c r="D1008" i="9"/>
  <c r="B1009" i="9"/>
  <c r="C1009" i="9"/>
  <c r="D1009" i="9"/>
  <c r="B1010" i="9"/>
  <c r="C1010" i="9"/>
  <c r="D1010" i="9"/>
  <c r="B1011" i="9"/>
  <c r="C1011" i="9"/>
  <c r="D1011" i="9"/>
  <c r="B1012" i="9"/>
  <c r="C1012" i="9"/>
  <c r="D1012" i="9"/>
  <c r="B1013" i="9"/>
  <c r="C1013" i="9"/>
  <c r="D1013" i="9"/>
  <c r="B1014" i="9"/>
  <c r="C1014" i="9"/>
  <c r="D1014" i="9"/>
  <c r="B1015" i="9"/>
  <c r="C1015" i="9"/>
  <c r="D1015" i="9"/>
  <c r="B1016" i="9"/>
  <c r="C1016" i="9"/>
  <c r="D1016" i="9"/>
  <c r="B1017" i="9"/>
  <c r="C1017" i="9"/>
  <c r="D1017" i="9"/>
  <c r="B1018" i="9"/>
  <c r="C1018" i="9"/>
  <c r="D1018" i="9"/>
  <c r="B1019" i="9"/>
  <c r="C1019" i="9"/>
  <c r="D1019" i="9"/>
  <c r="B1020" i="9"/>
  <c r="C1020" i="9"/>
  <c r="D1020" i="9"/>
  <c r="B1021" i="9"/>
  <c r="C1021" i="9"/>
  <c r="D1021" i="9"/>
  <c r="B1022" i="9"/>
  <c r="C1022" i="9"/>
  <c r="D1022" i="9"/>
  <c r="B1023" i="9"/>
  <c r="C1023" i="9"/>
  <c r="D1023" i="9"/>
  <c r="B1024" i="9"/>
  <c r="C1024" i="9"/>
  <c r="D1024" i="9"/>
  <c r="B1025" i="9"/>
  <c r="C1025" i="9"/>
  <c r="D1025" i="9"/>
  <c r="B1026" i="9"/>
  <c r="C1026" i="9"/>
  <c r="D1026" i="9"/>
  <c r="B1027" i="9"/>
  <c r="C1027" i="9"/>
  <c r="D1027" i="9"/>
  <c r="B1028" i="9"/>
  <c r="C1028" i="9"/>
  <c r="D1028" i="9"/>
  <c r="B1029" i="9"/>
  <c r="C1029" i="9"/>
  <c r="D1029" i="9"/>
  <c r="B1030" i="9"/>
  <c r="C1030" i="9"/>
  <c r="D1030" i="9"/>
  <c r="B1031" i="9"/>
  <c r="C1031" i="9"/>
  <c r="D1031" i="9"/>
  <c r="B1032" i="9"/>
  <c r="C1032" i="9"/>
  <c r="D1032" i="9"/>
  <c r="B1033" i="9"/>
  <c r="C1033" i="9"/>
  <c r="D1033" i="9"/>
  <c r="B1034" i="9"/>
  <c r="C1034" i="9"/>
  <c r="D1034" i="9"/>
  <c r="B1035" i="9"/>
  <c r="C1035" i="9"/>
  <c r="D1035" i="9"/>
  <c r="B1036" i="9"/>
  <c r="C1036" i="9"/>
  <c r="D1036" i="9"/>
  <c r="B1037" i="9"/>
  <c r="C1037" i="9"/>
  <c r="D1037" i="9"/>
  <c r="B1038" i="9"/>
  <c r="C1038" i="9"/>
  <c r="D1038" i="9"/>
  <c r="B1039" i="9"/>
  <c r="C1039" i="9"/>
  <c r="D1039" i="9"/>
  <c r="B1040" i="9"/>
  <c r="C1040" i="9"/>
  <c r="D1040" i="9"/>
  <c r="B1041" i="9"/>
  <c r="C1041" i="9"/>
  <c r="D1041" i="9"/>
  <c r="B1042" i="9"/>
  <c r="C1042" i="9"/>
  <c r="D1042" i="9"/>
  <c r="B1043" i="9"/>
  <c r="C1043" i="9"/>
  <c r="D1043" i="9"/>
  <c r="B1044" i="9"/>
  <c r="C1044" i="9"/>
  <c r="D1044" i="9"/>
  <c r="B1045" i="9"/>
  <c r="C1045" i="9"/>
  <c r="D1045" i="9"/>
  <c r="B1046" i="9"/>
  <c r="C1046" i="9"/>
  <c r="D1046" i="9"/>
  <c r="B1047" i="9"/>
  <c r="C1047" i="9"/>
  <c r="D1047" i="9"/>
  <c r="B1048" i="9"/>
  <c r="C1048" i="9"/>
  <c r="D1048" i="9"/>
  <c r="B1049" i="9"/>
  <c r="C1049" i="9"/>
  <c r="D1049" i="9"/>
  <c r="B1050" i="9"/>
  <c r="C1050" i="9"/>
  <c r="D1050" i="9"/>
  <c r="B1051" i="9"/>
  <c r="C1051" i="9"/>
  <c r="D1051" i="9"/>
  <c r="B1052" i="9"/>
  <c r="C1052" i="9"/>
  <c r="D1052" i="9"/>
  <c r="B1053" i="9"/>
  <c r="C1053" i="9"/>
  <c r="D1053" i="9"/>
  <c r="B1054" i="9"/>
  <c r="C1054" i="9"/>
  <c r="D1054" i="9"/>
  <c r="B1055" i="9"/>
  <c r="C1055" i="9"/>
  <c r="D1055" i="9"/>
  <c r="B1056" i="9"/>
  <c r="C1056" i="9"/>
  <c r="D1056" i="9"/>
  <c r="B1057" i="9"/>
  <c r="C1057" i="9"/>
  <c r="D1057" i="9"/>
  <c r="B1058" i="9"/>
  <c r="C1058" i="9"/>
  <c r="D1058" i="9"/>
  <c r="B1059" i="9"/>
  <c r="C1059" i="9"/>
  <c r="D1059" i="9"/>
  <c r="B1060" i="9"/>
  <c r="C1060" i="9"/>
  <c r="D1060" i="9"/>
  <c r="B1061" i="9"/>
  <c r="C1061" i="9"/>
  <c r="D1061" i="9"/>
  <c r="B1062" i="9"/>
  <c r="C1062" i="9"/>
  <c r="D1062" i="9"/>
  <c r="B1063" i="9"/>
  <c r="C1063" i="9"/>
  <c r="D1063" i="9"/>
  <c r="B1064" i="9"/>
  <c r="C1064" i="9"/>
  <c r="D1064" i="9"/>
  <c r="B1065" i="9"/>
  <c r="C1065" i="9"/>
  <c r="D1065" i="9"/>
  <c r="B1066" i="9"/>
  <c r="C1066" i="9"/>
  <c r="D1066" i="9"/>
  <c r="B1067" i="9"/>
  <c r="C1067" i="9"/>
  <c r="D1067" i="9"/>
  <c r="B1068" i="9"/>
  <c r="C1068" i="9"/>
  <c r="D1068" i="9"/>
  <c r="B1069" i="9"/>
  <c r="C1069" i="9"/>
  <c r="D1069" i="9"/>
  <c r="B1070" i="9"/>
  <c r="C1070" i="9"/>
  <c r="D1070" i="9"/>
  <c r="B1071" i="9"/>
  <c r="C1071" i="9"/>
  <c r="D1071" i="9"/>
  <c r="B1072" i="9"/>
  <c r="C1072" i="9"/>
  <c r="D1072" i="9"/>
  <c r="B1073" i="9"/>
  <c r="C1073" i="9"/>
  <c r="D1073" i="9"/>
  <c r="B1074" i="9"/>
  <c r="C1074" i="9"/>
  <c r="D1074" i="9"/>
  <c r="B1075" i="9"/>
  <c r="C1075" i="9"/>
  <c r="D1075" i="9"/>
  <c r="B1076" i="9"/>
  <c r="C1076" i="9"/>
  <c r="D1076" i="9"/>
  <c r="B1077" i="9"/>
  <c r="C1077" i="9"/>
  <c r="D1077" i="9"/>
  <c r="B1078" i="9"/>
  <c r="C1078" i="9"/>
  <c r="D1078" i="9"/>
  <c r="B1079" i="9"/>
  <c r="C1079" i="9"/>
  <c r="D1079" i="9"/>
  <c r="B1080" i="9"/>
  <c r="C1080" i="9"/>
  <c r="D1080" i="9"/>
  <c r="B1081" i="9"/>
  <c r="C1081" i="9"/>
  <c r="D1081" i="9"/>
  <c r="B1082" i="9"/>
  <c r="C1082" i="9"/>
  <c r="D1082" i="9"/>
  <c r="B1083" i="9"/>
  <c r="C1083" i="9"/>
  <c r="D1083" i="9"/>
  <c r="B1084" i="9"/>
  <c r="C1084" i="9"/>
  <c r="D1084" i="9"/>
  <c r="B1085" i="9"/>
  <c r="C1085" i="9"/>
  <c r="D1085" i="9"/>
  <c r="B1086" i="9"/>
  <c r="C1086" i="9"/>
  <c r="D1086" i="9"/>
  <c r="B1087" i="9"/>
  <c r="C1087" i="9"/>
  <c r="D1087" i="9"/>
  <c r="B1088" i="9"/>
  <c r="C1088" i="9"/>
  <c r="D1088" i="9"/>
  <c r="B1089" i="9"/>
  <c r="C1089" i="9"/>
  <c r="D1089" i="9"/>
  <c r="B1090" i="9"/>
  <c r="C1090" i="9"/>
  <c r="D1090" i="9"/>
  <c r="B1091" i="9"/>
  <c r="C1091" i="9"/>
  <c r="D1091" i="9"/>
  <c r="B1092" i="9"/>
  <c r="C1092" i="9"/>
  <c r="D1092" i="9"/>
  <c r="B1093" i="9"/>
  <c r="C1093" i="9"/>
  <c r="D1093" i="9"/>
  <c r="B1094" i="9"/>
  <c r="C1094" i="9"/>
  <c r="D1094" i="9"/>
  <c r="B1095" i="9"/>
  <c r="C1095" i="9"/>
  <c r="D1095" i="9"/>
  <c r="B1096" i="9"/>
  <c r="C1096" i="9"/>
  <c r="D1096" i="9"/>
  <c r="B1097" i="9"/>
  <c r="C1097" i="9"/>
  <c r="D1097" i="9"/>
  <c r="B1098" i="9"/>
  <c r="C1098" i="9"/>
  <c r="D1098" i="9"/>
  <c r="B1099" i="9"/>
  <c r="C1099" i="9"/>
  <c r="D1099" i="9"/>
  <c r="B1100" i="9"/>
  <c r="C1100" i="9"/>
  <c r="D1100" i="9"/>
  <c r="B1101" i="9"/>
  <c r="C1101" i="9"/>
  <c r="D1101" i="9"/>
  <c r="B1102" i="9"/>
  <c r="C1102" i="9"/>
  <c r="D1102" i="9"/>
  <c r="B1103" i="9"/>
  <c r="C1103" i="9"/>
  <c r="D1103" i="9"/>
  <c r="B1104" i="9"/>
  <c r="C1104" i="9"/>
  <c r="D1104" i="9"/>
  <c r="B1105" i="9"/>
  <c r="C1105" i="9"/>
  <c r="D1105" i="9"/>
  <c r="B1106" i="9"/>
  <c r="C1106" i="9"/>
  <c r="D1106" i="9"/>
  <c r="B1107" i="9"/>
  <c r="C1107" i="9"/>
  <c r="D1107" i="9"/>
  <c r="B1108" i="9"/>
  <c r="C1108" i="9"/>
  <c r="D1108" i="9"/>
  <c r="B1109" i="9"/>
  <c r="C1109" i="9"/>
  <c r="D1109" i="9"/>
  <c r="B1110" i="9"/>
  <c r="C1110" i="9"/>
  <c r="D1110" i="9"/>
  <c r="B1111" i="9"/>
  <c r="C1111" i="9"/>
  <c r="D1111" i="9"/>
  <c r="B1112" i="9"/>
  <c r="C1112" i="9"/>
  <c r="D1112" i="9"/>
  <c r="B1113" i="9"/>
  <c r="C1113" i="9"/>
  <c r="D1113" i="9"/>
  <c r="B1114" i="9"/>
  <c r="C1114" i="9"/>
  <c r="D1114" i="9"/>
  <c r="B1115" i="9"/>
  <c r="C1115" i="9"/>
  <c r="D1115" i="9"/>
  <c r="B1116" i="9"/>
  <c r="C1116" i="9"/>
  <c r="D1116" i="9"/>
  <c r="B1117" i="9"/>
  <c r="C1117" i="9"/>
  <c r="D1117" i="9"/>
  <c r="B1118" i="9"/>
  <c r="C1118" i="9"/>
  <c r="D1118" i="9"/>
  <c r="B1119" i="9"/>
  <c r="C1119" i="9"/>
  <c r="D1119" i="9"/>
  <c r="B1120" i="9"/>
  <c r="C1120" i="9"/>
  <c r="D1120" i="9"/>
  <c r="B1121" i="9"/>
  <c r="C1121" i="9"/>
  <c r="D1121" i="9"/>
  <c r="B1122" i="9"/>
  <c r="C1122" i="9"/>
  <c r="D1122" i="9"/>
  <c r="B1123" i="9"/>
  <c r="C1123" i="9"/>
  <c r="D1123" i="9"/>
  <c r="B1124" i="9"/>
  <c r="C1124" i="9"/>
  <c r="D1124" i="9"/>
  <c r="B1125" i="9"/>
  <c r="C1125" i="9"/>
  <c r="D1125" i="9"/>
  <c r="B1126" i="9"/>
  <c r="C1126" i="9"/>
  <c r="D1126" i="9"/>
  <c r="B1127" i="9"/>
  <c r="C1127" i="9"/>
  <c r="D1127" i="9"/>
  <c r="B1128" i="9"/>
  <c r="C1128" i="9"/>
  <c r="D1128" i="9"/>
  <c r="B1129" i="9"/>
  <c r="C1129" i="9"/>
  <c r="D1129" i="9"/>
  <c r="B1130" i="9"/>
  <c r="C1130" i="9"/>
  <c r="D1130" i="9"/>
  <c r="B1131" i="9"/>
  <c r="C1131" i="9"/>
  <c r="D1131" i="9"/>
  <c r="B1132" i="9"/>
  <c r="C1132" i="9"/>
  <c r="D1132" i="9"/>
  <c r="B1133" i="9"/>
  <c r="C1133" i="9"/>
  <c r="D1133" i="9"/>
  <c r="B1134" i="9"/>
  <c r="C1134" i="9"/>
  <c r="D1134" i="9"/>
  <c r="B1135" i="9"/>
  <c r="C1135" i="9"/>
  <c r="D1135" i="9"/>
  <c r="B1136" i="9"/>
  <c r="C1136" i="9"/>
  <c r="D1136" i="9"/>
  <c r="B1137" i="9"/>
  <c r="C1137" i="9"/>
  <c r="D1137" i="9"/>
  <c r="B1138" i="9"/>
  <c r="C1138" i="9"/>
  <c r="D1138" i="9"/>
  <c r="B1139" i="9"/>
  <c r="C1139" i="9"/>
  <c r="D1139" i="9"/>
  <c r="B1140" i="9"/>
  <c r="C1140" i="9"/>
  <c r="D1140" i="9"/>
  <c r="B1141" i="9"/>
  <c r="C1141" i="9"/>
  <c r="D1141" i="9"/>
  <c r="B1142" i="9"/>
  <c r="C1142" i="9"/>
  <c r="D1142" i="9"/>
  <c r="B1143" i="9"/>
  <c r="C1143" i="9"/>
  <c r="D1143" i="9"/>
  <c r="B1144" i="9"/>
  <c r="C1144" i="9"/>
  <c r="D1144" i="9"/>
  <c r="B1145" i="9"/>
  <c r="C1145" i="9"/>
  <c r="D1145" i="9"/>
  <c r="B1146" i="9"/>
  <c r="C1146" i="9"/>
  <c r="D1146" i="9"/>
  <c r="B1147" i="9"/>
  <c r="C1147" i="9"/>
  <c r="D1147" i="9"/>
  <c r="B1148" i="9"/>
  <c r="C1148" i="9"/>
  <c r="D1148" i="9"/>
  <c r="B1149" i="9"/>
  <c r="C1149" i="9"/>
  <c r="D1149" i="9"/>
  <c r="B1150" i="9"/>
  <c r="C1150" i="9"/>
  <c r="D1150" i="9"/>
  <c r="B1151" i="9"/>
  <c r="C1151" i="9"/>
  <c r="D1151" i="9"/>
  <c r="B1152" i="9"/>
  <c r="C1152" i="9"/>
  <c r="D1152" i="9"/>
  <c r="B1153" i="9"/>
  <c r="C1153" i="9"/>
  <c r="D1153" i="9"/>
  <c r="B1154" i="9"/>
  <c r="C1154" i="9"/>
  <c r="D1154" i="9"/>
  <c r="B1155" i="9"/>
  <c r="C1155" i="9"/>
  <c r="D1155" i="9"/>
  <c r="B1156" i="9"/>
  <c r="C1156" i="9"/>
  <c r="D1156" i="9"/>
  <c r="B1157" i="9"/>
  <c r="C1157" i="9"/>
  <c r="D1157" i="9"/>
  <c r="B1158" i="9"/>
  <c r="C1158" i="9"/>
  <c r="D1158" i="9"/>
  <c r="B1159" i="9"/>
  <c r="C1159" i="9"/>
  <c r="D1159" i="9"/>
  <c r="B1160" i="9"/>
  <c r="C1160" i="9"/>
  <c r="D1160" i="9"/>
  <c r="B1161" i="9"/>
  <c r="C1161" i="9"/>
  <c r="D1161" i="9"/>
  <c r="B1162" i="9"/>
  <c r="C1162" i="9"/>
  <c r="D1162" i="9"/>
  <c r="B1163" i="9"/>
  <c r="C1163" i="9"/>
  <c r="D1163" i="9"/>
  <c r="B1164" i="9"/>
  <c r="C1164" i="9"/>
  <c r="D1164" i="9"/>
  <c r="B1165" i="9"/>
  <c r="C1165" i="9"/>
  <c r="D1165" i="9"/>
  <c r="B1166" i="9"/>
  <c r="C1166" i="9"/>
  <c r="D1166" i="9"/>
  <c r="B1167" i="9"/>
  <c r="C1167" i="9"/>
  <c r="D1167" i="9"/>
  <c r="B1168" i="9"/>
  <c r="C1168" i="9"/>
  <c r="D1168" i="9"/>
  <c r="B1169" i="9"/>
  <c r="C1169" i="9"/>
  <c r="D1169" i="9"/>
  <c r="B1170" i="9"/>
  <c r="C1170" i="9"/>
  <c r="D1170" i="9"/>
  <c r="B1171" i="9"/>
  <c r="C1171" i="9"/>
  <c r="D1171" i="9"/>
  <c r="B1172" i="9"/>
  <c r="C1172" i="9"/>
  <c r="D1172" i="9"/>
  <c r="B1173" i="9"/>
  <c r="C1173" i="9"/>
  <c r="D1173" i="9"/>
  <c r="B1174" i="9"/>
  <c r="C1174" i="9"/>
  <c r="D1174" i="9"/>
  <c r="B1175" i="9"/>
  <c r="C1175" i="9"/>
  <c r="D1175" i="9"/>
  <c r="B1176" i="9"/>
  <c r="C1176" i="9"/>
  <c r="D1176" i="9"/>
  <c r="B1177" i="9"/>
  <c r="C1177" i="9"/>
  <c r="D1177" i="9"/>
  <c r="B1178" i="9"/>
  <c r="C1178" i="9"/>
  <c r="D1178" i="9"/>
  <c r="B1179" i="9"/>
  <c r="C1179" i="9"/>
  <c r="D1179" i="9"/>
  <c r="B1180" i="9"/>
  <c r="C1180" i="9"/>
  <c r="D1180" i="9"/>
  <c r="B1181" i="9"/>
  <c r="C1181" i="9"/>
  <c r="D1181" i="9"/>
  <c r="B1182" i="9"/>
  <c r="C1182" i="9"/>
  <c r="D1182" i="9"/>
  <c r="B1183" i="9"/>
  <c r="C1183" i="9"/>
  <c r="D1183" i="9"/>
  <c r="B1184" i="9"/>
  <c r="C1184" i="9"/>
  <c r="D1184" i="9"/>
  <c r="B1185" i="9"/>
  <c r="C1185" i="9"/>
  <c r="D1185" i="9"/>
  <c r="B1186" i="9"/>
  <c r="C1186" i="9"/>
  <c r="D1186" i="9"/>
  <c r="B1187" i="9"/>
  <c r="C1187" i="9"/>
  <c r="D1187" i="9"/>
  <c r="B1188" i="9"/>
  <c r="C1188" i="9"/>
  <c r="D1188" i="9"/>
  <c r="B1189" i="9"/>
  <c r="C1189" i="9"/>
  <c r="D1189" i="9"/>
  <c r="B1190" i="9"/>
  <c r="C1190" i="9"/>
  <c r="D1190" i="9"/>
  <c r="B1191" i="9"/>
  <c r="C1191" i="9"/>
  <c r="D1191" i="9"/>
  <c r="B1192" i="9"/>
  <c r="C1192" i="9"/>
  <c r="D1192" i="9"/>
  <c r="B1193" i="9"/>
  <c r="C1193" i="9"/>
  <c r="D1193" i="9"/>
  <c r="B1194" i="9"/>
  <c r="C1194" i="9"/>
  <c r="D1194" i="9"/>
  <c r="B1195" i="9"/>
  <c r="C1195" i="9"/>
  <c r="D1195" i="9"/>
  <c r="B1196" i="9"/>
  <c r="C1196" i="9"/>
  <c r="D1196" i="9"/>
  <c r="B1197" i="9"/>
  <c r="C1197" i="9"/>
  <c r="D1197" i="9"/>
  <c r="B1198" i="9"/>
  <c r="C1198" i="9"/>
  <c r="D1198" i="9"/>
  <c r="B1199" i="9"/>
  <c r="C1199" i="9"/>
  <c r="D1199" i="9"/>
  <c r="B1200" i="9"/>
  <c r="C1200" i="9"/>
  <c r="D1200" i="9"/>
  <c r="B1201" i="9"/>
  <c r="C1201" i="9"/>
  <c r="D1201" i="9"/>
  <c r="B1202" i="9"/>
  <c r="C1202" i="9"/>
  <c r="D1202" i="9"/>
  <c r="B1203" i="9"/>
  <c r="C1203" i="9"/>
  <c r="D1203" i="9"/>
  <c r="B1204" i="9"/>
  <c r="C1204" i="9"/>
  <c r="D1204" i="9"/>
  <c r="B1205" i="9"/>
  <c r="C1205" i="9"/>
  <c r="D1205" i="9"/>
  <c r="B1206" i="9"/>
  <c r="C1206" i="9"/>
  <c r="D1206" i="9"/>
  <c r="B1207" i="9"/>
  <c r="C1207" i="9"/>
  <c r="D1207" i="9"/>
  <c r="B1208" i="9"/>
  <c r="C1208" i="9"/>
  <c r="D1208" i="9"/>
  <c r="B1209" i="9"/>
  <c r="C1209" i="9"/>
  <c r="D1209" i="9"/>
  <c r="B1210" i="9"/>
  <c r="C1210" i="9"/>
  <c r="D1210" i="9"/>
  <c r="B1211" i="9"/>
  <c r="C1211" i="9"/>
  <c r="D1211" i="9"/>
  <c r="B1212" i="9"/>
  <c r="C1212" i="9"/>
  <c r="D1212" i="9"/>
  <c r="B1213" i="9"/>
  <c r="C1213" i="9"/>
  <c r="D1213" i="9"/>
  <c r="B1214" i="9"/>
  <c r="C1214" i="9"/>
  <c r="D1214" i="9"/>
  <c r="B1215" i="9"/>
  <c r="C1215" i="9"/>
  <c r="D1215" i="9"/>
  <c r="B1216" i="9"/>
  <c r="C1216" i="9"/>
  <c r="D1216" i="9"/>
  <c r="B1217" i="9"/>
  <c r="C1217" i="9"/>
  <c r="D1217" i="9"/>
  <c r="B1218" i="9"/>
  <c r="C1218" i="9"/>
  <c r="D1218" i="9"/>
  <c r="B1219" i="9"/>
  <c r="C1219" i="9"/>
  <c r="D1219" i="9"/>
  <c r="B1220" i="9"/>
  <c r="C1220" i="9"/>
  <c r="D1220" i="9"/>
  <c r="B1221" i="9"/>
  <c r="C1221" i="9"/>
  <c r="D1221" i="9"/>
  <c r="B1222" i="9"/>
  <c r="C1222" i="9"/>
  <c r="D1222" i="9"/>
  <c r="B1223" i="9"/>
  <c r="C1223" i="9"/>
  <c r="D1223" i="9"/>
  <c r="B1224" i="9"/>
  <c r="C1224" i="9"/>
  <c r="D1224" i="9"/>
  <c r="B1225" i="9"/>
  <c r="C1225" i="9"/>
  <c r="D1225" i="9"/>
  <c r="B1226" i="9"/>
  <c r="C1226" i="9"/>
  <c r="D1226" i="9"/>
  <c r="B1227" i="9"/>
  <c r="C1227" i="9"/>
  <c r="D1227" i="9"/>
  <c r="B1228" i="9"/>
  <c r="C1228" i="9"/>
  <c r="D1228" i="9"/>
  <c r="B1229" i="9"/>
  <c r="C1229" i="9"/>
  <c r="D1229" i="9"/>
  <c r="B1230" i="9"/>
  <c r="C1230" i="9"/>
  <c r="D1230" i="9"/>
  <c r="B1231" i="9"/>
  <c r="C1231" i="9"/>
  <c r="D1231" i="9"/>
  <c r="B1232" i="9"/>
  <c r="C1232" i="9"/>
  <c r="D1232" i="9"/>
  <c r="B1233" i="9"/>
  <c r="C1233" i="9"/>
  <c r="D1233" i="9"/>
  <c r="B1234" i="9"/>
  <c r="C1234" i="9"/>
  <c r="D1234" i="9"/>
  <c r="B1235" i="9"/>
  <c r="C1235" i="9"/>
  <c r="D1235" i="9"/>
  <c r="B1236" i="9"/>
  <c r="C1236" i="9"/>
  <c r="D1236" i="9"/>
  <c r="B1237" i="9"/>
  <c r="C1237" i="9"/>
  <c r="D1237" i="9"/>
  <c r="B1238" i="9"/>
  <c r="C1238" i="9"/>
  <c r="D1238" i="9"/>
  <c r="B1239" i="9"/>
  <c r="C1239" i="9"/>
  <c r="D1239" i="9"/>
  <c r="B1240" i="9"/>
  <c r="C1240" i="9"/>
  <c r="D1240" i="9"/>
  <c r="B1241" i="9"/>
  <c r="C1241" i="9"/>
  <c r="D1241" i="9"/>
  <c r="B1242" i="9"/>
  <c r="C1242" i="9"/>
  <c r="D1242" i="9"/>
  <c r="B1243" i="9"/>
  <c r="C1243" i="9"/>
  <c r="D1243" i="9"/>
  <c r="B1244" i="9"/>
  <c r="C1244" i="9"/>
  <c r="D1244" i="9"/>
  <c r="B1245" i="9"/>
  <c r="C1245" i="9"/>
  <c r="D1245" i="9"/>
  <c r="B1246" i="9"/>
  <c r="C1246" i="9"/>
  <c r="D1246" i="9"/>
  <c r="B1247" i="9"/>
  <c r="C1247" i="9"/>
  <c r="D1247" i="9"/>
  <c r="B1248" i="9"/>
  <c r="C1248" i="9"/>
  <c r="D1248" i="9"/>
  <c r="B1249" i="9"/>
  <c r="C1249" i="9"/>
  <c r="D1249" i="9"/>
  <c r="B1250" i="9"/>
  <c r="C1250" i="9"/>
  <c r="D1250" i="9"/>
  <c r="B1251" i="9"/>
  <c r="C1251" i="9"/>
  <c r="D1251" i="9"/>
  <c r="B1252" i="9"/>
  <c r="C1252" i="9"/>
  <c r="D1252" i="9"/>
  <c r="B1253" i="9"/>
  <c r="C1253" i="9"/>
  <c r="D1253" i="9"/>
  <c r="B1254" i="9"/>
  <c r="C1254" i="9"/>
  <c r="D1254" i="9"/>
  <c r="B1255" i="9"/>
  <c r="C1255" i="9"/>
  <c r="D1255" i="9"/>
  <c r="B1256" i="9"/>
  <c r="C1256" i="9"/>
  <c r="D1256" i="9"/>
  <c r="B1257" i="9"/>
  <c r="C1257" i="9"/>
  <c r="D1257" i="9"/>
  <c r="B1258" i="9"/>
  <c r="C1258" i="9"/>
  <c r="D1258" i="9"/>
  <c r="B1259" i="9"/>
  <c r="C1259" i="9"/>
  <c r="D1259" i="9"/>
  <c r="B1260" i="9"/>
  <c r="C1260" i="9"/>
  <c r="D1260" i="9"/>
  <c r="B1261" i="9"/>
  <c r="C1261" i="9"/>
  <c r="D1261" i="9"/>
  <c r="B1262" i="9"/>
  <c r="C1262" i="9"/>
  <c r="D1262" i="9"/>
  <c r="B1263" i="9"/>
  <c r="C1263" i="9"/>
  <c r="D1263" i="9"/>
  <c r="B1264" i="9"/>
  <c r="C1264" i="9"/>
  <c r="D1264" i="9"/>
  <c r="B1265" i="9"/>
  <c r="C1265" i="9"/>
  <c r="D1265" i="9"/>
  <c r="B1266" i="9"/>
  <c r="C1266" i="9"/>
  <c r="D1266" i="9"/>
  <c r="B1267" i="9"/>
  <c r="C1267" i="9"/>
  <c r="D1267" i="9"/>
  <c r="B1268" i="9"/>
  <c r="C1268" i="9"/>
  <c r="D1268" i="9"/>
  <c r="B1269" i="9"/>
  <c r="C1269" i="9"/>
  <c r="D1269" i="9"/>
  <c r="B1270" i="9"/>
  <c r="C1270" i="9"/>
  <c r="D1270" i="9"/>
  <c r="B1271" i="9"/>
  <c r="C1271" i="9"/>
  <c r="D1271" i="9"/>
  <c r="B1272" i="9"/>
  <c r="C1272" i="9"/>
  <c r="D1272" i="9"/>
  <c r="B1273" i="9"/>
  <c r="C1273" i="9"/>
  <c r="D1273" i="9"/>
  <c r="B1274" i="9"/>
  <c r="C1274" i="9"/>
  <c r="D1274" i="9"/>
  <c r="B1275" i="9"/>
  <c r="C1275" i="9"/>
  <c r="D1275" i="9"/>
  <c r="B1276" i="9"/>
  <c r="C1276" i="9"/>
  <c r="D1276" i="9"/>
  <c r="B1277" i="9"/>
  <c r="C1277" i="9"/>
  <c r="D1277" i="9"/>
  <c r="B1278" i="9"/>
  <c r="C1278" i="9"/>
  <c r="D1278" i="9"/>
  <c r="B1279" i="9"/>
  <c r="C1279" i="9"/>
  <c r="D1279" i="9"/>
  <c r="B1280" i="9"/>
  <c r="C1280" i="9"/>
  <c r="D1280" i="9"/>
  <c r="B1281" i="9"/>
  <c r="C1281" i="9"/>
  <c r="D1281" i="9"/>
  <c r="B1282" i="9"/>
  <c r="C1282" i="9"/>
  <c r="D1282" i="9"/>
  <c r="B1283" i="9"/>
  <c r="C1283" i="9"/>
  <c r="D1283" i="9"/>
  <c r="B1284" i="9"/>
  <c r="C1284" i="9"/>
  <c r="D1284" i="9"/>
  <c r="B1285" i="9"/>
  <c r="C1285" i="9"/>
  <c r="D1285" i="9"/>
  <c r="B1286" i="9"/>
  <c r="C1286" i="9"/>
  <c r="D1286" i="9"/>
  <c r="B1287" i="9"/>
  <c r="C1287" i="9"/>
  <c r="D1287" i="9"/>
  <c r="B1288" i="9"/>
  <c r="C1288" i="9"/>
  <c r="D1288" i="9"/>
  <c r="B1289" i="9"/>
  <c r="C1289" i="9"/>
  <c r="D1289" i="9"/>
  <c r="B1290" i="9"/>
  <c r="C1290" i="9"/>
  <c r="D1290" i="9"/>
  <c r="B1291" i="9"/>
  <c r="C1291" i="9"/>
  <c r="D1291" i="9"/>
  <c r="B1292" i="9"/>
  <c r="C1292" i="9"/>
  <c r="D1292" i="9"/>
  <c r="B1293" i="9"/>
  <c r="C1293" i="9"/>
  <c r="D1293" i="9"/>
  <c r="B1294" i="9"/>
  <c r="C1294" i="9"/>
  <c r="D1294" i="9"/>
  <c r="B1295" i="9"/>
  <c r="C1295" i="9"/>
  <c r="D1295" i="9"/>
  <c r="B1296" i="9"/>
  <c r="C1296" i="9"/>
  <c r="D1296" i="9"/>
  <c r="B1297" i="9"/>
  <c r="C1297" i="9"/>
  <c r="D1297" i="9"/>
  <c r="B1298" i="9"/>
  <c r="C1298" i="9"/>
  <c r="D1298" i="9"/>
  <c r="B1299" i="9"/>
  <c r="C1299" i="9"/>
  <c r="D1299" i="9"/>
  <c r="B1300" i="9"/>
  <c r="C1300" i="9"/>
  <c r="D1300" i="9"/>
  <c r="B1301" i="9"/>
  <c r="C1301" i="9"/>
  <c r="D1301" i="9"/>
  <c r="B1302" i="9"/>
  <c r="C1302" i="9"/>
  <c r="D1302" i="9"/>
  <c r="B1303" i="9"/>
  <c r="C1303" i="9"/>
  <c r="D1303" i="9"/>
  <c r="B1304" i="9"/>
  <c r="C1304" i="9"/>
  <c r="D1304" i="9"/>
  <c r="B1305" i="9"/>
  <c r="C1305" i="9"/>
  <c r="D1305" i="9"/>
  <c r="B1306" i="9"/>
  <c r="C1306" i="9"/>
  <c r="D1306" i="9"/>
  <c r="B1307" i="9"/>
  <c r="C1307" i="9"/>
  <c r="D1307" i="9"/>
  <c r="B1308" i="9"/>
  <c r="C1308" i="9"/>
  <c r="D1308" i="9"/>
  <c r="B1309" i="9"/>
  <c r="C1309" i="9"/>
  <c r="D1309" i="9"/>
  <c r="B1310" i="9"/>
  <c r="C1310" i="9"/>
  <c r="D1310" i="9"/>
  <c r="B1311" i="9"/>
  <c r="C1311" i="9"/>
  <c r="D1311" i="9"/>
  <c r="B1312" i="9"/>
  <c r="C1312" i="9"/>
  <c r="D1312" i="9"/>
  <c r="B1313" i="9"/>
  <c r="C1313" i="9"/>
  <c r="D1313" i="9"/>
  <c r="B1314" i="9"/>
  <c r="C1314" i="9"/>
  <c r="D1314" i="9"/>
  <c r="B1315" i="9"/>
  <c r="C1315" i="9"/>
  <c r="D1315" i="9"/>
  <c r="B1316" i="9"/>
  <c r="C1316" i="9"/>
  <c r="D1316" i="9"/>
  <c r="B1317" i="9"/>
  <c r="C1317" i="9"/>
  <c r="D1317" i="9"/>
  <c r="B1318" i="9"/>
  <c r="C1318" i="9"/>
  <c r="D1318" i="9"/>
  <c r="B1319" i="9"/>
  <c r="C1319" i="9"/>
  <c r="D1319" i="9"/>
  <c r="B1320" i="9"/>
  <c r="C1320" i="9"/>
  <c r="D1320" i="9"/>
  <c r="B1321" i="9"/>
  <c r="C1321" i="9"/>
  <c r="D1321" i="9"/>
  <c r="B1322" i="9"/>
  <c r="C1322" i="9"/>
  <c r="D1322" i="9"/>
  <c r="B1323" i="9"/>
  <c r="C1323" i="9"/>
  <c r="D1323" i="9"/>
  <c r="B1324" i="9"/>
  <c r="C1324" i="9"/>
  <c r="D1324" i="9"/>
  <c r="B1325" i="9"/>
  <c r="C1325" i="9"/>
  <c r="D1325" i="9"/>
  <c r="B1326" i="9"/>
  <c r="C1326" i="9"/>
  <c r="D1326" i="9"/>
  <c r="B1327" i="9"/>
  <c r="C1327" i="9"/>
  <c r="D1327" i="9"/>
  <c r="B1328" i="9"/>
  <c r="C1328" i="9"/>
  <c r="D1328" i="9"/>
  <c r="B1329" i="9"/>
  <c r="C1329" i="9"/>
  <c r="D1329" i="9"/>
  <c r="B1330" i="9"/>
  <c r="C1330" i="9"/>
  <c r="D1330" i="9"/>
  <c r="B1331" i="9"/>
  <c r="C1331" i="9"/>
  <c r="D1331" i="9"/>
  <c r="B1332" i="9"/>
  <c r="C1332" i="9"/>
  <c r="D1332" i="9"/>
  <c r="B1333" i="9"/>
  <c r="C1333" i="9"/>
  <c r="D1333" i="9"/>
  <c r="B1334" i="9"/>
  <c r="C1334" i="9"/>
  <c r="D1334" i="9"/>
  <c r="B1335" i="9"/>
  <c r="C1335" i="9"/>
  <c r="D1335" i="9"/>
  <c r="B1336" i="9"/>
  <c r="C1336" i="9"/>
  <c r="D1336" i="9"/>
  <c r="B1337" i="9"/>
  <c r="C1337" i="9"/>
  <c r="D1337" i="9"/>
  <c r="B1338" i="9"/>
  <c r="C1338" i="9"/>
  <c r="D1338" i="9"/>
  <c r="B1339" i="9"/>
  <c r="C1339" i="9"/>
  <c r="D1339" i="9"/>
  <c r="B1340" i="9"/>
  <c r="C1340" i="9"/>
  <c r="D1340" i="9"/>
  <c r="B1341" i="9"/>
  <c r="C1341" i="9"/>
  <c r="D1341" i="9"/>
  <c r="B1342" i="9"/>
  <c r="C1342" i="9"/>
  <c r="D1342" i="9"/>
  <c r="B1343" i="9"/>
  <c r="C1343" i="9"/>
  <c r="D1343" i="9"/>
  <c r="B1344" i="9"/>
  <c r="C1344" i="9"/>
  <c r="D1344" i="9"/>
  <c r="B1345" i="9"/>
  <c r="C1345" i="9"/>
  <c r="D1345" i="9"/>
  <c r="B1346" i="9"/>
  <c r="C1346" i="9"/>
  <c r="D1346" i="9"/>
  <c r="B1347" i="9"/>
  <c r="C1347" i="9"/>
  <c r="D1347" i="9"/>
  <c r="B1348" i="9"/>
  <c r="C1348" i="9"/>
  <c r="D1348" i="9"/>
  <c r="B1349" i="9"/>
  <c r="C1349" i="9"/>
  <c r="D1349" i="9"/>
  <c r="B1350" i="9"/>
  <c r="C1350" i="9"/>
  <c r="D1350" i="9"/>
  <c r="B1351" i="9"/>
  <c r="C1351" i="9"/>
  <c r="D1351" i="9"/>
  <c r="B1352" i="9"/>
  <c r="C1352" i="9"/>
  <c r="D1352" i="9"/>
  <c r="B1353" i="9"/>
  <c r="C1353" i="9"/>
  <c r="D1353" i="9"/>
  <c r="B1354" i="9"/>
  <c r="C1354" i="9"/>
  <c r="D1354" i="9"/>
  <c r="B1355" i="9"/>
  <c r="C1355" i="9"/>
  <c r="D1355" i="9"/>
  <c r="B1356" i="9"/>
  <c r="C1356" i="9"/>
  <c r="D1356" i="9"/>
  <c r="B1357" i="9"/>
  <c r="C1357" i="9"/>
  <c r="D1357" i="9"/>
  <c r="B1358" i="9"/>
  <c r="C1358" i="9"/>
  <c r="D1358" i="9"/>
  <c r="B1359" i="9"/>
  <c r="C1359" i="9"/>
  <c r="D1359" i="9"/>
  <c r="B1360" i="9"/>
  <c r="C1360" i="9"/>
  <c r="D1360" i="9"/>
  <c r="B1361" i="9"/>
  <c r="C1361" i="9"/>
  <c r="D1361" i="9"/>
  <c r="B1362" i="9"/>
  <c r="C1362" i="9"/>
  <c r="D1362" i="9"/>
  <c r="B1363" i="9"/>
  <c r="C1363" i="9"/>
  <c r="D1363" i="9"/>
  <c r="B1364" i="9"/>
  <c r="C1364" i="9"/>
  <c r="D1364" i="9"/>
  <c r="B1365" i="9"/>
  <c r="C1365" i="9"/>
  <c r="D1365" i="9"/>
  <c r="B1366" i="9"/>
  <c r="C1366" i="9"/>
  <c r="D1366" i="9"/>
  <c r="B1367" i="9"/>
  <c r="C1367" i="9"/>
  <c r="D1367" i="9"/>
  <c r="B1368" i="9"/>
  <c r="C1368" i="9"/>
  <c r="D1368" i="9"/>
  <c r="B1369" i="9"/>
  <c r="C1369" i="9"/>
  <c r="D1369" i="9"/>
  <c r="B1370" i="9"/>
  <c r="C1370" i="9"/>
  <c r="D1370" i="9"/>
  <c r="B1371" i="9"/>
  <c r="C1371" i="9"/>
  <c r="D1371" i="9"/>
  <c r="B1372" i="9"/>
  <c r="C1372" i="9"/>
  <c r="D1372" i="9"/>
  <c r="B1373" i="9"/>
  <c r="C1373" i="9"/>
  <c r="D1373" i="9"/>
  <c r="B1374" i="9"/>
  <c r="C1374" i="9"/>
  <c r="D1374" i="9"/>
  <c r="B1375" i="9"/>
  <c r="C1375" i="9"/>
  <c r="D1375" i="9"/>
  <c r="B1376" i="9"/>
  <c r="C1376" i="9"/>
  <c r="D1376" i="9"/>
  <c r="B1377" i="9"/>
  <c r="C1377" i="9"/>
  <c r="D1377" i="9"/>
  <c r="B1378" i="9"/>
  <c r="C1378" i="9"/>
  <c r="D1378" i="9"/>
  <c r="B1379" i="9"/>
  <c r="C1379" i="9"/>
  <c r="D1379" i="9"/>
  <c r="B1380" i="9"/>
  <c r="C1380" i="9"/>
  <c r="D1380" i="9"/>
  <c r="B1381" i="9"/>
  <c r="C1381" i="9"/>
  <c r="D1381" i="9"/>
  <c r="B1382" i="9"/>
  <c r="C1382" i="9"/>
  <c r="D1382" i="9"/>
  <c r="B1383" i="9"/>
  <c r="C1383" i="9"/>
  <c r="D1383" i="9"/>
  <c r="B1384" i="9"/>
  <c r="C1384" i="9"/>
  <c r="D1384" i="9"/>
  <c r="B1385" i="9"/>
  <c r="C1385" i="9"/>
  <c r="D1385" i="9"/>
  <c r="B1386" i="9"/>
  <c r="C1386" i="9"/>
  <c r="D1386" i="9"/>
  <c r="B1387" i="9"/>
  <c r="C1387" i="9"/>
  <c r="D1387" i="9"/>
  <c r="B1388" i="9"/>
  <c r="C1388" i="9"/>
  <c r="D1388" i="9"/>
  <c r="B1389" i="9"/>
  <c r="C1389" i="9"/>
  <c r="D1389" i="9"/>
  <c r="B1390" i="9"/>
  <c r="C1390" i="9"/>
  <c r="D1390" i="9"/>
  <c r="B1391" i="9"/>
  <c r="C1391" i="9"/>
  <c r="D1391" i="9"/>
  <c r="B1392" i="9"/>
  <c r="C1392" i="9"/>
  <c r="D1392" i="9"/>
  <c r="B1393" i="9"/>
  <c r="C1393" i="9"/>
  <c r="D1393" i="9"/>
  <c r="B1394" i="9"/>
  <c r="C1394" i="9"/>
  <c r="D1394" i="9"/>
  <c r="B1395" i="9"/>
  <c r="C1395" i="9"/>
  <c r="D1395" i="9"/>
  <c r="B1396" i="9"/>
  <c r="C1396" i="9"/>
  <c r="D1396" i="9"/>
  <c r="B1397" i="9"/>
  <c r="C1397" i="9"/>
  <c r="D1397" i="9"/>
  <c r="B1398" i="9"/>
  <c r="C1398" i="9"/>
  <c r="D1398" i="9"/>
  <c r="B1399" i="9"/>
  <c r="C1399" i="9"/>
  <c r="D1399" i="9"/>
  <c r="B1400" i="9"/>
  <c r="C1400" i="9"/>
  <c r="D1400" i="9"/>
  <c r="B1401" i="9"/>
  <c r="C1401" i="9"/>
  <c r="D1401" i="9"/>
  <c r="B1402" i="9"/>
  <c r="C1402" i="9"/>
  <c r="D1402" i="9"/>
  <c r="B1403" i="9"/>
  <c r="C1403" i="9"/>
  <c r="D1403" i="9"/>
  <c r="B1404" i="9"/>
  <c r="C1404" i="9"/>
  <c r="D1404" i="9"/>
  <c r="B1405" i="9"/>
  <c r="C1405" i="9"/>
  <c r="D1405" i="9"/>
  <c r="B1406" i="9"/>
  <c r="C1406" i="9"/>
  <c r="D1406" i="9"/>
  <c r="B1407" i="9"/>
  <c r="C1407" i="9"/>
  <c r="D1407" i="9"/>
  <c r="B1408" i="9"/>
  <c r="C1408" i="9"/>
  <c r="D1408" i="9"/>
  <c r="B1409" i="9"/>
  <c r="C1409" i="9"/>
  <c r="D1409" i="9"/>
  <c r="B1410" i="9"/>
  <c r="C1410" i="9"/>
  <c r="D1410" i="9"/>
  <c r="B1411" i="9"/>
  <c r="C1411" i="9"/>
  <c r="D1411" i="9"/>
  <c r="B1412" i="9"/>
  <c r="C1412" i="9"/>
  <c r="D1412" i="9"/>
  <c r="B1413" i="9"/>
  <c r="C1413" i="9"/>
  <c r="D1413" i="9"/>
  <c r="B1414" i="9"/>
  <c r="C1414" i="9"/>
  <c r="D1414" i="9"/>
  <c r="B1415" i="9"/>
  <c r="C1415" i="9"/>
  <c r="D1415" i="9"/>
  <c r="B1416" i="9"/>
  <c r="C1416" i="9"/>
  <c r="D1416" i="9"/>
  <c r="B1417" i="9"/>
  <c r="C1417" i="9"/>
  <c r="D1417" i="9"/>
  <c r="B1418" i="9"/>
  <c r="C1418" i="9"/>
  <c r="D1418" i="9"/>
  <c r="B1419" i="9"/>
  <c r="C1419" i="9"/>
  <c r="D1419" i="9"/>
  <c r="B1420" i="9"/>
  <c r="C1420" i="9"/>
  <c r="D1420" i="9"/>
  <c r="B1421" i="9"/>
  <c r="C1421" i="9"/>
  <c r="D1421" i="9"/>
  <c r="B1422" i="9"/>
  <c r="C1422" i="9"/>
  <c r="D1422" i="9"/>
  <c r="B1423" i="9"/>
  <c r="C1423" i="9"/>
  <c r="D1423" i="9"/>
  <c r="B1424" i="9"/>
  <c r="C1424" i="9"/>
  <c r="D1424" i="9"/>
  <c r="B1425" i="9"/>
  <c r="C1425" i="9"/>
  <c r="D1425" i="9"/>
  <c r="B1426" i="9"/>
  <c r="C1426" i="9"/>
  <c r="D1426" i="9"/>
  <c r="B1427" i="9"/>
  <c r="C1427" i="9"/>
  <c r="D1427" i="9"/>
  <c r="B1428" i="9"/>
  <c r="C1428" i="9"/>
  <c r="D1428" i="9"/>
  <c r="B1429" i="9"/>
  <c r="C1429" i="9"/>
  <c r="D1429" i="9"/>
  <c r="B1430" i="9"/>
  <c r="C1430" i="9"/>
  <c r="D1430" i="9"/>
  <c r="B1431" i="9"/>
  <c r="C1431" i="9"/>
  <c r="D1431" i="9"/>
  <c r="B1432" i="9"/>
  <c r="C1432" i="9"/>
  <c r="D1432" i="9"/>
  <c r="B1433" i="9"/>
  <c r="C1433" i="9"/>
  <c r="D1433" i="9"/>
  <c r="B1434" i="9"/>
  <c r="C1434" i="9"/>
  <c r="D1434" i="9"/>
  <c r="B1435" i="9"/>
  <c r="C1435" i="9"/>
  <c r="D1435" i="9"/>
  <c r="B1436" i="9"/>
  <c r="C1436" i="9"/>
  <c r="D1436" i="9"/>
  <c r="B1437" i="9"/>
  <c r="C1437" i="9"/>
  <c r="D1437" i="9"/>
  <c r="B1438" i="9"/>
  <c r="C1438" i="9"/>
  <c r="D1438" i="9"/>
  <c r="B1439" i="9"/>
  <c r="C1439" i="9"/>
  <c r="D1439" i="9"/>
  <c r="B1440" i="9"/>
  <c r="C1440" i="9"/>
  <c r="D1440" i="9"/>
  <c r="B1441" i="9"/>
  <c r="C1441" i="9"/>
  <c r="D1441" i="9"/>
  <c r="B1442" i="9"/>
  <c r="C1442" i="9"/>
  <c r="D1442" i="9"/>
  <c r="B1443" i="9"/>
  <c r="C1443" i="9"/>
  <c r="D1443" i="9"/>
  <c r="B1444" i="9"/>
  <c r="C1444" i="9"/>
  <c r="D1444" i="9"/>
  <c r="B1445" i="9"/>
  <c r="C1445" i="9"/>
  <c r="D1445" i="9"/>
  <c r="B1446" i="9"/>
  <c r="C1446" i="9"/>
  <c r="D1446" i="9"/>
  <c r="B1447" i="9"/>
  <c r="C1447" i="9"/>
  <c r="D1447" i="9"/>
  <c r="B1448" i="9"/>
  <c r="C1448" i="9"/>
  <c r="D1448" i="9"/>
  <c r="B1449" i="9"/>
  <c r="C1449" i="9"/>
  <c r="D1449" i="9"/>
  <c r="B1450" i="9"/>
  <c r="C1450" i="9"/>
  <c r="D1450" i="9"/>
  <c r="B1451" i="9"/>
  <c r="C1451" i="9"/>
  <c r="D1451" i="9"/>
  <c r="B1452" i="9"/>
  <c r="C1452" i="9"/>
  <c r="D1452" i="9"/>
  <c r="B1453" i="9"/>
  <c r="C1453" i="9"/>
  <c r="D1453" i="9"/>
  <c r="B1454" i="9"/>
  <c r="C1454" i="9"/>
  <c r="D1454" i="9"/>
  <c r="B1455" i="9"/>
  <c r="C1455" i="9"/>
  <c r="D1455" i="9"/>
  <c r="B1456" i="9"/>
  <c r="C1456" i="9"/>
  <c r="D1456" i="9"/>
  <c r="B1457" i="9"/>
  <c r="C1457" i="9"/>
  <c r="D1457" i="9"/>
  <c r="B1458" i="9"/>
  <c r="C1458" i="9"/>
  <c r="D1458" i="9"/>
  <c r="B1459" i="9"/>
  <c r="C1459" i="9"/>
  <c r="D1459" i="9"/>
  <c r="B1460" i="9"/>
  <c r="C1460" i="9"/>
  <c r="D1460" i="9"/>
  <c r="B1461" i="9"/>
  <c r="C1461" i="9"/>
  <c r="D1461" i="9"/>
  <c r="B1462" i="9"/>
  <c r="C1462" i="9"/>
  <c r="D1462" i="9"/>
  <c r="B1463" i="9"/>
  <c r="C1463" i="9"/>
  <c r="D1463" i="9"/>
  <c r="B1464" i="9"/>
  <c r="C1464" i="9"/>
  <c r="D1464" i="9"/>
  <c r="B1465" i="9"/>
  <c r="C1465" i="9"/>
  <c r="D1465" i="9"/>
  <c r="B1466" i="9"/>
  <c r="C1466" i="9"/>
  <c r="D1466" i="9"/>
  <c r="B1467" i="9"/>
  <c r="C1467" i="9"/>
  <c r="D1467" i="9"/>
  <c r="B1468" i="9"/>
  <c r="C1468" i="9"/>
  <c r="D1468" i="9"/>
  <c r="B1469" i="9"/>
  <c r="C1469" i="9"/>
  <c r="D1469" i="9"/>
  <c r="B1470" i="9"/>
  <c r="C1470" i="9"/>
  <c r="D1470" i="9"/>
  <c r="B1471" i="9"/>
  <c r="C1471" i="9"/>
  <c r="D1471" i="9"/>
  <c r="B1472" i="9"/>
  <c r="C1472" i="9"/>
  <c r="D1472" i="9"/>
  <c r="B1473" i="9"/>
  <c r="C1473" i="9"/>
  <c r="D1473" i="9"/>
  <c r="B1474" i="9"/>
  <c r="C1474" i="9"/>
  <c r="D1474" i="9"/>
  <c r="B1475" i="9"/>
  <c r="C1475" i="9"/>
  <c r="D1475" i="9"/>
  <c r="B1476" i="9"/>
  <c r="C1476" i="9"/>
  <c r="D1476" i="9"/>
  <c r="B1477" i="9"/>
  <c r="C1477" i="9"/>
  <c r="D1477" i="9"/>
  <c r="B1478" i="9"/>
  <c r="C1478" i="9"/>
  <c r="D1478" i="9"/>
  <c r="B1479" i="9"/>
  <c r="C1479" i="9"/>
  <c r="D1479" i="9"/>
  <c r="B1480" i="9"/>
  <c r="C1480" i="9"/>
  <c r="D1480" i="9"/>
  <c r="B1481" i="9"/>
  <c r="C1481" i="9"/>
  <c r="D1481" i="9"/>
  <c r="B1482" i="9"/>
  <c r="C1482" i="9"/>
  <c r="D1482" i="9"/>
  <c r="B1483" i="9"/>
  <c r="C1483" i="9"/>
  <c r="D1483" i="9"/>
  <c r="B1484" i="9"/>
  <c r="C1484" i="9"/>
  <c r="D1484" i="9"/>
  <c r="B1485" i="9"/>
  <c r="C1485" i="9"/>
  <c r="D1485" i="9"/>
  <c r="B1486" i="9"/>
  <c r="C1486" i="9"/>
  <c r="D1486" i="9"/>
  <c r="B1487" i="9"/>
  <c r="C1487" i="9"/>
  <c r="D1487" i="9"/>
  <c r="B1488" i="9"/>
  <c r="C1488" i="9"/>
  <c r="D1488" i="9"/>
  <c r="B1489" i="9"/>
  <c r="C1489" i="9"/>
  <c r="D1489" i="9"/>
  <c r="B1490" i="9"/>
  <c r="C1490" i="9"/>
  <c r="D1490" i="9"/>
  <c r="B1491" i="9"/>
  <c r="C1491" i="9"/>
  <c r="D1491" i="9"/>
  <c r="B1492" i="9"/>
  <c r="C1492" i="9"/>
  <c r="D1492" i="9"/>
  <c r="B1493" i="9"/>
  <c r="C1493" i="9"/>
  <c r="D1493" i="9"/>
  <c r="B1494" i="9"/>
  <c r="C1494" i="9"/>
  <c r="D1494" i="9"/>
  <c r="B1495" i="9"/>
  <c r="C1495" i="9"/>
  <c r="D1495" i="9"/>
  <c r="B1496" i="9"/>
  <c r="C1496" i="9"/>
  <c r="D1496" i="9"/>
  <c r="B1497" i="9"/>
  <c r="C1497" i="9"/>
  <c r="D1497" i="9"/>
  <c r="B1498" i="9"/>
  <c r="C1498" i="9"/>
  <c r="D1498" i="9"/>
  <c r="B1499" i="9"/>
  <c r="C1499" i="9"/>
  <c r="D1499" i="9"/>
  <c r="B1500" i="9"/>
  <c r="C1500" i="9"/>
  <c r="D1500" i="9"/>
  <c r="B1501" i="9"/>
  <c r="C1501" i="9"/>
  <c r="D1501" i="9"/>
  <c r="B1502" i="9"/>
  <c r="C1502" i="9"/>
  <c r="D1502" i="9"/>
  <c r="B1503" i="9"/>
  <c r="C1503" i="9"/>
  <c r="D1503" i="9"/>
  <c r="B1504" i="9"/>
  <c r="C1504" i="9"/>
  <c r="D1504" i="9"/>
  <c r="B1505" i="9"/>
  <c r="C1505" i="9"/>
  <c r="D1505" i="9"/>
  <c r="B1506" i="9"/>
  <c r="C1506" i="9"/>
  <c r="D1506" i="9"/>
  <c r="B1507" i="9"/>
  <c r="C1507" i="9"/>
  <c r="D1507" i="9"/>
  <c r="B1508" i="9"/>
  <c r="C1508" i="9"/>
  <c r="D1508" i="9"/>
  <c r="B1509" i="9"/>
  <c r="C1509" i="9"/>
  <c r="D1509" i="9"/>
  <c r="B1510" i="9"/>
  <c r="C1510" i="9"/>
  <c r="D1510" i="9"/>
  <c r="B1511" i="9"/>
  <c r="C1511" i="9"/>
  <c r="D1511" i="9"/>
  <c r="B1512" i="9"/>
  <c r="C1512" i="9"/>
  <c r="D1512" i="9"/>
  <c r="B1513" i="9"/>
  <c r="C1513" i="9"/>
  <c r="D1513" i="9"/>
  <c r="B1514" i="9"/>
  <c r="C1514" i="9"/>
  <c r="D1514" i="9"/>
  <c r="B1515" i="9"/>
  <c r="C1515" i="9"/>
  <c r="D1515" i="9"/>
  <c r="B1516" i="9"/>
  <c r="C1516" i="9"/>
  <c r="D1516" i="9"/>
  <c r="B1517" i="9"/>
  <c r="C1517" i="9"/>
  <c r="D1517" i="9"/>
  <c r="B1518" i="9"/>
  <c r="C1518" i="9"/>
  <c r="D1518" i="9"/>
  <c r="B1519" i="9"/>
  <c r="C1519" i="9"/>
  <c r="D1519" i="9"/>
  <c r="B1520" i="9"/>
  <c r="C1520" i="9"/>
  <c r="D1520" i="9"/>
  <c r="B1521" i="9"/>
  <c r="C1521" i="9"/>
  <c r="D1521" i="9"/>
  <c r="B1522" i="9"/>
  <c r="C1522" i="9"/>
  <c r="D1522" i="9"/>
  <c r="B1523" i="9"/>
  <c r="C1523" i="9"/>
  <c r="D1523" i="9"/>
  <c r="B1524" i="9"/>
  <c r="C1524" i="9"/>
  <c r="D1524" i="9"/>
  <c r="B1525" i="9"/>
  <c r="C1525" i="9"/>
  <c r="D1525" i="9"/>
  <c r="B1526" i="9"/>
  <c r="C1526" i="9"/>
  <c r="D1526" i="9"/>
  <c r="B1527" i="9"/>
  <c r="C1527" i="9"/>
  <c r="D1527" i="9"/>
  <c r="B1528" i="9"/>
  <c r="C1528" i="9"/>
  <c r="D1528" i="9"/>
  <c r="B1529" i="9"/>
  <c r="C1529" i="9"/>
  <c r="D1529" i="9"/>
  <c r="B1530" i="9"/>
  <c r="C1530" i="9"/>
  <c r="D1530" i="9"/>
  <c r="B1531" i="9"/>
  <c r="C1531" i="9"/>
  <c r="D1531" i="9"/>
  <c r="B1532" i="9"/>
  <c r="C1532" i="9"/>
  <c r="D1532" i="9"/>
  <c r="B1533" i="9"/>
  <c r="C1533" i="9"/>
  <c r="D1533" i="9"/>
  <c r="B1534" i="9"/>
  <c r="C1534" i="9"/>
  <c r="D1534" i="9"/>
  <c r="B1535" i="9"/>
  <c r="C1535" i="9"/>
  <c r="D1535" i="9"/>
  <c r="B1536" i="9"/>
  <c r="C1536" i="9"/>
  <c r="D1536" i="9"/>
  <c r="B1537" i="9"/>
  <c r="C1537" i="9"/>
  <c r="D1537" i="9"/>
  <c r="B1538" i="9"/>
  <c r="C1538" i="9"/>
  <c r="D1538" i="9"/>
  <c r="B1539" i="9"/>
  <c r="C1539" i="9"/>
  <c r="D1539" i="9"/>
  <c r="B1540" i="9"/>
  <c r="C1540" i="9"/>
  <c r="D1540" i="9"/>
  <c r="B1541" i="9"/>
  <c r="C1541" i="9"/>
  <c r="D1541" i="9"/>
  <c r="B1542" i="9"/>
  <c r="C1542" i="9"/>
  <c r="D1542" i="9"/>
  <c r="B1543" i="9"/>
  <c r="C1543" i="9"/>
  <c r="D1543" i="9"/>
  <c r="B1544" i="9"/>
  <c r="C1544" i="9"/>
  <c r="D1544" i="9"/>
  <c r="B1545" i="9"/>
  <c r="C1545" i="9"/>
  <c r="D1545" i="9"/>
  <c r="B1546" i="9"/>
  <c r="C1546" i="9"/>
  <c r="D1546" i="9"/>
  <c r="B1547" i="9"/>
  <c r="C1547" i="9"/>
  <c r="D1547" i="9"/>
  <c r="B1548" i="9"/>
  <c r="C1548" i="9"/>
  <c r="D1548" i="9"/>
  <c r="B1549" i="9"/>
  <c r="C1549" i="9"/>
  <c r="D1549" i="9"/>
  <c r="B1550" i="9"/>
  <c r="C1550" i="9"/>
  <c r="D1550" i="9"/>
  <c r="B1551" i="9"/>
  <c r="C1551" i="9"/>
  <c r="D1551" i="9"/>
  <c r="B1552" i="9"/>
  <c r="C1552" i="9"/>
  <c r="D1552" i="9"/>
  <c r="B1553" i="9"/>
  <c r="C1553" i="9"/>
  <c r="D1553" i="9"/>
  <c r="B1554" i="9"/>
  <c r="C1554" i="9"/>
  <c r="D1554" i="9"/>
  <c r="B1555" i="9"/>
  <c r="C1555" i="9"/>
  <c r="D1555" i="9"/>
  <c r="B1556" i="9"/>
  <c r="C1556" i="9"/>
  <c r="D1556" i="9"/>
  <c r="B1557" i="9"/>
  <c r="C1557" i="9"/>
  <c r="D1557" i="9"/>
  <c r="B1558" i="9"/>
  <c r="C1558" i="9"/>
  <c r="D1558" i="9"/>
  <c r="B1559" i="9"/>
  <c r="C1559" i="9"/>
  <c r="D1559" i="9"/>
  <c r="B1560" i="9"/>
  <c r="C1560" i="9"/>
  <c r="D1560" i="9"/>
  <c r="B1561" i="9"/>
  <c r="C1561" i="9"/>
  <c r="D1561" i="9"/>
  <c r="B1562" i="9"/>
  <c r="C1562" i="9"/>
  <c r="D1562" i="9"/>
  <c r="B1563" i="9"/>
  <c r="C1563" i="9"/>
  <c r="D1563" i="9"/>
  <c r="B1564" i="9"/>
  <c r="C1564" i="9"/>
  <c r="D1564" i="9"/>
  <c r="B1565" i="9"/>
  <c r="C1565" i="9"/>
  <c r="D1565" i="9"/>
  <c r="B1566" i="9"/>
  <c r="C1566" i="9"/>
  <c r="D1566" i="9"/>
  <c r="B1567" i="9"/>
  <c r="C1567" i="9"/>
  <c r="D1567" i="9"/>
  <c r="B1568" i="9"/>
  <c r="C1568" i="9"/>
  <c r="D1568" i="9"/>
  <c r="B1569" i="9"/>
  <c r="C1569" i="9"/>
  <c r="D1569" i="9"/>
  <c r="B1570" i="9"/>
  <c r="C1570" i="9"/>
  <c r="D1570" i="9"/>
  <c r="B1571" i="9"/>
  <c r="C1571" i="9"/>
  <c r="D1571" i="9"/>
  <c r="B1572" i="9"/>
  <c r="C1572" i="9"/>
  <c r="D1572" i="9"/>
  <c r="B1573" i="9"/>
  <c r="C1573" i="9"/>
  <c r="D1573" i="9"/>
  <c r="B1574" i="9"/>
  <c r="C1574" i="9"/>
  <c r="D1574" i="9"/>
  <c r="B1575" i="9"/>
  <c r="C1575" i="9"/>
  <c r="D1575" i="9"/>
  <c r="B1576" i="9"/>
  <c r="C1576" i="9"/>
  <c r="D1576" i="9"/>
  <c r="B1577" i="9"/>
  <c r="C1577" i="9"/>
  <c r="D1577" i="9"/>
  <c r="B1578" i="9"/>
  <c r="C1578" i="9"/>
  <c r="D1578" i="9"/>
  <c r="B1579" i="9"/>
  <c r="C1579" i="9"/>
  <c r="D1579" i="9"/>
  <c r="B1580" i="9"/>
  <c r="C1580" i="9"/>
  <c r="D1580" i="9"/>
  <c r="B1581" i="9"/>
  <c r="C1581" i="9"/>
  <c r="D1581" i="9"/>
  <c r="B1582" i="9"/>
  <c r="C1582" i="9"/>
  <c r="D1582" i="9"/>
  <c r="B1583" i="9"/>
  <c r="C1583" i="9"/>
  <c r="D1583" i="9"/>
  <c r="B1584" i="9"/>
  <c r="C1584" i="9"/>
  <c r="D1584" i="9"/>
  <c r="B1585" i="9"/>
  <c r="C1585" i="9"/>
  <c r="D1585" i="9"/>
  <c r="B1586" i="9"/>
  <c r="C1586" i="9"/>
  <c r="D1586" i="9"/>
  <c r="B1587" i="9"/>
  <c r="C1587" i="9"/>
  <c r="D1587" i="9"/>
  <c r="B1588" i="9"/>
  <c r="C1588" i="9"/>
  <c r="D1588" i="9"/>
  <c r="B1589" i="9"/>
  <c r="C1589" i="9"/>
  <c r="D1589" i="9"/>
  <c r="B1590" i="9"/>
  <c r="C1590" i="9"/>
  <c r="D1590" i="9"/>
  <c r="B1591" i="9"/>
  <c r="C1591" i="9"/>
  <c r="D1591" i="9"/>
  <c r="B1592" i="9"/>
  <c r="C1592" i="9"/>
  <c r="D1592" i="9"/>
  <c r="B1593" i="9"/>
  <c r="C1593" i="9"/>
  <c r="D1593" i="9"/>
  <c r="B1594" i="9"/>
  <c r="C1594" i="9"/>
  <c r="D1594" i="9"/>
  <c r="B1595" i="9"/>
  <c r="C1595" i="9"/>
  <c r="D1595" i="9"/>
  <c r="B1596" i="9"/>
  <c r="C1596" i="9"/>
  <c r="D1596" i="9"/>
  <c r="B1597" i="9"/>
  <c r="C1597" i="9"/>
  <c r="D1597" i="9"/>
  <c r="B1598" i="9"/>
  <c r="C1598" i="9"/>
  <c r="D1598" i="9"/>
  <c r="B1599" i="9"/>
  <c r="C1599" i="9"/>
  <c r="D1599" i="9"/>
  <c r="B1600" i="9"/>
  <c r="C1600" i="9"/>
  <c r="D1600" i="9"/>
  <c r="B1601" i="9"/>
  <c r="C1601" i="9"/>
  <c r="D1601" i="9"/>
  <c r="B1602" i="9"/>
  <c r="C1602" i="9"/>
  <c r="D1602" i="9"/>
  <c r="B1603" i="9"/>
  <c r="C1603" i="9"/>
  <c r="D1603" i="9"/>
  <c r="B1604" i="9"/>
  <c r="C1604" i="9"/>
  <c r="D1604" i="9"/>
  <c r="B1605" i="9"/>
  <c r="C1605" i="9"/>
  <c r="D1605" i="9"/>
  <c r="B1606" i="9"/>
  <c r="C1606" i="9"/>
  <c r="D1606" i="9"/>
  <c r="B1607" i="9"/>
  <c r="C1607" i="9"/>
  <c r="D1607" i="9"/>
  <c r="B1608" i="9"/>
  <c r="C1608" i="9"/>
  <c r="D1608" i="9"/>
  <c r="B1609" i="9"/>
  <c r="C1609" i="9"/>
  <c r="D1609" i="9"/>
  <c r="B1610" i="9"/>
  <c r="C1610" i="9"/>
  <c r="D1610" i="9"/>
  <c r="B1611" i="9"/>
  <c r="C1611" i="9"/>
  <c r="D1611" i="9"/>
  <c r="B1612" i="9"/>
  <c r="C1612" i="9"/>
  <c r="D1612" i="9"/>
  <c r="B1613" i="9"/>
  <c r="C1613" i="9"/>
  <c r="D1613" i="9"/>
  <c r="B1614" i="9"/>
  <c r="C1614" i="9"/>
  <c r="D1614" i="9"/>
  <c r="B1615" i="9"/>
  <c r="C1615" i="9"/>
  <c r="D1615" i="9"/>
  <c r="B1616" i="9"/>
  <c r="C1616" i="9"/>
  <c r="D1616" i="9"/>
  <c r="B1617" i="9"/>
  <c r="C1617" i="9"/>
  <c r="D1617" i="9"/>
  <c r="B1618" i="9"/>
  <c r="C1618" i="9"/>
  <c r="D1618" i="9"/>
  <c r="B1619" i="9"/>
  <c r="C1619" i="9"/>
  <c r="D1619" i="9"/>
  <c r="B1620" i="9"/>
  <c r="C1620" i="9"/>
  <c r="D1620" i="9"/>
  <c r="B1621" i="9"/>
  <c r="C1621" i="9"/>
  <c r="D1621" i="9"/>
  <c r="B1622" i="9"/>
  <c r="C1622" i="9"/>
  <c r="D1622" i="9"/>
  <c r="B1623" i="9"/>
  <c r="C1623" i="9"/>
  <c r="D1623" i="9"/>
  <c r="B1624" i="9"/>
  <c r="C1624" i="9"/>
  <c r="D1624" i="9"/>
  <c r="B1625" i="9"/>
  <c r="C1625" i="9"/>
  <c r="D1625" i="9"/>
  <c r="B1626" i="9"/>
  <c r="C1626" i="9"/>
  <c r="D1626" i="9"/>
  <c r="B1627" i="9"/>
  <c r="C1627" i="9"/>
  <c r="D1627" i="9"/>
  <c r="B1628" i="9"/>
  <c r="C1628" i="9"/>
  <c r="D1628" i="9"/>
  <c r="B1629" i="9"/>
  <c r="C1629" i="9"/>
  <c r="D1629" i="9"/>
  <c r="B1630" i="9"/>
  <c r="C1630" i="9"/>
  <c r="D1630" i="9"/>
  <c r="B1631" i="9"/>
  <c r="C1631" i="9"/>
  <c r="D1631" i="9"/>
  <c r="B1632" i="9"/>
  <c r="C1632" i="9"/>
  <c r="D1632" i="9"/>
  <c r="B1633" i="9"/>
  <c r="C1633" i="9"/>
  <c r="D1633" i="9"/>
  <c r="B1634" i="9"/>
  <c r="C1634" i="9"/>
  <c r="D1634" i="9"/>
  <c r="B1635" i="9"/>
  <c r="C1635" i="9"/>
  <c r="D1635" i="9"/>
  <c r="B1636" i="9"/>
  <c r="C1636" i="9"/>
  <c r="D1636" i="9"/>
  <c r="B1637" i="9"/>
  <c r="C1637" i="9"/>
  <c r="D1637" i="9"/>
  <c r="B1638" i="9"/>
  <c r="C1638" i="9"/>
  <c r="D1638" i="9"/>
  <c r="B1639" i="9"/>
  <c r="C1639" i="9"/>
  <c r="D1639" i="9"/>
  <c r="B1640" i="9"/>
  <c r="C1640" i="9"/>
  <c r="D1640" i="9"/>
  <c r="B1641" i="9"/>
  <c r="C1641" i="9"/>
  <c r="D1641" i="9"/>
  <c r="B1642" i="9"/>
  <c r="C1642" i="9"/>
  <c r="D1642" i="9"/>
  <c r="B1643" i="9"/>
  <c r="C1643" i="9"/>
  <c r="D1643" i="9"/>
  <c r="B1644" i="9"/>
  <c r="C1644" i="9"/>
  <c r="D1644" i="9"/>
  <c r="B1645" i="9"/>
  <c r="C1645" i="9"/>
  <c r="D1645" i="9"/>
  <c r="B1646" i="9"/>
  <c r="C1646" i="9"/>
  <c r="D1646" i="9"/>
  <c r="B1647" i="9"/>
  <c r="C1647" i="9"/>
  <c r="D1647" i="9"/>
  <c r="B1648" i="9"/>
  <c r="C1648" i="9"/>
  <c r="D1648" i="9"/>
  <c r="B1649" i="9"/>
  <c r="C1649" i="9"/>
  <c r="D1649" i="9"/>
  <c r="B1650" i="9"/>
  <c r="C1650" i="9"/>
  <c r="D1650" i="9"/>
  <c r="B1651" i="9"/>
  <c r="C1651" i="9"/>
  <c r="D1651" i="9"/>
  <c r="B1652" i="9"/>
  <c r="C1652" i="9"/>
  <c r="D1652" i="9"/>
  <c r="B1653" i="9"/>
  <c r="C1653" i="9"/>
  <c r="D1653" i="9"/>
  <c r="B1654" i="9"/>
  <c r="C1654" i="9"/>
  <c r="D1654" i="9"/>
  <c r="B1655" i="9"/>
  <c r="C1655" i="9"/>
  <c r="D1655" i="9"/>
  <c r="B1656" i="9"/>
  <c r="C1656" i="9"/>
  <c r="D1656" i="9"/>
  <c r="B1657" i="9"/>
  <c r="C1657" i="9"/>
  <c r="D1657" i="9"/>
  <c r="B1658" i="9"/>
  <c r="C1658" i="9"/>
  <c r="D1658" i="9"/>
  <c r="B1659" i="9"/>
  <c r="C1659" i="9"/>
  <c r="D1659" i="9"/>
  <c r="B1660" i="9"/>
  <c r="C1660" i="9"/>
  <c r="D1660" i="9"/>
  <c r="B1661" i="9"/>
  <c r="C1661" i="9"/>
  <c r="D1661" i="9"/>
  <c r="B1662" i="9"/>
  <c r="C1662" i="9"/>
  <c r="D1662" i="9"/>
  <c r="B1663" i="9"/>
  <c r="C1663" i="9"/>
  <c r="D1663" i="9"/>
  <c r="B1664" i="9"/>
  <c r="C1664" i="9"/>
  <c r="D1664" i="9"/>
  <c r="B1665" i="9"/>
  <c r="C1665" i="9"/>
  <c r="D1665" i="9"/>
  <c r="B1666" i="9"/>
  <c r="C1666" i="9"/>
  <c r="D1666" i="9"/>
  <c r="B1667" i="9"/>
  <c r="C1667" i="9"/>
  <c r="D1667" i="9"/>
  <c r="B1668" i="9"/>
  <c r="C1668" i="9"/>
  <c r="D1668" i="9"/>
  <c r="B1669" i="9"/>
  <c r="C1669" i="9"/>
  <c r="D1669" i="9"/>
  <c r="B1670" i="9"/>
  <c r="C1670" i="9"/>
  <c r="D1670" i="9"/>
  <c r="B1671" i="9"/>
  <c r="C1671" i="9"/>
  <c r="D1671" i="9"/>
  <c r="B1672" i="9"/>
  <c r="C1672" i="9"/>
  <c r="D1672" i="9"/>
  <c r="B1673" i="9"/>
  <c r="C1673" i="9"/>
  <c r="D1673" i="9"/>
  <c r="B1674" i="9"/>
  <c r="C1674" i="9"/>
  <c r="D1674" i="9"/>
  <c r="B1675" i="9"/>
  <c r="C1675" i="9"/>
  <c r="D1675" i="9"/>
  <c r="B1676" i="9"/>
  <c r="C1676" i="9"/>
  <c r="D1676" i="9"/>
  <c r="B1677" i="9"/>
  <c r="C1677" i="9"/>
  <c r="D1677" i="9"/>
  <c r="B1678" i="9"/>
  <c r="C1678" i="9"/>
  <c r="D1678" i="9"/>
  <c r="B1679" i="9"/>
  <c r="C1679" i="9"/>
  <c r="D1679" i="9"/>
  <c r="B1680" i="9"/>
  <c r="C1680" i="9"/>
  <c r="D1680" i="9"/>
  <c r="B1681" i="9"/>
  <c r="C1681" i="9"/>
  <c r="D1681" i="9"/>
  <c r="B1682" i="9"/>
  <c r="C1682" i="9"/>
  <c r="D1682" i="9"/>
  <c r="B1683" i="9"/>
  <c r="C1683" i="9"/>
  <c r="D1683" i="9"/>
  <c r="B1684" i="9"/>
  <c r="C1684" i="9"/>
  <c r="D1684" i="9"/>
  <c r="B1685" i="9"/>
  <c r="C1685" i="9"/>
  <c r="D1685" i="9"/>
  <c r="B1686" i="9"/>
  <c r="C1686" i="9"/>
  <c r="D1686" i="9"/>
  <c r="B1687" i="9"/>
  <c r="C1687" i="9"/>
  <c r="D1687" i="9"/>
  <c r="B1688" i="9"/>
  <c r="C1688" i="9"/>
  <c r="D1688" i="9"/>
  <c r="B1689" i="9"/>
  <c r="C1689" i="9"/>
  <c r="D1689" i="9"/>
  <c r="B1690" i="9"/>
  <c r="C1690" i="9"/>
  <c r="D1690" i="9"/>
  <c r="B1691" i="9"/>
  <c r="C1691" i="9"/>
  <c r="D1691" i="9"/>
  <c r="B1692" i="9"/>
  <c r="C1692" i="9"/>
  <c r="D1692" i="9"/>
  <c r="B1693" i="9"/>
  <c r="C1693" i="9"/>
  <c r="D1693" i="9"/>
  <c r="B1694" i="9"/>
  <c r="C1694" i="9"/>
  <c r="D1694" i="9"/>
  <c r="B1695" i="9"/>
  <c r="C1695" i="9"/>
  <c r="D1695" i="9"/>
  <c r="B1696" i="9"/>
  <c r="C1696" i="9"/>
  <c r="D1696" i="9"/>
  <c r="B1697" i="9"/>
  <c r="C1697" i="9"/>
  <c r="D1697" i="9"/>
  <c r="B1698" i="9"/>
  <c r="C1698" i="9"/>
  <c r="D1698" i="9"/>
  <c r="B1699" i="9"/>
  <c r="C1699" i="9"/>
  <c r="D1699" i="9"/>
  <c r="B1700" i="9"/>
  <c r="C1700" i="9"/>
  <c r="D1700" i="9"/>
  <c r="B1701" i="9"/>
  <c r="C1701" i="9"/>
  <c r="D1701" i="9"/>
  <c r="B1702" i="9"/>
  <c r="C1702" i="9"/>
  <c r="D1702" i="9"/>
  <c r="B1703" i="9"/>
  <c r="C1703" i="9"/>
  <c r="D1703" i="9"/>
  <c r="B1704" i="9"/>
  <c r="C1704" i="9"/>
  <c r="D1704" i="9"/>
  <c r="B1705" i="9"/>
  <c r="C1705" i="9"/>
  <c r="D1705" i="9"/>
  <c r="B1706" i="9"/>
  <c r="C1706" i="9"/>
  <c r="D1706" i="9"/>
  <c r="B1707" i="9"/>
  <c r="C1707" i="9"/>
  <c r="D1707" i="9"/>
  <c r="B1708" i="9"/>
  <c r="C1708" i="9"/>
  <c r="D1708" i="9"/>
  <c r="B1709" i="9"/>
  <c r="C1709" i="9"/>
  <c r="D1709" i="9"/>
  <c r="B1710" i="9"/>
  <c r="C1710" i="9"/>
  <c r="D1710" i="9"/>
  <c r="B1711" i="9"/>
  <c r="C1711" i="9"/>
  <c r="D1711" i="9"/>
  <c r="B1712" i="9"/>
  <c r="C1712" i="9"/>
  <c r="D1712" i="9"/>
  <c r="B1713" i="9"/>
  <c r="C1713" i="9"/>
  <c r="D1713" i="9"/>
  <c r="B1714" i="9"/>
  <c r="C1714" i="9"/>
  <c r="D1714" i="9"/>
  <c r="B1715" i="9"/>
  <c r="C1715" i="9"/>
  <c r="D1715" i="9"/>
  <c r="B1716" i="9"/>
  <c r="C1716" i="9"/>
  <c r="D1716" i="9"/>
  <c r="B1717" i="9"/>
  <c r="C1717" i="9"/>
  <c r="D1717" i="9"/>
  <c r="B1718" i="9"/>
  <c r="C1718" i="9"/>
  <c r="D1718" i="9"/>
  <c r="B1719" i="9"/>
  <c r="C1719" i="9"/>
  <c r="D1719" i="9"/>
  <c r="B1720" i="9"/>
  <c r="C1720" i="9"/>
  <c r="D1720" i="9"/>
  <c r="B1721" i="9"/>
  <c r="C1721" i="9"/>
  <c r="D1721" i="9"/>
  <c r="B1722" i="9"/>
  <c r="C1722" i="9"/>
  <c r="D1722" i="9"/>
  <c r="B1723" i="9"/>
  <c r="C1723" i="9"/>
  <c r="D1723" i="9"/>
  <c r="B1724" i="9"/>
  <c r="C1724" i="9"/>
  <c r="D1724" i="9"/>
  <c r="B1725" i="9"/>
  <c r="C1725" i="9"/>
  <c r="D1725" i="9"/>
  <c r="B1726" i="9"/>
  <c r="C1726" i="9"/>
  <c r="D1726" i="9"/>
  <c r="B1727" i="9"/>
  <c r="C1727" i="9"/>
  <c r="D1727" i="9"/>
  <c r="B1728" i="9"/>
  <c r="C1728" i="9"/>
  <c r="D1728" i="9"/>
  <c r="B1729" i="9"/>
  <c r="C1729" i="9"/>
  <c r="D1729" i="9"/>
  <c r="B1730" i="9"/>
  <c r="C1730" i="9"/>
  <c r="D1730" i="9"/>
  <c r="B1731" i="9"/>
  <c r="C1731" i="9"/>
  <c r="D1731" i="9"/>
  <c r="B1732" i="9"/>
  <c r="C1732" i="9"/>
  <c r="D1732" i="9"/>
  <c r="B1733" i="9"/>
  <c r="C1733" i="9"/>
  <c r="D1733" i="9"/>
  <c r="B1734" i="9"/>
  <c r="C1734" i="9"/>
  <c r="D1734" i="9"/>
  <c r="B1735" i="9"/>
  <c r="C1735" i="9"/>
  <c r="D1735" i="9"/>
  <c r="B1736" i="9"/>
  <c r="C1736" i="9"/>
  <c r="D1736" i="9"/>
  <c r="B1737" i="9"/>
  <c r="C1737" i="9"/>
  <c r="D1737" i="9"/>
  <c r="B1738" i="9"/>
  <c r="C1738" i="9"/>
  <c r="D1738" i="9"/>
  <c r="B1739" i="9"/>
  <c r="C1739" i="9"/>
  <c r="D1739" i="9"/>
  <c r="B1740" i="9"/>
  <c r="C1740" i="9"/>
  <c r="D1740" i="9"/>
  <c r="B1741" i="9"/>
  <c r="C1741" i="9"/>
  <c r="D1741" i="9"/>
  <c r="B1742" i="9"/>
  <c r="C1742" i="9"/>
  <c r="D1742" i="9"/>
  <c r="B1743" i="9"/>
  <c r="C1743" i="9"/>
  <c r="D1743" i="9"/>
  <c r="B1744" i="9"/>
  <c r="C1744" i="9"/>
  <c r="D1744" i="9"/>
  <c r="B1745" i="9"/>
  <c r="C1745" i="9"/>
  <c r="D1745" i="9"/>
  <c r="B1746" i="9"/>
  <c r="C1746" i="9"/>
  <c r="D1746" i="9"/>
  <c r="B1747" i="9"/>
  <c r="C1747" i="9"/>
  <c r="D1747" i="9"/>
  <c r="B1748" i="9"/>
  <c r="C1748" i="9"/>
  <c r="D1748" i="9"/>
  <c r="B1749" i="9"/>
  <c r="C1749" i="9"/>
  <c r="D1749" i="9"/>
  <c r="B1750" i="9"/>
  <c r="C1750" i="9"/>
  <c r="D1750" i="9"/>
  <c r="B1751" i="9"/>
  <c r="C1751" i="9"/>
  <c r="D1751" i="9"/>
  <c r="B1752" i="9"/>
  <c r="C1752" i="9"/>
  <c r="D1752" i="9"/>
  <c r="B1753" i="9"/>
  <c r="C1753" i="9"/>
  <c r="D1753" i="9"/>
  <c r="B1754" i="9"/>
  <c r="C1754" i="9"/>
  <c r="D1754" i="9"/>
  <c r="B1755" i="9"/>
  <c r="C1755" i="9"/>
  <c r="D1755" i="9"/>
  <c r="B1756" i="9"/>
  <c r="C1756" i="9"/>
  <c r="D1756" i="9"/>
  <c r="B1757" i="9"/>
  <c r="C1757" i="9"/>
  <c r="D1757" i="9"/>
  <c r="B1758" i="9"/>
  <c r="C1758" i="9"/>
  <c r="D1758" i="9"/>
  <c r="B1759" i="9"/>
  <c r="C1759" i="9"/>
  <c r="D1759" i="9"/>
  <c r="B1760" i="9"/>
  <c r="C1760" i="9"/>
  <c r="D1760" i="9"/>
  <c r="B1761" i="9"/>
  <c r="C1761" i="9"/>
  <c r="D1761" i="9"/>
  <c r="B1762" i="9"/>
  <c r="C1762" i="9"/>
  <c r="D1762" i="9"/>
  <c r="B1763" i="9"/>
  <c r="C1763" i="9"/>
  <c r="D1763" i="9"/>
  <c r="B1764" i="9"/>
  <c r="C1764" i="9"/>
  <c r="D1764" i="9"/>
  <c r="B1765" i="9"/>
  <c r="C1765" i="9"/>
  <c r="D1765" i="9"/>
  <c r="B1766" i="9"/>
  <c r="C1766" i="9"/>
  <c r="D1766" i="9"/>
  <c r="B1767" i="9"/>
  <c r="C1767" i="9"/>
  <c r="D1767" i="9"/>
  <c r="B1768" i="9"/>
  <c r="C1768" i="9"/>
  <c r="D1768" i="9"/>
  <c r="B1769" i="9"/>
  <c r="C1769" i="9"/>
  <c r="D1769" i="9"/>
  <c r="B1770" i="9"/>
  <c r="C1770" i="9"/>
  <c r="D1770" i="9"/>
  <c r="B1771" i="9"/>
  <c r="C1771" i="9"/>
  <c r="D1771" i="9"/>
  <c r="B1772" i="9"/>
  <c r="C1772" i="9"/>
  <c r="D1772" i="9"/>
  <c r="B1773" i="9"/>
  <c r="C1773" i="9"/>
  <c r="D1773" i="9"/>
  <c r="B1774" i="9"/>
  <c r="C1774" i="9"/>
  <c r="D1774" i="9"/>
  <c r="B1775" i="9"/>
  <c r="C1775" i="9"/>
  <c r="D1775" i="9"/>
  <c r="B1776" i="9"/>
  <c r="C1776" i="9"/>
  <c r="D1776" i="9"/>
  <c r="B1777" i="9"/>
  <c r="C1777" i="9"/>
  <c r="D1777" i="9"/>
  <c r="B1778" i="9"/>
  <c r="C1778" i="9"/>
  <c r="D1778" i="9"/>
  <c r="B1779" i="9"/>
  <c r="C1779" i="9"/>
  <c r="D1779" i="9"/>
  <c r="B1780" i="9"/>
  <c r="C1780" i="9"/>
  <c r="D1780" i="9"/>
  <c r="B1781" i="9"/>
  <c r="C1781" i="9"/>
  <c r="D1781" i="9"/>
  <c r="B1782" i="9"/>
  <c r="C1782" i="9"/>
  <c r="D1782" i="9"/>
  <c r="B1783" i="9"/>
  <c r="C1783" i="9"/>
  <c r="D1783" i="9"/>
  <c r="B1784" i="9"/>
  <c r="C1784" i="9"/>
  <c r="D1784" i="9"/>
  <c r="B1785" i="9"/>
  <c r="C1785" i="9"/>
  <c r="D1785" i="9"/>
  <c r="B1786" i="9"/>
  <c r="C1786" i="9"/>
  <c r="D1786" i="9"/>
  <c r="B1787" i="9"/>
  <c r="C1787" i="9"/>
  <c r="D1787" i="9"/>
  <c r="B1788" i="9"/>
  <c r="C1788" i="9"/>
  <c r="D1788" i="9"/>
  <c r="B1789" i="9"/>
  <c r="C1789" i="9"/>
  <c r="D1789" i="9"/>
  <c r="B1790" i="9"/>
  <c r="C1790" i="9"/>
  <c r="D1790" i="9"/>
  <c r="B1791" i="9"/>
  <c r="C1791" i="9"/>
  <c r="D1791" i="9"/>
  <c r="B1792" i="9"/>
  <c r="C1792" i="9"/>
  <c r="D1792" i="9"/>
  <c r="B1793" i="9"/>
  <c r="C1793" i="9"/>
  <c r="D1793" i="9"/>
  <c r="B1794" i="9"/>
  <c r="C1794" i="9"/>
  <c r="D1794" i="9"/>
  <c r="B1795" i="9"/>
  <c r="C1795" i="9"/>
  <c r="D1795" i="9"/>
  <c r="B1796" i="9"/>
  <c r="C1796" i="9"/>
  <c r="D1796" i="9"/>
  <c r="B1797" i="9"/>
  <c r="C1797" i="9"/>
  <c r="D1797" i="9"/>
  <c r="B1798" i="9"/>
  <c r="C1798" i="9"/>
  <c r="D1798" i="9"/>
  <c r="B1799" i="9"/>
  <c r="C1799" i="9"/>
  <c r="D1799" i="9"/>
  <c r="B1800" i="9"/>
  <c r="C1800" i="9"/>
  <c r="D1800" i="9"/>
  <c r="B1801" i="9"/>
  <c r="C1801" i="9"/>
  <c r="D1801" i="9"/>
  <c r="B1802" i="9"/>
  <c r="C1802" i="9"/>
  <c r="D1802" i="9"/>
  <c r="B1803" i="9"/>
  <c r="C1803" i="9"/>
  <c r="D1803" i="9"/>
  <c r="B1804" i="9"/>
  <c r="C1804" i="9"/>
  <c r="D1804" i="9"/>
  <c r="B1805" i="9"/>
  <c r="C1805" i="9"/>
  <c r="D1805" i="9"/>
  <c r="B1806" i="9"/>
  <c r="C1806" i="9"/>
  <c r="D1806" i="9"/>
  <c r="B1807" i="9"/>
  <c r="C1807" i="9"/>
  <c r="D1807" i="9"/>
  <c r="B1808" i="9"/>
  <c r="C1808" i="9"/>
  <c r="D1808" i="9"/>
  <c r="B1809" i="9"/>
  <c r="C1809" i="9"/>
  <c r="D1809" i="9"/>
  <c r="B1810" i="9"/>
  <c r="C1810" i="9"/>
  <c r="D1810" i="9"/>
  <c r="B1811" i="9"/>
  <c r="C1811" i="9"/>
  <c r="D1811" i="9"/>
  <c r="B1812" i="9"/>
  <c r="C1812" i="9"/>
  <c r="D1812" i="9"/>
  <c r="B1813" i="9"/>
  <c r="C1813" i="9"/>
  <c r="D1813" i="9"/>
  <c r="B1814" i="9"/>
  <c r="C1814" i="9"/>
  <c r="D1814" i="9"/>
  <c r="B1815" i="9"/>
  <c r="C1815" i="9"/>
  <c r="D1815" i="9"/>
  <c r="B1816" i="9"/>
  <c r="C1816" i="9"/>
  <c r="D1816" i="9"/>
  <c r="B1817" i="9"/>
  <c r="C1817" i="9"/>
  <c r="D1817" i="9"/>
  <c r="B1818" i="9"/>
  <c r="C1818" i="9"/>
  <c r="D1818" i="9"/>
  <c r="B1819" i="9"/>
  <c r="C1819" i="9"/>
  <c r="D1819" i="9"/>
  <c r="B1820" i="9"/>
  <c r="C1820" i="9"/>
  <c r="D1820" i="9"/>
  <c r="B1821" i="9"/>
  <c r="C1821" i="9"/>
  <c r="D1821" i="9"/>
  <c r="B1822" i="9"/>
  <c r="C1822" i="9"/>
  <c r="D1822" i="9"/>
  <c r="B1823" i="9"/>
  <c r="C1823" i="9"/>
  <c r="D1823" i="9"/>
  <c r="B1824" i="9"/>
  <c r="C1824" i="9"/>
  <c r="D1824" i="9"/>
  <c r="B1825" i="9"/>
  <c r="C1825" i="9"/>
  <c r="D1825" i="9"/>
  <c r="B1826" i="9"/>
  <c r="C1826" i="9"/>
  <c r="D1826" i="9"/>
  <c r="B1827" i="9"/>
  <c r="C1827" i="9"/>
  <c r="D1827" i="9"/>
  <c r="B1828" i="9"/>
  <c r="C1828" i="9"/>
  <c r="D1828" i="9"/>
  <c r="B1829" i="9"/>
  <c r="C1829" i="9"/>
  <c r="D1829" i="9"/>
  <c r="B1830" i="9"/>
  <c r="C1830" i="9"/>
  <c r="D1830" i="9"/>
  <c r="B1831" i="9"/>
  <c r="C1831" i="9"/>
  <c r="D1831" i="9"/>
  <c r="B1832" i="9"/>
  <c r="C1832" i="9"/>
  <c r="D1832" i="9"/>
  <c r="B1833" i="9"/>
  <c r="C1833" i="9"/>
  <c r="D1833" i="9"/>
  <c r="B1834" i="9"/>
  <c r="C1834" i="9"/>
  <c r="D1834" i="9"/>
  <c r="B1835" i="9"/>
  <c r="C1835" i="9"/>
  <c r="D1835" i="9"/>
  <c r="B1836" i="9"/>
  <c r="C1836" i="9"/>
  <c r="D1836" i="9"/>
  <c r="B1837" i="9"/>
  <c r="C1837" i="9"/>
  <c r="D1837" i="9"/>
  <c r="B1838" i="9"/>
  <c r="C1838" i="9"/>
  <c r="D1838" i="9"/>
  <c r="B1839" i="9"/>
  <c r="C1839" i="9"/>
  <c r="D1839" i="9"/>
  <c r="B1840" i="9"/>
  <c r="C1840" i="9"/>
  <c r="D1840" i="9"/>
  <c r="B1841" i="9"/>
  <c r="C1841" i="9"/>
  <c r="D1841" i="9"/>
  <c r="B1842" i="9"/>
  <c r="C1842" i="9"/>
  <c r="D1842" i="9"/>
  <c r="B1843" i="9"/>
  <c r="C1843" i="9"/>
  <c r="D1843" i="9"/>
  <c r="B1844" i="9"/>
  <c r="C1844" i="9"/>
  <c r="D1844" i="9"/>
  <c r="B1845" i="9"/>
  <c r="C1845" i="9"/>
  <c r="D1845" i="9"/>
  <c r="B1846" i="9"/>
  <c r="C1846" i="9"/>
  <c r="D1846" i="9"/>
  <c r="B1847" i="9"/>
  <c r="C1847" i="9"/>
  <c r="D1847" i="9"/>
  <c r="B1848" i="9"/>
  <c r="C1848" i="9"/>
  <c r="D1848" i="9"/>
  <c r="B1849" i="9"/>
  <c r="C1849" i="9"/>
  <c r="D1849" i="9"/>
  <c r="B1850" i="9"/>
  <c r="C1850" i="9"/>
  <c r="D1850" i="9"/>
  <c r="B1851" i="9"/>
  <c r="C1851" i="9"/>
  <c r="D1851" i="9"/>
  <c r="B1852" i="9"/>
  <c r="C1852" i="9"/>
  <c r="D1852" i="9"/>
  <c r="B1853" i="9"/>
  <c r="C1853" i="9"/>
  <c r="D1853" i="9"/>
  <c r="B1854" i="9"/>
  <c r="C1854" i="9"/>
  <c r="D1854" i="9"/>
  <c r="B1855" i="9"/>
  <c r="C1855" i="9"/>
  <c r="D1855" i="9"/>
  <c r="B1856" i="9"/>
  <c r="C1856" i="9"/>
  <c r="D1856" i="9"/>
  <c r="B1857" i="9"/>
  <c r="C1857" i="9"/>
  <c r="D1857" i="9"/>
  <c r="B1858" i="9"/>
  <c r="C1858" i="9"/>
  <c r="D1858" i="9"/>
  <c r="B1859" i="9"/>
  <c r="C1859" i="9"/>
  <c r="D1859" i="9"/>
  <c r="B1860" i="9"/>
  <c r="C1860" i="9"/>
  <c r="D1860" i="9"/>
  <c r="B1861" i="9"/>
  <c r="C1861" i="9"/>
  <c r="D1861" i="9"/>
  <c r="B1862" i="9"/>
  <c r="C1862" i="9"/>
  <c r="D1862" i="9"/>
  <c r="B1863" i="9"/>
  <c r="C1863" i="9"/>
  <c r="D1863" i="9"/>
  <c r="B1864" i="9"/>
  <c r="C1864" i="9"/>
  <c r="D1864" i="9"/>
  <c r="B1865" i="9"/>
  <c r="C1865" i="9"/>
  <c r="D1865" i="9"/>
  <c r="B1866" i="9"/>
  <c r="C1866" i="9"/>
  <c r="D1866" i="9"/>
  <c r="B1867" i="9"/>
  <c r="C1867" i="9"/>
  <c r="D1867" i="9"/>
  <c r="B1868" i="9"/>
  <c r="C1868" i="9"/>
  <c r="D1868" i="9"/>
  <c r="B1869" i="9"/>
  <c r="C1869" i="9"/>
  <c r="D1869" i="9"/>
  <c r="B1870" i="9"/>
  <c r="C1870" i="9"/>
  <c r="D1870" i="9"/>
  <c r="B1871" i="9"/>
  <c r="C1871" i="9"/>
  <c r="D1871" i="9"/>
  <c r="B1872" i="9"/>
  <c r="C1872" i="9"/>
  <c r="D1872" i="9"/>
  <c r="B1873" i="9"/>
  <c r="C1873" i="9"/>
  <c r="D1873" i="9"/>
  <c r="B1874" i="9"/>
  <c r="C1874" i="9"/>
  <c r="D1874" i="9"/>
  <c r="B1875" i="9"/>
  <c r="C1875" i="9"/>
  <c r="D1875" i="9"/>
  <c r="B1876" i="9"/>
  <c r="C1876" i="9"/>
  <c r="D1876" i="9"/>
  <c r="B1877" i="9"/>
  <c r="C1877" i="9"/>
  <c r="D1877" i="9"/>
  <c r="B1878" i="9"/>
  <c r="C1878" i="9"/>
  <c r="D1878" i="9"/>
  <c r="B1879" i="9"/>
  <c r="C1879" i="9"/>
  <c r="D1879" i="9"/>
  <c r="B1880" i="9"/>
  <c r="C1880" i="9"/>
  <c r="D1880" i="9"/>
  <c r="B1881" i="9"/>
  <c r="C1881" i="9"/>
  <c r="D1881" i="9"/>
  <c r="B1882" i="9"/>
  <c r="C1882" i="9"/>
  <c r="D1882" i="9"/>
  <c r="B1883" i="9"/>
  <c r="C1883" i="9"/>
  <c r="D1883" i="9"/>
  <c r="B1884" i="9"/>
  <c r="C1884" i="9"/>
  <c r="D1884" i="9"/>
  <c r="B1885" i="9"/>
  <c r="C1885" i="9"/>
  <c r="D1885" i="9"/>
  <c r="B1886" i="9"/>
  <c r="C1886" i="9"/>
  <c r="D1886" i="9"/>
  <c r="B1887" i="9"/>
  <c r="C1887" i="9"/>
  <c r="D1887" i="9"/>
  <c r="B1888" i="9"/>
  <c r="C1888" i="9"/>
  <c r="D1888" i="9"/>
  <c r="B1889" i="9"/>
  <c r="C1889" i="9"/>
  <c r="D1889" i="9"/>
  <c r="B1890" i="9"/>
  <c r="C1890" i="9"/>
  <c r="D1890" i="9"/>
  <c r="B1891" i="9"/>
  <c r="C1891" i="9"/>
  <c r="D1891" i="9"/>
  <c r="B1892" i="9"/>
  <c r="C1892" i="9"/>
  <c r="D1892" i="9"/>
  <c r="B1893" i="9"/>
  <c r="C1893" i="9"/>
  <c r="D1893" i="9"/>
  <c r="B1894" i="9"/>
  <c r="C1894" i="9"/>
  <c r="D1894" i="9"/>
  <c r="B1895" i="9"/>
  <c r="C1895" i="9"/>
  <c r="D1895" i="9"/>
  <c r="B1896" i="9"/>
  <c r="C1896" i="9"/>
  <c r="D1896" i="9"/>
  <c r="B1897" i="9"/>
  <c r="C1897" i="9"/>
  <c r="D1897" i="9"/>
  <c r="B1898" i="9"/>
  <c r="C1898" i="9"/>
  <c r="D1898" i="9"/>
  <c r="B1899" i="9"/>
  <c r="C1899" i="9"/>
  <c r="D1899" i="9"/>
  <c r="B1900" i="9"/>
  <c r="C1900" i="9"/>
  <c r="D1900" i="9"/>
  <c r="B1901" i="9"/>
  <c r="C1901" i="9"/>
  <c r="D1901" i="9"/>
  <c r="B1902" i="9"/>
  <c r="C1902" i="9"/>
  <c r="D1902" i="9"/>
  <c r="B1903" i="9"/>
  <c r="C1903" i="9"/>
  <c r="D1903" i="9"/>
  <c r="B1904" i="9"/>
  <c r="C1904" i="9"/>
  <c r="D1904" i="9"/>
  <c r="B1905" i="9"/>
  <c r="C1905" i="9"/>
  <c r="D1905" i="9"/>
  <c r="B1906" i="9"/>
  <c r="C1906" i="9"/>
  <c r="D1906" i="9"/>
  <c r="B1907" i="9"/>
  <c r="C1907" i="9"/>
  <c r="D1907" i="9"/>
  <c r="B1908" i="9"/>
  <c r="C1908" i="9"/>
  <c r="D1908" i="9"/>
  <c r="B1909" i="9"/>
  <c r="C1909" i="9"/>
  <c r="D1909" i="9"/>
  <c r="B1910" i="9"/>
  <c r="C1910" i="9"/>
  <c r="D1910" i="9"/>
  <c r="B1911" i="9"/>
  <c r="C1911" i="9"/>
  <c r="D1911" i="9"/>
  <c r="B1912" i="9"/>
  <c r="C1912" i="9"/>
  <c r="D1912" i="9"/>
  <c r="B1913" i="9"/>
  <c r="C1913" i="9"/>
  <c r="D1913" i="9"/>
  <c r="B1914" i="9"/>
  <c r="C1914" i="9"/>
  <c r="D1914" i="9"/>
  <c r="B1915" i="9"/>
  <c r="C1915" i="9"/>
  <c r="D1915" i="9"/>
  <c r="B1916" i="9"/>
  <c r="C1916" i="9"/>
  <c r="D1916" i="9"/>
  <c r="B1917" i="9"/>
  <c r="C1917" i="9"/>
  <c r="D1917" i="9"/>
  <c r="B1918" i="9"/>
  <c r="C1918" i="9"/>
  <c r="D1918" i="9"/>
  <c r="B1919" i="9"/>
  <c r="C1919" i="9"/>
  <c r="D1919" i="9"/>
  <c r="B1920" i="9"/>
  <c r="C1920" i="9"/>
  <c r="D1920" i="9"/>
  <c r="B1921" i="9"/>
  <c r="C1921" i="9"/>
  <c r="D1921" i="9"/>
  <c r="B1922" i="9"/>
  <c r="C1922" i="9"/>
  <c r="D1922" i="9"/>
  <c r="B1923" i="9"/>
  <c r="C1923" i="9"/>
  <c r="D1923" i="9"/>
  <c r="B1924" i="9"/>
  <c r="C1924" i="9"/>
  <c r="D1924" i="9"/>
  <c r="B1925" i="9"/>
  <c r="C1925" i="9"/>
  <c r="D1925" i="9"/>
  <c r="B1926" i="9"/>
  <c r="C1926" i="9"/>
  <c r="D1926" i="9"/>
  <c r="B1927" i="9"/>
  <c r="C1927" i="9"/>
  <c r="D1927" i="9"/>
  <c r="B1928" i="9"/>
  <c r="C1928" i="9"/>
  <c r="D1928" i="9"/>
  <c r="B1929" i="9"/>
  <c r="C1929" i="9"/>
  <c r="D1929" i="9"/>
  <c r="B1930" i="9"/>
  <c r="C1930" i="9"/>
  <c r="D1930" i="9"/>
  <c r="B1931" i="9"/>
  <c r="C1931" i="9"/>
  <c r="D1931" i="9"/>
  <c r="B1932" i="9"/>
  <c r="C1932" i="9"/>
  <c r="D1932" i="9"/>
  <c r="B1933" i="9"/>
  <c r="C1933" i="9"/>
  <c r="D1933" i="9"/>
  <c r="B1934" i="9"/>
  <c r="C1934" i="9"/>
  <c r="D1934" i="9"/>
  <c r="B1935" i="9"/>
  <c r="C1935" i="9"/>
  <c r="D1935" i="9"/>
  <c r="B1936" i="9"/>
  <c r="C1936" i="9"/>
  <c r="D1936" i="9"/>
  <c r="B1937" i="9"/>
  <c r="C1937" i="9"/>
  <c r="D1937" i="9"/>
  <c r="B1938" i="9"/>
  <c r="C1938" i="9"/>
  <c r="D1938" i="9"/>
  <c r="B1939" i="9"/>
  <c r="C1939" i="9"/>
  <c r="D1939" i="9"/>
  <c r="B1940" i="9"/>
  <c r="C1940" i="9"/>
  <c r="D1940" i="9"/>
  <c r="B1941" i="9"/>
  <c r="C1941" i="9"/>
  <c r="D1941" i="9"/>
  <c r="B1942" i="9"/>
  <c r="C1942" i="9"/>
  <c r="D1942" i="9"/>
  <c r="B1943" i="9"/>
  <c r="C1943" i="9"/>
  <c r="D1943" i="9"/>
  <c r="B1944" i="9"/>
  <c r="C1944" i="9"/>
  <c r="D1944" i="9"/>
  <c r="B1945" i="9"/>
  <c r="C1945" i="9"/>
  <c r="D1945" i="9"/>
  <c r="B1946" i="9"/>
  <c r="C1946" i="9"/>
  <c r="D1946" i="9"/>
  <c r="B1947" i="9"/>
  <c r="C1947" i="9"/>
  <c r="D1947" i="9"/>
  <c r="B1948" i="9"/>
  <c r="C1948" i="9"/>
  <c r="D1948" i="9"/>
  <c r="B1949" i="9"/>
  <c r="C1949" i="9"/>
  <c r="D1949" i="9"/>
  <c r="B1950" i="9"/>
  <c r="C1950" i="9"/>
  <c r="D1950" i="9"/>
  <c r="B1951" i="9"/>
  <c r="C1951" i="9"/>
  <c r="D1951" i="9"/>
  <c r="B1952" i="9"/>
  <c r="C1952" i="9"/>
  <c r="D1952" i="9"/>
  <c r="B1953" i="9"/>
  <c r="C1953" i="9"/>
  <c r="D1953" i="9"/>
  <c r="B1954" i="9"/>
  <c r="C1954" i="9"/>
  <c r="D1954" i="9"/>
  <c r="B1955" i="9"/>
  <c r="C1955" i="9"/>
  <c r="D1955" i="9"/>
  <c r="B1956" i="9"/>
  <c r="C1956" i="9"/>
  <c r="D1956" i="9"/>
  <c r="B1957" i="9"/>
  <c r="C1957" i="9"/>
  <c r="D1957" i="9"/>
  <c r="B1958" i="9"/>
  <c r="C1958" i="9"/>
  <c r="D1958" i="9"/>
  <c r="B1959" i="9"/>
  <c r="C1959" i="9"/>
  <c r="D1959" i="9"/>
  <c r="B1960" i="9"/>
  <c r="C1960" i="9"/>
  <c r="D1960" i="9"/>
  <c r="B1961" i="9"/>
  <c r="C1961" i="9"/>
  <c r="D1961" i="9"/>
  <c r="B1962" i="9"/>
  <c r="C1962" i="9"/>
  <c r="D1962" i="9"/>
  <c r="B1963" i="9"/>
  <c r="C1963" i="9"/>
  <c r="D1963" i="9"/>
  <c r="B1964" i="9"/>
  <c r="C1964" i="9"/>
  <c r="D1964" i="9"/>
  <c r="B1965" i="9"/>
  <c r="C1965" i="9"/>
  <c r="D1965" i="9"/>
  <c r="B1966" i="9"/>
  <c r="C1966" i="9"/>
  <c r="D1966" i="9"/>
  <c r="B1967" i="9"/>
  <c r="C1967" i="9"/>
  <c r="D1967" i="9"/>
  <c r="B1968" i="9"/>
  <c r="C1968" i="9"/>
  <c r="D1968" i="9"/>
  <c r="B1969" i="9"/>
  <c r="C1969" i="9"/>
  <c r="D1969" i="9"/>
  <c r="B1970" i="9"/>
  <c r="C1970" i="9"/>
  <c r="D1970" i="9"/>
  <c r="B1971" i="9"/>
  <c r="C1971" i="9"/>
  <c r="D1971" i="9"/>
  <c r="B1972" i="9"/>
  <c r="C1972" i="9"/>
  <c r="D1972" i="9"/>
  <c r="B1973" i="9"/>
  <c r="C1973" i="9"/>
  <c r="D1973" i="9"/>
  <c r="B1974" i="9"/>
  <c r="C1974" i="9"/>
  <c r="D1974" i="9"/>
  <c r="B1975" i="9"/>
  <c r="C1975" i="9"/>
  <c r="D1975" i="9"/>
  <c r="B1976" i="9"/>
  <c r="C1976" i="9"/>
  <c r="D1976" i="9"/>
  <c r="B1977" i="9"/>
  <c r="C1977" i="9"/>
  <c r="D1977" i="9"/>
  <c r="B1978" i="9"/>
  <c r="C1978" i="9"/>
  <c r="D1978" i="9"/>
  <c r="B1979" i="9"/>
  <c r="C1979" i="9"/>
  <c r="D1979" i="9"/>
  <c r="B1980" i="9"/>
  <c r="C1980" i="9"/>
  <c r="D1980" i="9"/>
  <c r="B1981" i="9"/>
  <c r="C1981" i="9"/>
  <c r="D1981" i="9"/>
  <c r="B1982" i="9"/>
  <c r="C1982" i="9"/>
  <c r="D1982" i="9"/>
  <c r="B1983" i="9"/>
  <c r="C1983" i="9"/>
  <c r="D1983" i="9"/>
  <c r="B1984" i="9"/>
  <c r="C1984" i="9"/>
  <c r="D1984" i="9"/>
  <c r="B1985" i="9"/>
  <c r="C1985" i="9"/>
  <c r="D1985" i="9"/>
  <c r="B1986" i="9"/>
  <c r="C1986" i="9"/>
  <c r="D1986" i="9"/>
  <c r="B1987" i="9"/>
  <c r="C1987" i="9"/>
  <c r="D1987" i="9"/>
  <c r="B1988" i="9"/>
  <c r="C1988" i="9"/>
  <c r="D1988" i="9"/>
  <c r="B1989" i="9"/>
  <c r="C1989" i="9"/>
  <c r="D1989" i="9"/>
  <c r="B1990" i="9"/>
  <c r="C1990" i="9"/>
  <c r="D1990" i="9"/>
  <c r="B1991" i="9"/>
  <c r="C1991" i="9"/>
  <c r="D1991" i="9"/>
  <c r="B1992" i="9"/>
  <c r="C1992" i="9"/>
  <c r="D1992" i="9"/>
  <c r="B1993" i="9"/>
  <c r="C1993" i="9"/>
  <c r="D1993" i="9"/>
  <c r="B1994" i="9"/>
  <c r="C1994" i="9"/>
  <c r="D1994" i="9"/>
  <c r="B1995" i="9"/>
  <c r="C1995" i="9"/>
  <c r="D1995" i="9"/>
  <c r="B1996" i="9"/>
  <c r="C1996" i="9"/>
  <c r="D1996" i="9"/>
  <c r="B1997" i="9"/>
  <c r="C1997" i="9"/>
  <c r="D1997" i="9"/>
  <c r="B1998" i="9"/>
  <c r="C1998" i="9"/>
  <c r="D1998" i="9"/>
  <c r="B1999" i="9"/>
  <c r="C1999" i="9"/>
  <c r="D1999" i="9"/>
  <c r="B2000" i="9"/>
  <c r="C2000" i="9"/>
  <c r="D2000" i="9"/>
  <c r="B2001" i="9"/>
  <c r="C2001" i="9"/>
  <c r="D2001" i="9"/>
  <c r="B2002" i="9"/>
  <c r="C2002" i="9"/>
  <c r="D2002" i="9"/>
  <c r="B2003" i="9"/>
  <c r="C2003" i="9"/>
  <c r="D2003" i="9"/>
  <c r="B2004" i="9"/>
  <c r="C2004" i="9"/>
  <c r="D2004" i="9"/>
  <c r="B2005" i="9"/>
  <c r="C2005" i="9"/>
  <c r="D2005" i="9"/>
  <c r="B2006" i="9"/>
  <c r="C2006" i="9"/>
  <c r="D2006" i="9"/>
  <c r="B2007" i="9"/>
  <c r="C2007" i="9"/>
  <c r="D2007" i="9"/>
  <c r="B2008" i="9"/>
  <c r="C2008" i="9"/>
  <c r="D2008" i="9"/>
  <c r="B2009" i="9"/>
  <c r="C2009" i="9"/>
  <c r="D2009" i="9"/>
  <c r="B2010" i="9"/>
  <c r="C2010" i="9"/>
  <c r="D2010" i="9"/>
  <c r="B2011" i="9"/>
  <c r="C2011" i="9"/>
  <c r="D2011" i="9"/>
  <c r="B2012" i="9"/>
  <c r="C2012" i="9"/>
  <c r="D2012" i="9"/>
  <c r="B2013" i="9"/>
  <c r="C2013" i="9"/>
  <c r="D2013" i="9"/>
  <c r="B2014" i="9"/>
  <c r="C2014" i="9"/>
  <c r="D2014" i="9"/>
  <c r="B2015" i="9"/>
  <c r="C2015" i="9"/>
  <c r="D2015" i="9"/>
  <c r="B2016" i="9"/>
  <c r="C2016" i="9"/>
  <c r="D2016" i="9"/>
  <c r="B2017" i="9"/>
  <c r="C2017" i="9"/>
  <c r="D2017" i="9"/>
  <c r="B2018" i="9"/>
  <c r="C2018" i="9"/>
  <c r="D2018" i="9"/>
  <c r="B2019" i="9"/>
  <c r="C2019" i="9"/>
  <c r="D2019" i="9"/>
  <c r="B2020" i="9"/>
  <c r="C2020" i="9"/>
  <c r="D2020" i="9"/>
  <c r="B2021" i="9"/>
  <c r="C2021" i="9"/>
  <c r="D2021" i="9"/>
  <c r="B2022" i="9"/>
  <c r="C2022" i="9"/>
  <c r="D2022" i="9"/>
  <c r="B2023" i="9"/>
  <c r="C2023" i="9"/>
  <c r="D2023" i="9"/>
  <c r="B2024" i="9"/>
  <c r="C2024" i="9"/>
  <c r="D2024" i="9"/>
  <c r="B2025" i="9"/>
  <c r="C2025" i="9"/>
  <c r="D2025" i="9"/>
  <c r="B2026" i="9"/>
  <c r="C2026" i="9"/>
  <c r="D2026" i="9"/>
  <c r="B2027" i="9"/>
  <c r="C2027" i="9"/>
  <c r="D2027" i="9"/>
  <c r="B2028" i="9"/>
  <c r="C2028" i="9"/>
  <c r="D2028" i="9"/>
  <c r="B2029" i="9"/>
  <c r="C2029" i="9"/>
  <c r="D2029" i="9"/>
  <c r="B2030" i="9"/>
  <c r="C2030" i="9"/>
  <c r="D2030" i="9"/>
  <c r="B2031" i="9"/>
  <c r="C2031" i="9"/>
  <c r="D2031" i="9"/>
  <c r="B2032" i="9"/>
  <c r="C2032" i="9"/>
  <c r="D2032" i="9"/>
  <c r="B2033" i="9"/>
  <c r="C2033" i="9"/>
  <c r="D2033" i="9"/>
  <c r="B2034" i="9"/>
  <c r="C2034" i="9"/>
  <c r="D2034" i="9"/>
  <c r="B2035" i="9"/>
  <c r="C2035" i="9"/>
  <c r="D2035" i="9"/>
  <c r="B2036" i="9"/>
  <c r="C2036" i="9"/>
  <c r="D2036" i="9"/>
  <c r="B2037" i="9"/>
  <c r="C2037" i="9"/>
  <c r="D2037" i="9"/>
  <c r="B2038" i="9"/>
  <c r="C2038" i="9"/>
  <c r="D2038" i="9"/>
  <c r="B2039" i="9"/>
  <c r="C2039" i="9"/>
  <c r="D2039" i="9"/>
  <c r="B2040" i="9"/>
  <c r="C2040" i="9"/>
  <c r="D2040" i="9"/>
  <c r="B2041" i="9"/>
  <c r="C2041" i="9"/>
  <c r="D2041" i="9"/>
  <c r="B2042" i="9"/>
  <c r="C2042" i="9"/>
  <c r="D2042" i="9"/>
  <c r="B2043" i="9"/>
  <c r="C2043" i="9"/>
  <c r="D2043" i="9"/>
  <c r="B2044" i="9"/>
  <c r="C2044" i="9"/>
  <c r="D2044" i="9"/>
  <c r="B2045" i="9"/>
  <c r="C2045" i="9"/>
  <c r="D2045" i="9"/>
  <c r="B2046" i="9"/>
  <c r="C2046" i="9"/>
  <c r="D2046" i="9"/>
  <c r="B2047" i="9"/>
  <c r="C2047" i="9"/>
  <c r="D2047" i="9"/>
  <c r="B2048" i="9"/>
  <c r="C2048" i="9"/>
  <c r="D2048" i="9"/>
  <c r="B2049" i="9"/>
  <c r="C2049" i="9"/>
  <c r="D2049" i="9"/>
  <c r="B2050" i="9"/>
  <c r="C2050" i="9"/>
  <c r="D2050" i="9"/>
  <c r="B2051" i="9"/>
  <c r="C2051" i="9"/>
  <c r="D2051" i="9"/>
  <c r="B2052" i="9"/>
  <c r="C2052" i="9"/>
  <c r="D2052" i="9"/>
  <c r="B2053" i="9"/>
  <c r="C2053" i="9"/>
  <c r="D2053" i="9"/>
  <c r="B2054" i="9"/>
  <c r="C2054" i="9"/>
  <c r="D2054" i="9"/>
  <c r="B2055" i="9"/>
  <c r="C2055" i="9"/>
  <c r="D2055" i="9"/>
  <c r="B2056" i="9"/>
  <c r="C2056" i="9"/>
  <c r="D2056" i="9"/>
  <c r="B2057" i="9"/>
  <c r="C2057" i="9"/>
  <c r="D2057" i="9"/>
  <c r="B2058" i="9"/>
  <c r="C2058" i="9"/>
  <c r="D2058" i="9"/>
  <c r="B2059" i="9"/>
  <c r="C2059" i="9"/>
  <c r="D2059" i="9"/>
  <c r="B2060" i="9"/>
  <c r="C2060" i="9"/>
  <c r="D2060" i="9"/>
  <c r="B2061" i="9"/>
  <c r="C2061" i="9"/>
  <c r="D2061" i="9"/>
  <c r="B2062" i="9"/>
  <c r="C2062" i="9"/>
  <c r="D2062" i="9"/>
  <c r="B2063" i="9"/>
  <c r="C2063" i="9"/>
  <c r="D2063" i="9"/>
  <c r="B2064" i="9"/>
  <c r="C2064" i="9"/>
  <c r="D2064" i="9"/>
  <c r="B2065" i="9"/>
  <c r="C2065" i="9"/>
  <c r="D2065" i="9"/>
  <c r="B2066" i="9"/>
  <c r="C2066" i="9"/>
  <c r="D2066" i="9"/>
  <c r="B2067" i="9"/>
  <c r="C2067" i="9"/>
  <c r="D2067" i="9"/>
  <c r="B2068" i="9"/>
  <c r="C2068" i="9"/>
  <c r="D2068" i="9"/>
  <c r="B2069" i="9"/>
  <c r="C2069" i="9"/>
  <c r="D2069" i="9"/>
  <c r="B2070" i="9"/>
  <c r="C2070" i="9"/>
  <c r="D2070" i="9"/>
  <c r="B2071" i="9"/>
  <c r="C2071" i="9"/>
  <c r="D2071" i="9"/>
  <c r="B2072" i="9"/>
  <c r="C2072" i="9"/>
  <c r="D2072" i="9"/>
  <c r="B2073" i="9"/>
  <c r="C2073" i="9"/>
  <c r="D2073" i="9"/>
  <c r="B2074" i="9"/>
  <c r="C2074" i="9"/>
  <c r="D2074" i="9"/>
  <c r="B2075" i="9"/>
  <c r="C2075" i="9"/>
  <c r="D2075" i="9"/>
  <c r="B2076" i="9"/>
  <c r="C2076" i="9"/>
  <c r="D2076" i="9"/>
  <c r="B2077" i="9"/>
  <c r="C2077" i="9"/>
  <c r="D2077" i="9"/>
  <c r="B2078" i="9"/>
  <c r="C2078" i="9"/>
  <c r="D2078" i="9"/>
  <c r="B2079" i="9"/>
  <c r="C2079" i="9"/>
  <c r="D2079" i="9"/>
  <c r="B2080" i="9"/>
  <c r="C2080" i="9"/>
  <c r="D2080" i="9"/>
  <c r="B2081" i="9"/>
  <c r="C2081" i="9"/>
  <c r="D2081" i="9"/>
  <c r="B2082" i="9"/>
  <c r="C2082" i="9"/>
  <c r="D2082" i="9"/>
  <c r="B2083" i="9"/>
  <c r="C2083" i="9"/>
  <c r="D2083" i="9"/>
  <c r="B2084" i="9"/>
  <c r="C2084" i="9"/>
  <c r="D2084" i="9"/>
  <c r="B2085" i="9"/>
  <c r="C2085" i="9"/>
  <c r="D2085" i="9"/>
  <c r="B2086" i="9"/>
  <c r="C2086" i="9"/>
  <c r="D2086" i="9"/>
  <c r="B2087" i="9"/>
  <c r="C2087" i="9"/>
  <c r="D2087" i="9"/>
  <c r="B2088" i="9"/>
  <c r="C2088" i="9"/>
  <c r="D2088" i="9"/>
  <c r="B2089" i="9"/>
  <c r="C2089" i="9"/>
  <c r="D2089" i="9"/>
  <c r="B2090" i="9"/>
  <c r="C2090" i="9"/>
  <c r="D2090" i="9"/>
  <c r="B2091" i="9"/>
  <c r="C2091" i="9"/>
  <c r="D2091" i="9"/>
  <c r="B2092" i="9"/>
  <c r="C2092" i="9"/>
  <c r="D2092" i="9"/>
  <c r="B2093" i="9"/>
  <c r="C2093" i="9"/>
  <c r="D2093" i="9"/>
  <c r="B2094" i="9"/>
  <c r="C2094" i="9"/>
  <c r="D2094" i="9"/>
  <c r="B2095" i="9"/>
  <c r="C2095" i="9"/>
  <c r="D2095" i="9"/>
  <c r="B2096" i="9"/>
  <c r="C2096" i="9"/>
  <c r="D2096" i="9"/>
  <c r="B2097" i="9"/>
  <c r="C2097" i="9"/>
  <c r="D2097" i="9"/>
  <c r="B2098" i="9"/>
  <c r="C2098" i="9"/>
  <c r="D2098" i="9"/>
  <c r="B2099" i="9"/>
  <c r="C2099" i="9"/>
  <c r="D2099" i="9"/>
  <c r="B2100" i="9"/>
  <c r="C2100" i="9"/>
  <c r="D2100" i="9"/>
  <c r="B2101" i="9"/>
  <c r="C2101" i="9"/>
  <c r="D2101" i="9"/>
  <c r="B2102" i="9"/>
  <c r="C2102" i="9"/>
  <c r="D2102" i="9"/>
  <c r="B2103" i="9"/>
  <c r="C2103" i="9"/>
  <c r="D2103" i="9"/>
  <c r="B2104" i="9"/>
  <c r="C2104" i="9"/>
  <c r="D2104" i="9"/>
  <c r="B2105" i="9"/>
  <c r="C2105" i="9"/>
  <c r="D2105" i="9"/>
  <c r="B2106" i="9"/>
  <c r="C2106" i="9"/>
  <c r="D2106" i="9"/>
  <c r="B2107" i="9"/>
  <c r="C2107" i="9"/>
  <c r="D2107" i="9"/>
  <c r="B2108" i="9"/>
  <c r="C2108" i="9"/>
  <c r="D2108" i="9"/>
  <c r="B2109" i="9"/>
  <c r="C2109" i="9"/>
  <c r="D2109" i="9"/>
  <c r="B2110" i="9"/>
  <c r="C2110" i="9"/>
  <c r="D2110" i="9"/>
  <c r="B2111" i="9"/>
  <c r="C2111" i="9"/>
  <c r="D2111" i="9"/>
  <c r="B2112" i="9"/>
  <c r="C2112" i="9"/>
  <c r="D2112" i="9"/>
  <c r="B2113" i="9"/>
  <c r="C2113" i="9"/>
  <c r="D2113" i="9"/>
  <c r="B2114" i="9"/>
  <c r="C2114" i="9"/>
  <c r="D2114" i="9"/>
  <c r="B2115" i="9"/>
  <c r="C2115" i="9"/>
  <c r="D2115" i="9"/>
  <c r="B2116" i="9"/>
  <c r="C2116" i="9"/>
  <c r="D2116" i="9"/>
  <c r="B2117" i="9"/>
  <c r="C2117" i="9"/>
  <c r="D2117" i="9"/>
  <c r="B2118" i="9"/>
  <c r="C2118" i="9"/>
  <c r="D2118" i="9"/>
  <c r="B2119" i="9"/>
  <c r="C2119" i="9"/>
  <c r="D2119" i="9"/>
  <c r="B2120" i="9"/>
  <c r="C2120" i="9"/>
  <c r="D2120" i="9"/>
  <c r="B2121" i="9"/>
  <c r="C2121" i="9"/>
  <c r="D2121" i="9"/>
  <c r="B2122" i="9"/>
  <c r="C2122" i="9"/>
  <c r="D2122" i="9"/>
  <c r="B2123" i="9"/>
  <c r="C2123" i="9"/>
  <c r="D2123" i="9"/>
  <c r="B2124" i="9"/>
  <c r="C2124" i="9"/>
  <c r="D2124" i="9"/>
  <c r="B2125" i="9"/>
  <c r="C2125" i="9"/>
  <c r="D2125" i="9"/>
  <c r="B2126" i="9"/>
  <c r="C2126" i="9"/>
  <c r="D2126" i="9"/>
  <c r="B2127" i="9"/>
  <c r="C2127" i="9"/>
  <c r="D2127" i="9"/>
  <c r="B2128" i="9"/>
  <c r="C2128" i="9"/>
  <c r="D2128" i="9"/>
  <c r="B2129" i="9"/>
  <c r="C2129" i="9"/>
  <c r="D2129" i="9"/>
  <c r="B2130" i="9"/>
  <c r="C2130" i="9"/>
  <c r="D2130" i="9"/>
  <c r="B2131" i="9"/>
  <c r="C2131" i="9"/>
  <c r="D2131" i="9"/>
  <c r="B2132" i="9"/>
  <c r="C2132" i="9"/>
  <c r="D2132" i="9"/>
  <c r="B2133" i="9"/>
  <c r="C2133" i="9"/>
  <c r="D2133" i="9"/>
  <c r="B2134" i="9"/>
  <c r="C2134" i="9"/>
  <c r="D2134" i="9"/>
  <c r="B2135" i="9"/>
  <c r="C2135" i="9"/>
  <c r="D2135" i="9"/>
  <c r="B2136" i="9"/>
  <c r="C2136" i="9"/>
  <c r="D2136" i="9"/>
  <c r="B2137" i="9"/>
  <c r="C2137" i="9"/>
  <c r="D2137" i="9"/>
  <c r="B2138" i="9"/>
  <c r="C2138" i="9"/>
  <c r="D2138" i="9"/>
  <c r="B2139" i="9"/>
  <c r="C2139" i="9"/>
  <c r="D2139" i="9"/>
  <c r="B2140" i="9"/>
  <c r="C2140" i="9"/>
  <c r="D2140" i="9"/>
  <c r="B2141" i="9"/>
  <c r="C2141" i="9"/>
  <c r="D2141" i="9"/>
  <c r="B2142" i="9"/>
  <c r="C2142" i="9"/>
  <c r="D2142" i="9"/>
  <c r="B2143" i="9"/>
  <c r="C2143" i="9"/>
  <c r="D2143" i="9"/>
  <c r="B2144" i="9"/>
  <c r="C2144" i="9"/>
  <c r="D2144" i="9"/>
  <c r="B2145" i="9"/>
  <c r="C2145" i="9"/>
  <c r="D2145" i="9"/>
  <c r="B2146" i="9"/>
  <c r="C2146" i="9"/>
  <c r="D2146" i="9"/>
  <c r="B2147" i="9"/>
  <c r="C2147" i="9"/>
  <c r="D2147" i="9"/>
  <c r="B2148" i="9"/>
  <c r="C2148" i="9"/>
  <c r="D2148" i="9"/>
  <c r="B2149" i="9"/>
  <c r="C2149" i="9"/>
  <c r="D2149" i="9"/>
  <c r="B2150" i="9"/>
  <c r="C2150" i="9"/>
  <c r="D2150" i="9"/>
  <c r="B2151" i="9"/>
  <c r="C2151" i="9"/>
  <c r="D2151" i="9"/>
  <c r="B2152" i="9"/>
  <c r="C2152" i="9"/>
  <c r="D2152" i="9"/>
  <c r="B2153" i="9"/>
  <c r="C2153" i="9"/>
  <c r="D2153" i="9"/>
  <c r="B2154" i="9"/>
  <c r="C2154" i="9"/>
  <c r="D2154" i="9"/>
  <c r="B2155" i="9"/>
  <c r="C2155" i="9"/>
  <c r="D2155" i="9"/>
  <c r="B2156" i="9"/>
  <c r="C2156" i="9"/>
  <c r="D2156" i="9"/>
  <c r="B2157" i="9"/>
  <c r="C2157" i="9"/>
  <c r="D2157" i="9"/>
  <c r="B2158" i="9"/>
  <c r="C2158" i="9"/>
  <c r="D2158" i="9"/>
  <c r="B2159" i="9"/>
  <c r="C2159" i="9"/>
  <c r="D2159" i="9"/>
  <c r="B2160" i="9"/>
  <c r="C2160" i="9"/>
  <c r="D2160" i="9"/>
  <c r="B2161" i="9"/>
  <c r="C2161" i="9"/>
  <c r="D2161" i="9"/>
  <c r="B2162" i="9"/>
  <c r="C2162" i="9"/>
  <c r="D2162" i="9"/>
  <c r="B2163" i="9"/>
  <c r="C2163" i="9"/>
  <c r="D2163" i="9"/>
  <c r="B2164" i="9"/>
  <c r="C2164" i="9"/>
  <c r="D2164" i="9"/>
  <c r="B2165" i="9"/>
  <c r="C2165" i="9"/>
  <c r="D2165" i="9"/>
  <c r="B2166" i="9"/>
  <c r="C2166" i="9"/>
  <c r="D2166" i="9"/>
  <c r="B2167" i="9"/>
  <c r="C2167" i="9"/>
  <c r="D2167" i="9"/>
  <c r="B2168" i="9"/>
  <c r="C2168" i="9"/>
  <c r="D2168" i="9"/>
  <c r="B2169" i="9"/>
  <c r="C2169" i="9"/>
  <c r="D2169" i="9"/>
  <c r="B2170" i="9"/>
  <c r="C2170" i="9"/>
  <c r="D2170" i="9"/>
  <c r="B2171" i="9"/>
  <c r="C2171" i="9"/>
  <c r="D2171" i="9"/>
  <c r="B2172" i="9"/>
  <c r="C2172" i="9"/>
  <c r="D2172" i="9"/>
  <c r="B2173" i="9"/>
  <c r="C2173" i="9"/>
  <c r="D2173" i="9"/>
  <c r="B2174" i="9"/>
  <c r="C2174" i="9"/>
  <c r="D2174" i="9"/>
  <c r="B2175" i="9"/>
  <c r="C2175" i="9"/>
  <c r="D2175" i="9"/>
  <c r="B2176" i="9"/>
  <c r="C2176" i="9"/>
  <c r="D2176" i="9"/>
  <c r="B2177" i="9"/>
  <c r="C2177" i="9"/>
  <c r="D2177" i="9"/>
  <c r="B2178" i="9"/>
  <c r="C2178" i="9"/>
  <c r="D2178" i="9"/>
  <c r="B2179" i="9"/>
  <c r="C2179" i="9"/>
  <c r="D2179" i="9"/>
  <c r="B2180" i="9"/>
  <c r="C2180" i="9"/>
  <c r="D2180" i="9"/>
  <c r="B2181" i="9"/>
  <c r="C2181" i="9"/>
  <c r="D2181" i="9"/>
  <c r="B2182" i="9"/>
  <c r="C2182" i="9"/>
  <c r="D2182" i="9"/>
  <c r="B2183" i="9"/>
  <c r="C2183" i="9"/>
  <c r="D2183" i="9"/>
  <c r="B2184" i="9"/>
  <c r="C2184" i="9"/>
  <c r="D2184" i="9"/>
  <c r="B2185" i="9"/>
  <c r="C2185" i="9"/>
  <c r="D2185" i="9"/>
  <c r="B2186" i="9"/>
  <c r="C2186" i="9"/>
  <c r="D2186" i="9"/>
  <c r="B2187" i="9"/>
  <c r="C2187" i="9"/>
  <c r="D2187" i="9"/>
  <c r="B2188" i="9"/>
  <c r="C2188" i="9"/>
  <c r="D2188" i="9"/>
  <c r="B2189" i="9"/>
  <c r="C2189" i="9"/>
  <c r="D2189" i="9"/>
  <c r="B2190" i="9"/>
  <c r="C2190" i="9"/>
  <c r="D2190" i="9"/>
  <c r="B2191" i="9"/>
  <c r="C2191" i="9"/>
  <c r="D2191" i="9"/>
  <c r="B2192" i="9"/>
  <c r="C2192" i="9"/>
  <c r="D2192" i="9"/>
  <c r="B2193" i="9"/>
  <c r="C2193" i="9"/>
  <c r="D2193" i="9"/>
  <c r="B2194" i="9"/>
  <c r="C2194" i="9"/>
  <c r="D2194" i="9"/>
  <c r="B2195" i="9"/>
  <c r="C2195" i="9"/>
  <c r="D2195" i="9"/>
  <c r="B2196" i="9"/>
  <c r="C2196" i="9"/>
  <c r="D2196" i="9"/>
  <c r="B2197" i="9"/>
  <c r="C2197" i="9"/>
  <c r="D2197" i="9"/>
  <c r="B2198" i="9"/>
  <c r="C2198" i="9"/>
  <c r="D2198" i="9"/>
  <c r="B2199" i="9"/>
  <c r="C2199" i="9"/>
  <c r="D2199" i="9"/>
  <c r="B2200" i="9"/>
  <c r="C2200" i="9"/>
  <c r="D2200" i="9"/>
  <c r="B2201" i="9"/>
  <c r="C2201" i="9"/>
  <c r="D2201" i="9"/>
  <c r="B2202" i="9"/>
  <c r="C2202" i="9"/>
  <c r="D2202" i="9"/>
  <c r="B2203" i="9"/>
  <c r="C2203" i="9"/>
  <c r="D2203" i="9"/>
  <c r="B2204" i="9"/>
  <c r="C2204" i="9"/>
  <c r="D2204" i="9"/>
  <c r="B2205" i="9"/>
  <c r="C2205" i="9"/>
  <c r="D2205" i="9"/>
  <c r="B2206" i="9"/>
  <c r="C2206" i="9"/>
  <c r="D2206" i="9"/>
  <c r="B2207" i="9"/>
  <c r="C2207" i="9"/>
  <c r="D2207" i="9"/>
  <c r="B2208" i="9"/>
  <c r="C2208" i="9"/>
  <c r="D2208" i="9"/>
  <c r="B2209" i="9"/>
  <c r="C2209" i="9"/>
  <c r="D2209" i="9"/>
  <c r="B2210" i="9"/>
  <c r="C2210" i="9"/>
  <c r="D2210" i="9"/>
  <c r="B2211" i="9"/>
  <c r="C2211" i="9"/>
  <c r="D2211" i="9"/>
  <c r="B2212" i="9"/>
  <c r="C2212" i="9"/>
  <c r="D2212" i="9"/>
  <c r="B2213" i="9"/>
  <c r="C2213" i="9"/>
  <c r="D2213" i="9"/>
  <c r="B2214" i="9"/>
  <c r="C2214" i="9"/>
  <c r="D2214" i="9"/>
  <c r="B2215" i="9"/>
  <c r="C2215" i="9"/>
  <c r="D2215" i="9"/>
  <c r="B2216" i="9"/>
  <c r="C2216" i="9"/>
  <c r="D2216" i="9"/>
  <c r="B2217" i="9"/>
  <c r="C2217" i="9"/>
  <c r="D2217" i="9"/>
  <c r="B2218" i="9"/>
  <c r="C2218" i="9"/>
  <c r="D2218" i="9"/>
  <c r="B2219" i="9"/>
  <c r="C2219" i="9"/>
  <c r="D2219" i="9"/>
  <c r="B2220" i="9"/>
  <c r="C2220" i="9"/>
  <c r="D2220" i="9"/>
  <c r="B2221" i="9"/>
  <c r="C2221" i="9"/>
  <c r="D2221" i="9"/>
  <c r="B2222" i="9"/>
  <c r="C2222" i="9"/>
  <c r="D2222" i="9"/>
  <c r="B2223" i="9"/>
  <c r="C2223" i="9"/>
  <c r="D2223" i="9"/>
  <c r="B2224" i="9"/>
  <c r="C2224" i="9"/>
  <c r="D2224" i="9"/>
  <c r="B2225" i="9"/>
  <c r="C2225" i="9"/>
  <c r="D2225" i="9"/>
  <c r="B2226" i="9"/>
  <c r="C2226" i="9"/>
  <c r="D2226" i="9"/>
  <c r="B2227" i="9"/>
  <c r="C2227" i="9"/>
  <c r="D2227" i="9"/>
  <c r="B2228" i="9"/>
  <c r="C2228" i="9"/>
  <c r="D2228" i="9"/>
  <c r="B2229" i="9"/>
  <c r="C2229" i="9"/>
  <c r="D2229" i="9"/>
  <c r="B2230" i="9"/>
  <c r="C2230" i="9"/>
  <c r="D2230" i="9"/>
  <c r="B2231" i="9"/>
  <c r="C2231" i="9"/>
  <c r="D2231" i="9"/>
  <c r="B2232" i="9"/>
  <c r="C2232" i="9"/>
  <c r="D2232" i="9"/>
  <c r="B2233" i="9"/>
  <c r="C2233" i="9"/>
  <c r="D2233" i="9"/>
  <c r="B2234" i="9"/>
  <c r="C2234" i="9"/>
  <c r="D2234" i="9"/>
  <c r="B2235" i="9"/>
  <c r="C2235" i="9"/>
  <c r="D2235" i="9"/>
  <c r="B2236" i="9"/>
  <c r="C2236" i="9"/>
  <c r="D2236" i="9"/>
  <c r="B2237" i="9"/>
  <c r="C2237" i="9"/>
  <c r="D2237" i="9"/>
  <c r="B2238" i="9"/>
  <c r="C2238" i="9"/>
  <c r="D2238" i="9"/>
  <c r="B2239" i="9"/>
  <c r="C2239" i="9"/>
  <c r="D2239" i="9"/>
  <c r="B2240" i="9"/>
  <c r="C2240" i="9"/>
  <c r="D2240" i="9"/>
  <c r="B2241" i="9"/>
  <c r="C2241" i="9"/>
  <c r="D2241" i="9"/>
  <c r="B2242" i="9"/>
  <c r="C2242" i="9"/>
  <c r="D2242" i="9"/>
  <c r="B2243" i="9"/>
  <c r="C2243" i="9"/>
  <c r="D2243" i="9"/>
  <c r="B2244" i="9"/>
  <c r="C2244" i="9"/>
  <c r="D2244" i="9"/>
  <c r="B2245" i="9"/>
  <c r="C2245" i="9"/>
  <c r="D2245" i="9"/>
  <c r="B2246" i="9"/>
  <c r="C2246" i="9"/>
  <c r="D2246" i="9"/>
  <c r="B2247" i="9"/>
  <c r="C2247" i="9"/>
  <c r="D2247" i="9"/>
  <c r="B2248" i="9"/>
  <c r="C2248" i="9"/>
  <c r="D2248" i="9"/>
  <c r="B2249" i="9"/>
  <c r="C2249" i="9"/>
  <c r="D2249" i="9"/>
  <c r="B2250" i="9"/>
  <c r="C2250" i="9"/>
  <c r="D2250" i="9"/>
  <c r="B2251" i="9"/>
  <c r="C2251" i="9"/>
  <c r="D2251" i="9"/>
  <c r="B2252" i="9"/>
  <c r="C2252" i="9"/>
  <c r="D2252" i="9"/>
  <c r="B2253" i="9"/>
  <c r="C2253" i="9"/>
  <c r="D2253" i="9"/>
  <c r="B2254" i="9"/>
  <c r="C2254" i="9"/>
  <c r="D2254" i="9"/>
  <c r="B2255" i="9"/>
  <c r="C2255" i="9"/>
  <c r="D2255" i="9"/>
  <c r="B2256" i="9"/>
  <c r="C2256" i="9"/>
  <c r="D2256" i="9"/>
  <c r="B2257" i="9"/>
  <c r="C2257" i="9"/>
  <c r="D2257" i="9"/>
  <c r="B2258" i="9"/>
  <c r="C2258" i="9"/>
  <c r="D2258" i="9"/>
  <c r="B2259" i="9"/>
  <c r="C2259" i="9"/>
  <c r="D2259" i="9"/>
  <c r="B2260" i="9"/>
  <c r="C2260" i="9"/>
  <c r="D2260" i="9"/>
  <c r="B2261" i="9"/>
  <c r="C2261" i="9"/>
  <c r="D2261" i="9"/>
  <c r="B2262" i="9"/>
  <c r="C2262" i="9"/>
  <c r="D2262" i="9"/>
  <c r="B2263" i="9"/>
  <c r="C2263" i="9"/>
  <c r="D2263" i="9"/>
  <c r="B2264" i="9"/>
  <c r="C2264" i="9"/>
  <c r="D2264" i="9"/>
  <c r="B2265" i="9"/>
  <c r="C2265" i="9"/>
  <c r="D2265" i="9"/>
  <c r="B2266" i="9"/>
  <c r="C2266" i="9"/>
  <c r="D2266" i="9"/>
  <c r="B2267" i="9"/>
  <c r="C2267" i="9"/>
  <c r="D2267" i="9"/>
  <c r="B2268" i="9"/>
  <c r="C2268" i="9"/>
  <c r="D2268" i="9"/>
  <c r="B2269" i="9"/>
  <c r="C2269" i="9"/>
  <c r="D2269" i="9"/>
  <c r="B2270" i="9"/>
  <c r="C2270" i="9"/>
  <c r="D2270" i="9"/>
  <c r="B2271" i="9"/>
  <c r="C2271" i="9"/>
  <c r="D2271" i="9"/>
  <c r="B2272" i="9"/>
  <c r="C2272" i="9"/>
  <c r="D2272" i="9"/>
  <c r="B2273" i="9"/>
  <c r="C2273" i="9"/>
  <c r="D2273" i="9"/>
  <c r="B2274" i="9"/>
  <c r="C2274" i="9"/>
  <c r="D2274" i="9"/>
  <c r="B2275" i="9"/>
  <c r="C2275" i="9"/>
  <c r="D2275" i="9"/>
  <c r="B2276" i="9"/>
  <c r="C2276" i="9"/>
  <c r="D2276" i="9"/>
  <c r="B2277" i="9"/>
  <c r="C2277" i="9"/>
  <c r="D2277" i="9"/>
  <c r="B2278" i="9"/>
  <c r="C2278" i="9"/>
  <c r="D2278" i="9"/>
  <c r="B2279" i="9"/>
  <c r="C2279" i="9"/>
  <c r="D2279" i="9"/>
  <c r="B2280" i="9"/>
  <c r="C2280" i="9"/>
  <c r="D2280" i="9"/>
  <c r="B2281" i="9"/>
  <c r="C2281" i="9"/>
  <c r="D2281" i="9"/>
  <c r="B2282" i="9"/>
  <c r="C2282" i="9"/>
  <c r="D2282" i="9"/>
  <c r="B2283" i="9"/>
  <c r="C2283" i="9"/>
  <c r="D2283" i="9"/>
  <c r="B2284" i="9"/>
  <c r="C2284" i="9"/>
  <c r="D2284" i="9"/>
  <c r="B2285" i="9"/>
  <c r="C2285" i="9"/>
  <c r="D2285" i="9"/>
  <c r="B2286" i="9"/>
  <c r="C2286" i="9"/>
  <c r="D2286" i="9"/>
  <c r="B2287" i="9"/>
  <c r="C2287" i="9"/>
  <c r="D2287" i="9"/>
  <c r="B2288" i="9"/>
  <c r="C2288" i="9"/>
  <c r="D2288" i="9"/>
  <c r="B2289" i="9"/>
  <c r="C2289" i="9"/>
  <c r="D2289" i="9"/>
  <c r="B2290" i="9"/>
  <c r="C2290" i="9"/>
  <c r="D2290" i="9"/>
  <c r="B2291" i="9"/>
  <c r="C2291" i="9"/>
  <c r="D2291" i="9"/>
  <c r="B2292" i="9"/>
  <c r="C2292" i="9"/>
  <c r="D2292" i="9"/>
  <c r="B2293" i="9"/>
  <c r="C2293" i="9"/>
  <c r="D2293" i="9"/>
  <c r="B2294" i="9"/>
  <c r="C2294" i="9"/>
  <c r="D2294" i="9"/>
  <c r="B2295" i="9"/>
  <c r="C2295" i="9"/>
  <c r="D2295" i="9"/>
  <c r="B2296" i="9"/>
  <c r="C2296" i="9"/>
  <c r="D2296" i="9"/>
  <c r="B2297" i="9"/>
  <c r="C2297" i="9"/>
  <c r="D2297" i="9"/>
  <c r="B2298" i="9"/>
  <c r="C2298" i="9"/>
  <c r="D2298" i="9"/>
  <c r="B2299" i="9"/>
  <c r="C2299" i="9"/>
  <c r="D2299" i="9"/>
  <c r="B2300" i="9"/>
  <c r="C2300" i="9"/>
  <c r="D2300" i="9"/>
  <c r="B2301" i="9"/>
  <c r="C2301" i="9"/>
  <c r="D2301" i="9"/>
  <c r="B2302" i="9"/>
  <c r="C2302" i="9"/>
  <c r="D2302" i="9"/>
  <c r="B2303" i="9"/>
  <c r="C2303" i="9"/>
  <c r="D2303" i="9"/>
  <c r="B2304" i="9"/>
  <c r="C2304" i="9"/>
  <c r="D2304" i="9"/>
  <c r="B2305" i="9"/>
  <c r="C2305" i="9"/>
  <c r="D2305" i="9"/>
  <c r="B2306" i="9"/>
  <c r="C2306" i="9"/>
  <c r="D2306" i="9"/>
  <c r="B2307" i="9"/>
  <c r="C2307" i="9"/>
  <c r="D2307" i="9"/>
  <c r="B2308" i="9"/>
  <c r="C2308" i="9"/>
  <c r="D2308" i="9"/>
  <c r="B2309" i="9"/>
  <c r="C2309" i="9"/>
  <c r="D2309" i="9"/>
  <c r="B2310" i="9"/>
  <c r="C2310" i="9"/>
  <c r="D2310" i="9"/>
  <c r="B2311" i="9"/>
  <c r="C2311" i="9"/>
  <c r="D2311" i="9"/>
  <c r="B2312" i="9"/>
  <c r="C2312" i="9"/>
  <c r="D2312" i="9"/>
  <c r="B2313" i="9"/>
  <c r="C2313" i="9"/>
  <c r="D2313" i="9"/>
  <c r="B2314" i="9"/>
  <c r="C2314" i="9"/>
  <c r="D2314" i="9"/>
  <c r="B2315" i="9"/>
  <c r="C2315" i="9"/>
  <c r="D2315" i="9"/>
  <c r="B2316" i="9"/>
  <c r="C2316" i="9"/>
  <c r="D2316" i="9"/>
  <c r="B2317" i="9"/>
  <c r="C2317" i="9"/>
  <c r="D2317" i="9"/>
  <c r="B2318" i="9"/>
  <c r="C2318" i="9"/>
  <c r="D2318" i="9"/>
  <c r="B2319" i="9"/>
  <c r="C2319" i="9"/>
  <c r="D2319" i="9"/>
  <c r="B2320" i="9"/>
  <c r="C2320" i="9"/>
  <c r="D2320" i="9"/>
  <c r="B2321" i="9"/>
  <c r="C2321" i="9"/>
  <c r="D2321" i="9"/>
  <c r="B2322" i="9"/>
  <c r="C2322" i="9"/>
  <c r="D2322" i="9"/>
  <c r="B2323" i="9"/>
  <c r="C2323" i="9"/>
  <c r="D2323" i="9"/>
  <c r="B2324" i="9"/>
  <c r="C2324" i="9"/>
  <c r="D2324" i="9"/>
  <c r="B2325" i="9"/>
  <c r="C2325" i="9"/>
  <c r="D2325" i="9"/>
  <c r="B2326" i="9"/>
  <c r="C2326" i="9"/>
  <c r="D2326" i="9"/>
  <c r="B2327" i="9"/>
  <c r="C2327" i="9"/>
  <c r="D2327" i="9"/>
  <c r="B2328" i="9"/>
  <c r="C2328" i="9"/>
  <c r="D2328" i="9"/>
  <c r="B2329" i="9"/>
  <c r="C2329" i="9"/>
  <c r="D2329" i="9"/>
  <c r="B2330" i="9"/>
  <c r="C2330" i="9"/>
  <c r="D2330" i="9"/>
  <c r="B2331" i="9"/>
  <c r="C2331" i="9"/>
  <c r="D2331" i="9"/>
  <c r="B2332" i="9"/>
  <c r="C2332" i="9"/>
  <c r="D2332" i="9"/>
  <c r="B2333" i="9"/>
  <c r="C2333" i="9"/>
  <c r="D2333" i="9"/>
  <c r="B2334" i="9"/>
  <c r="C2334" i="9"/>
  <c r="D2334" i="9"/>
  <c r="B2335" i="9"/>
  <c r="C2335" i="9"/>
  <c r="D2335" i="9"/>
  <c r="B2336" i="9"/>
  <c r="C2336" i="9"/>
  <c r="D2336" i="9"/>
  <c r="B2337" i="9"/>
  <c r="C2337" i="9"/>
  <c r="D2337" i="9"/>
  <c r="B2338" i="9"/>
  <c r="C2338" i="9"/>
  <c r="D2338" i="9"/>
  <c r="B2339" i="9"/>
  <c r="C2339" i="9"/>
  <c r="D2339" i="9"/>
  <c r="B2340" i="9"/>
  <c r="C2340" i="9"/>
  <c r="D2340" i="9"/>
  <c r="B2341" i="9"/>
  <c r="C2341" i="9"/>
  <c r="D2341" i="9"/>
  <c r="B2342" i="9"/>
  <c r="C2342" i="9"/>
  <c r="D2342" i="9"/>
  <c r="B2343" i="9"/>
  <c r="C2343" i="9"/>
  <c r="D2343" i="9"/>
  <c r="B2344" i="9"/>
  <c r="C2344" i="9"/>
  <c r="D2344" i="9"/>
  <c r="B2345" i="9"/>
  <c r="C2345" i="9"/>
  <c r="D2345" i="9"/>
  <c r="B2346" i="9"/>
  <c r="C2346" i="9"/>
  <c r="D2346" i="9"/>
  <c r="B2347" i="9"/>
  <c r="C2347" i="9"/>
  <c r="D2347" i="9"/>
  <c r="B2348" i="9"/>
  <c r="C2348" i="9"/>
  <c r="D2348" i="9"/>
  <c r="B2349" i="9"/>
  <c r="C2349" i="9"/>
  <c r="D2349" i="9"/>
  <c r="B2350" i="9"/>
  <c r="C2350" i="9"/>
  <c r="D2350" i="9"/>
  <c r="B2351" i="9"/>
  <c r="C2351" i="9"/>
  <c r="D2351" i="9"/>
  <c r="B2352" i="9"/>
  <c r="C2352" i="9"/>
  <c r="D2352" i="9"/>
  <c r="B2353" i="9"/>
  <c r="C2353" i="9"/>
  <c r="D2353" i="9"/>
  <c r="B2354" i="9"/>
  <c r="C2354" i="9"/>
  <c r="D2354" i="9"/>
  <c r="B2355" i="9"/>
  <c r="C2355" i="9"/>
  <c r="D2355" i="9"/>
  <c r="B2356" i="9"/>
  <c r="C2356" i="9"/>
  <c r="D2356" i="9"/>
  <c r="B2357" i="9"/>
  <c r="C2357" i="9"/>
  <c r="D2357" i="9"/>
  <c r="B2358" i="9"/>
  <c r="C2358" i="9"/>
  <c r="D2358" i="9"/>
  <c r="B2359" i="9"/>
  <c r="C2359" i="9"/>
  <c r="D2359" i="9"/>
  <c r="B2360" i="9"/>
  <c r="C2360" i="9"/>
  <c r="D2360" i="9"/>
  <c r="B2361" i="9"/>
  <c r="C2361" i="9"/>
  <c r="D2361" i="9"/>
  <c r="B2362" i="9"/>
  <c r="C2362" i="9"/>
  <c r="D2362" i="9"/>
  <c r="B2363" i="9"/>
  <c r="C2363" i="9"/>
  <c r="D2363" i="9"/>
  <c r="B2364" i="9"/>
  <c r="C2364" i="9"/>
  <c r="D2364" i="9"/>
  <c r="B2365" i="9"/>
  <c r="C2365" i="9"/>
  <c r="D2365" i="9"/>
  <c r="B2366" i="9"/>
  <c r="C2366" i="9"/>
  <c r="D2366" i="9"/>
  <c r="B2367" i="9"/>
  <c r="C2367" i="9"/>
  <c r="D2367" i="9"/>
  <c r="B2368" i="9"/>
  <c r="C2368" i="9"/>
  <c r="D2368" i="9"/>
  <c r="B2369" i="9"/>
  <c r="C2369" i="9"/>
  <c r="D2369" i="9"/>
  <c r="B2370" i="9"/>
  <c r="C2370" i="9"/>
  <c r="D2370" i="9"/>
  <c r="B2371" i="9"/>
  <c r="C2371" i="9"/>
  <c r="D2371" i="9"/>
  <c r="B2372" i="9"/>
  <c r="C2372" i="9"/>
  <c r="D2372" i="9"/>
  <c r="B2373" i="9"/>
  <c r="C2373" i="9"/>
  <c r="D2373" i="9"/>
  <c r="B2374" i="9"/>
  <c r="C2374" i="9"/>
  <c r="D2374" i="9"/>
  <c r="B2375" i="9"/>
  <c r="C2375" i="9"/>
  <c r="D2375" i="9"/>
  <c r="B2376" i="9"/>
  <c r="C2376" i="9"/>
  <c r="D2376" i="9"/>
  <c r="B2377" i="9"/>
  <c r="C2377" i="9"/>
  <c r="D2377" i="9"/>
  <c r="B2378" i="9"/>
  <c r="C2378" i="9"/>
  <c r="D2378" i="9"/>
  <c r="B2379" i="9"/>
  <c r="C2379" i="9"/>
  <c r="D2379" i="9"/>
  <c r="B2380" i="9"/>
  <c r="C2380" i="9"/>
  <c r="D2380" i="9"/>
  <c r="B2381" i="9"/>
  <c r="C2381" i="9"/>
  <c r="D2381" i="9"/>
  <c r="B2382" i="9"/>
  <c r="C2382" i="9"/>
  <c r="D2382" i="9"/>
  <c r="B2383" i="9"/>
  <c r="C2383" i="9"/>
  <c r="D2383" i="9"/>
  <c r="B2384" i="9"/>
  <c r="C2384" i="9"/>
  <c r="D2384" i="9"/>
  <c r="B2385" i="9"/>
  <c r="C2385" i="9"/>
  <c r="D2385" i="9"/>
  <c r="B2386" i="9"/>
  <c r="C2386" i="9"/>
  <c r="D2386" i="9"/>
  <c r="B2387" i="9"/>
  <c r="C2387" i="9"/>
  <c r="D2387" i="9"/>
  <c r="B2388" i="9"/>
  <c r="C2388" i="9"/>
  <c r="D2388" i="9"/>
  <c r="B2389" i="9"/>
  <c r="C2389" i="9"/>
  <c r="D2389" i="9"/>
  <c r="B2390" i="9"/>
  <c r="C2390" i="9"/>
  <c r="D2390" i="9"/>
  <c r="B2391" i="9"/>
  <c r="C2391" i="9"/>
  <c r="D2391" i="9"/>
  <c r="B2392" i="9"/>
  <c r="C2392" i="9"/>
  <c r="D2392" i="9"/>
  <c r="B2393" i="9"/>
  <c r="C2393" i="9"/>
  <c r="D2393" i="9"/>
  <c r="B2394" i="9"/>
  <c r="C2394" i="9"/>
  <c r="D2394" i="9"/>
  <c r="B2395" i="9"/>
  <c r="C2395" i="9"/>
  <c r="D2395" i="9"/>
  <c r="B2396" i="9"/>
  <c r="C2396" i="9"/>
  <c r="D2396" i="9"/>
  <c r="B2397" i="9"/>
  <c r="C2397" i="9"/>
  <c r="D2397" i="9"/>
  <c r="B2398" i="9"/>
  <c r="C2398" i="9"/>
  <c r="D2398" i="9"/>
  <c r="B2399" i="9"/>
  <c r="C2399" i="9"/>
  <c r="D2399" i="9"/>
  <c r="B2400" i="9"/>
  <c r="C2400" i="9"/>
  <c r="D2400" i="9"/>
  <c r="B2401" i="9"/>
  <c r="C2401" i="9"/>
  <c r="D2401" i="9"/>
  <c r="B2402" i="9"/>
  <c r="C2402" i="9"/>
  <c r="D2402" i="9"/>
  <c r="B2403" i="9"/>
  <c r="C2403" i="9"/>
  <c r="D2403" i="9"/>
  <c r="B2404" i="9"/>
  <c r="C2404" i="9"/>
  <c r="D2404" i="9"/>
  <c r="B2405" i="9"/>
  <c r="C2405" i="9"/>
  <c r="D2405" i="9"/>
  <c r="B2406" i="9"/>
  <c r="C2406" i="9"/>
  <c r="D2406" i="9"/>
  <c r="B2407" i="9"/>
  <c r="C2407" i="9"/>
  <c r="D2407" i="9"/>
  <c r="B2408" i="9"/>
  <c r="C2408" i="9"/>
  <c r="D2408" i="9"/>
  <c r="B2409" i="9"/>
  <c r="C2409" i="9"/>
  <c r="D2409" i="9"/>
  <c r="B2410" i="9"/>
  <c r="C2410" i="9"/>
  <c r="D2410" i="9"/>
  <c r="B2411" i="9"/>
  <c r="C2411" i="9"/>
  <c r="D2411" i="9"/>
  <c r="B2412" i="9"/>
  <c r="C2412" i="9"/>
  <c r="D2412" i="9"/>
  <c r="B2413" i="9"/>
  <c r="C2413" i="9"/>
  <c r="D2413" i="9"/>
  <c r="B2414" i="9"/>
  <c r="C2414" i="9"/>
  <c r="D2414" i="9"/>
  <c r="B2415" i="9"/>
  <c r="C2415" i="9"/>
  <c r="D2415" i="9"/>
  <c r="B2416" i="9"/>
  <c r="C2416" i="9"/>
  <c r="D2416" i="9"/>
  <c r="B2417" i="9"/>
  <c r="C2417" i="9"/>
  <c r="D2417" i="9"/>
  <c r="B2418" i="9"/>
  <c r="C2418" i="9"/>
  <c r="D2418" i="9"/>
  <c r="B2419" i="9"/>
  <c r="C2419" i="9"/>
  <c r="D2419" i="9"/>
  <c r="B2420" i="9"/>
  <c r="C2420" i="9"/>
  <c r="D2420" i="9"/>
  <c r="B2421" i="9"/>
  <c r="C2421" i="9"/>
  <c r="D2421" i="9"/>
  <c r="B2422" i="9"/>
  <c r="C2422" i="9"/>
  <c r="D2422" i="9"/>
  <c r="B2423" i="9"/>
  <c r="C2423" i="9"/>
  <c r="D2423" i="9"/>
  <c r="B2424" i="9"/>
  <c r="C2424" i="9"/>
  <c r="D2424" i="9"/>
  <c r="B2425" i="9"/>
  <c r="C2425" i="9"/>
  <c r="D2425" i="9"/>
  <c r="B2426" i="9"/>
  <c r="C2426" i="9"/>
  <c r="D2426" i="9"/>
  <c r="B2427" i="9"/>
  <c r="C2427" i="9"/>
  <c r="D2427" i="9"/>
  <c r="B2428" i="9"/>
  <c r="C2428" i="9"/>
  <c r="D2428" i="9"/>
  <c r="B2429" i="9"/>
  <c r="C2429" i="9"/>
  <c r="D2429" i="9"/>
  <c r="B2430" i="9"/>
  <c r="C2430" i="9"/>
  <c r="D2430" i="9"/>
  <c r="B2431" i="9"/>
  <c r="C2431" i="9"/>
  <c r="D2431" i="9"/>
  <c r="B2432" i="9"/>
  <c r="C2432" i="9"/>
  <c r="D2432" i="9"/>
  <c r="B2433" i="9"/>
  <c r="C2433" i="9"/>
  <c r="D2433" i="9"/>
  <c r="B2434" i="9"/>
  <c r="C2434" i="9"/>
  <c r="D2434" i="9"/>
  <c r="B2435" i="9"/>
  <c r="C2435" i="9"/>
  <c r="D2435" i="9"/>
  <c r="B2436" i="9"/>
  <c r="C2436" i="9"/>
  <c r="D2436" i="9"/>
  <c r="B2437" i="9"/>
  <c r="C2437" i="9"/>
  <c r="D2437" i="9"/>
  <c r="B2438" i="9"/>
  <c r="C2438" i="9"/>
  <c r="D2438" i="9"/>
  <c r="B2439" i="9"/>
  <c r="C2439" i="9"/>
  <c r="D2439" i="9"/>
  <c r="B2440" i="9"/>
  <c r="C2440" i="9"/>
  <c r="D2440" i="9"/>
  <c r="B2441" i="9"/>
  <c r="C2441" i="9"/>
  <c r="D2441" i="9"/>
  <c r="B2442" i="9"/>
  <c r="C2442" i="9"/>
  <c r="D2442" i="9"/>
  <c r="B2443" i="9"/>
  <c r="C2443" i="9"/>
  <c r="D2443" i="9"/>
  <c r="B2444" i="9"/>
  <c r="C2444" i="9"/>
  <c r="D2444" i="9"/>
  <c r="B2445" i="9"/>
  <c r="C2445" i="9"/>
  <c r="D2445" i="9"/>
  <c r="B2446" i="9"/>
  <c r="C2446" i="9"/>
  <c r="D2446" i="9"/>
  <c r="B2447" i="9"/>
  <c r="C2447" i="9"/>
  <c r="D2447" i="9"/>
  <c r="B2448" i="9"/>
  <c r="C2448" i="9"/>
  <c r="D2448" i="9"/>
  <c r="B2449" i="9"/>
  <c r="C2449" i="9"/>
  <c r="D2449" i="9"/>
  <c r="B2450" i="9"/>
  <c r="C2450" i="9"/>
  <c r="D2450" i="9"/>
  <c r="B2451" i="9"/>
  <c r="C2451" i="9"/>
  <c r="D2451" i="9"/>
  <c r="B2452" i="9"/>
  <c r="C2452" i="9"/>
  <c r="D2452" i="9"/>
  <c r="B2453" i="9"/>
  <c r="C2453" i="9"/>
  <c r="D2453" i="9"/>
  <c r="B2454" i="9"/>
  <c r="C2454" i="9"/>
  <c r="D2454" i="9"/>
  <c r="B2455" i="9"/>
  <c r="C2455" i="9"/>
  <c r="D2455" i="9"/>
  <c r="B2456" i="9"/>
  <c r="C2456" i="9"/>
  <c r="D2456" i="9"/>
  <c r="B2457" i="9"/>
  <c r="C2457" i="9"/>
  <c r="D2457" i="9"/>
  <c r="B2458" i="9"/>
  <c r="C2458" i="9"/>
  <c r="D2458" i="9"/>
  <c r="B2459" i="9"/>
  <c r="C2459" i="9"/>
  <c r="D2459" i="9"/>
  <c r="B2460" i="9"/>
  <c r="C2460" i="9"/>
  <c r="D2460" i="9"/>
  <c r="B2461" i="9"/>
  <c r="C2461" i="9"/>
  <c r="D2461" i="9"/>
  <c r="B2462" i="9"/>
  <c r="C2462" i="9"/>
  <c r="D2462" i="9"/>
  <c r="B2463" i="9"/>
  <c r="C2463" i="9"/>
  <c r="D2463" i="9"/>
  <c r="B2464" i="9"/>
  <c r="C2464" i="9"/>
  <c r="D2464" i="9"/>
  <c r="B2465" i="9"/>
  <c r="C2465" i="9"/>
  <c r="D2465" i="9"/>
  <c r="B2466" i="9"/>
  <c r="C2466" i="9"/>
  <c r="D2466" i="9"/>
  <c r="B2467" i="9"/>
  <c r="C2467" i="9"/>
  <c r="D2467" i="9"/>
  <c r="B2468" i="9"/>
  <c r="C2468" i="9"/>
  <c r="D2468" i="9"/>
  <c r="B2469" i="9"/>
  <c r="C2469" i="9"/>
  <c r="D2469" i="9"/>
  <c r="B2470" i="9"/>
  <c r="C2470" i="9"/>
  <c r="D2470" i="9"/>
  <c r="B2471" i="9"/>
  <c r="C2471" i="9"/>
  <c r="D2471" i="9"/>
  <c r="B2472" i="9"/>
  <c r="C2472" i="9"/>
  <c r="D2472" i="9"/>
  <c r="B2473" i="9"/>
  <c r="C2473" i="9"/>
  <c r="D2473" i="9"/>
  <c r="B2474" i="9"/>
  <c r="C2474" i="9"/>
  <c r="D2474" i="9"/>
  <c r="B2475" i="9"/>
  <c r="C2475" i="9"/>
  <c r="D2475" i="9"/>
  <c r="B2476" i="9"/>
  <c r="C2476" i="9"/>
  <c r="D2476" i="9"/>
  <c r="B2477" i="9"/>
  <c r="C2477" i="9"/>
  <c r="D2477" i="9"/>
  <c r="B2478" i="9"/>
  <c r="C2478" i="9"/>
  <c r="D2478" i="9"/>
  <c r="B2479" i="9"/>
  <c r="C2479" i="9"/>
  <c r="D2479" i="9"/>
  <c r="B2480" i="9"/>
  <c r="C2480" i="9"/>
  <c r="D2480" i="9"/>
  <c r="B2481" i="9"/>
  <c r="C2481" i="9"/>
  <c r="D2481" i="9"/>
  <c r="B2482" i="9"/>
  <c r="C2482" i="9"/>
  <c r="D2482" i="9"/>
  <c r="B2483" i="9"/>
  <c r="C2483" i="9"/>
  <c r="D2483" i="9"/>
  <c r="B2484" i="9"/>
  <c r="C2484" i="9"/>
  <c r="D2484" i="9"/>
  <c r="B2485" i="9"/>
  <c r="C2485" i="9"/>
  <c r="D2485" i="9"/>
  <c r="B2486" i="9"/>
  <c r="C2486" i="9"/>
  <c r="D2486" i="9"/>
  <c r="B2487" i="9"/>
  <c r="C2487" i="9"/>
  <c r="D2487" i="9"/>
  <c r="B2488" i="9"/>
  <c r="C2488" i="9"/>
  <c r="D2488" i="9"/>
  <c r="B2489" i="9"/>
  <c r="C2489" i="9"/>
  <c r="D2489" i="9"/>
  <c r="B2490" i="9"/>
  <c r="C2490" i="9"/>
  <c r="D2490" i="9"/>
  <c r="B2491" i="9"/>
  <c r="C2491" i="9"/>
  <c r="D2491" i="9"/>
  <c r="B2492" i="9"/>
  <c r="C2492" i="9"/>
  <c r="D2492" i="9"/>
  <c r="B2493" i="9"/>
  <c r="C2493" i="9"/>
  <c r="D2493" i="9"/>
  <c r="B2494" i="9"/>
  <c r="C2494" i="9"/>
  <c r="D2494" i="9"/>
  <c r="B2495" i="9"/>
  <c r="C2495" i="9"/>
  <c r="D2495" i="9"/>
  <c r="B2496" i="9"/>
  <c r="C2496" i="9"/>
  <c r="D2496" i="9"/>
  <c r="B2497" i="9"/>
  <c r="C2497" i="9"/>
  <c r="D2497" i="9"/>
  <c r="B2498" i="9"/>
  <c r="C2498" i="9"/>
  <c r="D2498" i="9"/>
  <c r="B2499" i="9"/>
  <c r="C2499" i="9"/>
  <c r="D2499" i="9"/>
  <c r="B2500" i="9"/>
  <c r="C2500" i="9"/>
  <c r="D2500" i="9"/>
  <c r="B2501" i="9"/>
  <c r="C2501" i="9"/>
  <c r="D2501" i="9"/>
  <c r="B2502" i="9"/>
  <c r="C2502" i="9"/>
  <c r="D2502" i="9"/>
  <c r="B2503" i="9"/>
  <c r="C2503" i="9"/>
  <c r="D2503" i="9"/>
  <c r="B2504" i="9"/>
  <c r="C2504" i="9"/>
  <c r="D2504" i="9"/>
  <c r="B2505" i="9"/>
  <c r="C2505" i="9"/>
  <c r="D2505" i="9"/>
  <c r="B2506" i="9"/>
  <c r="C2506" i="9"/>
  <c r="D2506" i="9"/>
  <c r="B2507" i="9"/>
  <c r="C2507" i="9"/>
  <c r="D2507" i="9"/>
  <c r="B2508" i="9"/>
  <c r="C2508" i="9"/>
  <c r="D2508" i="9"/>
  <c r="B2509" i="9"/>
  <c r="C2509" i="9"/>
  <c r="D2509" i="9"/>
  <c r="B2510" i="9"/>
  <c r="C2510" i="9"/>
  <c r="D2510" i="9"/>
  <c r="B2511" i="9"/>
  <c r="C2511" i="9"/>
  <c r="D2511" i="9"/>
  <c r="B2512" i="9"/>
  <c r="C2512" i="9"/>
  <c r="D2512" i="9"/>
  <c r="B2513" i="9"/>
  <c r="C2513" i="9"/>
  <c r="D2513" i="9"/>
  <c r="B2514" i="9"/>
  <c r="C2514" i="9"/>
  <c r="D2514" i="9"/>
  <c r="B2515" i="9"/>
  <c r="C2515" i="9"/>
  <c r="D2515" i="9"/>
  <c r="B2516" i="9"/>
  <c r="C2516" i="9"/>
  <c r="D2516" i="9"/>
  <c r="B2517" i="9"/>
  <c r="C2517" i="9"/>
  <c r="D2517" i="9"/>
  <c r="B2518" i="9"/>
  <c r="C2518" i="9"/>
  <c r="D2518" i="9"/>
  <c r="B2519" i="9"/>
  <c r="C2519" i="9"/>
  <c r="D2519" i="9"/>
  <c r="B2520" i="9"/>
  <c r="C2520" i="9"/>
  <c r="D2520" i="9"/>
  <c r="B2521" i="9"/>
  <c r="C2521" i="9"/>
  <c r="D2521" i="9"/>
  <c r="B2522" i="9"/>
  <c r="C2522" i="9"/>
  <c r="D2522" i="9"/>
  <c r="B2523" i="9"/>
  <c r="C2523" i="9"/>
  <c r="D2523" i="9"/>
  <c r="B2524" i="9"/>
  <c r="C2524" i="9"/>
  <c r="D2524" i="9"/>
  <c r="B2525" i="9"/>
  <c r="C2525" i="9"/>
  <c r="D2525" i="9"/>
  <c r="B2526" i="9"/>
  <c r="C2526" i="9"/>
  <c r="D2526" i="9"/>
  <c r="B2527" i="9"/>
  <c r="C2527" i="9"/>
  <c r="D2527" i="9"/>
  <c r="B2528" i="9"/>
  <c r="C2528" i="9"/>
  <c r="D2528" i="9"/>
  <c r="B2529" i="9"/>
  <c r="C2529" i="9"/>
  <c r="D2529" i="9"/>
  <c r="B2530" i="9"/>
  <c r="C2530" i="9"/>
  <c r="D2530" i="9"/>
  <c r="B2531" i="9"/>
  <c r="C2531" i="9"/>
  <c r="D2531" i="9"/>
  <c r="B2532" i="9"/>
  <c r="C2532" i="9"/>
  <c r="D2532" i="9"/>
  <c r="B2533" i="9"/>
  <c r="C2533" i="9"/>
  <c r="D2533" i="9"/>
  <c r="B2534" i="9"/>
  <c r="C2534" i="9"/>
  <c r="D2534" i="9"/>
  <c r="B2535" i="9"/>
  <c r="C2535" i="9"/>
  <c r="D2535" i="9"/>
  <c r="B2536" i="9"/>
  <c r="C2536" i="9"/>
  <c r="D2536" i="9"/>
  <c r="B2537" i="9"/>
  <c r="C2537" i="9"/>
  <c r="D2537" i="9"/>
  <c r="B2538" i="9"/>
  <c r="C2538" i="9"/>
  <c r="D2538" i="9"/>
  <c r="B2539" i="9"/>
  <c r="C2539" i="9"/>
  <c r="D2539" i="9"/>
  <c r="B2540" i="9"/>
  <c r="C2540" i="9"/>
  <c r="D2540" i="9"/>
  <c r="B2541" i="9"/>
  <c r="C2541" i="9"/>
  <c r="D2541" i="9"/>
  <c r="B2542" i="9"/>
  <c r="C2542" i="9"/>
  <c r="D2542" i="9"/>
  <c r="B2543" i="9"/>
  <c r="C2543" i="9"/>
  <c r="D2543" i="9"/>
  <c r="B2544" i="9"/>
  <c r="C2544" i="9"/>
  <c r="D2544" i="9"/>
  <c r="B2545" i="9"/>
  <c r="C2545" i="9"/>
  <c r="D2545" i="9"/>
  <c r="B2546" i="9"/>
  <c r="C2546" i="9"/>
  <c r="D2546" i="9"/>
  <c r="B2547" i="9"/>
  <c r="C2547" i="9"/>
  <c r="D2547" i="9"/>
  <c r="B2548" i="9"/>
  <c r="C2548" i="9"/>
  <c r="D2548" i="9"/>
  <c r="B2549" i="9"/>
  <c r="C2549" i="9"/>
  <c r="D2549" i="9"/>
  <c r="B2550" i="9"/>
  <c r="C2550" i="9"/>
  <c r="D2550" i="9"/>
  <c r="B2551" i="9"/>
  <c r="C2551" i="9"/>
  <c r="D2551" i="9"/>
  <c r="B2552" i="9"/>
  <c r="C2552" i="9"/>
  <c r="D2552" i="9"/>
  <c r="B2553" i="9"/>
  <c r="C2553" i="9"/>
  <c r="D2553" i="9"/>
  <c r="B2554" i="9"/>
  <c r="C2554" i="9"/>
  <c r="D2554" i="9"/>
  <c r="B2555" i="9"/>
  <c r="C2555" i="9"/>
  <c r="D2555" i="9"/>
  <c r="B2556" i="9"/>
  <c r="C2556" i="9"/>
  <c r="D2556" i="9"/>
  <c r="B2557" i="9"/>
  <c r="C2557" i="9"/>
  <c r="D2557" i="9"/>
  <c r="B2558" i="9"/>
  <c r="C2558" i="9"/>
  <c r="D2558" i="9"/>
  <c r="B2559" i="9"/>
  <c r="C2559" i="9"/>
  <c r="D2559" i="9"/>
  <c r="B2560" i="9"/>
  <c r="C2560" i="9"/>
  <c r="D2560" i="9"/>
  <c r="B2561" i="9"/>
  <c r="C2561" i="9"/>
  <c r="D2561" i="9"/>
  <c r="B2562" i="9"/>
  <c r="C2562" i="9"/>
  <c r="D2562" i="9"/>
  <c r="B2563" i="9"/>
  <c r="C2563" i="9"/>
  <c r="D2563" i="9"/>
  <c r="B2564" i="9"/>
  <c r="C2564" i="9"/>
  <c r="D2564" i="9"/>
  <c r="B2565" i="9"/>
  <c r="C2565" i="9"/>
  <c r="D2565" i="9"/>
  <c r="B2566" i="9"/>
  <c r="C2566" i="9"/>
  <c r="D2566" i="9"/>
  <c r="B2567" i="9"/>
  <c r="C2567" i="9"/>
  <c r="D2567" i="9"/>
  <c r="B2568" i="9"/>
  <c r="C2568" i="9"/>
  <c r="D2568" i="9"/>
  <c r="B2569" i="9"/>
  <c r="C2569" i="9"/>
  <c r="D2569" i="9"/>
  <c r="B2570" i="9"/>
  <c r="C2570" i="9"/>
  <c r="D2570" i="9"/>
  <c r="B2571" i="9"/>
  <c r="C2571" i="9"/>
  <c r="D2571" i="9"/>
  <c r="B2572" i="9"/>
  <c r="C2572" i="9"/>
  <c r="D2572" i="9"/>
  <c r="B2573" i="9"/>
  <c r="C2573" i="9"/>
  <c r="D2573" i="9"/>
  <c r="B2574" i="9"/>
  <c r="C2574" i="9"/>
  <c r="D2574" i="9"/>
  <c r="B2575" i="9"/>
  <c r="C2575" i="9"/>
  <c r="D2575" i="9"/>
  <c r="B2576" i="9"/>
  <c r="C2576" i="9"/>
  <c r="D2576" i="9"/>
  <c r="B2577" i="9"/>
  <c r="C2577" i="9"/>
  <c r="D2577" i="9"/>
  <c r="B2578" i="9"/>
  <c r="C2578" i="9"/>
  <c r="D2578" i="9"/>
  <c r="B2579" i="9"/>
  <c r="C2579" i="9"/>
  <c r="D2579" i="9"/>
  <c r="B2580" i="9"/>
  <c r="C2580" i="9"/>
  <c r="D2580" i="9"/>
  <c r="B2581" i="9"/>
  <c r="C2581" i="9"/>
  <c r="D2581" i="9"/>
  <c r="B2582" i="9"/>
  <c r="C2582" i="9"/>
  <c r="D2582" i="9"/>
  <c r="B2583" i="9"/>
  <c r="C2583" i="9"/>
  <c r="D2583" i="9"/>
  <c r="B2584" i="9"/>
  <c r="C2584" i="9"/>
  <c r="D2584" i="9"/>
  <c r="B2585" i="9"/>
  <c r="C2585" i="9"/>
  <c r="D2585" i="9"/>
  <c r="B2586" i="9"/>
  <c r="C2586" i="9"/>
  <c r="D2586" i="9"/>
  <c r="B2587" i="9"/>
  <c r="C2587" i="9"/>
  <c r="D2587" i="9"/>
  <c r="B2588" i="9"/>
  <c r="C2588" i="9"/>
  <c r="D2588" i="9"/>
  <c r="B2589" i="9"/>
  <c r="C2589" i="9"/>
  <c r="D2589" i="9"/>
  <c r="B2590" i="9"/>
  <c r="C2590" i="9"/>
  <c r="D2590" i="9"/>
  <c r="B2591" i="9"/>
  <c r="C2591" i="9"/>
  <c r="D2591" i="9"/>
  <c r="B2592" i="9"/>
  <c r="C2592" i="9"/>
  <c r="D2592" i="9"/>
  <c r="B2593" i="9"/>
  <c r="C2593" i="9"/>
  <c r="D2593" i="9"/>
  <c r="B2594" i="9"/>
  <c r="C2594" i="9"/>
  <c r="D2594" i="9"/>
  <c r="B2595" i="9"/>
  <c r="C2595" i="9"/>
  <c r="D2595" i="9"/>
  <c r="B2596" i="9"/>
  <c r="C2596" i="9"/>
  <c r="D2596" i="9"/>
  <c r="B2597" i="9"/>
  <c r="C2597" i="9"/>
  <c r="D2597" i="9"/>
  <c r="B2598" i="9"/>
  <c r="C2598" i="9"/>
  <c r="D2598" i="9"/>
  <c r="B2599" i="9"/>
  <c r="C2599" i="9"/>
  <c r="D2599" i="9"/>
  <c r="B2600" i="9"/>
  <c r="C2600" i="9"/>
  <c r="D2600" i="9"/>
  <c r="B2601" i="9"/>
  <c r="C2601" i="9"/>
  <c r="D2601" i="9"/>
  <c r="B2602" i="9"/>
  <c r="C2602" i="9"/>
  <c r="D2602" i="9"/>
  <c r="B2603" i="9"/>
  <c r="C2603" i="9"/>
  <c r="D2603" i="9"/>
  <c r="B2604" i="9"/>
  <c r="C2604" i="9"/>
  <c r="D2604" i="9"/>
  <c r="B2605" i="9"/>
  <c r="C2605" i="9"/>
  <c r="D2605" i="9"/>
  <c r="B2606" i="9"/>
  <c r="C2606" i="9"/>
  <c r="D2606" i="9"/>
  <c r="B2607" i="9"/>
  <c r="C2607" i="9"/>
  <c r="D2607" i="9"/>
  <c r="B2608" i="9"/>
  <c r="C2608" i="9"/>
  <c r="D2608" i="9"/>
  <c r="B2609" i="9"/>
  <c r="C2609" i="9"/>
  <c r="D2609" i="9"/>
  <c r="B2610" i="9"/>
  <c r="C2610" i="9"/>
  <c r="D2610" i="9"/>
  <c r="B2611" i="9"/>
  <c r="C2611" i="9"/>
  <c r="D2611" i="9"/>
  <c r="B2612" i="9"/>
  <c r="C2612" i="9"/>
  <c r="D2612" i="9"/>
  <c r="B2613" i="9"/>
  <c r="C2613" i="9"/>
  <c r="D2613" i="9"/>
  <c r="B2614" i="9"/>
  <c r="C2614" i="9"/>
  <c r="D2614" i="9"/>
  <c r="B2615" i="9"/>
  <c r="C2615" i="9"/>
  <c r="D2615" i="9"/>
  <c r="B2616" i="9"/>
  <c r="C2616" i="9"/>
  <c r="D2616" i="9"/>
  <c r="B2617" i="9"/>
  <c r="C2617" i="9"/>
  <c r="D2617" i="9"/>
  <c r="B2618" i="9"/>
  <c r="C2618" i="9"/>
  <c r="D2618" i="9"/>
  <c r="B2619" i="9"/>
  <c r="C2619" i="9"/>
  <c r="D2619" i="9"/>
  <c r="B2620" i="9"/>
  <c r="C2620" i="9"/>
  <c r="D2620" i="9"/>
  <c r="B2621" i="9"/>
  <c r="C2621" i="9"/>
  <c r="D2621" i="9"/>
  <c r="B2622" i="9"/>
  <c r="C2622" i="9"/>
  <c r="D2622" i="9"/>
  <c r="B2623" i="9"/>
  <c r="C2623" i="9"/>
  <c r="D2623" i="9"/>
  <c r="B2624" i="9"/>
  <c r="C2624" i="9"/>
  <c r="D2624" i="9"/>
  <c r="B2625" i="9"/>
  <c r="C2625" i="9"/>
  <c r="D2625" i="9"/>
  <c r="B2626" i="9"/>
  <c r="C2626" i="9"/>
  <c r="D2626" i="9"/>
  <c r="B2627" i="9"/>
  <c r="C2627" i="9"/>
  <c r="D2627" i="9"/>
  <c r="B2628" i="9"/>
  <c r="C2628" i="9"/>
  <c r="D2628" i="9"/>
  <c r="B2629" i="9"/>
  <c r="C2629" i="9"/>
  <c r="D2629" i="9"/>
  <c r="B2630" i="9"/>
  <c r="C2630" i="9"/>
  <c r="D2630" i="9"/>
  <c r="B2631" i="9"/>
  <c r="C2631" i="9"/>
  <c r="D2631" i="9"/>
  <c r="B2632" i="9"/>
  <c r="C2632" i="9"/>
  <c r="D2632" i="9"/>
  <c r="B2633" i="9"/>
  <c r="C2633" i="9"/>
  <c r="D2633" i="9"/>
  <c r="B2634" i="9"/>
  <c r="C2634" i="9"/>
  <c r="D2634" i="9"/>
  <c r="B2635" i="9"/>
  <c r="C2635" i="9"/>
  <c r="D2635" i="9"/>
  <c r="B2636" i="9"/>
  <c r="C2636" i="9"/>
  <c r="D2636" i="9"/>
  <c r="B2637" i="9"/>
  <c r="C2637" i="9"/>
  <c r="D2637" i="9"/>
  <c r="B2638" i="9"/>
  <c r="C2638" i="9"/>
  <c r="D2638" i="9"/>
  <c r="B2639" i="9"/>
  <c r="C2639" i="9"/>
  <c r="D2639" i="9"/>
  <c r="B2640" i="9"/>
  <c r="C2640" i="9"/>
  <c r="D2640" i="9"/>
  <c r="B2641" i="9"/>
  <c r="C2641" i="9"/>
  <c r="D2641" i="9"/>
  <c r="B2642" i="9"/>
  <c r="C2642" i="9"/>
  <c r="D2642" i="9"/>
  <c r="B2643" i="9"/>
  <c r="C2643" i="9"/>
  <c r="D2643" i="9"/>
  <c r="B2644" i="9"/>
  <c r="C2644" i="9"/>
  <c r="D2644" i="9"/>
  <c r="B2645" i="9"/>
  <c r="C2645" i="9"/>
  <c r="D2645" i="9"/>
  <c r="B2646" i="9"/>
  <c r="C2646" i="9"/>
  <c r="D2646" i="9"/>
  <c r="B2647" i="9"/>
  <c r="C2647" i="9"/>
  <c r="D2647" i="9"/>
  <c r="B2648" i="9"/>
  <c r="C2648" i="9"/>
  <c r="D2648" i="9"/>
  <c r="B2649" i="9"/>
  <c r="C2649" i="9"/>
  <c r="D2649" i="9"/>
  <c r="B2650" i="9"/>
  <c r="C2650" i="9"/>
  <c r="D2650" i="9"/>
  <c r="B2651" i="9"/>
  <c r="C2651" i="9"/>
  <c r="D2651" i="9"/>
  <c r="B2652" i="9"/>
  <c r="C2652" i="9"/>
  <c r="D2652" i="9"/>
  <c r="B2653" i="9"/>
  <c r="C2653" i="9"/>
  <c r="D2653" i="9"/>
  <c r="B2654" i="9"/>
  <c r="C2654" i="9"/>
  <c r="D2654" i="9"/>
  <c r="B2655" i="9"/>
  <c r="C2655" i="9"/>
  <c r="D2655" i="9"/>
  <c r="B2656" i="9"/>
  <c r="C2656" i="9"/>
  <c r="D2656" i="9"/>
  <c r="B2657" i="9"/>
  <c r="C2657" i="9"/>
  <c r="D2657" i="9"/>
  <c r="B2658" i="9"/>
  <c r="C2658" i="9"/>
  <c r="D2658" i="9"/>
  <c r="B2659" i="9"/>
  <c r="C2659" i="9"/>
  <c r="D2659" i="9"/>
  <c r="B2660" i="9"/>
  <c r="C2660" i="9"/>
  <c r="D2660" i="9"/>
  <c r="B2661" i="9"/>
  <c r="C2661" i="9"/>
  <c r="D2661" i="9"/>
  <c r="B2662" i="9"/>
  <c r="C2662" i="9"/>
  <c r="D2662" i="9"/>
  <c r="B2663" i="9"/>
  <c r="C2663" i="9"/>
  <c r="D2663" i="9"/>
  <c r="B2664" i="9"/>
  <c r="C2664" i="9"/>
  <c r="D2664" i="9"/>
  <c r="B2665" i="9"/>
  <c r="C2665" i="9"/>
  <c r="D2665" i="9"/>
  <c r="B2666" i="9"/>
  <c r="C2666" i="9"/>
  <c r="D2666" i="9"/>
  <c r="B2667" i="9"/>
  <c r="C2667" i="9"/>
  <c r="D2667" i="9"/>
  <c r="B2668" i="9"/>
  <c r="C2668" i="9"/>
  <c r="D2668" i="9"/>
  <c r="B2669" i="9"/>
  <c r="C2669" i="9"/>
  <c r="D2669" i="9"/>
  <c r="B2670" i="9"/>
  <c r="C2670" i="9"/>
  <c r="D2670" i="9"/>
  <c r="B2671" i="9"/>
  <c r="C2671" i="9"/>
  <c r="D2671" i="9"/>
  <c r="B2672" i="9"/>
  <c r="C2672" i="9"/>
  <c r="D2672" i="9"/>
  <c r="B2673" i="9"/>
  <c r="C2673" i="9"/>
  <c r="D2673" i="9"/>
  <c r="B2674" i="9"/>
  <c r="C2674" i="9"/>
  <c r="D2674" i="9"/>
  <c r="B2675" i="9"/>
  <c r="C2675" i="9"/>
  <c r="D2675" i="9"/>
  <c r="B2676" i="9"/>
  <c r="C2676" i="9"/>
  <c r="D2676" i="9"/>
  <c r="B2677" i="9"/>
  <c r="C2677" i="9"/>
  <c r="D2677" i="9"/>
  <c r="B2678" i="9"/>
  <c r="C2678" i="9"/>
  <c r="D2678" i="9"/>
  <c r="B2679" i="9"/>
  <c r="C2679" i="9"/>
  <c r="D2679" i="9"/>
  <c r="B2680" i="9"/>
  <c r="C2680" i="9"/>
  <c r="D2680" i="9"/>
  <c r="B2681" i="9"/>
  <c r="C2681" i="9"/>
  <c r="D2681" i="9"/>
  <c r="B2682" i="9"/>
  <c r="C2682" i="9"/>
  <c r="D2682" i="9"/>
  <c r="B2683" i="9"/>
  <c r="C2683" i="9"/>
  <c r="D2683" i="9"/>
  <c r="B2684" i="9"/>
  <c r="C2684" i="9"/>
  <c r="D2684" i="9"/>
  <c r="B2685" i="9"/>
  <c r="C2685" i="9"/>
  <c r="D2685" i="9"/>
  <c r="B2686" i="9"/>
  <c r="C2686" i="9"/>
  <c r="D2686" i="9"/>
  <c r="B2687" i="9"/>
  <c r="C2687" i="9"/>
  <c r="D2687" i="9"/>
  <c r="B2688" i="9"/>
  <c r="C2688" i="9"/>
  <c r="D2688" i="9"/>
  <c r="B2689" i="9"/>
  <c r="C2689" i="9"/>
  <c r="D2689" i="9"/>
  <c r="B2690" i="9"/>
  <c r="C2690" i="9"/>
  <c r="D2690" i="9"/>
  <c r="B2691" i="9"/>
  <c r="C2691" i="9"/>
  <c r="D2691" i="9"/>
  <c r="B2692" i="9"/>
  <c r="C2692" i="9"/>
  <c r="D2692" i="9"/>
  <c r="B2693" i="9"/>
  <c r="C2693" i="9"/>
  <c r="D2693" i="9"/>
  <c r="B2694" i="9"/>
  <c r="C2694" i="9"/>
  <c r="D2694" i="9"/>
  <c r="B2695" i="9"/>
  <c r="C2695" i="9"/>
  <c r="D2695" i="9"/>
  <c r="B2696" i="9"/>
  <c r="C2696" i="9"/>
  <c r="D2696" i="9"/>
  <c r="B2697" i="9"/>
  <c r="C2697" i="9"/>
  <c r="D2697" i="9"/>
  <c r="B2698" i="9"/>
  <c r="C2698" i="9"/>
  <c r="D2698" i="9"/>
  <c r="B2699" i="9"/>
  <c r="C2699" i="9"/>
  <c r="D2699" i="9"/>
  <c r="B2700" i="9"/>
  <c r="C2700" i="9"/>
  <c r="D2700" i="9"/>
  <c r="B2701" i="9"/>
  <c r="C2701" i="9"/>
  <c r="D2701" i="9"/>
  <c r="B2702" i="9"/>
  <c r="C2702" i="9"/>
  <c r="D2702" i="9"/>
  <c r="B2703" i="9"/>
  <c r="C2703" i="9"/>
  <c r="D2703" i="9"/>
  <c r="B2704" i="9"/>
  <c r="C2704" i="9"/>
  <c r="D2704" i="9"/>
  <c r="B2705" i="9"/>
  <c r="C2705" i="9"/>
  <c r="D2705" i="9"/>
  <c r="B2706" i="9"/>
  <c r="C2706" i="9"/>
  <c r="D2706" i="9"/>
  <c r="B2707" i="9"/>
  <c r="C2707" i="9"/>
  <c r="D2707" i="9"/>
  <c r="B2708" i="9"/>
  <c r="C2708" i="9"/>
  <c r="D2708" i="9"/>
  <c r="B2709" i="9"/>
  <c r="C2709" i="9"/>
  <c r="D2709" i="9"/>
  <c r="B2710" i="9"/>
  <c r="C2710" i="9"/>
  <c r="D2710" i="9"/>
  <c r="B2711" i="9"/>
  <c r="C2711" i="9"/>
  <c r="D2711" i="9"/>
  <c r="B2712" i="9"/>
  <c r="C2712" i="9"/>
  <c r="D2712" i="9"/>
  <c r="B2713" i="9"/>
  <c r="C2713" i="9"/>
  <c r="D2713" i="9"/>
  <c r="B2714" i="9"/>
  <c r="C2714" i="9"/>
  <c r="D2714" i="9"/>
  <c r="B2715" i="9"/>
  <c r="C2715" i="9"/>
  <c r="D2715" i="9"/>
  <c r="B2716" i="9"/>
  <c r="C2716" i="9"/>
  <c r="D2716" i="9"/>
  <c r="B2717" i="9"/>
  <c r="C2717" i="9"/>
  <c r="D2717" i="9"/>
  <c r="B2718" i="9"/>
  <c r="C2718" i="9"/>
  <c r="D2718" i="9"/>
  <c r="B2719" i="9"/>
  <c r="C2719" i="9"/>
  <c r="D2719" i="9"/>
  <c r="B2720" i="9"/>
  <c r="C2720" i="9"/>
  <c r="D2720" i="9"/>
  <c r="B2721" i="9"/>
  <c r="C2721" i="9"/>
  <c r="D2721" i="9"/>
  <c r="B2722" i="9"/>
  <c r="C2722" i="9"/>
  <c r="D2722" i="9"/>
  <c r="B2723" i="9"/>
  <c r="C2723" i="9"/>
  <c r="D2723" i="9"/>
  <c r="B2724" i="9"/>
  <c r="C2724" i="9"/>
  <c r="D2724" i="9"/>
  <c r="B2725" i="9"/>
  <c r="C2725" i="9"/>
  <c r="D2725" i="9"/>
  <c r="B2726" i="9"/>
  <c r="C2726" i="9"/>
  <c r="D2726" i="9"/>
  <c r="B2727" i="9"/>
  <c r="C2727" i="9"/>
  <c r="D2727" i="9"/>
  <c r="B2728" i="9"/>
  <c r="C2728" i="9"/>
  <c r="D2728" i="9"/>
  <c r="B2729" i="9"/>
  <c r="C2729" i="9"/>
  <c r="D2729" i="9"/>
  <c r="B2730" i="9"/>
  <c r="C2730" i="9"/>
  <c r="D2730" i="9"/>
  <c r="B2731" i="9"/>
  <c r="C2731" i="9"/>
  <c r="D2731" i="9"/>
  <c r="B2732" i="9"/>
  <c r="C2732" i="9"/>
  <c r="D2732" i="9"/>
  <c r="B2733" i="9"/>
  <c r="C2733" i="9"/>
  <c r="D2733" i="9"/>
  <c r="B2734" i="9"/>
  <c r="C2734" i="9"/>
  <c r="D2734" i="9"/>
  <c r="B2735" i="9"/>
  <c r="C2735" i="9"/>
  <c r="D2735" i="9"/>
  <c r="B2736" i="9"/>
  <c r="C2736" i="9"/>
  <c r="D2736" i="9"/>
  <c r="B2737" i="9"/>
  <c r="C2737" i="9"/>
  <c r="D2737" i="9"/>
  <c r="B2738" i="9"/>
  <c r="C2738" i="9"/>
  <c r="D2738" i="9"/>
  <c r="B2739" i="9"/>
  <c r="C2739" i="9"/>
  <c r="D2739" i="9"/>
  <c r="B2740" i="9"/>
  <c r="C2740" i="9"/>
  <c r="D2740" i="9"/>
  <c r="B2741" i="9"/>
  <c r="C2741" i="9"/>
  <c r="D2741" i="9"/>
  <c r="B2742" i="9"/>
  <c r="C2742" i="9"/>
  <c r="D2742" i="9"/>
  <c r="B2743" i="9"/>
  <c r="C2743" i="9"/>
  <c r="D2743" i="9"/>
  <c r="B2744" i="9"/>
  <c r="C2744" i="9"/>
  <c r="D2744" i="9"/>
  <c r="B2745" i="9"/>
  <c r="C2745" i="9"/>
  <c r="D2745" i="9"/>
  <c r="B2746" i="9"/>
  <c r="C2746" i="9"/>
  <c r="D2746" i="9"/>
  <c r="B2747" i="9"/>
  <c r="C2747" i="9"/>
  <c r="D2747" i="9"/>
  <c r="B2748" i="9"/>
  <c r="C2748" i="9"/>
  <c r="D2748" i="9"/>
  <c r="B2749" i="9"/>
  <c r="C2749" i="9"/>
  <c r="D2749" i="9"/>
  <c r="B2750" i="9"/>
  <c r="C2750" i="9"/>
  <c r="D2750" i="9"/>
  <c r="B2751" i="9"/>
  <c r="C2751" i="9"/>
  <c r="D2751" i="9"/>
  <c r="B2752" i="9"/>
  <c r="C2752" i="9"/>
  <c r="D2752" i="9"/>
  <c r="B2753" i="9"/>
  <c r="C2753" i="9"/>
  <c r="D2753" i="9"/>
  <c r="B2754" i="9"/>
  <c r="C2754" i="9"/>
  <c r="D2754" i="9"/>
  <c r="B2755" i="9"/>
  <c r="C2755" i="9"/>
  <c r="D2755" i="9"/>
  <c r="B2756" i="9"/>
  <c r="C2756" i="9"/>
  <c r="D2756" i="9"/>
  <c r="B2757" i="9"/>
  <c r="C2757" i="9"/>
  <c r="D2757" i="9"/>
  <c r="B2758" i="9"/>
  <c r="C2758" i="9"/>
  <c r="D2758" i="9"/>
  <c r="B2759" i="9"/>
  <c r="C2759" i="9"/>
  <c r="D2759" i="9"/>
  <c r="B2760" i="9"/>
  <c r="C2760" i="9"/>
  <c r="D2760" i="9"/>
  <c r="B2761" i="9"/>
  <c r="C2761" i="9"/>
  <c r="D2761" i="9"/>
  <c r="B2762" i="9"/>
  <c r="C2762" i="9"/>
  <c r="D2762" i="9"/>
  <c r="B2763" i="9"/>
  <c r="C2763" i="9"/>
  <c r="D2763" i="9"/>
  <c r="B2764" i="9"/>
  <c r="C2764" i="9"/>
  <c r="D2764" i="9"/>
  <c r="B2765" i="9"/>
  <c r="C2765" i="9"/>
  <c r="D2765" i="9"/>
  <c r="B2766" i="9"/>
  <c r="C2766" i="9"/>
  <c r="D2766" i="9"/>
  <c r="B2767" i="9"/>
  <c r="C2767" i="9"/>
  <c r="D2767" i="9"/>
  <c r="B2768" i="9"/>
  <c r="C2768" i="9"/>
  <c r="D2768" i="9"/>
  <c r="B2769" i="9"/>
  <c r="C2769" i="9"/>
  <c r="D2769" i="9"/>
  <c r="B2770" i="9"/>
  <c r="C2770" i="9"/>
  <c r="D2770" i="9"/>
  <c r="B2771" i="9"/>
  <c r="C2771" i="9"/>
  <c r="D2771" i="9"/>
  <c r="B2772" i="9"/>
  <c r="C2772" i="9"/>
  <c r="D2772" i="9"/>
  <c r="B2773" i="9"/>
  <c r="C2773" i="9"/>
  <c r="D2773" i="9"/>
  <c r="B2774" i="9"/>
  <c r="C2774" i="9"/>
  <c r="D2774" i="9"/>
  <c r="B2775" i="9"/>
  <c r="C2775" i="9"/>
  <c r="D2775" i="9"/>
  <c r="B2776" i="9"/>
  <c r="C2776" i="9"/>
  <c r="D2776" i="9"/>
  <c r="B2777" i="9"/>
  <c r="C2777" i="9"/>
  <c r="D2777" i="9"/>
  <c r="B2778" i="9"/>
  <c r="C2778" i="9"/>
  <c r="D2778" i="9"/>
  <c r="B2779" i="9"/>
  <c r="C2779" i="9"/>
  <c r="D2779" i="9"/>
  <c r="B2780" i="9"/>
  <c r="C2780" i="9"/>
  <c r="D2780" i="9"/>
  <c r="B2781" i="9"/>
  <c r="C2781" i="9"/>
  <c r="D2781" i="9"/>
  <c r="B2782" i="9"/>
  <c r="C2782" i="9"/>
  <c r="D2782" i="9"/>
  <c r="B2783" i="9"/>
  <c r="C2783" i="9"/>
  <c r="D2783" i="9"/>
  <c r="B2784" i="9"/>
  <c r="C2784" i="9"/>
  <c r="D2784" i="9"/>
  <c r="B2785" i="9"/>
  <c r="C2785" i="9"/>
  <c r="D2785" i="9"/>
  <c r="B2786" i="9"/>
  <c r="C2786" i="9"/>
  <c r="D2786" i="9"/>
  <c r="B2787" i="9"/>
  <c r="C2787" i="9"/>
  <c r="D2787" i="9"/>
  <c r="B2788" i="9"/>
  <c r="C2788" i="9"/>
  <c r="D2788" i="9"/>
  <c r="B2789" i="9"/>
  <c r="C2789" i="9"/>
  <c r="D2789" i="9"/>
  <c r="B2790" i="9"/>
  <c r="C2790" i="9"/>
  <c r="D2790" i="9"/>
  <c r="B2791" i="9"/>
  <c r="C2791" i="9"/>
  <c r="D2791" i="9"/>
  <c r="B2792" i="9"/>
  <c r="C2792" i="9"/>
  <c r="D2792" i="9"/>
  <c r="B2793" i="9"/>
  <c r="C2793" i="9"/>
  <c r="D2793" i="9"/>
  <c r="B2794" i="9"/>
  <c r="C2794" i="9"/>
  <c r="D2794" i="9"/>
  <c r="B2795" i="9"/>
  <c r="C2795" i="9"/>
  <c r="D2795" i="9"/>
  <c r="B2796" i="9"/>
  <c r="C2796" i="9"/>
  <c r="D2796" i="9"/>
  <c r="B2797" i="9"/>
  <c r="C2797" i="9"/>
  <c r="D2797" i="9"/>
  <c r="B2798" i="9"/>
  <c r="C2798" i="9"/>
  <c r="D2798" i="9"/>
  <c r="B2799" i="9"/>
  <c r="C2799" i="9"/>
  <c r="D2799" i="9"/>
  <c r="B2800" i="9"/>
  <c r="C2800" i="9"/>
  <c r="D2800" i="9"/>
  <c r="B2801" i="9"/>
  <c r="C2801" i="9"/>
  <c r="D2801" i="9"/>
  <c r="B2802" i="9"/>
  <c r="C2802" i="9"/>
  <c r="D2802" i="9"/>
  <c r="B2803" i="9"/>
  <c r="C2803" i="9"/>
  <c r="D2803" i="9"/>
  <c r="B2804" i="9"/>
  <c r="C2804" i="9"/>
  <c r="D2804" i="9"/>
  <c r="B2805" i="9"/>
  <c r="C2805" i="9"/>
  <c r="D2805" i="9"/>
  <c r="B2806" i="9"/>
  <c r="C2806" i="9"/>
  <c r="D2806" i="9"/>
  <c r="B2807" i="9"/>
  <c r="C2807" i="9"/>
  <c r="D2807" i="9"/>
  <c r="B2808" i="9"/>
  <c r="C2808" i="9"/>
  <c r="D2808" i="9"/>
  <c r="B2809" i="9"/>
  <c r="C2809" i="9"/>
  <c r="D2809" i="9"/>
  <c r="B2810" i="9"/>
  <c r="C2810" i="9"/>
  <c r="D2810" i="9"/>
  <c r="B2811" i="9"/>
  <c r="C2811" i="9"/>
  <c r="D2811" i="9"/>
  <c r="B2812" i="9"/>
  <c r="C2812" i="9"/>
  <c r="D2812" i="9"/>
  <c r="B2813" i="9"/>
  <c r="C2813" i="9"/>
  <c r="D2813" i="9"/>
  <c r="B2814" i="9"/>
  <c r="C2814" i="9"/>
  <c r="D2814" i="9"/>
  <c r="B2815" i="9"/>
  <c r="C2815" i="9"/>
  <c r="D2815" i="9"/>
  <c r="B2816" i="9"/>
  <c r="C2816" i="9"/>
  <c r="D2816" i="9"/>
  <c r="B2817" i="9"/>
  <c r="C2817" i="9"/>
  <c r="D2817" i="9"/>
  <c r="B2818" i="9"/>
  <c r="C2818" i="9"/>
  <c r="D2818" i="9"/>
  <c r="B2819" i="9"/>
  <c r="C2819" i="9"/>
  <c r="D2819" i="9"/>
  <c r="B2820" i="9"/>
  <c r="C2820" i="9"/>
  <c r="D2820" i="9"/>
  <c r="B2821" i="9"/>
  <c r="C2821" i="9"/>
  <c r="D2821" i="9"/>
  <c r="B2822" i="9"/>
  <c r="C2822" i="9"/>
  <c r="D2822" i="9"/>
  <c r="B2823" i="9"/>
  <c r="C2823" i="9"/>
  <c r="D2823" i="9"/>
  <c r="B2824" i="9"/>
  <c r="C2824" i="9"/>
  <c r="D2824" i="9"/>
  <c r="B2825" i="9"/>
  <c r="C2825" i="9"/>
  <c r="D2825" i="9"/>
  <c r="B2826" i="9"/>
  <c r="C2826" i="9"/>
  <c r="D2826" i="9"/>
  <c r="B2827" i="9"/>
  <c r="C2827" i="9"/>
  <c r="D2827" i="9"/>
  <c r="B2828" i="9"/>
  <c r="C2828" i="9"/>
  <c r="D2828" i="9"/>
  <c r="B2829" i="9"/>
  <c r="C2829" i="9"/>
  <c r="D2829" i="9"/>
  <c r="B2830" i="9"/>
  <c r="C2830" i="9"/>
  <c r="D2830" i="9"/>
  <c r="B2831" i="9"/>
  <c r="C2831" i="9"/>
  <c r="D2831" i="9"/>
  <c r="B2832" i="9"/>
  <c r="C2832" i="9"/>
  <c r="D2832" i="9"/>
  <c r="B2833" i="9"/>
  <c r="C2833" i="9"/>
  <c r="D2833" i="9"/>
  <c r="B2834" i="9"/>
  <c r="C2834" i="9"/>
  <c r="D2834" i="9"/>
  <c r="B2835" i="9"/>
  <c r="C2835" i="9"/>
  <c r="D2835" i="9"/>
  <c r="B2836" i="9"/>
  <c r="C2836" i="9"/>
  <c r="D2836" i="9"/>
  <c r="B2837" i="9"/>
  <c r="C2837" i="9"/>
  <c r="D2837" i="9"/>
  <c r="B2838" i="9"/>
  <c r="C2838" i="9"/>
  <c r="D2838" i="9"/>
  <c r="B2839" i="9"/>
  <c r="C2839" i="9"/>
  <c r="D2839" i="9"/>
  <c r="B2840" i="9"/>
  <c r="C2840" i="9"/>
  <c r="D2840" i="9"/>
  <c r="B2841" i="9"/>
  <c r="C2841" i="9"/>
  <c r="D2841" i="9"/>
  <c r="B2842" i="9"/>
  <c r="C2842" i="9"/>
  <c r="D2842" i="9"/>
  <c r="B2843" i="9"/>
  <c r="C2843" i="9"/>
  <c r="D2843" i="9"/>
  <c r="B2844" i="9"/>
  <c r="C2844" i="9"/>
  <c r="D2844" i="9"/>
  <c r="B2845" i="9"/>
  <c r="C2845" i="9"/>
  <c r="D2845" i="9"/>
  <c r="B2846" i="9"/>
  <c r="C2846" i="9"/>
  <c r="D2846" i="9"/>
  <c r="B2847" i="9"/>
  <c r="C2847" i="9"/>
  <c r="D2847" i="9"/>
  <c r="B2848" i="9"/>
  <c r="C2848" i="9"/>
  <c r="D2848" i="9"/>
  <c r="B2849" i="9"/>
  <c r="C2849" i="9"/>
  <c r="D2849" i="9"/>
  <c r="B2850" i="9"/>
  <c r="C2850" i="9"/>
  <c r="D2850" i="9"/>
  <c r="B2851" i="9"/>
  <c r="C2851" i="9"/>
  <c r="D2851" i="9"/>
  <c r="B2852" i="9"/>
  <c r="C2852" i="9"/>
  <c r="D2852" i="9"/>
  <c r="B2853" i="9"/>
  <c r="C2853" i="9"/>
  <c r="D2853" i="9"/>
  <c r="B2854" i="9"/>
  <c r="C2854" i="9"/>
  <c r="D2854" i="9"/>
  <c r="B2855" i="9"/>
  <c r="C2855" i="9"/>
  <c r="D2855" i="9"/>
  <c r="B2856" i="9"/>
  <c r="C2856" i="9"/>
  <c r="D2856" i="9"/>
  <c r="B2857" i="9"/>
  <c r="C2857" i="9"/>
  <c r="D2857" i="9"/>
  <c r="B2858" i="9"/>
  <c r="C2858" i="9"/>
  <c r="D2858" i="9"/>
  <c r="B2859" i="9"/>
  <c r="C2859" i="9"/>
  <c r="D2859" i="9"/>
  <c r="B2860" i="9"/>
  <c r="C2860" i="9"/>
  <c r="D2860" i="9"/>
  <c r="B2861" i="9"/>
  <c r="C2861" i="9"/>
  <c r="D2861" i="9"/>
  <c r="B2862" i="9"/>
  <c r="C2862" i="9"/>
  <c r="D2862" i="9"/>
  <c r="B2863" i="9"/>
  <c r="C2863" i="9"/>
  <c r="D2863" i="9"/>
  <c r="B2864" i="9"/>
  <c r="C2864" i="9"/>
  <c r="D2864" i="9"/>
  <c r="B2865" i="9"/>
  <c r="C2865" i="9"/>
  <c r="D2865" i="9"/>
  <c r="B2866" i="9"/>
  <c r="C2866" i="9"/>
  <c r="D2866" i="9"/>
  <c r="B2867" i="9"/>
  <c r="C2867" i="9"/>
  <c r="D2867" i="9"/>
  <c r="B2868" i="9"/>
  <c r="C2868" i="9"/>
  <c r="D2868" i="9"/>
  <c r="B2869" i="9"/>
  <c r="C2869" i="9"/>
  <c r="D2869" i="9"/>
  <c r="B2870" i="9"/>
  <c r="C2870" i="9"/>
  <c r="D2870" i="9"/>
  <c r="B2871" i="9"/>
  <c r="C2871" i="9"/>
  <c r="D2871" i="9"/>
  <c r="B2872" i="9"/>
  <c r="C2872" i="9"/>
  <c r="D2872" i="9"/>
  <c r="B2873" i="9"/>
  <c r="C2873" i="9"/>
  <c r="D2873" i="9"/>
  <c r="B2874" i="9"/>
  <c r="C2874" i="9"/>
  <c r="D2874" i="9"/>
  <c r="B2875" i="9"/>
  <c r="C2875" i="9"/>
  <c r="D2875" i="9"/>
  <c r="B2876" i="9"/>
  <c r="C2876" i="9"/>
  <c r="D2876" i="9"/>
  <c r="B2877" i="9"/>
  <c r="C2877" i="9"/>
  <c r="D2877" i="9"/>
  <c r="B2878" i="9"/>
  <c r="C2878" i="9"/>
  <c r="D2878" i="9"/>
  <c r="B2879" i="9"/>
  <c r="C2879" i="9"/>
  <c r="D2879" i="9"/>
  <c r="B2880" i="9"/>
  <c r="C2880" i="9"/>
  <c r="D2880" i="9"/>
  <c r="B2881" i="9"/>
  <c r="C2881" i="9"/>
  <c r="D2881" i="9"/>
  <c r="B2882" i="9"/>
  <c r="C2882" i="9"/>
  <c r="D2882" i="9"/>
  <c r="B2883" i="9"/>
  <c r="C2883" i="9"/>
  <c r="D2883" i="9"/>
  <c r="B2884" i="9"/>
  <c r="C2884" i="9"/>
  <c r="D2884" i="9"/>
  <c r="B2885" i="9"/>
  <c r="C2885" i="9"/>
  <c r="D2885" i="9"/>
  <c r="B2886" i="9"/>
  <c r="C2886" i="9"/>
  <c r="D2886" i="9"/>
  <c r="B2887" i="9"/>
  <c r="C2887" i="9"/>
  <c r="D2887" i="9"/>
  <c r="B2888" i="9"/>
  <c r="C2888" i="9"/>
  <c r="D2888" i="9"/>
  <c r="B2889" i="9"/>
  <c r="C2889" i="9"/>
  <c r="D2889" i="9"/>
  <c r="B2890" i="9"/>
  <c r="C2890" i="9"/>
  <c r="D2890" i="9"/>
  <c r="B2891" i="9"/>
  <c r="C2891" i="9"/>
  <c r="D2891" i="9"/>
  <c r="B2892" i="9"/>
  <c r="C2892" i="9"/>
  <c r="D2892" i="9"/>
  <c r="B2893" i="9"/>
  <c r="C2893" i="9"/>
  <c r="D2893" i="9"/>
  <c r="B2894" i="9"/>
  <c r="C2894" i="9"/>
  <c r="D2894" i="9"/>
  <c r="B2895" i="9"/>
  <c r="C2895" i="9"/>
  <c r="D2895" i="9"/>
  <c r="B2896" i="9"/>
  <c r="C2896" i="9"/>
  <c r="D2896" i="9"/>
  <c r="B2897" i="9"/>
  <c r="C2897" i="9"/>
  <c r="D2897" i="9"/>
  <c r="B2898" i="9"/>
  <c r="C2898" i="9"/>
  <c r="D2898" i="9"/>
  <c r="B2899" i="9"/>
  <c r="C2899" i="9"/>
  <c r="D2899" i="9"/>
  <c r="B2900" i="9"/>
  <c r="C2900" i="9"/>
  <c r="D2900" i="9"/>
  <c r="B2901" i="9"/>
  <c r="C2901" i="9"/>
  <c r="D2901" i="9"/>
  <c r="B2902" i="9"/>
  <c r="C2902" i="9"/>
  <c r="D2902" i="9"/>
  <c r="B2903" i="9"/>
  <c r="C2903" i="9"/>
  <c r="D2903" i="9"/>
  <c r="B2904" i="9"/>
  <c r="C2904" i="9"/>
  <c r="D2904" i="9"/>
  <c r="B2905" i="9"/>
  <c r="C2905" i="9"/>
  <c r="D2905" i="9"/>
  <c r="B2906" i="9"/>
  <c r="C2906" i="9"/>
  <c r="D2906" i="9"/>
  <c r="B2907" i="9"/>
  <c r="C2907" i="9"/>
  <c r="D2907" i="9"/>
  <c r="B2908" i="9"/>
  <c r="C2908" i="9"/>
  <c r="D2908" i="9"/>
  <c r="B2909" i="9"/>
  <c r="C2909" i="9"/>
  <c r="D2909" i="9"/>
  <c r="B2910" i="9"/>
  <c r="C2910" i="9"/>
  <c r="D2910" i="9"/>
  <c r="B2911" i="9"/>
  <c r="C2911" i="9"/>
  <c r="D2911" i="9"/>
  <c r="B2912" i="9"/>
  <c r="C2912" i="9"/>
  <c r="D2912" i="9"/>
  <c r="B2913" i="9"/>
  <c r="C2913" i="9"/>
  <c r="D2913" i="9"/>
  <c r="B2914" i="9"/>
  <c r="C2914" i="9"/>
  <c r="D2914" i="9"/>
  <c r="B2915" i="9"/>
  <c r="C2915" i="9"/>
  <c r="D2915" i="9"/>
  <c r="B2916" i="9"/>
  <c r="C2916" i="9"/>
  <c r="D2916" i="9"/>
  <c r="B2917" i="9"/>
  <c r="C2917" i="9"/>
  <c r="D2917" i="9"/>
  <c r="B2918" i="9"/>
  <c r="C2918" i="9"/>
  <c r="D2918" i="9"/>
  <c r="B2919" i="9"/>
  <c r="C2919" i="9"/>
  <c r="D2919" i="9"/>
  <c r="B2920" i="9"/>
  <c r="C2920" i="9"/>
  <c r="D2920" i="9"/>
  <c r="B2921" i="9"/>
  <c r="C2921" i="9"/>
  <c r="D2921" i="9"/>
  <c r="B2922" i="9"/>
  <c r="C2922" i="9"/>
  <c r="D2922" i="9"/>
  <c r="B2923" i="9"/>
  <c r="C2923" i="9"/>
  <c r="D2923" i="9"/>
  <c r="B2924" i="9"/>
  <c r="C2924" i="9"/>
  <c r="D2924" i="9"/>
  <c r="B2925" i="9"/>
  <c r="C2925" i="9"/>
  <c r="D2925" i="9"/>
  <c r="B2926" i="9"/>
  <c r="C2926" i="9"/>
  <c r="D2926" i="9"/>
  <c r="B2927" i="9"/>
  <c r="C2927" i="9"/>
  <c r="D2927" i="9"/>
  <c r="B2928" i="9"/>
  <c r="C2928" i="9"/>
  <c r="D2928" i="9"/>
  <c r="B2929" i="9"/>
  <c r="C2929" i="9"/>
  <c r="D2929" i="9"/>
  <c r="B2930" i="9"/>
  <c r="C2930" i="9"/>
  <c r="D2930" i="9"/>
  <c r="B2931" i="9"/>
  <c r="C2931" i="9"/>
  <c r="D2931" i="9"/>
  <c r="B2932" i="9"/>
  <c r="C2932" i="9"/>
  <c r="D2932" i="9"/>
  <c r="B2933" i="9"/>
  <c r="C2933" i="9"/>
  <c r="D2933" i="9"/>
  <c r="B2934" i="9"/>
  <c r="C2934" i="9"/>
  <c r="D2934" i="9"/>
  <c r="B2935" i="9"/>
  <c r="C2935" i="9"/>
  <c r="D2935" i="9"/>
  <c r="B2936" i="9"/>
  <c r="C2936" i="9"/>
  <c r="D2936" i="9"/>
  <c r="B2937" i="9"/>
  <c r="C2937" i="9"/>
  <c r="D2937" i="9"/>
  <c r="B2938" i="9"/>
  <c r="C2938" i="9"/>
  <c r="D2938" i="9"/>
  <c r="B2939" i="9"/>
  <c r="C2939" i="9"/>
  <c r="D2939" i="9"/>
  <c r="B2940" i="9"/>
  <c r="C2940" i="9"/>
  <c r="D2940" i="9"/>
  <c r="B2941" i="9"/>
  <c r="C2941" i="9"/>
  <c r="D2941" i="9"/>
  <c r="B2942" i="9"/>
  <c r="C2942" i="9"/>
  <c r="D2942" i="9"/>
  <c r="B2943" i="9"/>
  <c r="C2943" i="9"/>
  <c r="D2943" i="9"/>
  <c r="B2944" i="9"/>
  <c r="C2944" i="9"/>
  <c r="D2944" i="9"/>
  <c r="B2945" i="9"/>
  <c r="C2945" i="9"/>
  <c r="D2945" i="9"/>
  <c r="B2946" i="9"/>
  <c r="C2946" i="9"/>
  <c r="D2946" i="9"/>
  <c r="B2947" i="9"/>
  <c r="C2947" i="9"/>
  <c r="D2947" i="9"/>
  <c r="B2948" i="9"/>
  <c r="C2948" i="9"/>
  <c r="D2948" i="9"/>
  <c r="B2949" i="9"/>
  <c r="C2949" i="9"/>
  <c r="D2949" i="9"/>
  <c r="B2950" i="9"/>
  <c r="C2950" i="9"/>
  <c r="D2950" i="9"/>
  <c r="B2951" i="9"/>
  <c r="C2951" i="9"/>
  <c r="D2951" i="9"/>
  <c r="B2952" i="9"/>
  <c r="C2952" i="9"/>
  <c r="D2952" i="9"/>
  <c r="B2953" i="9"/>
  <c r="C2953" i="9"/>
  <c r="D2953" i="9"/>
  <c r="B2954" i="9"/>
  <c r="C2954" i="9"/>
  <c r="D2954" i="9"/>
  <c r="B2955" i="9"/>
  <c r="C2955" i="9"/>
  <c r="D2955" i="9"/>
  <c r="B2956" i="9"/>
  <c r="C2956" i="9"/>
  <c r="D2956" i="9"/>
  <c r="B2957" i="9"/>
  <c r="C2957" i="9"/>
  <c r="D2957" i="9"/>
  <c r="B2958" i="9"/>
  <c r="C2958" i="9"/>
  <c r="D2958" i="9"/>
  <c r="B2959" i="9"/>
  <c r="C2959" i="9"/>
  <c r="D2959" i="9"/>
  <c r="B2960" i="9"/>
  <c r="C2960" i="9"/>
  <c r="D2960" i="9"/>
  <c r="B2961" i="9"/>
  <c r="C2961" i="9"/>
  <c r="D2961" i="9"/>
  <c r="B2962" i="9"/>
  <c r="C2962" i="9"/>
  <c r="D2962" i="9"/>
  <c r="B2963" i="9"/>
  <c r="C2963" i="9"/>
  <c r="D2963" i="9"/>
  <c r="B2964" i="9"/>
  <c r="C2964" i="9"/>
  <c r="D2964" i="9"/>
  <c r="B2965" i="9"/>
  <c r="C2965" i="9"/>
  <c r="D2965" i="9"/>
  <c r="B2966" i="9"/>
  <c r="C2966" i="9"/>
  <c r="D2966" i="9"/>
  <c r="B2967" i="9"/>
  <c r="C2967" i="9"/>
  <c r="D2967" i="9"/>
  <c r="B2968" i="9"/>
  <c r="C2968" i="9"/>
  <c r="D2968" i="9"/>
  <c r="B2969" i="9"/>
  <c r="C2969" i="9"/>
  <c r="D2969" i="9"/>
  <c r="B2970" i="9"/>
  <c r="C2970" i="9"/>
  <c r="D2970" i="9"/>
  <c r="B2971" i="9"/>
  <c r="C2971" i="9"/>
  <c r="D2971" i="9"/>
  <c r="B2972" i="9"/>
  <c r="C2972" i="9"/>
  <c r="D2972" i="9"/>
  <c r="B2973" i="9"/>
  <c r="C2973" i="9"/>
  <c r="D2973" i="9"/>
  <c r="B2974" i="9"/>
  <c r="C2974" i="9"/>
  <c r="D2974" i="9"/>
  <c r="B2975" i="9"/>
  <c r="C2975" i="9"/>
  <c r="D2975" i="9"/>
  <c r="B2976" i="9"/>
  <c r="C2976" i="9"/>
  <c r="D2976" i="9"/>
  <c r="B2977" i="9"/>
  <c r="C2977" i="9"/>
  <c r="D2977" i="9"/>
  <c r="B2978" i="9"/>
  <c r="C2978" i="9"/>
  <c r="D2978" i="9"/>
  <c r="B2979" i="9"/>
  <c r="C2979" i="9"/>
  <c r="D2979" i="9"/>
  <c r="B2980" i="9"/>
  <c r="C2980" i="9"/>
  <c r="D2980" i="9"/>
  <c r="B2981" i="9"/>
  <c r="C2981" i="9"/>
  <c r="D2981" i="9"/>
  <c r="B2982" i="9"/>
  <c r="C2982" i="9"/>
  <c r="D2982" i="9"/>
  <c r="B2983" i="9"/>
  <c r="C2983" i="9"/>
  <c r="D2983" i="9"/>
  <c r="B2984" i="9"/>
  <c r="C2984" i="9"/>
  <c r="D2984" i="9"/>
  <c r="B2985" i="9"/>
  <c r="C2985" i="9"/>
  <c r="D2985" i="9"/>
  <c r="B2986" i="9"/>
  <c r="C2986" i="9"/>
  <c r="D2986" i="9"/>
  <c r="B2987" i="9"/>
  <c r="C2987" i="9"/>
  <c r="D2987" i="9"/>
  <c r="B2988" i="9"/>
  <c r="C2988" i="9"/>
  <c r="D2988" i="9"/>
  <c r="B2989" i="9"/>
  <c r="C2989" i="9"/>
  <c r="D2989" i="9"/>
  <c r="B2990" i="9"/>
  <c r="C2990" i="9"/>
  <c r="D2990" i="9"/>
  <c r="B2991" i="9"/>
  <c r="C2991" i="9"/>
  <c r="D2991" i="9"/>
  <c r="B2992" i="9"/>
  <c r="C2992" i="9"/>
  <c r="D2992" i="9"/>
  <c r="B2993" i="9"/>
  <c r="C2993" i="9"/>
  <c r="D2993" i="9"/>
  <c r="B2994" i="9"/>
  <c r="C2994" i="9"/>
  <c r="D2994" i="9"/>
  <c r="B2995" i="9"/>
  <c r="C2995" i="9"/>
  <c r="D2995" i="9"/>
  <c r="B2996" i="9"/>
  <c r="C2996" i="9"/>
  <c r="D2996" i="9"/>
  <c r="B2997" i="9"/>
  <c r="C2997" i="9"/>
  <c r="D2997" i="9"/>
  <c r="B2998" i="9"/>
  <c r="C2998" i="9"/>
  <c r="D2998" i="9"/>
  <c r="B2999" i="9"/>
  <c r="C2999" i="9"/>
  <c r="D2999" i="9"/>
  <c r="B3000" i="9"/>
  <c r="C3000" i="9"/>
  <c r="D3000" i="9"/>
  <c r="B3001" i="9"/>
  <c r="C3001" i="9"/>
  <c r="D3001" i="9"/>
  <c r="B3002" i="9"/>
  <c r="C3002" i="9"/>
  <c r="D3002" i="9"/>
  <c r="B3003" i="9"/>
  <c r="C3003" i="9"/>
  <c r="D3003" i="9"/>
  <c r="B3004" i="9"/>
  <c r="C3004" i="9"/>
  <c r="D3004" i="9"/>
  <c r="B3005" i="9"/>
  <c r="C3005" i="9"/>
  <c r="D3005" i="9"/>
  <c r="B3006" i="9"/>
  <c r="C3006" i="9"/>
  <c r="D3006" i="9"/>
  <c r="B3007" i="9"/>
  <c r="C3007" i="9"/>
  <c r="D3007" i="9"/>
  <c r="B3008" i="9"/>
  <c r="C3008" i="9"/>
  <c r="D3008" i="9"/>
  <c r="B3009" i="9"/>
  <c r="C3009" i="9"/>
  <c r="D3009" i="9"/>
  <c r="B3010" i="9"/>
  <c r="C3010" i="9"/>
  <c r="D3010" i="9"/>
  <c r="B3011" i="9"/>
  <c r="C3011" i="9"/>
  <c r="D3011" i="9"/>
  <c r="B3012" i="9"/>
  <c r="C3012" i="9"/>
  <c r="D3012" i="9"/>
  <c r="B3013" i="9"/>
  <c r="C3013" i="9"/>
  <c r="D3013" i="9"/>
  <c r="B3014" i="9"/>
  <c r="C3014" i="9"/>
  <c r="D3014" i="9"/>
  <c r="B3015" i="9"/>
  <c r="C3015" i="9"/>
  <c r="D3015" i="9"/>
  <c r="B3016" i="9"/>
  <c r="C3016" i="9"/>
  <c r="D3016" i="9"/>
  <c r="B3017" i="9"/>
  <c r="C3017" i="9"/>
  <c r="D3017" i="9"/>
  <c r="B3018" i="9"/>
  <c r="C3018" i="9"/>
  <c r="D3018" i="9"/>
  <c r="B3019" i="9"/>
  <c r="C3019" i="9"/>
  <c r="D3019" i="9"/>
  <c r="B3020" i="9"/>
  <c r="C3020" i="9"/>
  <c r="D3020" i="9"/>
  <c r="B3021" i="9"/>
  <c r="C3021" i="9"/>
  <c r="D3021" i="9"/>
  <c r="B3022" i="9"/>
  <c r="C3022" i="9"/>
  <c r="D3022" i="9"/>
  <c r="B3023" i="9"/>
  <c r="C3023" i="9"/>
  <c r="D3023" i="9"/>
  <c r="B3024" i="9"/>
  <c r="C3024" i="9"/>
  <c r="D3024" i="9"/>
  <c r="B3025" i="9"/>
  <c r="C3025" i="9"/>
  <c r="D3025" i="9"/>
  <c r="B3026" i="9"/>
  <c r="C3026" i="9"/>
  <c r="D3026" i="9"/>
  <c r="B3027" i="9"/>
  <c r="C3027" i="9"/>
  <c r="D3027" i="9"/>
  <c r="B3028" i="9"/>
  <c r="C3028" i="9"/>
  <c r="D3028" i="9"/>
  <c r="B3029" i="9"/>
  <c r="C3029" i="9"/>
  <c r="D3029" i="9"/>
  <c r="B3030" i="9"/>
  <c r="C3030" i="9"/>
  <c r="D3030" i="9"/>
  <c r="B3031" i="9"/>
  <c r="C3031" i="9"/>
  <c r="D3031" i="9"/>
  <c r="B3032" i="9"/>
  <c r="C3032" i="9"/>
  <c r="D3032" i="9"/>
  <c r="B3033" i="9"/>
  <c r="C3033" i="9"/>
  <c r="D3033" i="9"/>
  <c r="B3034" i="9"/>
  <c r="C3034" i="9"/>
  <c r="D3034" i="9"/>
  <c r="B3035" i="9"/>
  <c r="C3035" i="9"/>
  <c r="D3035" i="9"/>
  <c r="B3036" i="9"/>
  <c r="C3036" i="9"/>
  <c r="D3036" i="9"/>
  <c r="B3037" i="9"/>
  <c r="C3037" i="9"/>
  <c r="D3037" i="9"/>
  <c r="B3038" i="9"/>
  <c r="C3038" i="9"/>
  <c r="D3038" i="9"/>
  <c r="B3039" i="9"/>
  <c r="C3039" i="9"/>
  <c r="D3039" i="9"/>
  <c r="B3040" i="9"/>
  <c r="C3040" i="9"/>
  <c r="D3040" i="9"/>
  <c r="B3041" i="9"/>
  <c r="C3041" i="9"/>
  <c r="D3041" i="9"/>
  <c r="B3042" i="9"/>
  <c r="C3042" i="9"/>
  <c r="D3042" i="9"/>
  <c r="B3043" i="9"/>
  <c r="C3043" i="9"/>
  <c r="D3043" i="9"/>
  <c r="B3044" i="9"/>
  <c r="C3044" i="9"/>
  <c r="D3044" i="9"/>
  <c r="B3045" i="9"/>
  <c r="C3045" i="9"/>
  <c r="D3045" i="9"/>
  <c r="B3046" i="9"/>
  <c r="C3046" i="9"/>
  <c r="D3046" i="9"/>
  <c r="B3047" i="9"/>
  <c r="C3047" i="9"/>
  <c r="D3047" i="9"/>
  <c r="B3048" i="9"/>
  <c r="C3048" i="9"/>
  <c r="D3048" i="9"/>
  <c r="B3049" i="9"/>
  <c r="C3049" i="9"/>
  <c r="D3049" i="9"/>
  <c r="B3050" i="9"/>
  <c r="C3050" i="9"/>
  <c r="D3050" i="9"/>
  <c r="B3051" i="9"/>
  <c r="C3051" i="9"/>
  <c r="D3051" i="9"/>
  <c r="B3052" i="9"/>
  <c r="C3052" i="9"/>
  <c r="D3052" i="9"/>
  <c r="B3053" i="9"/>
  <c r="C3053" i="9"/>
  <c r="D3053" i="9"/>
  <c r="B3054" i="9"/>
  <c r="C3054" i="9"/>
  <c r="D3054" i="9"/>
  <c r="B3055" i="9"/>
  <c r="C3055" i="9"/>
  <c r="D3055" i="9"/>
  <c r="B3056" i="9"/>
  <c r="C3056" i="9"/>
  <c r="D3056" i="9"/>
  <c r="B3057" i="9"/>
  <c r="C3057" i="9"/>
  <c r="D3057" i="9"/>
  <c r="B3058" i="9"/>
  <c r="C3058" i="9"/>
  <c r="D3058" i="9"/>
  <c r="B3059" i="9"/>
  <c r="C3059" i="9"/>
  <c r="D3059" i="9"/>
  <c r="B3060" i="9"/>
  <c r="C3060" i="9"/>
  <c r="D3060" i="9"/>
  <c r="B3061" i="9"/>
  <c r="C3061" i="9"/>
  <c r="D3061" i="9"/>
  <c r="B3062" i="9"/>
  <c r="C3062" i="9"/>
  <c r="D3062" i="9"/>
  <c r="B3063" i="9"/>
  <c r="C3063" i="9"/>
  <c r="D3063" i="9"/>
  <c r="B3064" i="9"/>
  <c r="C3064" i="9"/>
  <c r="D3064" i="9"/>
  <c r="B3065" i="9"/>
  <c r="C3065" i="9"/>
  <c r="D3065" i="9"/>
  <c r="B3066" i="9"/>
  <c r="C3066" i="9"/>
  <c r="D3066" i="9"/>
  <c r="B3067" i="9"/>
  <c r="C3067" i="9"/>
  <c r="D3067" i="9"/>
  <c r="B3068" i="9"/>
  <c r="C3068" i="9"/>
  <c r="D3068" i="9"/>
  <c r="B3069" i="9"/>
  <c r="C3069" i="9"/>
  <c r="D3069" i="9"/>
  <c r="B3070" i="9"/>
  <c r="C3070" i="9"/>
  <c r="D3070" i="9"/>
  <c r="B3071" i="9"/>
  <c r="C3071" i="9"/>
  <c r="D3071" i="9"/>
  <c r="B3072" i="9"/>
  <c r="C3072" i="9"/>
  <c r="D3072" i="9"/>
  <c r="B3073" i="9"/>
  <c r="C3073" i="9"/>
  <c r="D3073" i="9"/>
  <c r="B3074" i="9"/>
  <c r="C3074" i="9"/>
  <c r="D3074" i="9"/>
  <c r="B3075" i="9"/>
  <c r="C3075" i="9"/>
  <c r="D3075" i="9"/>
  <c r="B3076" i="9"/>
  <c r="C3076" i="9"/>
  <c r="D3076" i="9"/>
  <c r="B3077" i="9"/>
  <c r="C3077" i="9"/>
  <c r="D3077" i="9"/>
  <c r="B3078" i="9"/>
  <c r="C3078" i="9"/>
  <c r="D3078" i="9"/>
  <c r="B3079" i="9"/>
  <c r="C3079" i="9"/>
  <c r="D3079" i="9"/>
  <c r="B3080" i="9"/>
  <c r="C3080" i="9"/>
  <c r="D3080" i="9"/>
  <c r="B3081" i="9"/>
  <c r="C3081" i="9"/>
  <c r="D3081" i="9"/>
  <c r="B3082" i="9"/>
  <c r="C3082" i="9"/>
  <c r="D3082" i="9"/>
  <c r="B3083" i="9"/>
  <c r="C3083" i="9"/>
  <c r="D3083" i="9"/>
  <c r="B3084" i="9"/>
  <c r="C3084" i="9"/>
  <c r="D3084" i="9"/>
  <c r="B3085" i="9"/>
  <c r="C3085" i="9"/>
  <c r="D3085" i="9"/>
  <c r="B3086" i="9"/>
  <c r="C3086" i="9"/>
  <c r="D3086" i="9"/>
  <c r="B3087" i="9"/>
  <c r="C3087" i="9"/>
  <c r="D3087" i="9"/>
  <c r="B3088" i="9"/>
  <c r="C3088" i="9"/>
  <c r="D3088" i="9"/>
  <c r="B3089" i="9"/>
  <c r="C3089" i="9"/>
  <c r="D3089" i="9"/>
  <c r="B3090" i="9"/>
  <c r="C3090" i="9"/>
  <c r="D3090" i="9"/>
  <c r="B3091" i="9"/>
  <c r="C3091" i="9"/>
  <c r="D3091" i="9"/>
  <c r="B3092" i="9"/>
  <c r="C3092" i="9"/>
  <c r="D3092" i="9"/>
  <c r="B3093" i="9"/>
  <c r="C3093" i="9"/>
  <c r="D3093" i="9"/>
  <c r="B3094" i="9"/>
  <c r="C3094" i="9"/>
  <c r="D3094" i="9"/>
  <c r="B3095" i="9"/>
  <c r="C3095" i="9"/>
  <c r="D3095" i="9"/>
  <c r="B3096" i="9"/>
  <c r="C3096" i="9"/>
  <c r="D3096" i="9"/>
  <c r="B3097" i="9"/>
  <c r="C3097" i="9"/>
  <c r="D3097" i="9"/>
  <c r="B3098" i="9"/>
  <c r="C3098" i="9"/>
  <c r="D3098" i="9"/>
  <c r="B3099" i="9"/>
  <c r="C3099" i="9"/>
  <c r="D3099" i="9"/>
  <c r="B3100" i="9"/>
  <c r="C3100" i="9"/>
  <c r="D3100" i="9"/>
  <c r="B3101" i="9"/>
  <c r="C3101" i="9"/>
  <c r="D3101" i="9"/>
  <c r="B3102" i="9"/>
  <c r="C3102" i="9"/>
  <c r="D3102" i="9"/>
  <c r="B3103" i="9"/>
  <c r="C3103" i="9"/>
  <c r="D3103" i="9"/>
  <c r="B3104" i="9"/>
  <c r="C3104" i="9"/>
  <c r="D3104" i="9"/>
  <c r="B3105" i="9"/>
  <c r="C3105" i="9"/>
  <c r="D3105" i="9"/>
  <c r="B3106" i="9"/>
  <c r="C3106" i="9"/>
  <c r="D3106" i="9"/>
  <c r="B3107" i="9"/>
  <c r="C3107" i="9"/>
  <c r="D3107" i="9"/>
  <c r="B3108" i="9"/>
  <c r="C3108" i="9"/>
  <c r="D3108" i="9"/>
  <c r="B3109" i="9"/>
  <c r="C3109" i="9"/>
  <c r="D3109" i="9"/>
  <c r="B3110" i="9"/>
  <c r="C3110" i="9"/>
  <c r="D3110" i="9"/>
  <c r="B3111" i="9"/>
  <c r="C3111" i="9"/>
  <c r="D3111" i="9"/>
  <c r="B3112" i="9"/>
  <c r="C3112" i="9"/>
  <c r="D3112" i="9"/>
  <c r="B3113" i="9"/>
  <c r="C3113" i="9"/>
  <c r="D3113" i="9"/>
  <c r="B3114" i="9"/>
  <c r="C3114" i="9"/>
  <c r="D3114" i="9"/>
  <c r="B3115" i="9"/>
  <c r="C3115" i="9"/>
  <c r="D3115" i="9"/>
  <c r="B3116" i="9"/>
  <c r="C3116" i="9"/>
  <c r="D3116" i="9"/>
  <c r="B3117" i="9"/>
  <c r="C3117" i="9"/>
  <c r="D3117" i="9"/>
  <c r="B3118" i="9"/>
  <c r="C3118" i="9"/>
  <c r="D3118" i="9"/>
  <c r="B3119" i="9"/>
  <c r="C3119" i="9"/>
  <c r="D3119" i="9"/>
  <c r="B3120" i="9"/>
  <c r="C3120" i="9"/>
  <c r="D3120" i="9"/>
  <c r="B3121" i="9"/>
  <c r="C3121" i="9"/>
  <c r="D3121" i="9"/>
  <c r="B3122" i="9"/>
  <c r="C3122" i="9"/>
  <c r="D3122" i="9"/>
  <c r="B3123" i="9"/>
  <c r="C3123" i="9"/>
  <c r="D3123" i="9"/>
  <c r="B3124" i="9"/>
  <c r="C3124" i="9"/>
  <c r="D3124" i="9"/>
  <c r="B3125" i="9"/>
  <c r="C3125" i="9"/>
  <c r="D3125" i="9"/>
  <c r="B3126" i="9"/>
  <c r="C3126" i="9"/>
  <c r="D3126" i="9"/>
  <c r="B3127" i="9"/>
  <c r="C3127" i="9"/>
  <c r="D3127" i="9"/>
  <c r="B3128" i="9"/>
  <c r="C3128" i="9"/>
  <c r="D3128" i="9"/>
  <c r="B3129" i="9"/>
  <c r="C3129" i="9"/>
  <c r="D3129" i="9"/>
  <c r="B3130" i="9"/>
  <c r="C3130" i="9"/>
  <c r="D3130" i="9"/>
  <c r="B3131" i="9"/>
  <c r="C3131" i="9"/>
  <c r="D3131" i="9"/>
  <c r="B3132" i="9"/>
  <c r="C3132" i="9"/>
  <c r="D3132" i="9"/>
  <c r="B3133" i="9"/>
  <c r="C3133" i="9"/>
  <c r="D3133" i="9"/>
  <c r="B3134" i="9"/>
  <c r="C3134" i="9"/>
  <c r="D3134" i="9"/>
  <c r="B3135" i="9"/>
  <c r="C3135" i="9"/>
  <c r="D3135" i="9"/>
  <c r="B3136" i="9"/>
  <c r="C3136" i="9"/>
  <c r="D3136" i="9"/>
  <c r="B3137" i="9"/>
  <c r="C3137" i="9"/>
  <c r="D3137" i="9"/>
  <c r="B3138" i="9"/>
  <c r="C3138" i="9"/>
  <c r="D3138" i="9"/>
  <c r="B3139" i="9"/>
  <c r="C3139" i="9"/>
  <c r="D3139" i="9"/>
  <c r="B3140" i="9"/>
  <c r="C3140" i="9"/>
  <c r="D3140" i="9"/>
  <c r="B3141" i="9"/>
  <c r="C3141" i="9"/>
  <c r="D3141" i="9"/>
  <c r="B3142" i="9"/>
  <c r="C3142" i="9"/>
  <c r="D3142" i="9"/>
  <c r="B3143" i="9"/>
  <c r="C3143" i="9"/>
  <c r="D3143" i="9"/>
  <c r="B3144" i="9"/>
  <c r="C3144" i="9"/>
  <c r="D3144" i="9"/>
  <c r="B3145" i="9"/>
  <c r="C3145" i="9"/>
  <c r="D3145" i="9"/>
  <c r="B3146" i="9"/>
  <c r="C3146" i="9"/>
  <c r="D3146" i="9"/>
  <c r="B3147" i="9"/>
  <c r="C3147" i="9"/>
  <c r="D3147" i="9"/>
  <c r="B3148" i="9"/>
  <c r="C3148" i="9"/>
  <c r="D3148" i="9"/>
  <c r="B3149" i="9"/>
  <c r="C3149" i="9"/>
  <c r="D3149" i="9"/>
  <c r="B3150" i="9"/>
  <c r="C3150" i="9"/>
  <c r="D3150" i="9"/>
  <c r="B3151" i="9"/>
  <c r="C3151" i="9"/>
  <c r="D3151" i="9"/>
  <c r="B3152" i="9"/>
  <c r="C3152" i="9"/>
  <c r="D3152" i="9"/>
  <c r="B3153" i="9"/>
  <c r="C3153" i="9"/>
  <c r="D3153" i="9"/>
  <c r="B3154" i="9"/>
  <c r="C3154" i="9"/>
  <c r="D3154" i="9"/>
  <c r="B3155" i="9"/>
  <c r="C3155" i="9"/>
  <c r="D3155" i="9"/>
  <c r="B3156" i="9"/>
  <c r="C3156" i="9"/>
  <c r="D3156" i="9"/>
  <c r="B3157" i="9"/>
  <c r="C3157" i="9"/>
  <c r="D3157" i="9"/>
  <c r="B3158" i="9"/>
  <c r="C3158" i="9"/>
  <c r="D3158" i="9"/>
  <c r="B3159" i="9"/>
  <c r="C3159" i="9"/>
  <c r="D3159" i="9"/>
  <c r="B3160" i="9"/>
  <c r="C3160" i="9"/>
  <c r="D3160" i="9"/>
  <c r="B3161" i="9"/>
  <c r="C3161" i="9"/>
  <c r="D3161" i="9"/>
  <c r="B3162" i="9"/>
  <c r="C3162" i="9"/>
  <c r="D3162" i="9"/>
  <c r="B3163" i="9"/>
  <c r="C3163" i="9"/>
  <c r="D3163" i="9"/>
  <c r="B3164" i="9"/>
  <c r="C3164" i="9"/>
  <c r="D3164" i="9"/>
  <c r="B3165" i="9"/>
  <c r="C3165" i="9"/>
  <c r="D3165" i="9"/>
  <c r="B3166" i="9"/>
  <c r="C3166" i="9"/>
  <c r="D3166" i="9"/>
  <c r="B3167" i="9"/>
  <c r="C3167" i="9"/>
  <c r="D3167" i="9"/>
  <c r="B3168" i="9"/>
  <c r="C3168" i="9"/>
  <c r="D3168" i="9"/>
  <c r="B3169" i="9"/>
  <c r="C3169" i="9"/>
  <c r="D3169" i="9"/>
  <c r="B3170" i="9"/>
  <c r="C3170" i="9"/>
  <c r="D3170" i="9"/>
  <c r="B3171" i="9"/>
  <c r="C3171" i="9"/>
  <c r="D3171" i="9"/>
  <c r="B3172" i="9"/>
  <c r="C3172" i="9"/>
  <c r="D3172" i="9"/>
  <c r="B3173" i="9"/>
  <c r="C3173" i="9"/>
  <c r="D3173" i="9"/>
  <c r="B3174" i="9"/>
  <c r="C3174" i="9"/>
  <c r="D3174" i="9"/>
  <c r="B3175" i="9"/>
  <c r="C3175" i="9"/>
  <c r="D3175" i="9"/>
  <c r="B3176" i="9"/>
  <c r="C3176" i="9"/>
  <c r="D3176" i="9"/>
  <c r="B3177" i="9"/>
  <c r="C3177" i="9"/>
  <c r="D3177" i="9"/>
  <c r="B3178" i="9"/>
  <c r="C3178" i="9"/>
  <c r="D3178" i="9"/>
  <c r="B3179" i="9"/>
  <c r="C3179" i="9"/>
  <c r="D3179" i="9"/>
  <c r="B3180" i="9"/>
  <c r="C3180" i="9"/>
  <c r="D3180" i="9"/>
  <c r="B3181" i="9"/>
  <c r="C3181" i="9"/>
  <c r="D3181" i="9"/>
  <c r="B3182" i="9"/>
  <c r="C3182" i="9"/>
  <c r="D3182" i="9"/>
  <c r="B3183" i="9"/>
  <c r="C3183" i="9"/>
  <c r="D3183" i="9"/>
  <c r="B3184" i="9"/>
  <c r="C3184" i="9"/>
  <c r="D3184" i="9"/>
  <c r="B3185" i="9"/>
  <c r="C3185" i="9"/>
  <c r="D3185" i="9"/>
  <c r="B3186" i="9"/>
  <c r="C3186" i="9"/>
  <c r="D3186" i="9"/>
  <c r="B3187" i="9"/>
  <c r="C3187" i="9"/>
  <c r="D3187" i="9"/>
  <c r="B3188" i="9"/>
  <c r="C3188" i="9"/>
  <c r="D3188" i="9"/>
  <c r="B3189" i="9"/>
  <c r="C3189" i="9"/>
  <c r="D3189" i="9"/>
  <c r="B3190" i="9"/>
  <c r="C3190" i="9"/>
  <c r="D3190" i="9"/>
  <c r="B3191" i="9"/>
  <c r="C3191" i="9"/>
  <c r="D3191" i="9"/>
  <c r="B3192" i="9"/>
  <c r="C3192" i="9"/>
  <c r="D3192" i="9"/>
  <c r="B3193" i="9"/>
  <c r="C3193" i="9"/>
  <c r="D3193" i="9"/>
  <c r="B3194" i="9"/>
  <c r="C3194" i="9"/>
  <c r="D3194" i="9"/>
  <c r="B3195" i="9"/>
  <c r="C3195" i="9"/>
  <c r="D3195" i="9"/>
  <c r="B3196" i="9"/>
  <c r="C3196" i="9"/>
  <c r="D3196" i="9"/>
  <c r="B3197" i="9"/>
  <c r="C3197" i="9"/>
  <c r="D3197" i="9"/>
  <c r="B3198" i="9"/>
  <c r="C3198" i="9"/>
  <c r="D3198" i="9"/>
  <c r="B3199" i="9"/>
  <c r="C3199" i="9"/>
  <c r="D3199" i="9"/>
  <c r="B3200" i="9"/>
  <c r="C3200" i="9"/>
  <c r="D3200" i="9"/>
  <c r="B3201" i="9"/>
  <c r="C3201" i="9"/>
  <c r="D3201" i="9"/>
  <c r="B3202" i="9"/>
  <c r="C3202" i="9"/>
  <c r="D3202" i="9"/>
  <c r="B3203" i="9"/>
  <c r="C3203" i="9"/>
  <c r="D3203" i="9"/>
  <c r="B3204" i="9"/>
  <c r="C3204" i="9"/>
  <c r="D3204" i="9"/>
  <c r="B3205" i="9"/>
  <c r="C3205" i="9"/>
  <c r="D3205" i="9"/>
  <c r="B3206" i="9"/>
  <c r="C3206" i="9"/>
  <c r="D3206" i="9"/>
  <c r="B3207" i="9"/>
  <c r="C3207" i="9"/>
  <c r="D3207" i="9"/>
  <c r="B3208" i="9"/>
  <c r="C3208" i="9"/>
  <c r="D3208" i="9"/>
  <c r="B3209" i="9"/>
  <c r="C3209" i="9"/>
  <c r="D3209" i="9"/>
  <c r="B3210" i="9"/>
  <c r="C3210" i="9"/>
  <c r="D3210" i="9"/>
  <c r="B3211" i="9"/>
  <c r="C3211" i="9"/>
  <c r="D3211" i="9"/>
  <c r="B3212" i="9"/>
  <c r="C3212" i="9"/>
  <c r="D3212" i="9"/>
  <c r="B3213" i="9"/>
  <c r="C3213" i="9"/>
  <c r="D3213" i="9"/>
  <c r="B3214" i="9"/>
  <c r="C3214" i="9"/>
  <c r="D3214" i="9"/>
  <c r="B3215" i="9"/>
  <c r="C3215" i="9"/>
  <c r="D3215" i="9"/>
  <c r="B3216" i="9"/>
  <c r="C3216" i="9"/>
  <c r="D3216" i="9"/>
  <c r="B3217" i="9"/>
  <c r="C3217" i="9"/>
  <c r="D3217" i="9"/>
  <c r="B3218" i="9"/>
  <c r="C3218" i="9"/>
  <c r="D3218" i="9"/>
  <c r="B3219" i="9"/>
  <c r="C3219" i="9"/>
  <c r="D3219" i="9"/>
  <c r="B3220" i="9"/>
  <c r="C3220" i="9"/>
  <c r="D3220" i="9"/>
  <c r="B3221" i="9"/>
  <c r="C3221" i="9"/>
  <c r="D3221" i="9"/>
  <c r="B3222" i="9"/>
  <c r="C3222" i="9"/>
  <c r="D3222" i="9"/>
  <c r="B3223" i="9"/>
  <c r="C3223" i="9"/>
  <c r="D3223" i="9"/>
  <c r="B3224" i="9"/>
  <c r="C3224" i="9"/>
  <c r="D3224" i="9"/>
  <c r="B3225" i="9"/>
  <c r="C3225" i="9"/>
  <c r="D3225" i="9"/>
  <c r="B3226" i="9"/>
  <c r="C3226" i="9"/>
  <c r="D3226" i="9"/>
  <c r="B3227" i="9"/>
  <c r="C3227" i="9"/>
  <c r="D3227" i="9"/>
  <c r="B3228" i="9"/>
  <c r="C3228" i="9"/>
  <c r="D3228" i="9"/>
  <c r="B3229" i="9"/>
  <c r="C3229" i="9"/>
  <c r="D3229" i="9"/>
  <c r="B3230" i="9"/>
  <c r="C3230" i="9"/>
  <c r="D3230" i="9"/>
  <c r="B3231" i="9"/>
  <c r="C3231" i="9"/>
  <c r="D3231" i="9"/>
  <c r="B3232" i="9"/>
  <c r="C3232" i="9"/>
  <c r="D3232" i="9"/>
  <c r="B3233" i="9"/>
  <c r="C3233" i="9"/>
  <c r="D3233" i="9"/>
  <c r="B3234" i="9"/>
  <c r="C3234" i="9"/>
  <c r="D3234" i="9"/>
  <c r="B3235" i="9"/>
  <c r="C3235" i="9"/>
  <c r="D3235" i="9"/>
  <c r="B3236" i="9"/>
  <c r="C3236" i="9"/>
  <c r="D3236" i="9"/>
  <c r="B3237" i="9"/>
  <c r="C3237" i="9"/>
  <c r="D3237" i="9"/>
  <c r="B3238" i="9"/>
  <c r="C3238" i="9"/>
  <c r="D3238" i="9"/>
  <c r="B3239" i="9"/>
  <c r="C3239" i="9"/>
  <c r="D3239" i="9"/>
  <c r="B3240" i="9"/>
  <c r="C3240" i="9"/>
  <c r="D3240" i="9"/>
  <c r="B3241" i="9"/>
  <c r="C3241" i="9"/>
  <c r="D3241" i="9"/>
  <c r="B3242" i="9"/>
  <c r="C3242" i="9"/>
  <c r="D3242" i="9"/>
  <c r="B3243" i="9"/>
  <c r="C3243" i="9"/>
  <c r="D3243" i="9"/>
  <c r="B3244" i="9"/>
  <c r="C3244" i="9"/>
  <c r="D3244" i="9"/>
  <c r="B3245" i="9"/>
  <c r="C3245" i="9"/>
  <c r="D3245" i="9"/>
  <c r="B3246" i="9"/>
  <c r="C3246" i="9"/>
  <c r="D3246" i="9"/>
  <c r="B3247" i="9"/>
  <c r="C3247" i="9"/>
  <c r="D3247" i="9"/>
  <c r="B3248" i="9"/>
  <c r="C3248" i="9"/>
  <c r="D3248" i="9"/>
  <c r="B3249" i="9"/>
  <c r="C3249" i="9"/>
  <c r="D3249" i="9"/>
  <c r="B3250" i="9"/>
  <c r="C3250" i="9"/>
  <c r="D3250" i="9"/>
  <c r="B3251" i="9"/>
  <c r="C3251" i="9"/>
  <c r="D3251" i="9"/>
  <c r="B3252" i="9"/>
  <c r="C3252" i="9"/>
  <c r="D3252" i="9"/>
  <c r="B3253" i="9"/>
  <c r="C3253" i="9"/>
  <c r="D3253" i="9"/>
  <c r="B3254" i="9"/>
  <c r="C3254" i="9"/>
  <c r="D3254" i="9"/>
  <c r="B3255" i="9"/>
  <c r="C3255" i="9"/>
  <c r="D3255" i="9"/>
  <c r="B3256" i="9"/>
  <c r="C3256" i="9"/>
  <c r="D3256" i="9"/>
  <c r="B3257" i="9"/>
  <c r="C3257" i="9"/>
  <c r="D3257" i="9"/>
  <c r="B3258" i="9"/>
  <c r="C3258" i="9"/>
  <c r="D3258" i="9"/>
  <c r="B3259" i="9"/>
  <c r="C3259" i="9"/>
  <c r="D3259" i="9"/>
  <c r="B3260" i="9"/>
  <c r="C3260" i="9"/>
  <c r="D3260" i="9"/>
  <c r="B3261" i="9"/>
  <c r="C3261" i="9"/>
  <c r="D3261" i="9"/>
  <c r="B3262" i="9"/>
  <c r="C3262" i="9"/>
  <c r="D3262" i="9"/>
  <c r="B3263" i="9"/>
  <c r="C3263" i="9"/>
  <c r="D3263" i="9"/>
  <c r="B3264" i="9"/>
  <c r="C3264" i="9"/>
  <c r="D3264" i="9"/>
  <c r="B3265" i="9"/>
  <c r="C3265" i="9"/>
  <c r="D3265" i="9"/>
  <c r="B3266" i="9"/>
  <c r="C3266" i="9"/>
  <c r="D3266" i="9"/>
  <c r="B3267" i="9"/>
  <c r="C3267" i="9"/>
  <c r="D3267" i="9"/>
  <c r="B3268" i="9"/>
  <c r="C3268" i="9"/>
  <c r="D3268" i="9"/>
  <c r="B3269" i="9"/>
  <c r="C3269" i="9"/>
  <c r="D3269" i="9"/>
  <c r="B3270" i="9"/>
  <c r="C3270" i="9"/>
  <c r="D3270" i="9"/>
  <c r="B3271" i="9"/>
  <c r="C3271" i="9"/>
  <c r="D3271" i="9"/>
  <c r="B3272" i="9"/>
  <c r="C3272" i="9"/>
  <c r="D3272" i="9"/>
  <c r="B3273" i="9"/>
  <c r="C3273" i="9"/>
  <c r="D3273" i="9"/>
  <c r="B3274" i="9"/>
  <c r="C3274" i="9"/>
  <c r="D3274" i="9"/>
  <c r="B3275" i="9"/>
  <c r="C3275" i="9"/>
  <c r="D3275" i="9"/>
  <c r="B3276" i="9"/>
  <c r="C3276" i="9"/>
  <c r="D3276" i="9"/>
  <c r="B3277" i="9"/>
  <c r="C3277" i="9"/>
  <c r="D3277" i="9"/>
  <c r="B3278" i="9"/>
  <c r="C3278" i="9"/>
  <c r="D3278" i="9"/>
  <c r="B3279" i="9"/>
  <c r="C3279" i="9"/>
  <c r="D3279" i="9"/>
  <c r="B3280" i="9"/>
  <c r="C3280" i="9"/>
  <c r="D3280" i="9"/>
  <c r="B3281" i="9"/>
  <c r="C3281" i="9"/>
  <c r="D3281" i="9"/>
  <c r="B3282" i="9"/>
  <c r="C3282" i="9"/>
  <c r="D3282" i="9"/>
  <c r="B3283" i="9"/>
  <c r="C3283" i="9"/>
  <c r="D3283" i="9"/>
  <c r="B3284" i="9"/>
  <c r="C3284" i="9"/>
  <c r="D3284" i="9"/>
  <c r="B3285" i="9"/>
  <c r="C3285" i="9"/>
  <c r="D3285" i="9"/>
  <c r="B3286" i="9"/>
  <c r="C3286" i="9"/>
  <c r="D3286" i="9"/>
  <c r="B3287" i="9"/>
  <c r="C3287" i="9"/>
  <c r="D3287" i="9"/>
  <c r="B3288" i="9"/>
  <c r="C3288" i="9"/>
  <c r="D3288" i="9"/>
  <c r="B3289" i="9"/>
  <c r="C3289" i="9"/>
  <c r="D3289" i="9"/>
  <c r="B3290" i="9"/>
  <c r="C3290" i="9"/>
  <c r="D3290" i="9"/>
  <c r="B3291" i="9"/>
  <c r="C3291" i="9"/>
  <c r="D3291" i="9"/>
  <c r="B3292" i="9"/>
  <c r="C3292" i="9"/>
  <c r="D3292" i="9"/>
  <c r="B3293" i="9"/>
  <c r="C3293" i="9"/>
  <c r="D3293" i="9"/>
  <c r="B3294" i="9"/>
  <c r="C3294" i="9"/>
  <c r="D3294" i="9"/>
  <c r="B3295" i="9"/>
  <c r="C3295" i="9"/>
  <c r="D3295" i="9"/>
  <c r="B3296" i="9"/>
  <c r="C3296" i="9"/>
  <c r="D3296" i="9"/>
  <c r="B3297" i="9"/>
  <c r="C3297" i="9"/>
  <c r="D3297" i="9"/>
  <c r="B3298" i="9"/>
  <c r="C3298" i="9"/>
  <c r="D3298" i="9"/>
  <c r="B3299" i="9"/>
  <c r="C3299" i="9"/>
  <c r="D3299" i="9"/>
  <c r="B3300" i="9"/>
  <c r="C3300" i="9"/>
  <c r="D3300" i="9"/>
  <c r="B3301" i="9"/>
  <c r="C3301" i="9"/>
  <c r="D3301" i="9"/>
  <c r="B3302" i="9"/>
  <c r="C3302" i="9"/>
  <c r="D3302" i="9"/>
  <c r="B3303" i="9"/>
  <c r="C3303" i="9"/>
  <c r="D3303" i="9"/>
  <c r="B3304" i="9"/>
  <c r="C3304" i="9"/>
  <c r="D3304" i="9"/>
  <c r="B3305" i="9"/>
  <c r="C3305" i="9"/>
  <c r="D3305" i="9"/>
  <c r="B3306" i="9"/>
  <c r="C3306" i="9"/>
  <c r="D3306" i="9"/>
  <c r="B3307" i="9"/>
  <c r="C3307" i="9"/>
  <c r="D3307" i="9"/>
  <c r="B3308" i="9"/>
  <c r="C3308" i="9"/>
  <c r="D3308" i="9"/>
  <c r="B3309" i="9"/>
  <c r="C3309" i="9"/>
  <c r="D3309" i="9"/>
  <c r="B3310" i="9"/>
  <c r="C3310" i="9"/>
  <c r="D3310" i="9"/>
  <c r="B3311" i="9"/>
  <c r="C3311" i="9"/>
  <c r="D3311" i="9"/>
  <c r="B3312" i="9"/>
  <c r="C3312" i="9"/>
  <c r="D3312" i="9"/>
  <c r="B3313" i="9"/>
  <c r="C3313" i="9"/>
  <c r="D3313" i="9"/>
  <c r="B3314" i="9"/>
  <c r="C3314" i="9"/>
  <c r="D3314" i="9"/>
  <c r="B3315" i="9"/>
  <c r="C3315" i="9"/>
  <c r="D3315" i="9"/>
  <c r="B3316" i="9"/>
  <c r="C3316" i="9"/>
  <c r="D3316" i="9"/>
  <c r="B3317" i="9"/>
  <c r="C3317" i="9"/>
  <c r="D3317" i="9"/>
  <c r="B3318" i="9"/>
  <c r="C3318" i="9"/>
  <c r="D3318" i="9"/>
  <c r="B3319" i="9"/>
  <c r="C3319" i="9"/>
  <c r="D3319" i="9"/>
  <c r="B3320" i="9"/>
  <c r="C3320" i="9"/>
  <c r="D3320" i="9"/>
  <c r="B3321" i="9"/>
  <c r="C3321" i="9"/>
  <c r="D3321" i="9"/>
  <c r="B3322" i="9"/>
  <c r="C3322" i="9"/>
  <c r="D3322" i="9"/>
  <c r="B3323" i="9"/>
  <c r="C3323" i="9"/>
  <c r="D3323" i="9"/>
  <c r="B3324" i="9"/>
  <c r="C3324" i="9"/>
  <c r="D3324" i="9"/>
  <c r="B3325" i="9"/>
  <c r="C3325" i="9"/>
  <c r="D3325" i="9"/>
  <c r="B3326" i="9"/>
  <c r="C3326" i="9"/>
  <c r="D3326" i="9"/>
  <c r="B3327" i="9"/>
  <c r="C3327" i="9"/>
  <c r="D3327" i="9"/>
  <c r="B3328" i="9"/>
  <c r="C3328" i="9"/>
  <c r="D3328" i="9"/>
  <c r="B3329" i="9"/>
  <c r="C3329" i="9"/>
  <c r="D3329" i="9"/>
  <c r="B3330" i="9"/>
  <c r="C3330" i="9"/>
  <c r="D3330" i="9"/>
  <c r="B3331" i="9"/>
  <c r="C3331" i="9"/>
  <c r="D3331" i="9"/>
  <c r="B3332" i="9"/>
  <c r="C3332" i="9"/>
  <c r="D3332" i="9"/>
  <c r="B3333" i="9"/>
  <c r="C3333" i="9"/>
  <c r="D3333" i="9"/>
  <c r="B3334" i="9"/>
  <c r="C3334" i="9"/>
  <c r="D3334" i="9"/>
  <c r="B3335" i="9"/>
  <c r="C3335" i="9"/>
  <c r="D3335" i="9"/>
  <c r="B3336" i="9"/>
  <c r="C3336" i="9"/>
  <c r="D3336" i="9"/>
  <c r="B3337" i="9"/>
  <c r="C3337" i="9"/>
  <c r="D3337" i="9"/>
  <c r="B3338" i="9"/>
  <c r="C3338" i="9"/>
  <c r="D3338" i="9"/>
  <c r="B3339" i="9"/>
  <c r="C3339" i="9"/>
  <c r="D3339" i="9"/>
  <c r="B3340" i="9"/>
  <c r="C3340" i="9"/>
  <c r="D3340" i="9"/>
  <c r="B3341" i="9"/>
  <c r="C3341" i="9"/>
  <c r="D3341" i="9"/>
  <c r="B3342" i="9"/>
  <c r="C3342" i="9"/>
  <c r="D3342" i="9"/>
  <c r="B3343" i="9"/>
  <c r="C3343" i="9"/>
  <c r="D3343" i="9"/>
  <c r="B3344" i="9"/>
  <c r="C3344" i="9"/>
  <c r="D3344" i="9"/>
  <c r="B3345" i="9"/>
  <c r="C3345" i="9"/>
  <c r="D3345" i="9"/>
  <c r="B3346" i="9"/>
  <c r="C3346" i="9"/>
  <c r="D3346" i="9"/>
  <c r="B3347" i="9"/>
  <c r="C3347" i="9"/>
  <c r="D3347" i="9"/>
  <c r="B3348" i="9"/>
  <c r="C3348" i="9"/>
  <c r="D3348" i="9"/>
  <c r="B3349" i="9"/>
  <c r="C3349" i="9"/>
  <c r="D3349" i="9"/>
  <c r="B3350" i="9"/>
  <c r="C3350" i="9"/>
  <c r="D3350" i="9"/>
  <c r="B3351" i="9"/>
  <c r="C3351" i="9"/>
  <c r="D3351" i="9"/>
  <c r="B3352" i="9"/>
  <c r="C3352" i="9"/>
  <c r="D3352" i="9"/>
  <c r="B3353" i="9"/>
  <c r="C3353" i="9"/>
  <c r="D3353" i="9"/>
  <c r="B3354" i="9"/>
  <c r="C3354" i="9"/>
  <c r="D3354" i="9"/>
  <c r="B3355" i="9"/>
  <c r="C3355" i="9"/>
  <c r="D3355" i="9"/>
  <c r="B3356" i="9"/>
  <c r="C3356" i="9"/>
  <c r="D3356" i="9"/>
  <c r="B3357" i="9"/>
  <c r="C3357" i="9"/>
  <c r="D3357" i="9"/>
  <c r="B3358" i="9"/>
  <c r="C3358" i="9"/>
  <c r="D3358" i="9"/>
  <c r="B3359" i="9"/>
  <c r="C3359" i="9"/>
  <c r="D3359" i="9"/>
  <c r="B3360" i="9"/>
  <c r="C3360" i="9"/>
  <c r="D3360" i="9"/>
  <c r="B3361" i="9"/>
  <c r="C3361" i="9"/>
  <c r="D3361" i="9"/>
  <c r="B3362" i="9"/>
  <c r="C3362" i="9"/>
  <c r="D3362" i="9"/>
  <c r="B3363" i="9"/>
  <c r="C3363" i="9"/>
  <c r="D3363" i="9"/>
  <c r="B3364" i="9"/>
  <c r="C3364" i="9"/>
  <c r="D3364" i="9"/>
  <c r="B3365" i="9"/>
  <c r="C3365" i="9"/>
  <c r="D3365" i="9"/>
  <c r="B3366" i="9"/>
  <c r="C3366" i="9"/>
  <c r="D3366" i="9"/>
  <c r="B3367" i="9"/>
  <c r="C3367" i="9"/>
  <c r="D3367" i="9"/>
  <c r="B3368" i="9"/>
  <c r="C3368" i="9"/>
  <c r="D3368" i="9"/>
  <c r="B3369" i="9"/>
  <c r="C3369" i="9"/>
  <c r="D3369" i="9"/>
  <c r="B3370" i="9"/>
  <c r="C3370" i="9"/>
  <c r="D3370" i="9"/>
  <c r="B3371" i="9"/>
  <c r="C3371" i="9"/>
  <c r="D3371" i="9"/>
  <c r="B3372" i="9"/>
  <c r="C3372" i="9"/>
  <c r="D3372" i="9"/>
  <c r="B3373" i="9"/>
  <c r="C3373" i="9"/>
  <c r="D3373" i="9"/>
  <c r="B3374" i="9"/>
  <c r="C3374" i="9"/>
  <c r="D3374" i="9"/>
  <c r="B3375" i="9"/>
  <c r="C3375" i="9"/>
  <c r="D3375" i="9"/>
  <c r="B3376" i="9"/>
  <c r="C3376" i="9"/>
  <c r="D3376" i="9"/>
  <c r="B3377" i="9"/>
  <c r="C3377" i="9"/>
  <c r="D3377" i="9"/>
  <c r="B3378" i="9"/>
  <c r="C3378" i="9"/>
  <c r="D3378" i="9"/>
  <c r="B3379" i="9"/>
  <c r="C3379" i="9"/>
  <c r="D3379" i="9"/>
  <c r="B3380" i="9"/>
  <c r="C3380" i="9"/>
  <c r="D3380" i="9"/>
  <c r="B3381" i="9"/>
  <c r="C3381" i="9"/>
  <c r="D3381" i="9"/>
  <c r="B3382" i="9"/>
  <c r="C3382" i="9"/>
  <c r="D3382" i="9"/>
  <c r="B3383" i="9"/>
  <c r="C3383" i="9"/>
  <c r="D3383" i="9"/>
  <c r="B3384" i="9"/>
  <c r="C3384" i="9"/>
  <c r="D3384" i="9"/>
  <c r="B3385" i="9"/>
  <c r="C3385" i="9"/>
  <c r="D3385" i="9"/>
  <c r="B3386" i="9"/>
  <c r="C3386" i="9"/>
  <c r="D3386" i="9"/>
  <c r="B3387" i="9"/>
  <c r="C3387" i="9"/>
  <c r="D3387" i="9"/>
  <c r="B3388" i="9"/>
  <c r="C3388" i="9"/>
  <c r="D3388" i="9"/>
  <c r="B3389" i="9"/>
  <c r="C3389" i="9"/>
  <c r="D3389" i="9"/>
  <c r="B3390" i="9"/>
  <c r="C3390" i="9"/>
  <c r="D3390" i="9"/>
  <c r="B3391" i="9"/>
  <c r="C3391" i="9"/>
  <c r="D3391" i="9"/>
  <c r="B3392" i="9"/>
  <c r="C3392" i="9"/>
  <c r="D3392" i="9"/>
  <c r="B3393" i="9"/>
  <c r="C3393" i="9"/>
  <c r="D3393" i="9"/>
  <c r="B3394" i="9"/>
  <c r="C3394" i="9"/>
  <c r="D3394" i="9"/>
  <c r="B3395" i="9"/>
  <c r="C3395" i="9"/>
  <c r="D3395" i="9"/>
  <c r="B3396" i="9"/>
  <c r="C3396" i="9"/>
  <c r="D3396" i="9"/>
  <c r="B3397" i="9"/>
  <c r="C3397" i="9"/>
  <c r="D3397" i="9"/>
  <c r="B3398" i="9"/>
  <c r="C3398" i="9"/>
  <c r="D3398" i="9"/>
  <c r="B3399" i="9"/>
  <c r="C3399" i="9"/>
  <c r="D3399" i="9"/>
  <c r="B3400" i="9"/>
  <c r="C3400" i="9"/>
  <c r="D3400" i="9"/>
  <c r="B3401" i="9"/>
  <c r="C3401" i="9"/>
  <c r="D3401" i="9"/>
  <c r="B3402" i="9"/>
  <c r="C3402" i="9"/>
  <c r="D3402" i="9"/>
  <c r="B3403" i="9"/>
  <c r="C3403" i="9"/>
  <c r="D3403" i="9"/>
  <c r="B3404" i="9"/>
  <c r="C3404" i="9"/>
  <c r="D3404" i="9"/>
  <c r="B3405" i="9"/>
  <c r="C3405" i="9"/>
  <c r="D3405" i="9"/>
  <c r="B3406" i="9"/>
  <c r="C3406" i="9"/>
  <c r="D3406" i="9"/>
  <c r="B3407" i="9"/>
  <c r="C3407" i="9"/>
  <c r="D3407" i="9"/>
  <c r="B3408" i="9"/>
  <c r="C3408" i="9"/>
  <c r="D3408" i="9"/>
  <c r="B3409" i="9"/>
  <c r="C3409" i="9"/>
  <c r="D3409" i="9"/>
  <c r="B3410" i="9"/>
  <c r="C3410" i="9"/>
  <c r="D3410" i="9"/>
  <c r="B3411" i="9"/>
  <c r="C3411" i="9"/>
  <c r="D3411" i="9"/>
  <c r="B3412" i="9"/>
  <c r="C3412" i="9"/>
  <c r="D3412" i="9"/>
  <c r="B3413" i="9"/>
  <c r="C3413" i="9"/>
  <c r="D3413" i="9"/>
  <c r="B3414" i="9"/>
  <c r="C3414" i="9"/>
  <c r="D3414" i="9"/>
  <c r="B3415" i="9"/>
  <c r="C3415" i="9"/>
  <c r="D3415" i="9"/>
  <c r="B3416" i="9"/>
  <c r="C3416" i="9"/>
  <c r="D3416" i="9"/>
  <c r="B3417" i="9"/>
  <c r="C3417" i="9"/>
  <c r="D3417" i="9"/>
  <c r="B3418" i="9"/>
  <c r="C3418" i="9"/>
  <c r="D3418" i="9"/>
  <c r="B3419" i="9"/>
  <c r="C3419" i="9"/>
  <c r="D3419" i="9"/>
  <c r="B3420" i="9"/>
  <c r="C3420" i="9"/>
  <c r="D3420" i="9"/>
  <c r="B3421" i="9"/>
  <c r="C3421" i="9"/>
  <c r="D3421" i="9"/>
  <c r="B3422" i="9"/>
  <c r="C3422" i="9"/>
  <c r="D3422" i="9"/>
  <c r="B3423" i="9"/>
  <c r="C3423" i="9"/>
  <c r="D3423" i="9"/>
  <c r="B3424" i="9"/>
  <c r="C3424" i="9"/>
  <c r="D3424" i="9"/>
  <c r="B3425" i="9"/>
  <c r="C3425" i="9"/>
  <c r="D3425" i="9"/>
  <c r="B3426" i="9"/>
  <c r="C3426" i="9"/>
  <c r="D3426" i="9"/>
  <c r="B3427" i="9"/>
  <c r="C3427" i="9"/>
  <c r="D3427" i="9"/>
  <c r="B3428" i="9"/>
  <c r="C3428" i="9"/>
  <c r="D3428" i="9"/>
  <c r="B3429" i="9"/>
  <c r="C3429" i="9"/>
  <c r="D3429" i="9"/>
  <c r="B3430" i="9"/>
  <c r="C3430" i="9"/>
  <c r="D3430" i="9"/>
  <c r="B3431" i="9"/>
  <c r="C3431" i="9"/>
  <c r="D3431" i="9"/>
  <c r="B3432" i="9"/>
  <c r="C3432" i="9"/>
  <c r="D3432" i="9"/>
  <c r="B3433" i="9"/>
  <c r="C3433" i="9"/>
  <c r="D3433" i="9"/>
  <c r="B3434" i="9"/>
  <c r="C3434" i="9"/>
  <c r="D3434" i="9"/>
  <c r="B3435" i="9"/>
  <c r="C3435" i="9"/>
  <c r="D3435" i="9"/>
  <c r="B3436" i="9"/>
  <c r="C3436" i="9"/>
  <c r="D3436" i="9"/>
  <c r="B3437" i="9"/>
  <c r="C3437" i="9"/>
  <c r="D3437" i="9"/>
  <c r="B3438" i="9"/>
  <c r="C3438" i="9"/>
  <c r="D3438" i="9"/>
  <c r="B3439" i="9"/>
  <c r="C3439" i="9"/>
  <c r="D3439" i="9"/>
  <c r="B3440" i="9"/>
  <c r="C3440" i="9"/>
  <c r="D3440" i="9"/>
  <c r="B3441" i="9"/>
  <c r="C3441" i="9"/>
  <c r="D3441" i="9"/>
  <c r="B3442" i="9"/>
  <c r="C3442" i="9"/>
  <c r="D3442" i="9"/>
  <c r="B3443" i="9"/>
  <c r="C3443" i="9"/>
  <c r="D3443" i="9"/>
  <c r="B3444" i="9"/>
  <c r="C3444" i="9"/>
  <c r="D3444" i="9"/>
  <c r="B3445" i="9"/>
  <c r="C3445" i="9"/>
  <c r="D3445" i="9"/>
  <c r="B3446" i="9"/>
  <c r="C3446" i="9"/>
  <c r="D3446" i="9"/>
  <c r="B3447" i="9"/>
  <c r="C3447" i="9"/>
  <c r="D3447" i="9"/>
  <c r="B3448" i="9"/>
  <c r="C3448" i="9"/>
  <c r="D3448" i="9"/>
  <c r="B3449" i="9"/>
  <c r="C3449" i="9"/>
  <c r="D3449" i="9"/>
  <c r="B3450" i="9"/>
  <c r="C3450" i="9"/>
  <c r="D3450" i="9"/>
  <c r="B3451" i="9"/>
  <c r="C3451" i="9"/>
  <c r="D3451" i="9"/>
  <c r="B3452" i="9"/>
  <c r="C3452" i="9"/>
  <c r="D3452" i="9"/>
  <c r="B3453" i="9"/>
  <c r="C3453" i="9"/>
  <c r="D3453" i="9"/>
  <c r="B3454" i="9"/>
  <c r="C3454" i="9"/>
  <c r="D3454" i="9"/>
  <c r="B3455" i="9"/>
  <c r="C3455" i="9"/>
  <c r="D3455" i="9"/>
  <c r="B3456" i="9"/>
  <c r="C3456" i="9"/>
  <c r="D3456" i="9"/>
  <c r="B3457" i="9"/>
  <c r="C3457" i="9"/>
  <c r="D3457" i="9"/>
  <c r="B3458" i="9"/>
  <c r="C3458" i="9"/>
  <c r="D3458" i="9"/>
  <c r="B3459" i="9"/>
  <c r="C3459" i="9"/>
  <c r="D3459" i="9"/>
  <c r="B3460" i="9"/>
  <c r="C3460" i="9"/>
  <c r="D3460" i="9"/>
  <c r="B3461" i="9"/>
  <c r="C3461" i="9"/>
  <c r="D3461" i="9"/>
  <c r="B3462" i="9"/>
  <c r="C3462" i="9"/>
  <c r="D3462" i="9"/>
  <c r="B3463" i="9"/>
  <c r="C3463" i="9"/>
  <c r="D3463" i="9"/>
  <c r="B3464" i="9"/>
  <c r="C3464" i="9"/>
  <c r="D3464" i="9"/>
  <c r="B3465" i="9"/>
  <c r="C3465" i="9"/>
  <c r="D3465" i="9"/>
  <c r="B3466" i="9"/>
  <c r="C3466" i="9"/>
  <c r="D3466" i="9"/>
  <c r="B3467" i="9"/>
  <c r="C3467" i="9"/>
  <c r="D3467" i="9"/>
  <c r="B3468" i="9"/>
  <c r="C3468" i="9"/>
  <c r="D3468" i="9"/>
  <c r="B3469" i="9"/>
  <c r="C3469" i="9"/>
  <c r="D3469" i="9"/>
  <c r="B3470" i="9"/>
  <c r="C3470" i="9"/>
  <c r="D3470" i="9"/>
  <c r="B3471" i="9"/>
  <c r="C3471" i="9"/>
  <c r="D3471" i="9"/>
  <c r="B3472" i="9"/>
  <c r="C3472" i="9"/>
  <c r="D3472" i="9"/>
  <c r="B3473" i="9"/>
  <c r="C3473" i="9"/>
  <c r="D3473" i="9"/>
  <c r="B3474" i="9"/>
  <c r="C3474" i="9"/>
  <c r="D3474" i="9"/>
  <c r="B3475" i="9"/>
  <c r="C3475" i="9"/>
  <c r="D3475" i="9"/>
  <c r="B3476" i="9"/>
  <c r="C3476" i="9"/>
  <c r="D3476" i="9"/>
  <c r="B3477" i="9"/>
  <c r="C3477" i="9"/>
  <c r="D3477" i="9"/>
  <c r="B3478" i="9"/>
  <c r="C3478" i="9"/>
  <c r="D3478" i="9"/>
  <c r="B3479" i="9"/>
  <c r="C3479" i="9"/>
  <c r="D3479" i="9"/>
  <c r="B3480" i="9"/>
  <c r="C3480" i="9"/>
  <c r="D3480" i="9"/>
  <c r="B3481" i="9"/>
  <c r="C3481" i="9"/>
  <c r="D3481" i="9"/>
  <c r="B3482" i="9"/>
  <c r="C3482" i="9"/>
  <c r="D3482" i="9"/>
  <c r="B3483" i="9"/>
  <c r="C3483" i="9"/>
  <c r="D3483" i="9"/>
  <c r="B3484" i="9"/>
  <c r="C3484" i="9"/>
  <c r="D3484" i="9"/>
  <c r="B3485" i="9"/>
  <c r="C3485" i="9"/>
  <c r="D3485" i="9"/>
  <c r="B3486" i="9"/>
  <c r="C3486" i="9"/>
  <c r="D3486" i="9"/>
  <c r="B3487" i="9"/>
  <c r="C3487" i="9"/>
  <c r="D3487" i="9"/>
  <c r="B3488" i="9"/>
  <c r="C3488" i="9"/>
  <c r="D3488" i="9"/>
  <c r="B3489" i="9"/>
  <c r="C3489" i="9"/>
  <c r="D3489" i="9"/>
  <c r="B3490" i="9"/>
  <c r="C3490" i="9"/>
  <c r="D3490" i="9"/>
  <c r="B3491" i="9"/>
  <c r="C3491" i="9"/>
  <c r="D3491" i="9"/>
  <c r="B3492" i="9"/>
  <c r="C3492" i="9"/>
  <c r="D3492" i="9"/>
  <c r="B3493" i="9"/>
  <c r="C3493" i="9"/>
  <c r="D3493" i="9"/>
  <c r="B3494" i="9"/>
  <c r="C3494" i="9"/>
  <c r="D3494" i="9"/>
  <c r="B3495" i="9"/>
  <c r="C3495" i="9"/>
  <c r="D3495" i="9"/>
  <c r="B3496" i="9"/>
  <c r="C3496" i="9"/>
  <c r="D3496" i="9"/>
  <c r="B3497" i="9"/>
  <c r="C3497" i="9"/>
  <c r="D3497" i="9"/>
  <c r="B3498" i="9"/>
  <c r="C3498" i="9"/>
  <c r="D3498" i="9"/>
  <c r="B3499" i="9"/>
  <c r="C3499" i="9"/>
  <c r="D3499" i="9"/>
  <c r="B3500" i="9"/>
  <c r="C3500" i="9"/>
  <c r="D3500" i="9"/>
  <c r="B3501" i="9"/>
  <c r="C3501" i="9"/>
  <c r="D3501" i="9"/>
  <c r="B3502" i="9"/>
  <c r="C3502" i="9"/>
  <c r="D3502" i="9"/>
  <c r="B3503" i="9"/>
  <c r="C3503" i="9"/>
  <c r="D3503" i="9"/>
  <c r="B3504" i="9"/>
  <c r="C3504" i="9"/>
  <c r="D3504" i="9"/>
  <c r="B3505" i="9"/>
  <c r="C3505" i="9"/>
  <c r="D3505" i="9"/>
  <c r="B3506" i="9"/>
  <c r="C3506" i="9"/>
  <c r="D3506" i="9"/>
  <c r="B3507" i="9"/>
  <c r="C3507" i="9"/>
  <c r="D3507" i="9"/>
  <c r="B3508" i="9"/>
  <c r="C3508" i="9"/>
  <c r="D3508" i="9"/>
  <c r="B3509" i="9"/>
  <c r="C3509" i="9"/>
  <c r="D3509" i="9"/>
  <c r="B3510" i="9"/>
  <c r="C3510" i="9"/>
  <c r="D3510" i="9"/>
  <c r="B3511" i="9"/>
  <c r="C3511" i="9"/>
  <c r="D3511" i="9"/>
  <c r="B3512" i="9"/>
  <c r="C3512" i="9"/>
  <c r="D3512" i="9"/>
  <c r="B3513" i="9"/>
  <c r="C3513" i="9"/>
  <c r="D3513" i="9"/>
  <c r="B3514" i="9"/>
  <c r="C3514" i="9"/>
  <c r="D3514" i="9"/>
  <c r="B3515" i="9"/>
  <c r="C3515" i="9"/>
  <c r="D3515" i="9"/>
  <c r="B3516" i="9"/>
  <c r="C3516" i="9"/>
  <c r="D3516" i="9"/>
  <c r="B3517" i="9"/>
  <c r="C3517" i="9"/>
  <c r="D3517" i="9"/>
  <c r="B3518" i="9"/>
  <c r="C3518" i="9"/>
  <c r="D3518" i="9"/>
  <c r="B3519" i="9"/>
  <c r="C3519" i="9"/>
  <c r="D3519" i="9"/>
  <c r="B3520" i="9"/>
  <c r="C3520" i="9"/>
  <c r="D3520" i="9"/>
  <c r="B3521" i="9"/>
  <c r="C3521" i="9"/>
  <c r="D3521" i="9"/>
  <c r="B3522" i="9"/>
  <c r="C3522" i="9"/>
  <c r="D3522" i="9"/>
  <c r="B3523" i="9"/>
  <c r="C3523" i="9"/>
  <c r="D3523" i="9"/>
  <c r="B3524" i="9"/>
  <c r="C3524" i="9"/>
  <c r="D3524" i="9"/>
  <c r="B3525" i="9"/>
  <c r="C3525" i="9"/>
  <c r="D3525" i="9"/>
  <c r="B3526" i="9"/>
  <c r="C3526" i="9"/>
  <c r="D3526" i="9"/>
  <c r="B3527" i="9"/>
  <c r="C3527" i="9"/>
  <c r="D3527" i="9"/>
  <c r="B3528" i="9"/>
  <c r="C3528" i="9"/>
  <c r="D3528" i="9"/>
  <c r="B3529" i="9"/>
  <c r="C3529" i="9"/>
  <c r="D3529" i="9"/>
  <c r="B3530" i="9"/>
  <c r="C3530" i="9"/>
  <c r="D3530" i="9"/>
  <c r="B3531" i="9"/>
  <c r="C3531" i="9"/>
  <c r="D3531" i="9"/>
  <c r="B3532" i="9"/>
  <c r="C3532" i="9"/>
  <c r="D3532" i="9"/>
  <c r="B3533" i="9"/>
  <c r="C3533" i="9"/>
  <c r="D3533" i="9"/>
  <c r="B3534" i="9"/>
  <c r="C3534" i="9"/>
  <c r="D3534" i="9"/>
  <c r="B3535" i="9"/>
  <c r="C3535" i="9"/>
  <c r="D3535" i="9"/>
  <c r="B3536" i="9"/>
  <c r="C3536" i="9"/>
  <c r="D3536" i="9"/>
  <c r="B3537" i="9"/>
  <c r="C3537" i="9"/>
  <c r="D3537" i="9"/>
  <c r="B3538" i="9"/>
  <c r="C3538" i="9"/>
  <c r="D3538" i="9"/>
  <c r="B3539" i="9"/>
  <c r="C3539" i="9"/>
  <c r="D3539" i="9"/>
  <c r="B3540" i="9"/>
  <c r="C3540" i="9"/>
  <c r="D3540" i="9"/>
  <c r="B3541" i="9"/>
  <c r="C3541" i="9"/>
  <c r="D3541" i="9"/>
  <c r="B3542" i="9"/>
  <c r="C3542" i="9"/>
  <c r="D3542" i="9"/>
  <c r="B3543" i="9"/>
  <c r="C3543" i="9"/>
  <c r="D3543" i="9"/>
  <c r="B3544" i="9"/>
  <c r="C3544" i="9"/>
  <c r="D3544" i="9"/>
  <c r="B3545" i="9"/>
  <c r="C3545" i="9"/>
  <c r="D3545" i="9"/>
  <c r="B3546" i="9"/>
  <c r="C3546" i="9"/>
  <c r="D3546" i="9"/>
  <c r="B3547" i="9"/>
  <c r="C3547" i="9"/>
  <c r="D3547" i="9"/>
  <c r="B3548" i="9"/>
  <c r="C3548" i="9"/>
  <c r="D3548" i="9"/>
  <c r="B3549" i="9"/>
  <c r="C3549" i="9"/>
  <c r="D3549" i="9"/>
  <c r="B3550" i="9"/>
  <c r="C3550" i="9"/>
  <c r="D3550" i="9"/>
  <c r="B3551" i="9"/>
  <c r="C3551" i="9"/>
  <c r="D3551" i="9"/>
  <c r="B3552" i="9"/>
  <c r="C3552" i="9"/>
  <c r="D3552" i="9"/>
  <c r="B3553" i="9"/>
  <c r="C3553" i="9"/>
  <c r="D3553" i="9"/>
  <c r="B3554" i="9"/>
  <c r="C3554" i="9"/>
  <c r="D3554" i="9"/>
  <c r="B3555" i="9"/>
  <c r="C3555" i="9"/>
  <c r="D3555" i="9"/>
  <c r="B3556" i="9"/>
  <c r="C3556" i="9"/>
  <c r="D3556" i="9"/>
  <c r="B3557" i="9"/>
  <c r="C3557" i="9"/>
  <c r="D3557" i="9"/>
  <c r="B3558" i="9"/>
  <c r="C3558" i="9"/>
  <c r="D3558" i="9"/>
  <c r="B3559" i="9"/>
  <c r="C3559" i="9"/>
  <c r="D3559" i="9"/>
  <c r="B3560" i="9"/>
  <c r="C3560" i="9"/>
  <c r="D3560" i="9"/>
  <c r="B3561" i="9"/>
  <c r="C3561" i="9"/>
  <c r="D3561" i="9"/>
  <c r="B3562" i="9"/>
  <c r="C3562" i="9"/>
  <c r="D3562" i="9"/>
  <c r="B3563" i="9"/>
  <c r="C3563" i="9"/>
  <c r="D3563" i="9"/>
  <c r="B3564" i="9"/>
  <c r="C3564" i="9"/>
  <c r="D3564" i="9"/>
  <c r="B3565" i="9"/>
  <c r="C3565" i="9"/>
  <c r="D3565" i="9"/>
  <c r="B3566" i="9"/>
  <c r="C3566" i="9"/>
  <c r="D3566" i="9"/>
  <c r="B3567" i="9"/>
  <c r="C3567" i="9"/>
  <c r="D3567" i="9"/>
  <c r="B3568" i="9"/>
  <c r="C3568" i="9"/>
  <c r="D3568" i="9"/>
  <c r="B3569" i="9"/>
  <c r="C3569" i="9"/>
  <c r="D3569" i="9"/>
  <c r="B3570" i="9"/>
  <c r="C3570" i="9"/>
  <c r="D3570" i="9"/>
  <c r="B3571" i="9"/>
  <c r="C3571" i="9"/>
  <c r="D3571" i="9"/>
  <c r="B3572" i="9"/>
  <c r="C3572" i="9"/>
  <c r="D3572" i="9"/>
  <c r="B3573" i="9"/>
  <c r="C3573" i="9"/>
  <c r="D3573" i="9"/>
  <c r="B3574" i="9"/>
  <c r="C3574" i="9"/>
  <c r="D3574" i="9"/>
  <c r="B3575" i="9"/>
  <c r="C3575" i="9"/>
  <c r="D3575" i="9"/>
  <c r="B3576" i="9"/>
  <c r="C3576" i="9"/>
  <c r="D3576" i="9"/>
  <c r="B3577" i="9"/>
  <c r="C3577" i="9"/>
  <c r="D3577" i="9"/>
  <c r="B3578" i="9"/>
  <c r="C3578" i="9"/>
  <c r="D3578" i="9"/>
  <c r="B3579" i="9"/>
  <c r="C3579" i="9"/>
  <c r="D3579" i="9"/>
  <c r="B3580" i="9"/>
  <c r="C3580" i="9"/>
  <c r="D3580" i="9"/>
  <c r="B3581" i="9"/>
  <c r="C3581" i="9"/>
  <c r="D3581" i="9"/>
  <c r="B3582" i="9"/>
  <c r="C3582" i="9"/>
  <c r="D3582" i="9"/>
  <c r="B3583" i="9"/>
  <c r="C3583" i="9"/>
  <c r="D3583" i="9"/>
  <c r="B3584" i="9"/>
  <c r="C3584" i="9"/>
  <c r="D3584" i="9"/>
  <c r="B3585" i="9"/>
  <c r="C3585" i="9"/>
  <c r="D3585" i="9"/>
  <c r="B3586" i="9"/>
  <c r="C3586" i="9"/>
  <c r="D3586" i="9"/>
  <c r="B3587" i="9"/>
  <c r="C3587" i="9"/>
  <c r="D3587" i="9"/>
  <c r="B3588" i="9"/>
  <c r="C3588" i="9"/>
  <c r="D3588" i="9"/>
  <c r="B3589" i="9"/>
  <c r="C3589" i="9"/>
  <c r="D3589" i="9"/>
  <c r="B3590" i="9"/>
  <c r="C3590" i="9"/>
  <c r="D3590" i="9"/>
  <c r="B3591" i="9"/>
  <c r="C3591" i="9"/>
  <c r="D3591" i="9"/>
  <c r="B3592" i="9"/>
  <c r="C3592" i="9"/>
  <c r="D3592" i="9"/>
  <c r="B3593" i="9"/>
  <c r="C3593" i="9"/>
  <c r="D3593" i="9"/>
  <c r="B3594" i="9"/>
  <c r="C3594" i="9"/>
  <c r="D3594" i="9"/>
  <c r="B3595" i="9"/>
  <c r="C3595" i="9"/>
  <c r="D3595" i="9"/>
  <c r="B3596" i="9"/>
  <c r="C3596" i="9"/>
  <c r="D3596" i="9"/>
  <c r="B3597" i="9"/>
  <c r="C3597" i="9"/>
  <c r="D3597" i="9"/>
  <c r="B3598" i="9"/>
  <c r="C3598" i="9"/>
  <c r="D3598" i="9"/>
  <c r="B3599" i="9"/>
  <c r="C3599" i="9"/>
  <c r="D3599" i="9"/>
  <c r="B3600" i="9"/>
  <c r="C3600" i="9"/>
  <c r="D3600" i="9"/>
  <c r="B3601" i="9"/>
  <c r="C3601" i="9"/>
  <c r="D3601" i="9"/>
  <c r="B3602" i="9"/>
  <c r="C3602" i="9"/>
  <c r="D3602" i="9"/>
  <c r="B3603" i="9"/>
  <c r="C3603" i="9"/>
  <c r="D3603" i="9"/>
  <c r="B3604" i="9"/>
  <c r="C3604" i="9"/>
  <c r="D3604" i="9"/>
  <c r="B3605" i="9"/>
  <c r="C3605" i="9"/>
  <c r="D3605" i="9"/>
  <c r="B3606" i="9"/>
  <c r="C3606" i="9"/>
  <c r="D3606" i="9"/>
  <c r="B3607" i="9"/>
  <c r="C3607" i="9"/>
  <c r="D3607" i="9"/>
  <c r="B3608" i="9"/>
  <c r="C3608" i="9"/>
  <c r="D3608" i="9"/>
  <c r="B3609" i="9"/>
  <c r="C3609" i="9"/>
  <c r="D3609" i="9"/>
  <c r="B3610" i="9"/>
  <c r="C3610" i="9"/>
  <c r="D3610" i="9"/>
  <c r="B3611" i="9"/>
  <c r="C3611" i="9"/>
  <c r="D3611" i="9"/>
  <c r="B3612" i="9"/>
  <c r="C3612" i="9"/>
  <c r="D3612" i="9"/>
  <c r="B3613" i="9"/>
  <c r="C3613" i="9"/>
  <c r="D3613" i="9"/>
  <c r="B3614" i="9"/>
  <c r="C3614" i="9"/>
  <c r="D3614" i="9"/>
  <c r="B3615" i="9"/>
  <c r="C3615" i="9"/>
  <c r="D3615" i="9"/>
  <c r="B3616" i="9"/>
  <c r="C3616" i="9"/>
  <c r="D3616" i="9"/>
  <c r="B3617" i="9"/>
  <c r="C3617" i="9"/>
  <c r="D3617" i="9"/>
  <c r="B3618" i="9"/>
  <c r="C3618" i="9"/>
  <c r="D3618" i="9"/>
  <c r="B3619" i="9"/>
  <c r="C3619" i="9"/>
  <c r="D3619" i="9"/>
  <c r="B3620" i="9"/>
  <c r="C3620" i="9"/>
  <c r="D3620" i="9"/>
  <c r="B3621" i="9"/>
  <c r="C3621" i="9"/>
  <c r="D3621" i="9"/>
  <c r="B3622" i="9"/>
  <c r="C3622" i="9"/>
  <c r="D3622" i="9"/>
  <c r="B3623" i="9"/>
  <c r="C3623" i="9"/>
  <c r="D3623" i="9"/>
  <c r="B3624" i="9"/>
  <c r="C3624" i="9"/>
  <c r="D3624" i="9"/>
  <c r="B3625" i="9"/>
  <c r="C3625" i="9"/>
  <c r="D3625" i="9"/>
  <c r="B3626" i="9"/>
  <c r="C3626" i="9"/>
  <c r="D3626" i="9"/>
  <c r="B3627" i="9"/>
  <c r="C3627" i="9"/>
  <c r="D3627" i="9"/>
  <c r="B3628" i="9"/>
  <c r="C3628" i="9"/>
  <c r="D3628" i="9"/>
  <c r="B3629" i="9"/>
  <c r="C3629" i="9"/>
  <c r="D3629" i="9"/>
  <c r="B3630" i="9"/>
  <c r="C3630" i="9"/>
  <c r="D3630" i="9"/>
  <c r="B3631" i="9"/>
  <c r="C3631" i="9"/>
  <c r="D3631" i="9"/>
  <c r="B3632" i="9"/>
  <c r="C3632" i="9"/>
  <c r="D3632" i="9"/>
  <c r="B3633" i="9"/>
  <c r="C3633" i="9"/>
  <c r="D3633" i="9"/>
  <c r="B3634" i="9"/>
  <c r="C3634" i="9"/>
  <c r="D3634" i="9"/>
  <c r="B3635" i="9"/>
  <c r="C3635" i="9"/>
  <c r="D3635" i="9"/>
  <c r="B3636" i="9"/>
  <c r="C3636" i="9"/>
  <c r="D3636" i="9"/>
  <c r="B3637" i="9"/>
  <c r="C3637" i="9"/>
  <c r="D3637" i="9"/>
  <c r="B3638" i="9"/>
  <c r="C3638" i="9"/>
  <c r="D3638" i="9"/>
  <c r="B3639" i="9"/>
  <c r="C3639" i="9"/>
  <c r="D3639" i="9"/>
  <c r="B3640" i="9"/>
  <c r="C3640" i="9"/>
  <c r="D3640" i="9"/>
  <c r="B3641" i="9"/>
  <c r="C3641" i="9"/>
  <c r="D3641" i="9"/>
  <c r="B3642" i="9"/>
  <c r="C3642" i="9"/>
  <c r="D3642" i="9"/>
  <c r="B3643" i="9"/>
  <c r="C3643" i="9"/>
  <c r="D3643" i="9"/>
  <c r="B3644" i="9"/>
  <c r="C3644" i="9"/>
  <c r="D3644" i="9"/>
  <c r="B3645" i="9"/>
  <c r="C3645" i="9"/>
  <c r="D3645" i="9"/>
  <c r="B3646" i="9"/>
  <c r="C3646" i="9"/>
  <c r="D3646" i="9"/>
  <c r="B3647" i="9"/>
  <c r="C3647" i="9"/>
  <c r="D3647" i="9"/>
  <c r="B3648" i="9"/>
  <c r="C3648" i="9"/>
  <c r="D3648" i="9"/>
  <c r="B3649" i="9"/>
  <c r="C3649" i="9"/>
  <c r="D3649" i="9"/>
  <c r="B3650" i="9"/>
  <c r="C3650" i="9"/>
  <c r="D3650" i="9"/>
  <c r="B3651" i="9"/>
  <c r="C3651" i="9"/>
  <c r="D3651" i="9"/>
  <c r="B3652" i="9"/>
  <c r="C3652" i="9"/>
  <c r="D3652" i="9"/>
  <c r="B3653" i="9"/>
  <c r="C3653" i="9"/>
  <c r="D3653" i="9"/>
  <c r="B3654" i="9"/>
  <c r="C3654" i="9"/>
  <c r="D3654" i="9"/>
  <c r="B3655" i="9"/>
  <c r="C3655" i="9"/>
  <c r="D3655" i="9"/>
  <c r="B3656" i="9"/>
  <c r="C3656" i="9"/>
  <c r="D3656" i="9"/>
  <c r="B3657" i="9"/>
  <c r="C3657" i="9"/>
  <c r="D3657" i="9"/>
  <c r="B3658" i="9"/>
  <c r="C3658" i="9"/>
  <c r="D3658" i="9"/>
  <c r="B3659" i="9"/>
  <c r="C3659" i="9"/>
  <c r="D3659" i="9"/>
  <c r="B3660" i="9"/>
  <c r="C3660" i="9"/>
  <c r="D3660" i="9"/>
  <c r="B3661" i="9"/>
  <c r="C3661" i="9"/>
  <c r="D3661" i="9"/>
  <c r="B3662" i="9"/>
  <c r="C3662" i="9"/>
  <c r="D3662" i="9"/>
  <c r="B3663" i="9"/>
  <c r="C3663" i="9"/>
  <c r="D3663" i="9"/>
  <c r="B3664" i="9"/>
  <c r="C3664" i="9"/>
  <c r="D3664" i="9"/>
  <c r="B3665" i="9"/>
  <c r="C3665" i="9"/>
  <c r="D3665" i="9"/>
  <c r="B3666" i="9"/>
  <c r="C3666" i="9"/>
  <c r="D3666" i="9"/>
  <c r="B3667" i="9"/>
  <c r="C3667" i="9"/>
  <c r="D3667" i="9"/>
  <c r="B3668" i="9"/>
  <c r="C3668" i="9"/>
  <c r="D3668" i="9"/>
  <c r="B3669" i="9"/>
  <c r="C3669" i="9"/>
  <c r="D3669" i="9"/>
  <c r="B3670" i="9"/>
  <c r="C3670" i="9"/>
  <c r="D3670" i="9"/>
  <c r="B3671" i="9"/>
  <c r="C3671" i="9"/>
  <c r="D3671" i="9"/>
  <c r="B3672" i="9"/>
  <c r="C3672" i="9"/>
  <c r="D3672" i="9"/>
  <c r="B3673" i="9"/>
  <c r="C3673" i="9"/>
  <c r="D3673" i="9"/>
  <c r="B3674" i="9"/>
  <c r="C3674" i="9"/>
  <c r="D3674" i="9"/>
  <c r="B3675" i="9"/>
  <c r="C3675" i="9"/>
  <c r="D3675" i="9"/>
  <c r="B3676" i="9"/>
  <c r="C3676" i="9"/>
  <c r="D3676" i="9"/>
  <c r="B3677" i="9"/>
  <c r="C3677" i="9"/>
  <c r="D3677" i="9"/>
  <c r="B3678" i="9"/>
  <c r="C3678" i="9"/>
  <c r="D3678" i="9"/>
  <c r="B3679" i="9"/>
  <c r="C3679" i="9"/>
  <c r="D3679" i="9"/>
  <c r="B3680" i="9"/>
  <c r="C3680" i="9"/>
  <c r="D3680" i="9"/>
  <c r="B3681" i="9"/>
  <c r="C3681" i="9"/>
  <c r="D3681" i="9"/>
  <c r="B3682" i="9"/>
  <c r="C3682" i="9"/>
  <c r="D3682" i="9"/>
  <c r="B3683" i="9"/>
  <c r="C3683" i="9"/>
  <c r="D3683" i="9"/>
  <c r="B3684" i="9"/>
  <c r="C3684" i="9"/>
  <c r="D3684" i="9"/>
  <c r="B3685" i="9"/>
  <c r="C3685" i="9"/>
  <c r="D3685" i="9"/>
  <c r="B3686" i="9"/>
  <c r="C3686" i="9"/>
  <c r="D3686" i="9"/>
  <c r="B3687" i="9"/>
  <c r="C3687" i="9"/>
  <c r="D3687" i="9"/>
  <c r="B3688" i="9"/>
  <c r="C3688" i="9"/>
  <c r="D3688" i="9"/>
  <c r="B3689" i="9"/>
  <c r="C3689" i="9"/>
  <c r="D3689" i="9"/>
  <c r="B3690" i="9"/>
  <c r="C3690" i="9"/>
  <c r="D3690" i="9"/>
  <c r="B3691" i="9"/>
  <c r="C3691" i="9"/>
  <c r="D3691" i="9"/>
  <c r="B3692" i="9"/>
  <c r="C3692" i="9"/>
  <c r="D3692" i="9"/>
  <c r="B3693" i="9"/>
  <c r="C3693" i="9"/>
  <c r="D3693" i="9"/>
  <c r="B3694" i="9"/>
  <c r="C3694" i="9"/>
  <c r="D3694" i="9"/>
  <c r="B3695" i="9"/>
  <c r="C3695" i="9"/>
  <c r="D3695" i="9"/>
  <c r="B3696" i="9"/>
  <c r="C3696" i="9"/>
  <c r="D3696" i="9"/>
  <c r="B3697" i="9"/>
  <c r="C3697" i="9"/>
  <c r="D3697" i="9"/>
  <c r="B3698" i="9"/>
  <c r="C3698" i="9"/>
  <c r="D3698" i="9"/>
  <c r="B3699" i="9"/>
  <c r="C3699" i="9"/>
  <c r="D3699" i="9"/>
  <c r="B3700" i="9"/>
  <c r="C3700" i="9"/>
  <c r="D3700" i="9"/>
  <c r="B3701" i="9"/>
  <c r="C3701" i="9"/>
  <c r="D3701" i="9"/>
  <c r="B3702" i="9"/>
  <c r="C3702" i="9"/>
  <c r="D3702" i="9"/>
  <c r="B3703" i="9"/>
  <c r="C3703" i="9"/>
  <c r="D3703" i="9"/>
  <c r="B3704" i="9"/>
  <c r="C3704" i="9"/>
  <c r="D3704" i="9"/>
  <c r="B3705" i="9"/>
  <c r="C3705" i="9"/>
  <c r="D3705" i="9"/>
  <c r="B3706" i="9"/>
  <c r="C3706" i="9"/>
  <c r="D3706" i="9"/>
  <c r="B3707" i="9"/>
  <c r="C3707" i="9"/>
  <c r="D3707" i="9"/>
  <c r="B3708" i="9"/>
  <c r="C3708" i="9"/>
  <c r="D3708" i="9"/>
  <c r="B3709" i="9"/>
  <c r="C3709" i="9"/>
  <c r="D3709" i="9"/>
  <c r="B3710" i="9"/>
  <c r="C3710" i="9"/>
  <c r="D3710" i="9"/>
  <c r="B3711" i="9"/>
  <c r="C3711" i="9"/>
  <c r="D3711" i="9"/>
  <c r="B3712" i="9"/>
  <c r="C3712" i="9"/>
  <c r="D3712" i="9"/>
  <c r="B3713" i="9"/>
  <c r="C3713" i="9"/>
  <c r="D3713" i="9"/>
  <c r="B3714" i="9"/>
  <c r="C3714" i="9"/>
  <c r="D3714" i="9"/>
  <c r="B3715" i="9"/>
  <c r="C3715" i="9"/>
  <c r="D3715" i="9"/>
  <c r="B3716" i="9"/>
  <c r="C3716" i="9"/>
  <c r="D3716" i="9"/>
  <c r="B3717" i="9"/>
  <c r="C3717" i="9"/>
  <c r="D3717" i="9"/>
  <c r="B3718" i="9"/>
  <c r="C3718" i="9"/>
  <c r="D3718" i="9"/>
  <c r="B3719" i="9"/>
  <c r="C3719" i="9"/>
  <c r="D3719" i="9"/>
  <c r="B3720" i="9"/>
  <c r="C3720" i="9"/>
  <c r="D3720" i="9"/>
  <c r="B3721" i="9"/>
  <c r="C3721" i="9"/>
  <c r="D3721" i="9"/>
  <c r="B3722" i="9"/>
  <c r="C3722" i="9"/>
  <c r="D3722" i="9"/>
  <c r="B3723" i="9"/>
  <c r="C3723" i="9"/>
  <c r="D3723" i="9"/>
  <c r="B3724" i="9"/>
  <c r="C3724" i="9"/>
  <c r="D3724" i="9"/>
  <c r="B3725" i="9"/>
  <c r="C3725" i="9"/>
  <c r="D3725" i="9"/>
  <c r="B3726" i="9"/>
  <c r="C3726" i="9"/>
  <c r="D3726" i="9"/>
  <c r="B3727" i="9"/>
  <c r="C3727" i="9"/>
  <c r="D3727" i="9"/>
  <c r="B3728" i="9"/>
  <c r="C3728" i="9"/>
  <c r="D3728" i="9"/>
  <c r="B3729" i="9"/>
  <c r="C3729" i="9"/>
  <c r="D3729" i="9"/>
  <c r="B3730" i="9"/>
  <c r="C3730" i="9"/>
  <c r="D3730" i="9"/>
  <c r="B3731" i="9"/>
  <c r="C3731" i="9"/>
  <c r="D3731" i="9"/>
  <c r="B3732" i="9"/>
  <c r="C3732" i="9"/>
  <c r="D3732" i="9"/>
  <c r="B3733" i="9"/>
  <c r="C3733" i="9"/>
  <c r="D3733" i="9"/>
  <c r="B3734" i="9"/>
  <c r="C3734" i="9"/>
  <c r="D3734" i="9"/>
  <c r="B3735" i="9"/>
  <c r="C3735" i="9"/>
  <c r="D3735" i="9"/>
  <c r="B3736" i="9"/>
  <c r="C3736" i="9"/>
  <c r="D3736" i="9"/>
  <c r="B3737" i="9"/>
  <c r="C3737" i="9"/>
  <c r="D3737" i="9"/>
  <c r="B3738" i="9"/>
  <c r="C3738" i="9"/>
  <c r="D3738" i="9"/>
  <c r="B3739" i="9"/>
  <c r="C3739" i="9"/>
  <c r="D3739" i="9"/>
  <c r="B3740" i="9"/>
  <c r="C3740" i="9"/>
  <c r="D3740" i="9"/>
  <c r="B3741" i="9"/>
  <c r="C3741" i="9"/>
  <c r="D3741" i="9"/>
  <c r="B3742" i="9"/>
  <c r="C3742" i="9"/>
  <c r="D3742" i="9"/>
  <c r="B3743" i="9"/>
  <c r="C3743" i="9"/>
  <c r="D3743" i="9"/>
  <c r="B3744" i="9"/>
  <c r="C3744" i="9"/>
  <c r="D3744" i="9"/>
  <c r="B3745" i="9"/>
  <c r="C3745" i="9"/>
  <c r="D3745" i="9"/>
  <c r="B3746" i="9"/>
  <c r="C3746" i="9"/>
  <c r="D3746" i="9"/>
  <c r="B3747" i="9"/>
  <c r="C3747" i="9"/>
  <c r="D3747" i="9"/>
  <c r="B3748" i="9"/>
  <c r="C3748" i="9"/>
  <c r="D3748" i="9"/>
  <c r="B3749" i="9"/>
  <c r="C3749" i="9"/>
  <c r="D3749" i="9"/>
  <c r="B3750" i="9"/>
  <c r="C3750" i="9"/>
  <c r="D3750" i="9"/>
  <c r="B3751" i="9"/>
  <c r="C3751" i="9"/>
  <c r="D3751" i="9"/>
  <c r="B3752" i="9"/>
  <c r="C3752" i="9"/>
  <c r="D3752" i="9"/>
  <c r="B3753" i="9"/>
  <c r="C3753" i="9"/>
  <c r="D3753" i="9"/>
  <c r="B3754" i="9"/>
  <c r="C3754" i="9"/>
  <c r="D3754" i="9"/>
  <c r="B3755" i="9"/>
  <c r="C3755" i="9"/>
  <c r="D3755" i="9"/>
  <c r="B3756" i="9"/>
  <c r="C3756" i="9"/>
  <c r="D3756" i="9"/>
  <c r="B3757" i="9"/>
  <c r="C3757" i="9"/>
  <c r="D3757" i="9"/>
  <c r="B3758" i="9"/>
  <c r="C3758" i="9"/>
  <c r="D3758" i="9"/>
  <c r="B3759" i="9"/>
  <c r="C3759" i="9"/>
  <c r="D3759" i="9"/>
  <c r="B3760" i="9"/>
  <c r="C3760" i="9"/>
  <c r="D3760" i="9"/>
  <c r="B3761" i="9"/>
  <c r="C3761" i="9"/>
  <c r="D3761" i="9"/>
  <c r="B3762" i="9"/>
  <c r="C3762" i="9"/>
  <c r="D3762" i="9"/>
  <c r="B3763" i="9"/>
  <c r="C3763" i="9"/>
  <c r="D3763" i="9"/>
  <c r="B3764" i="9"/>
  <c r="C3764" i="9"/>
  <c r="D3764" i="9"/>
  <c r="B3765" i="9"/>
  <c r="C3765" i="9"/>
  <c r="D3765" i="9"/>
  <c r="B3766" i="9"/>
  <c r="C3766" i="9"/>
  <c r="D3766" i="9"/>
  <c r="B3767" i="9"/>
  <c r="C3767" i="9"/>
  <c r="D3767" i="9"/>
  <c r="B3768" i="9"/>
  <c r="C3768" i="9"/>
  <c r="D3768" i="9"/>
  <c r="B3769" i="9"/>
  <c r="C3769" i="9"/>
  <c r="D3769" i="9"/>
  <c r="B3770" i="9"/>
  <c r="C3770" i="9"/>
  <c r="D3770" i="9"/>
  <c r="B3771" i="9"/>
  <c r="C3771" i="9"/>
  <c r="D3771" i="9"/>
  <c r="B3772" i="9"/>
  <c r="C3772" i="9"/>
  <c r="D3772" i="9"/>
  <c r="B3773" i="9"/>
  <c r="C3773" i="9"/>
  <c r="D3773" i="9"/>
  <c r="B3774" i="9"/>
  <c r="C3774" i="9"/>
  <c r="D3774" i="9"/>
  <c r="B3775" i="9"/>
  <c r="C3775" i="9"/>
  <c r="D3775" i="9"/>
  <c r="B3776" i="9"/>
  <c r="C3776" i="9"/>
  <c r="D3776" i="9"/>
  <c r="B3777" i="9"/>
  <c r="C3777" i="9"/>
  <c r="D3777" i="9"/>
  <c r="B3778" i="9"/>
  <c r="C3778" i="9"/>
  <c r="D3778" i="9"/>
  <c r="B3779" i="9"/>
  <c r="C3779" i="9"/>
  <c r="D3779" i="9"/>
  <c r="B3780" i="9"/>
  <c r="C3780" i="9"/>
  <c r="D3780" i="9"/>
  <c r="B3781" i="9"/>
  <c r="C3781" i="9"/>
  <c r="D3781" i="9"/>
  <c r="B3782" i="9"/>
  <c r="C3782" i="9"/>
  <c r="D3782" i="9"/>
  <c r="B3783" i="9"/>
  <c r="C3783" i="9"/>
  <c r="D3783" i="9"/>
  <c r="B3784" i="9"/>
  <c r="C3784" i="9"/>
  <c r="D3784" i="9"/>
  <c r="B3785" i="9"/>
  <c r="C3785" i="9"/>
  <c r="D3785" i="9"/>
  <c r="B3786" i="9"/>
  <c r="C3786" i="9"/>
  <c r="D3786" i="9"/>
  <c r="B3787" i="9"/>
  <c r="C3787" i="9"/>
  <c r="D3787" i="9"/>
  <c r="B3788" i="9"/>
  <c r="C3788" i="9"/>
  <c r="D3788" i="9"/>
  <c r="B3789" i="9"/>
  <c r="C3789" i="9"/>
  <c r="D3789" i="9"/>
  <c r="B3790" i="9"/>
  <c r="C3790" i="9"/>
  <c r="D3790" i="9"/>
  <c r="B3791" i="9"/>
  <c r="C3791" i="9"/>
  <c r="D3791" i="9"/>
  <c r="B3792" i="9"/>
  <c r="C3792" i="9"/>
  <c r="D3792" i="9"/>
  <c r="B3793" i="9"/>
  <c r="C3793" i="9"/>
  <c r="D3793" i="9"/>
  <c r="B3794" i="9"/>
  <c r="C3794" i="9"/>
  <c r="D3794" i="9"/>
  <c r="B3795" i="9"/>
  <c r="C3795" i="9"/>
  <c r="D3795" i="9"/>
  <c r="B3796" i="9"/>
  <c r="C3796" i="9"/>
  <c r="D3796" i="9"/>
  <c r="B3797" i="9"/>
  <c r="C3797" i="9"/>
  <c r="D3797" i="9"/>
  <c r="B3798" i="9"/>
  <c r="C3798" i="9"/>
  <c r="D3798" i="9"/>
  <c r="B3799" i="9"/>
  <c r="C3799" i="9"/>
  <c r="D3799" i="9"/>
  <c r="B3800" i="9"/>
  <c r="C3800" i="9"/>
  <c r="D3800" i="9"/>
  <c r="B3801" i="9"/>
  <c r="C3801" i="9"/>
  <c r="D3801" i="9"/>
  <c r="B3802" i="9"/>
  <c r="C3802" i="9"/>
  <c r="D3802" i="9"/>
  <c r="B3803" i="9"/>
  <c r="C3803" i="9"/>
  <c r="D3803" i="9"/>
  <c r="B3804" i="9"/>
  <c r="C3804" i="9"/>
  <c r="D3804" i="9"/>
  <c r="B3805" i="9"/>
  <c r="C3805" i="9"/>
  <c r="D3805" i="9"/>
  <c r="B3806" i="9"/>
  <c r="C3806" i="9"/>
  <c r="D3806" i="9"/>
  <c r="B3807" i="9"/>
  <c r="C3807" i="9"/>
  <c r="D3807" i="9"/>
  <c r="B3808" i="9"/>
  <c r="C3808" i="9"/>
  <c r="D3808" i="9"/>
  <c r="B3809" i="9"/>
  <c r="C3809" i="9"/>
  <c r="D3809" i="9"/>
  <c r="B3810" i="9"/>
  <c r="C3810" i="9"/>
  <c r="D3810" i="9"/>
  <c r="B3811" i="9"/>
  <c r="C3811" i="9"/>
  <c r="D3811" i="9"/>
  <c r="B3812" i="9"/>
  <c r="C3812" i="9"/>
  <c r="D3812" i="9"/>
  <c r="B3813" i="9"/>
  <c r="C3813" i="9"/>
  <c r="D3813" i="9"/>
  <c r="B3814" i="9"/>
  <c r="C3814" i="9"/>
  <c r="D3814" i="9"/>
  <c r="B3815" i="9"/>
  <c r="C3815" i="9"/>
  <c r="D3815" i="9"/>
  <c r="B3816" i="9"/>
  <c r="C3816" i="9"/>
  <c r="D3816" i="9"/>
  <c r="B3817" i="9"/>
  <c r="C3817" i="9"/>
  <c r="D3817" i="9"/>
  <c r="B3818" i="9"/>
  <c r="C3818" i="9"/>
  <c r="D3818" i="9"/>
  <c r="B3819" i="9"/>
  <c r="C3819" i="9"/>
  <c r="D3819" i="9"/>
  <c r="B3820" i="9"/>
  <c r="C3820" i="9"/>
  <c r="D3820" i="9"/>
  <c r="B3821" i="9"/>
  <c r="C3821" i="9"/>
  <c r="D3821" i="9"/>
  <c r="B3822" i="9"/>
  <c r="C3822" i="9"/>
  <c r="D3822" i="9"/>
  <c r="B3823" i="9"/>
  <c r="C3823" i="9"/>
  <c r="D3823" i="9"/>
  <c r="B3824" i="9"/>
  <c r="C3824" i="9"/>
  <c r="D3824" i="9"/>
  <c r="B3825" i="9"/>
  <c r="C3825" i="9"/>
  <c r="D3825" i="9"/>
  <c r="B3826" i="9"/>
  <c r="C3826" i="9"/>
  <c r="D3826" i="9"/>
  <c r="B3827" i="9"/>
  <c r="C3827" i="9"/>
  <c r="D3827" i="9"/>
  <c r="B3828" i="9"/>
  <c r="C3828" i="9"/>
  <c r="D3828" i="9"/>
  <c r="B3829" i="9"/>
  <c r="C3829" i="9"/>
  <c r="D3829" i="9"/>
  <c r="B3830" i="9"/>
  <c r="C3830" i="9"/>
  <c r="D3830" i="9"/>
  <c r="B3831" i="9"/>
  <c r="C3831" i="9"/>
  <c r="D3831" i="9"/>
  <c r="B3832" i="9"/>
  <c r="C3832" i="9"/>
  <c r="D3832" i="9"/>
  <c r="B3833" i="9"/>
  <c r="C3833" i="9"/>
  <c r="D3833" i="9"/>
  <c r="B3834" i="9"/>
  <c r="C3834" i="9"/>
  <c r="D3834" i="9"/>
  <c r="B3835" i="9"/>
  <c r="C3835" i="9"/>
  <c r="D3835" i="9"/>
  <c r="B3836" i="9"/>
  <c r="C3836" i="9"/>
  <c r="D3836" i="9"/>
  <c r="B3837" i="9"/>
  <c r="C3837" i="9"/>
  <c r="D3837" i="9"/>
  <c r="B3838" i="9"/>
  <c r="C3838" i="9"/>
  <c r="D3838" i="9"/>
  <c r="B3839" i="9"/>
  <c r="C3839" i="9"/>
  <c r="D3839" i="9"/>
  <c r="B3840" i="9"/>
  <c r="C3840" i="9"/>
  <c r="D3840" i="9"/>
  <c r="B3841" i="9"/>
  <c r="C3841" i="9"/>
  <c r="D3841" i="9"/>
  <c r="B3842" i="9"/>
  <c r="C3842" i="9"/>
  <c r="D3842" i="9"/>
  <c r="B3843" i="9"/>
  <c r="C3843" i="9"/>
  <c r="D3843" i="9"/>
  <c r="B3844" i="9"/>
  <c r="C3844" i="9"/>
  <c r="D3844" i="9"/>
  <c r="B3845" i="9"/>
  <c r="C3845" i="9"/>
  <c r="D3845" i="9"/>
  <c r="B3846" i="9"/>
  <c r="C3846" i="9"/>
  <c r="D3846" i="9"/>
  <c r="B3847" i="9"/>
  <c r="C3847" i="9"/>
  <c r="D3847" i="9"/>
  <c r="B3848" i="9"/>
  <c r="C3848" i="9"/>
  <c r="D3848" i="9"/>
  <c r="B3849" i="9"/>
  <c r="C3849" i="9"/>
  <c r="D3849" i="9"/>
  <c r="B3850" i="9"/>
  <c r="C3850" i="9"/>
  <c r="D3850" i="9"/>
  <c r="B3851" i="9"/>
  <c r="C3851" i="9"/>
  <c r="D3851" i="9"/>
  <c r="B3852" i="9"/>
  <c r="C3852" i="9"/>
  <c r="D3852" i="9"/>
  <c r="B3853" i="9"/>
  <c r="C3853" i="9"/>
  <c r="D3853" i="9"/>
  <c r="B3854" i="9"/>
  <c r="C3854" i="9"/>
  <c r="D3854" i="9"/>
  <c r="B3855" i="9"/>
  <c r="C3855" i="9"/>
  <c r="D3855" i="9"/>
  <c r="B3856" i="9"/>
  <c r="C3856" i="9"/>
  <c r="D3856" i="9"/>
  <c r="B3857" i="9"/>
  <c r="C3857" i="9"/>
  <c r="D3857" i="9"/>
  <c r="B3858" i="9"/>
  <c r="C3858" i="9"/>
  <c r="D3858" i="9"/>
  <c r="B3859" i="9"/>
  <c r="C3859" i="9"/>
  <c r="D3859" i="9"/>
  <c r="B3860" i="9"/>
  <c r="C3860" i="9"/>
  <c r="D3860" i="9"/>
  <c r="B3861" i="9"/>
  <c r="C3861" i="9"/>
  <c r="D3861" i="9"/>
  <c r="B3862" i="9"/>
  <c r="C3862" i="9"/>
  <c r="D3862" i="9"/>
  <c r="B3863" i="9"/>
  <c r="C3863" i="9"/>
  <c r="D3863" i="9"/>
  <c r="B3864" i="9"/>
  <c r="C3864" i="9"/>
  <c r="D3864" i="9"/>
  <c r="B3865" i="9"/>
  <c r="C3865" i="9"/>
  <c r="D3865" i="9"/>
  <c r="B3866" i="9"/>
  <c r="C3866" i="9"/>
  <c r="D3866" i="9"/>
  <c r="B3867" i="9"/>
  <c r="C3867" i="9"/>
  <c r="D3867" i="9"/>
  <c r="B3868" i="9"/>
  <c r="C3868" i="9"/>
  <c r="D3868" i="9"/>
  <c r="B3869" i="9"/>
  <c r="C3869" i="9"/>
  <c r="D3869" i="9"/>
  <c r="B3870" i="9"/>
  <c r="C3870" i="9"/>
  <c r="D3870" i="9"/>
  <c r="B3871" i="9"/>
  <c r="C3871" i="9"/>
  <c r="D3871" i="9"/>
  <c r="B3872" i="9"/>
  <c r="C3872" i="9"/>
  <c r="D3872" i="9"/>
  <c r="B3873" i="9"/>
  <c r="C3873" i="9"/>
  <c r="D3873" i="9"/>
  <c r="B3874" i="9"/>
  <c r="C3874" i="9"/>
  <c r="D3874" i="9"/>
  <c r="B3875" i="9"/>
  <c r="C3875" i="9"/>
  <c r="D3875" i="9"/>
  <c r="B3876" i="9"/>
  <c r="C3876" i="9"/>
  <c r="D3876" i="9"/>
  <c r="B3877" i="9"/>
  <c r="C3877" i="9"/>
  <c r="D3877" i="9"/>
  <c r="B3878" i="9"/>
  <c r="C3878" i="9"/>
  <c r="D3878" i="9"/>
  <c r="B3879" i="9"/>
  <c r="C3879" i="9"/>
  <c r="D3879" i="9"/>
  <c r="B3880" i="9"/>
  <c r="C3880" i="9"/>
  <c r="D3880" i="9"/>
  <c r="B3881" i="9"/>
  <c r="C3881" i="9"/>
  <c r="D3881" i="9"/>
  <c r="B3882" i="9"/>
  <c r="C3882" i="9"/>
  <c r="D3882" i="9"/>
  <c r="B3883" i="9"/>
  <c r="C3883" i="9"/>
  <c r="D3883" i="9"/>
  <c r="B3884" i="9"/>
  <c r="C3884" i="9"/>
  <c r="D3884" i="9"/>
  <c r="B3885" i="9"/>
  <c r="C3885" i="9"/>
  <c r="D3885" i="9"/>
  <c r="B3886" i="9"/>
  <c r="C3886" i="9"/>
  <c r="D3886" i="9"/>
  <c r="B3887" i="9"/>
  <c r="C3887" i="9"/>
  <c r="D3887" i="9"/>
  <c r="B3888" i="9"/>
  <c r="C3888" i="9"/>
  <c r="D3888" i="9"/>
  <c r="B3889" i="9"/>
  <c r="C3889" i="9"/>
  <c r="D3889" i="9"/>
  <c r="B3890" i="9"/>
  <c r="C3890" i="9"/>
  <c r="D3890" i="9"/>
  <c r="B3891" i="9"/>
  <c r="C3891" i="9"/>
  <c r="D3891" i="9"/>
  <c r="B3892" i="9"/>
  <c r="C3892" i="9"/>
  <c r="D3892" i="9"/>
  <c r="B3893" i="9"/>
  <c r="C3893" i="9"/>
  <c r="D3893" i="9"/>
  <c r="B3894" i="9"/>
  <c r="C3894" i="9"/>
  <c r="D3894" i="9"/>
  <c r="B3895" i="9"/>
  <c r="C3895" i="9"/>
  <c r="D3895" i="9"/>
  <c r="B3896" i="9"/>
  <c r="C3896" i="9"/>
  <c r="D3896" i="9"/>
  <c r="B3897" i="9"/>
  <c r="C3897" i="9"/>
  <c r="D3897" i="9"/>
  <c r="B3898" i="9"/>
  <c r="C3898" i="9"/>
  <c r="D3898" i="9"/>
  <c r="B3899" i="9"/>
  <c r="C3899" i="9"/>
  <c r="D3899" i="9"/>
  <c r="B3900" i="9"/>
  <c r="C3900" i="9"/>
  <c r="D3900" i="9"/>
  <c r="B3901" i="9"/>
  <c r="C3901" i="9"/>
  <c r="D3901" i="9"/>
  <c r="B3902" i="9"/>
  <c r="C3902" i="9"/>
  <c r="D3902" i="9"/>
  <c r="B3903" i="9"/>
  <c r="C3903" i="9"/>
  <c r="D3903" i="9"/>
  <c r="B3904" i="9"/>
  <c r="C3904" i="9"/>
  <c r="D3904" i="9"/>
  <c r="B3905" i="9"/>
  <c r="C3905" i="9"/>
  <c r="D3905" i="9"/>
  <c r="B3906" i="9"/>
  <c r="C3906" i="9"/>
  <c r="D3906" i="9"/>
  <c r="B3907" i="9"/>
  <c r="C3907" i="9"/>
  <c r="D3907" i="9"/>
  <c r="B3908" i="9"/>
  <c r="C3908" i="9"/>
  <c r="D3908" i="9"/>
  <c r="B3909" i="9"/>
  <c r="C3909" i="9"/>
  <c r="D3909" i="9"/>
  <c r="B3910" i="9"/>
  <c r="C3910" i="9"/>
  <c r="D3910" i="9"/>
  <c r="B3911" i="9"/>
  <c r="C3911" i="9"/>
  <c r="D3911" i="9"/>
  <c r="B3912" i="9"/>
  <c r="C3912" i="9"/>
  <c r="D3912" i="9"/>
  <c r="B3913" i="9"/>
  <c r="C3913" i="9"/>
  <c r="D3913" i="9"/>
  <c r="B3914" i="9"/>
  <c r="C3914" i="9"/>
  <c r="D3914" i="9"/>
  <c r="B3915" i="9"/>
  <c r="C3915" i="9"/>
  <c r="D3915" i="9"/>
  <c r="B3916" i="9"/>
  <c r="C3916" i="9"/>
  <c r="D3916" i="9"/>
  <c r="B3917" i="9"/>
  <c r="C3917" i="9"/>
  <c r="D3917" i="9"/>
  <c r="B3918" i="9"/>
  <c r="C3918" i="9"/>
  <c r="D3918" i="9"/>
  <c r="B3919" i="9"/>
  <c r="C3919" i="9"/>
  <c r="D3919" i="9"/>
  <c r="B3920" i="9"/>
  <c r="C3920" i="9"/>
  <c r="D3920" i="9"/>
  <c r="B3921" i="9"/>
  <c r="C3921" i="9"/>
  <c r="D3921" i="9"/>
  <c r="B3922" i="9"/>
  <c r="C3922" i="9"/>
  <c r="D3922" i="9"/>
  <c r="B3923" i="9"/>
  <c r="C3923" i="9"/>
  <c r="D3923" i="9"/>
  <c r="B3924" i="9"/>
  <c r="C3924" i="9"/>
  <c r="D3924" i="9"/>
  <c r="B3925" i="9"/>
  <c r="C3925" i="9"/>
  <c r="D3925" i="9"/>
  <c r="B3926" i="9"/>
  <c r="C3926" i="9"/>
  <c r="D3926" i="9"/>
  <c r="B3927" i="9"/>
  <c r="C3927" i="9"/>
  <c r="D3927" i="9"/>
  <c r="B3928" i="9"/>
  <c r="C3928" i="9"/>
  <c r="D3928" i="9"/>
  <c r="B3929" i="9"/>
  <c r="C3929" i="9"/>
  <c r="D3929" i="9"/>
  <c r="B3930" i="9"/>
  <c r="C3930" i="9"/>
  <c r="D3930" i="9"/>
  <c r="B3931" i="9"/>
  <c r="C3931" i="9"/>
  <c r="D3931" i="9"/>
  <c r="B3932" i="9"/>
  <c r="C3932" i="9"/>
  <c r="D3932" i="9"/>
  <c r="B3933" i="9"/>
  <c r="C3933" i="9"/>
  <c r="D3933" i="9"/>
  <c r="B3934" i="9"/>
  <c r="C3934" i="9"/>
  <c r="D3934" i="9"/>
  <c r="B3935" i="9"/>
  <c r="C3935" i="9"/>
  <c r="D3935" i="9"/>
  <c r="B3936" i="9"/>
  <c r="C3936" i="9"/>
  <c r="D3936" i="9"/>
  <c r="B3937" i="9"/>
  <c r="C3937" i="9"/>
  <c r="D3937" i="9"/>
  <c r="B3938" i="9"/>
  <c r="C3938" i="9"/>
  <c r="D3938" i="9"/>
  <c r="B3939" i="9"/>
  <c r="C3939" i="9"/>
  <c r="D3939" i="9"/>
  <c r="B3940" i="9"/>
  <c r="C3940" i="9"/>
  <c r="D3940" i="9"/>
  <c r="B3941" i="9"/>
  <c r="C3941" i="9"/>
  <c r="D3941" i="9"/>
  <c r="B3942" i="9"/>
  <c r="C3942" i="9"/>
  <c r="D3942" i="9"/>
  <c r="B3943" i="9"/>
  <c r="C3943" i="9"/>
  <c r="D3943" i="9"/>
  <c r="B3944" i="9"/>
  <c r="C3944" i="9"/>
  <c r="D3944" i="9"/>
  <c r="B3945" i="9"/>
  <c r="C3945" i="9"/>
  <c r="D3945" i="9"/>
  <c r="B3946" i="9"/>
  <c r="C3946" i="9"/>
  <c r="D3946" i="9"/>
  <c r="B3947" i="9"/>
  <c r="C3947" i="9"/>
  <c r="D3947" i="9"/>
  <c r="B3948" i="9"/>
  <c r="C3948" i="9"/>
  <c r="D3948" i="9"/>
  <c r="B3949" i="9"/>
  <c r="C3949" i="9"/>
  <c r="D3949" i="9"/>
  <c r="B3950" i="9"/>
  <c r="C3950" i="9"/>
  <c r="D3950" i="9"/>
  <c r="B3951" i="9"/>
  <c r="C3951" i="9"/>
  <c r="D3951" i="9"/>
  <c r="B3952" i="9"/>
  <c r="C3952" i="9"/>
  <c r="D3952" i="9"/>
  <c r="B3953" i="9"/>
  <c r="C3953" i="9"/>
  <c r="D3953" i="9"/>
  <c r="B3954" i="9"/>
  <c r="C3954" i="9"/>
  <c r="D3954" i="9"/>
  <c r="B3955" i="9"/>
  <c r="C3955" i="9"/>
  <c r="D3955" i="9"/>
  <c r="B3956" i="9"/>
  <c r="C3956" i="9"/>
  <c r="D3956" i="9"/>
  <c r="B3957" i="9"/>
  <c r="C3957" i="9"/>
  <c r="D3957" i="9"/>
  <c r="B3958" i="9"/>
  <c r="C3958" i="9"/>
  <c r="D3958" i="9"/>
  <c r="B3959" i="9"/>
  <c r="C3959" i="9"/>
  <c r="D3959" i="9"/>
  <c r="B3960" i="9"/>
  <c r="C3960" i="9"/>
  <c r="D3960" i="9"/>
  <c r="B3961" i="9"/>
  <c r="C3961" i="9"/>
  <c r="D3961" i="9"/>
  <c r="B3962" i="9"/>
  <c r="C3962" i="9"/>
  <c r="D3962" i="9"/>
  <c r="B3963" i="9"/>
  <c r="C3963" i="9"/>
  <c r="D3963" i="9"/>
  <c r="B3964" i="9"/>
  <c r="C3964" i="9"/>
  <c r="D3964" i="9"/>
  <c r="B3965" i="9"/>
  <c r="C3965" i="9"/>
  <c r="D3965" i="9"/>
  <c r="B3966" i="9"/>
  <c r="C3966" i="9"/>
  <c r="D3966" i="9"/>
  <c r="B3967" i="9"/>
  <c r="C3967" i="9"/>
  <c r="D3967" i="9"/>
  <c r="B3968" i="9"/>
  <c r="C3968" i="9"/>
  <c r="D3968" i="9"/>
  <c r="B3969" i="9"/>
  <c r="C3969" i="9"/>
  <c r="D3969" i="9"/>
  <c r="B3970" i="9"/>
  <c r="C3970" i="9"/>
  <c r="D3970" i="9"/>
  <c r="B3971" i="9"/>
  <c r="C3971" i="9"/>
  <c r="D3971" i="9"/>
  <c r="B3972" i="9"/>
  <c r="C3972" i="9"/>
  <c r="D3972" i="9"/>
  <c r="B3973" i="9"/>
  <c r="C3973" i="9"/>
  <c r="D3973" i="9"/>
  <c r="B3974" i="9"/>
  <c r="C3974" i="9"/>
  <c r="D3974" i="9"/>
  <c r="B3975" i="9"/>
  <c r="C3975" i="9"/>
  <c r="D3975" i="9"/>
  <c r="B3976" i="9"/>
  <c r="C3976" i="9"/>
  <c r="D3976" i="9"/>
  <c r="B3977" i="9"/>
  <c r="C3977" i="9"/>
  <c r="D3977" i="9"/>
  <c r="B3978" i="9"/>
  <c r="C3978" i="9"/>
  <c r="D3978" i="9"/>
  <c r="B3979" i="9"/>
  <c r="C3979" i="9"/>
  <c r="D3979" i="9"/>
  <c r="B3980" i="9"/>
  <c r="C3980" i="9"/>
  <c r="D3980" i="9"/>
  <c r="B3981" i="9"/>
  <c r="C3981" i="9"/>
  <c r="D3981" i="9"/>
  <c r="B3982" i="9"/>
  <c r="C3982" i="9"/>
  <c r="D3982" i="9"/>
  <c r="B3983" i="9"/>
  <c r="C3983" i="9"/>
  <c r="D3983" i="9"/>
  <c r="B3984" i="9"/>
  <c r="C3984" i="9"/>
  <c r="D3984" i="9"/>
  <c r="B3985" i="9"/>
  <c r="C3985" i="9"/>
  <c r="D3985" i="9"/>
  <c r="B3986" i="9"/>
  <c r="C3986" i="9"/>
  <c r="D3986" i="9"/>
  <c r="B3987" i="9"/>
  <c r="C3987" i="9"/>
  <c r="D3987" i="9"/>
  <c r="B3988" i="9"/>
  <c r="C3988" i="9"/>
  <c r="D3988" i="9"/>
  <c r="B3989" i="9"/>
  <c r="C3989" i="9"/>
  <c r="D3989" i="9"/>
  <c r="B3990" i="9"/>
  <c r="C3990" i="9"/>
  <c r="D3990" i="9"/>
  <c r="B3991" i="9"/>
  <c r="C3991" i="9"/>
  <c r="D3991" i="9"/>
  <c r="B3992" i="9"/>
  <c r="C3992" i="9"/>
  <c r="D3992" i="9"/>
  <c r="B3993" i="9"/>
  <c r="C3993" i="9"/>
  <c r="D3993" i="9"/>
  <c r="B3994" i="9"/>
  <c r="C3994" i="9"/>
  <c r="D3994" i="9"/>
  <c r="B3995" i="9"/>
  <c r="C3995" i="9"/>
  <c r="D3995" i="9"/>
  <c r="B3996" i="9"/>
  <c r="C3996" i="9"/>
  <c r="D3996" i="9"/>
  <c r="B3997" i="9"/>
  <c r="C3997" i="9"/>
  <c r="D3997" i="9"/>
  <c r="B3998" i="9"/>
  <c r="C3998" i="9"/>
  <c r="D3998" i="9"/>
  <c r="B3999" i="9"/>
  <c r="C3999" i="9"/>
  <c r="D3999" i="9"/>
  <c r="B4000" i="9"/>
  <c r="C4000" i="9"/>
  <c r="D4000" i="9"/>
  <c r="B4001" i="9"/>
  <c r="C4001" i="9"/>
  <c r="D4001" i="9"/>
  <c r="B4002" i="9"/>
  <c r="C4002" i="9"/>
  <c r="D4002" i="9"/>
  <c r="B4003" i="9"/>
  <c r="C4003" i="9"/>
  <c r="D4003" i="9"/>
  <c r="B4004" i="9"/>
  <c r="C4004" i="9"/>
  <c r="D4004" i="9"/>
  <c r="B4005" i="9"/>
  <c r="C4005" i="9"/>
  <c r="D4005" i="9"/>
  <c r="B4006" i="9"/>
  <c r="C4006" i="9"/>
  <c r="D4006" i="9"/>
  <c r="B4007" i="9"/>
  <c r="C4007" i="9"/>
  <c r="D4007" i="9"/>
  <c r="B4008" i="9"/>
  <c r="C4008" i="9"/>
  <c r="D4008" i="9"/>
  <c r="B4009" i="9"/>
  <c r="C4009" i="9"/>
  <c r="D4009" i="9"/>
  <c r="B4010" i="9"/>
  <c r="C4010" i="9"/>
  <c r="D4010" i="9"/>
  <c r="B4011" i="9"/>
  <c r="C4011" i="9"/>
  <c r="D4011" i="9"/>
  <c r="B4012" i="9"/>
  <c r="C4012" i="9"/>
  <c r="D4012" i="9"/>
  <c r="B4013" i="9"/>
  <c r="C4013" i="9"/>
  <c r="D4013" i="9"/>
  <c r="B4014" i="9"/>
  <c r="C4014" i="9"/>
  <c r="D4014" i="9"/>
  <c r="B4015" i="9"/>
  <c r="C4015" i="9"/>
  <c r="D4015" i="9"/>
  <c r="B4016" i="9"/>
  <c r="C4016" i="9"/>
  <c r="D4016" i="9"/>
  <c r="B4017" i="9"/>
  <c r="C4017" i="9"/>
  <c r="D4017" i="9"/>
  <c r="B4018" i="9"/>
  <c r="C4018" i="9"/>
  <c r="D4018" i="9"/>
  <c r="B4019" i="9"/>
  <c r="C4019" i="9"/>
  <c r="D4019" i="9"/>
  <c r="B4020" i="9"/>
  <c r="C4020" i="9"/>
  <c r="D4020" i="9"/>
  <c r="B4021" i="9"/>
  <c r="C4021" i="9"/>
  <c r="D4021" i="9"/>
  <c r="B4022" i="9"/>
  <c r="C4022" i="9"/>
  <c r="D4022" i="9"/>
  <c r="B4023" i="9"/>
  <c r="C4023" i="9"/>
  <c r="D4023" i="9"/>
  <c r="B4024" i="9"/>
  <c r="C4024" i="9"/>
  <c r="D4024" i="9"/>
  <c r="B4025" i="9"/>
  <c r="C4025" i="9"/>
  <c r="D4025" i="9"/>
  <c r="B4026" i="9"/>
  <c r="C4026" i="9"/>
  <c r="D4026" i="9"/>
  <c r="B4027" i="9"/>
  <c r="C4027" i="9"/>
  <c r="D4027" i="9"/>
  <c r="B4028" i="9"/>
  <c r="C4028" i="9"/>
  <c r="D4028" i="9"/>
  <c r="B4029" i="9"/>
  <c r="C4029" i="9"/>
  <c r="D4029" i="9"/>
  <c r="B4030" i="9"/>
  <c r="C4030" i="9"/>
  <c r="D4030" i="9"/>
  <c r="B4031" i="9"/>
  <c r="C4031" i="9"/>
  <c r="D4031" i="9"/>
  <c r="B4032" i="9"/>
  <c r="C4032" i="9"/>
  <c r="D4032" i="9"/>
  <c r="B4033" i="9"/>
  <c r="C4033" i="9"/>
  <c r="D4033" i="9"/>
  <c r="B4034" i="9"/>
  <c r="C4034" i="9"/>
  <c r="D4034" i="9"/>
  <c r="B4035" i="9"/>
  <c r="C4035" i="9"/>
  <c r="D4035" i="9"/>
  <c r="B4036" i="9"/>
  <c r="C4036" i="9"/>
  <c r="D4036" i="9"/>
  <c r="B4037" i="9"/>
  <c r="C4037" i="9"/>
  <c r="D4037" i="9"/>
  <c r="B4038" i="9"/>
  <c r="C4038" i="9"/>
  <c r="D4038" i="9"/>
  <c r="B4039" i="9"/>
  <c r="C4039" i="9"/>
  <c r="D4039" i="9"/>
  <c r="B4040" i="9"/>
  <c r="C4040" i="9"/>
  <c r="D4040" i="9"/>
  <c r="B4041" i="9"/>
  <c r="C4041" i="9"/>
  <c r="D4041" i="9"/>
  <c r="B4042" i="9"/>
  <c r="C4042" i="9"/>
  <c r="D4042" i="9"/>
  <c r="B4043" i="9"/>
  <c r="C4043" i="9"/>
  <c r="D4043" i="9"/>
  <c r="B4044" i="9"/>
  <c r="C4044" i="9"/>
  <c r="D4044" i="9"/>
  <c r="B4045" i="9"/>
  <c r="C4045" i="9"/>
  <c r="D4045" i="9"/>
  <c r="B4046" i="9"/>
  <c r="C4046" i="9"/>
  <c r="D4046" i="9"/>
  <c r="B4047" i="9"/>
  <c r="C4047" i="9"/>
  <c r="D4047" i="9"/>
  <c r="B4048" i="9"/>
  <c r="C4048" i="9"/>
  <c r="D4048" i="9"/>
  <c r="B4049" i="9"/>
  <c r="C4049" i="9"/>
  <c r="D4049" i="9"/>
  <c r="B4050" i="9"/>
  <c r="C4050" i="9"/>
  <c r="D4050" i="9"/>
  <c r="B4051" i="9"/>
  <c r="C4051" i="9"/>
  <c r="D4051" i="9"/>
  <c r="B4052" i="9"/>
  <c r="C4052" i="9"/>
  <c r="D4052" i="9"/>
  <c r="B4053" i="9"/>
  <c r="C4053" i="9"/>
  <c r="D4053" i="9"/>
  <c r="B4054" i="9"/>
  <c r="C4054" i="9"/>
  <c r="D4054" i="9"/>
  <c r="B4055" i="9"/>
  <c r="C4055" i="9"/>
  <c r="D4055" i="9"/>
  <c r="B4056" i="9"/>
  <c r="C4056" i="9"/>
  <c r="D4056" i="9"/>
  <c r="B4057" i="9"/>
  <c r="C4057" i="9"/>
  <c r="D4057" i="9"/>
  <c r="B4058" i="9"/>
  <c r="C4058" i="9"/>
  <c r="D4058" i="9"/>
  <c r="B4059" i="9"/>
  <c r="C4059" i="9"/>
  <c r="D4059" i="9"/>
  <c r="B4060" i="9"/>
  <c r="C4060" i="9"/>
  <c r="D4060" i="9"/>
  <c r="B4061" i="9"/>
  <c r="C4061" i="9"/>
  <c r="D4061" i="9"/>
  <c r="B4062" i="9"/>
  <c r="C4062" i="9"/>
  <c r="D4062" i="9"/>
  <c r="B4063" i="9"/>
  <c r="C4063" i="9"/>
  <c r="D4063" i="9"/>
  <c r="B4064" i="9"/>
  <c r="C4064" i="9"/>
  <c r="D4064" i="9"/>
  <c r="B4065" i="9"/>
  <c r="C4065" i="9"/>
  <c r="D4065" i="9"/>
  <c r="B4066" i="9"/>
  <c r="C4066" i="9"/>
  <c r="D4066" i="9"/>
  <c r="B4067" i="9"/>
  <c r="C4067" i="9"/>
  <c r="D4067" i="9"/>
  <c r="B4068" i="9"/>
  <c r="C4068" i="9"/>
  <c r="D4068" i="9"/>
  <c r="B4069" i="9"/>
  <c r="C4069" i="9"/>
  <c r="D4069" i="9"/>
  <c r="B4070" i="9"/>
  <c r="C4070" i="9"/>
  <c r="D4070" i="9"/>
  <c r="B4071" i="9"/>
  <c r="C4071" i="9"/>
  <c r="D4071" i="9"/>
  <c r="B4072" i="9"/>
  <c r="C4072" i="9"/>
  <c r="D4072" i="9"/>
  <c r="B4073" i="9"/>
  <c r="C4073" i="9"/>
  <c r="D4073" i="9"/>
  <c r="B4074" i="9"/>
  <c r="C4074" i="9"/>
  <c r="D4074" i="9"/>
  <c r="B4075" i="9"/>
  <c r="C4075" i="9"/>
  <c r="D4075" i="9"/>
  <c r="B4076" i="9"/>
  <c r="C4076" i="9"/>
  <c r="D4076" i="9"/>
  <c r="B4077" i="9"/>
  <c r="C4077" i="9"/>
  <c r="D4077" i="9"/>
  <c r="B4078" i="9"/>
  <c r="C4078" i="9"/>
  <c r="D4078" i="9"/>
  <c r="B4079" i="9"/>
  <c r="C4079" i="9"/>
  <c r="D4079" i="9"/>
  <c r="B4080" i="9"/>
  <c r="C4080" i="9"/>
  <c r="D4080" i="9"/>
  <c r="B4081" i="9"/>
  <c r="C4081" i="9"/>
  <c r="D4081" i="9"/>
  <c r="B4082" i="9"/>
  <c r="C4082" i="9"/>
  <c r="D4082" i="9"/>
  <c r="B4083" i="9"/>
  <c r="C4083" i="9"/>
  <c r="D4083" i="9"/>
  <c r="B4084" i="9"/>
  <c r="C4084" i="9"/>
  <c r="D4084" i="9"/>
  <c r="B4085" i="9"/>
  <c r="C4085" i="9"/>
  <c r="D4085" i="9"/>
  <c r="B4086" i="9"/>
  <c r="C4086" i="9"/>
  <c r="D4086" i="9"/>
  <c r="B4087" i="9"/>
  <c r="C4087" i="9"/>
  <c r="D4087" i="9"/>
  <c r="B4088" i="9"/>
  <c r="C4088" i="9"/>
  <c r="D4088" i="9"/>
  <c r="B4089" i="9"/>
  <c r="C4089" i="9"/>
  <c r="D4089" i="9"/>
  <c r="B4090" i="9"/>
  <c r="C4090" i="9"/>
  <c r="D4090" i="9"/>
  <c r="B4091" i="9"/>
  <c r="C4091" i="9"/>
  <c r="D4091" i="9"/>
  <c r="B4092" i="9"/>
  <c r="C4092" i="9"/>
  <c r="D4092" i="9"/>
  <c r="B4093" i="9"/>
  <c r="C4093" i="9"/>
  <c r="D4093" i="9"/>
  <c r="B4094" i="9"/>
  <c r="C4094" i="9"/>
  <c r="D4094" i="9"/>
  <c r="B4095" i="9"/>
  <c r="C4095" i="9"/>
  <c r="D4095" i="9"/>
  <c r="B4096" i="9"/>
  <c r="C4096" i="9"/>
  <c r="D4096" i="9"/>
  <c r="B4097" i="9"/>
  <c r="C4097" i="9"/>
  <c r="D4097" i="9"/>
  <c r="B4098" i="9"/>
  <c r="C4098" i="9"/>
  <c r="D4098" i="9"/>
  <c r="B4099" i="9"/>
  <c r="C4099" i="9"/>
  <c r="D4099" i="9"/>
  <c r="B4100" i="9"/>
  <c r="C4100" i="9"/>
  <c r="D4100" i="9"/>
  <c r="B4101" i="9"/>
  <c r="C4101" i="9"/>
  <c r="D4101" i="9"/>
  <c r="B4102" i="9"/>
  <c r="C4102" i="9"/>
  <c r="D4102" i="9"/>
  <c r="B4103" i="9"/>
  <c r="C4103" i="9"/>
  <c r="D4103" i="9"/>
  <c r="B4104" i="9"/>
  <c r="C4104" i="9"/>
  <c r="D4104" i="9"/>
  <c r="B4105" i="9"/>
  <c r="C4105" i="9"/>
  <c r="D4105" i="9"/>
  <c r="B4106" i="9"/>
  <c r="C4106" i="9"/>
  <c r="D4106" i="9"/>
  <c r="B4107" i="9"/>
  <c r="C4107" i="9"/>
  <c r="D4107" i="9"/>
  <c r="B4108" i="9"/>
  <c r="C4108" i="9"/>
  <c r="D4108" i="9"/>
  <c r="B4109" i="9"/>
  <c r="C4109" i="9"/>
  <c r="D4109" i="9"/>
  <c r="B4110" i="9"/>
  <c r="C4110" i="9"/>
  <c r="D4110" i="9"/>
  <c r="B4111" i="9"/>
  <c r="C4111" i="9"/>
  <c r="D4111" i="9"/>
  <c r="B4112" i="9"/>
  <c r="C4112" i="9"/>
  <c r="D4112" i="9"/>
  <c r="B4113" i="9"/>
  <c r="C4113" i="9"/>
  <c r="D4113" i="9"/>
  <c r="B4114" i="9"/>
  <c r="C4114" i="9"/>
  <c r="D4114" i="9"/>
  <c r="B4115" i="9"/>
  <c r="C4115" i="9"/>
  <c r="D4115" i="9"/>
  <c r="B4116" i="9"/>
  <c r="C4116" i="9"/>
  <c r="D4116" i="9"/>
  <c r="B4117" i="9"/>
  <c r="C4117" i="9"/>
  <c r="D4117" i="9"/>
  <c r="B4118" i="9"/>
  <c r="C4118" i="9"/>
  <c r="D4118" i="9"/>
  <c r="B4119" i="9"/>
  <c r="C4119" i="9"/>
  <c r="D4119" i="9"/>
  <c r="B4120" i="9"/>
  <c r="C4120" i="9"/>
  <c r="D4120" i="9"/>
  <c r="B4121" i="9"/>
  <c r="C4121" i="9"/>
  <c r="D4121" i="9"/>
  <c r="B4122" i="9"/>
  <c r="C4122" i="9"/>
  <c r="D4122" i="9"/>
  <c r="B4123" i="9"/>
  <c r="C4123" i="9"/>
  <c r="D4123" i="9"/>
  <c r="B4124" i="9"/>
  <c r="C4124" i="9"/>
  <c r="D4124" i="9"/>
  <c r="B4125" i="9"/>
  <c r="C4125" i="9"/>
  <c r="D4125" i="9"/>
  <c r="B4126" i="9"/>
  <c r="C4126" i="9"/>
  <c r="D4126" i="9"/>
  <c r="B4127" i="9"/>
  <c r="C4127" i="9"/>
  <c r="D4127" i="9"/>
  <c r="B4128" i="9"/>
  <c r="C4128" i="9"/>
  <c r="D4128" i="9"/>
  <c r="B4129" i="9"/>
  <c r="C4129" i="9"/>
  <c r="D4129" i="9"/>
  <c r="B4130" i="9"/>
  <c r="C4130" i="9"/>
  <c r="D4130" i="9"/>
  <c r="B4131" i="9"/>
  <c r="C4131" i="9"/>
  <c r="D4131" i="9"/>
  <c r="B4132" i="9"/>
  <c r="C4132" i="9"/>
  <c r="D4132" i="9"/>
  <c r="B4133" i="9"/>
  <c r="C4133" i="9"/>
  <c r="D4133" i="9"/>
  <c r="B4134" i="9"/>
  <c r="C4134" i="9"/>
  <c r="D4134" i="9"/>
  <c r="B4135" i="9"/>
  <c r="C4135" i="9"/>
  <c r="D4135" i="9"/>
  <c r="B4136" i="9"/>
  <c r="C4136" i="9"/>
  <c r="D4136" i="9"/>
  <c r="B4137" i="9"/>
  <c r="C4137" i="9"/>
  <c r="D4137" i="9"/>
  <c r="B4138" i="9"/>
  <c r="C4138" i="9"/>
  <c r="D4138" i="9"/>
  <c r="B4139" i="9"/>
  <c r="C4139" i="9"/>
  <c r="D4139" i="9"/>
  <c r="B4140" i="9"/>
  <c r="C4140" i="9"/>
  <c r="D4140" i="9"/>
  <c r="B4141" i="9"/>
  <c r="C4141" i="9"/>
  <c r="D4141" i="9"/>
  <c r="B4142" i="9"/>
  <c r="C4142" i="9"/>
  <c r="D4142" i="9"/>
  <c r="B4143" i="9"/>
  <c r="C4143" i="9"/>
  <c r="D4143" i="9"/>
  <c r="B4144" i="9"/>
  <c r="C4144" i="9"/>
  <c r="D4144" i="9"/>
  <c r="B4145" i="9"/>
  <c r="C4145" i="9"/>
  <c r="D4145" i="9"/>
  <c r="B4146" i="9"/>
  <c r="C4146" i="9"/>
  <c r="D4146" i="9"/>
  <c r="B4147" i="9"/>
  <c r="C4147" i="9"/>
  <c r="D4147" i="9"/>
  <c r="B4148" i="9"/>
  <c r="C4148" i="9"/>
  <c r="D4148" i="9"/>
  <c r="B4149" i="9"/>
  <c r="C4149" i="9"/>
  <c r="D4149" i="9"/>
  <c r="B4150" i="9"/>
  <c r="C4150" i="9"/>
  <c r="D4150" i="9"/>
  <c r="B4151" i="9"/>
  <c r="C4151" i="9"/>
  <c r="D4151" i="9"/>
  <c r="B4152" i="9"/>
  <c r="C4152" i="9"/>
  <c r="D4152" i="9"/>
  <c r="B4153" i="9"/>
  <c r="C4153" i="9"/>
  <c r="D4153" i="9"/>
  <c r="B4154" i="9"/>
  <c r="C4154" i="9"/>
  <c r="D4154" i="9"/>
  <c r="B4155" i="9"/>
  <c r="C4155" i="9"/>
  <c r="D4155" i="9"/>
  <c r="B4156" i="9"/>
  <c r="C4156" i="9"/>
  <c r="D4156" i="9"/>
  <c r="B4157" i="9"/>
  <c r="C4157" i="9"/>
  <c r="D4157" i="9"/>
  <c r="B4158" i="9"/>
  <c r="C4158" i="9"/>
  <c r="D4158" i="9"/>
  <c r="B4159" i="9"/>
  <c r="C4159" i="9"/>
  <c r="D4159" i="9"/>
  <c r="B4160" i="9"/>
  <c r="C4160" i="9"/>
  <c r="D4160" i="9"/>
  <c r="B4161" i="9"/>
  <c r="C4161" i="9"/>
  <c r="D4161" i="9"/>
  <c r="B4162" i="9"/>
  <c r="C4162" i="9"/>
  <c r="D4162" i="9"/>
  <c r="B4163" i="9"/>
  <c r="C4163" i="9"/>
  <c r="D4163" i="9"/>
  <c r="B4164" i="9"/>
  <c r="C4164" i="9"/>
  <c r="D4164" i="9"/>
  <c r="B4165" i="9"/>
  <c r="C4165" i="9"/>
  <c r="D4165" i="9"/>
  <c r="B4166" i="9"/>
  <c r="C4166" i="9"/>
  <c r="D4166" i="9"/>
  <c r="B4167" i="9"/>
  <c r="C4167" i="9"/>
  <c r="D4167" i="9"/>
  <c r="B4168" i="9"/>
  <c r="C4168" i="9"/>
  <c r="D4168" i="9"/>
  <c r="B4169" i="9"/>
  <c r="C4169" i="9"/>
  <c r="D4169" i="9"/>
  <c r="B4170" i="9"/>
  <c r="C4170" i="9"/>
  <c r="D4170" i="9"/>
  <c r="B4171" i="9"/>
  <c r="C4171" i="9"/>
  <c r="D4171" i="9"/>
  <c r="B4172" i="9"/>
  <c r="C4172" i="9"/>
  <c r="D4172" i="9"/>
  <c r="B4173" i="9"/>
  <c r="C4173" i="9"/>
  <c r="D4173" i="9"/>
  <c r="B4174" i="9"/>
  <c r="C4174" i="9"/>
  <c r="D4174" i="9"/>
  <c r="B4175" i="9"/>
  <c r="C4175" i="9"/>
  <c r="D4175" i="9"/>
  <c r="B4176" i="9"/>
  <c r="C4176" i="9"/>
  <c r="D4176" i="9"/>
  <c r="B4177" i="9"/>
  <c r="C4177" i="9"/>
  <c r="D4177" i="9"/>
  <c r="B4178" i="9"/>
  <c r="C4178" i="9"/>
  <c r="D4178" i="9"/>
  <c r="B4179" i="9"/>
  <c r="C4179" i="9"/>
  <c r="D4179" i="9"/>
  <c r="B4180" i="9"/>
  <c r="C4180" i="9"/>
  <c r="D4180" i="9"/>
  <c r="B4181" i="9"/>
  <c r="C4181" i="9"/>
  <c r="D4181" i="9"/>
  <c r="B4182" i="9"/>
  <c r="C4182" i="9"/>
  <c r="D4182" i="9"/>
  <c r="B4183" i="9"/>
  <c r="C4183" i="9"/>
  <c r="D4183" i="9"/>
  <c r="B4184" i="9"/>
  <c r="C4184" i="9"/>
  <c r="D4184" i="9"/>
  <c r="B4185" i="9"/>
  <c r="C4185" i="9"/>
  <c r="D4185" i="9"/>
  <c r="B4186" i="9"/>
  <c r="C4186" i="9"/>
  <c r="D4186" i="9"/>
  <c r="B4187" i="9"/>
  <c r="C4187" i="9"/>
  <c r="D4187" i="9"/>
  <c r="B4188" i="9"/>
  <c r="C4188" i="9"/>
  <c r="D4188" i="9"/>
  <c r="B4189" i="9"/>
  <c r="C4189" i="9"/>
  <c r="D4189" i="9"/>
  <c r="B4190" i="9"/>
  <c r="C4190" i="9"/>
  <c r="D4190" i="9"/>
  <c r="B4191" i="9"/>
  <c r="C4191" i="9"/>
  <c r="D4191" i="9"/>
  <c r="B4192" i="9"/>
  <c r="C4192" i="9"/>
  <c r="D4192" i="9"/>
  <c r="B4193" i="9"/>
  <c r="C4193" i="9"/>
  <c r="D4193" i="9"/>
  <c r="B4194" i="9"/>
  <c r="C4194" i="9"/>
  <c r="D4194" i="9"/>
  <c r="B4195" i="9"/>
  <c r="C4195" i="9"/>
  <c r="D4195" i="9"/>
  <c r="B4196" i="9"/>
  <c r="C4196" i="9"/>
  <c r="D4196" i="9"/>
  <c r="B4197" i="9"/>
  <c r="C4197" i="9"/>
  <c r="D4197" i="9"/>
  <c r="B4198" i="9"/>
  <c r="C4198" i="9"/>
  <c r="D4198" i="9"/>
  <c r="B4199" i="9"/>
  <c r="C4199" i="9"/>
  <c r="D4199" i="9"/>
  <c r="B4200" i="9"/>
  <c r="C4200" i="9"/>
  <c r="D4200" i="9"/>
  <c r="B4201" i="9"/>
  <c r="C4201" i="9"/>
  <c r="D4201" i="9"/>
  <c r="B4202" i="9"/>
  <c r="C4202" i="9"/>
  <c r="D4202" i="9"/>
  <c r="B4203" i="9"/>
  <c r="C4203" i="9"/>
  <c r="D4203" i="9"/>
  <c r="B4204" i="9"/>
  <c r="C4204" i="9"/>
  <c r="D4204" i="9"/>
  <c r="B4205" i="9"/>
  <c r="C4205" i="9"/>
  <c r="D4205" i="9"/>
  <c r="B4206" i="9"/>
  <c r="C4206" i="9"/>
  <c r="D4206" i="9"/>
  <c r="B4207" i="9"/>
  <c r="C4207" i="9"/>
  <c r="D4207" i="9"/>
  <c r="B4208" i="9"/>
  <c r="C4208" i="9"/>
  <c r="D4208" i="9"/>
  <c r="B4209" i="9"/>
  <c r="C4209" i="9"/>
  <c r="D4209" i="9"/>
  <c r="B4210" i="9"/>
  <c r="C4210" i="9"/>
  <c r="D4210" i="9"/>
  <c r="B4211" i="9"/>
  <c r="C4211" i="9"/>
  <c r="D4211" i="9"/>
  <c r="B4212" i="9"/>
  <c r="C4212" i="9"/>
  <c r="D4212" i="9"/>
  <c r="B4213" i="9"/>
  <c r="C4213" i="9"/>
  <c r="D4213" i="9"/>
  <c r="B4214" i="9"/>
  <c r="C4214" i="9"/>
  <c r="D4214" i="9"/>
  <c r="B4215" i="9"/>
  <c r="C4215" i="9"/>
  <c r="D4215" i="9"/>
  <c r="B4216" i="9"/>
  <c r="C4216" i="9"/>
  <c r="D4216" i="9"/>
  <c r="B4217" i="9"/>
  <c r="C4217" i="9"/>
  <c r="D4217" i="9"/>
  <c r="B4218" i="9"/>
  <c r="C4218" i="9"/>
  <c r="D4218" i="9"/>
  <c r="B4219" i="9"/>
  <c r="C4219" i="9"/>
  <c r="D4219" i="9"/>
  <c r="B4220" i="9"/>
  <c r="C4220" i="9"/>
  <c r="D4220" i="9"/>
  <c r="B4221" i="9"/>
  <c r="C4221" i="9"/>
  <c r="D4221" i="9"/>
  <c r="B4222" i="9"/>
  <c r="C4222" i="9"/>
  <c r="D4222" i="9"/>
  <c r="B4223" i="9"/>
  <c r="C4223" i="9"/>
  <c r="D4223" i="9"/>
  <c r="B4224" i="9"/>
  <c r="C4224" i="9"/>
  <c r="D4224" i="9"/>
  <c r="B4225" i="9"/>
  <c r="C4225" i="9"/>
  <c r="D4225" i="9"/>
  <c r="B4226" i="9"/>
  <c r="C4226" i="9"/>
  <c r="D4226" i="9"/>
  <c r="B4227" i="9"/>
  <c r="C4227" i="9"/>
  <c r="D4227" i="9"/>
  <c r="B4228" i="9"/>
  <c r="C4228" i="9"/>
  <c r="D4228" i="9"/>
  <c r="B4229" i="9"/>
  <c r="C4229" i="9"/>
  <c r="D4229" i="9"/>
  <c r="B4230" i="9"/>
  <c r="C4230" i="9"/>
  <c r="D4230" i="9"/>
  <c r="B4231" i="9"/>
  <c r="C4231" i="9"/>
  <c r="D4231" i="9"/>
  <c r="B4232" i="9"/>
  <c r="C4232" i="9"/>
  <c r="D4232" i="9"/>
  <c r="B4233" i="9"/>
  <c r="C4233" i="9"/>
  <c r="D4233" i="9"/>
  <c r="B4234" i="9"/>
  <c r="C4234" i="9"/>
  <c r="D4234" i="9"/>
  <c r="B4235" i="9"/>
  <c r="C4235" i="9"/>
  <c r="D4235" i="9"/>
  <c r="B4236" i="9"/>
  <c r="C4236" i="9"/>
  <c r="D4236" i="9"/>
  <c r="B4237" i="9"/>
  <c r="C4237" i="9"/>
  <c r="D4237" i="9"/>
  <c r="B4238" i="9"/>
  <c r="C4238" i="9"/>
  <c r="D4238" i="9"/>
  <c r="B4239" i="9"/>
  <c r="C4239" i="9"/>
  <c r="D4239" i="9"/>
  <c r="B4240" i="9"/>
  <c r="C4240" i="9"/>
  <c r="D4240" i="9"/>
  <c r="B4241" i="9"/>
  <c r="C4241" i="9"/>
  <c r="D4241" i="9"/>
  <c r="B4242" i="9"/>
  <c r="C4242" i="9"/>
  <c r="D4242" i="9"/>
  <c r="B4243" i="9"/>
  <c r="C4243" i="9"/>
  <c r="D4243" i="9"/>
  <c r="B4244" i="9"/>
  <c r="C4244" i="9"/>
  <c r="D4244" i="9"/>
  <c r="B4245" i="9"/>
  <c r="C4245" i="9"/>
  <c r="D4245" i="9"/>
  <c r="B4246" i="9"/>
  <c r="C4246" i="9"/>
  <c r="D4246" i="9"/>
  <c r="B4247" i="9"/>
  <c r="C4247" i="9"/>
  <c r="D4247" i="9"/>
  <c r="B4248" i="9"/>
  <c r="C4248" i="9"/>
  <c r="D4248" i="9"/>
  <c r="B4249" i="9"/>
  <c r="C4249" i="9"/>
  <c r="D4249" i="9"/>
  <c r="B4250" i="9"/>
  <c r="C4250" i="9"/>
  <c r="D4250" i="9"/>
  <c r="B4251" i="9"/>
  <c r="C4251" i="9"/>
  <c r="D4251" i="9"/>
  <c r="B4252" i="9"/>
  <c r="C4252" i="9"/>
  <c r="D4252" i="9"/>
  <c r="B4253" i="9"/>
  <c r="C4253" i="9"/>
  <c r="D4253" i="9"/>
  <c r="B4254" i="9"/>
  <c r="C4254" i="9"/>
  <c r="D4254" i="9"/>
  <c r="B4255" i="9"/>
  <c r="C4255" i="9"/>
  <c r="D4255" i="9"/>
  <c r="B4256" i="9"/>
  <c r="C4256" i="9"/>
  <c r="D4256" i="9"/>
  <c r="B4257" i="9"/>
  <c r="C4257" i="9"/>
  <c r="D4257" i="9"/>
  <c r="B4258" i="9"/>
  <c r="C4258" i="9"/>
  <c r="D4258" i="9"/>
  <c r="B4259" i="9"/>
  <c r="C4259" i="9"/>
  <c r="D4259" i="9"/>
  <c r="B4260" i="9"/>
  <c r="C4260" i="9"/>
  <c r="D4260" i="9"/>
  <c r="B4261" i="9"/>
  <c r="C4261" i="9"/>
  <c r="D4261" i="9"/>
  <c r="B4262" i="9"/>
  <c r="C4262" i="9"/>
  <c r="D4262" i="9"/>
  <c r="B4263" i="9"/>
  <c r="C4263" i="9"/>
  <c r="D4263" i="9"/>
  <c r="B4264" i="9"/>
  <c r="C4264" i="9"/>
  <c r="D4264" i="9"/>
  <c r="B4265" i="9"/>
  <c r="C4265" i="9"/>
  <c r="D4265" i="9"/>
  <c r="B4266" i="9"/>
  <c r="C4266" i="9"/>
  <c r="D4266" i="9"/>
  <c r="B4267" i="9"/>
  <c r="C4267" i="9"/>
  <c r="D4267" i="9"/>
  <c r="B4268" i="9"/>
  <c r="C4268" i="9"/>
  <c r="D4268" i="9"/>
  <c r="B4269" i="9"/>
  <c r="C4269" i="9"/>
  <c r="D4269" i="9"/>
  <c r="B4270" i="9"/>
  <c r="C4270" i="9"/>
  <c r="D4270" i="9"/>
  <c r="B4271" i="9"/>
  <c r="C4271" i="9"/>
  <c r="D4271" i="9"/>
  <c r="B4272" i="9"/>
  <c r="C4272" i="9"/>
  <c r="D4272" i="9"/>
  <c r="B4273" i="9"/>
  <c r="C4273" i="9"/>
  <c r="D4273" i="9"/>
  <c r="B4274" i="9"/>
  <c r="C4274" i="9"/>
  <c r="D4274" i="9"/>
  <c r="B4275" i="9"/>
  <c r="C4275" i="9"/>
  <c r="D4275" i="9"/>
  <c r="B4276" i="9"/>
  <c r="C4276" i="9"/>
  <c r="D4276" i="9"/>
  <c r="B4277" i="9"/>
  <c r="C4277" i="9"/>
  <c r="D4277" i="9"/>
  <c r="B4278" i="9"/>
  <c r="C4278" i="9"/>
  <c r="D4278" i="9"/>
  <c r="B4279" i="9"/>
  <c r="C4279" i="9"/>
  <c r="D4279" i="9"/>
  <c r="B4280" i="9"/>
  <c r="C4280" i="9"/>
  <c r="D4280" i="9"/>
  <c r="B4281" i="9"/>
  <c r="C4281" i="9"/>
  <c r="D4281" i="9"/>
  <c r="B4282" i="9"/>
  <c r="C4282" i="9"/>
  <c r="D4282" i="9"/>
  <c r="B4283" i="9"/>
  <c r="C4283" i="9"/>
  <c r="D4283" i="9"/>
  <c r="B4284" i="9"/>
  <c r="C4284" i="9"/>
  <c r="D4284" i="9"/>
  <c r="B4285" i="9"/>
  <c r="C4285" i="9"/>
  <c r="D4285" i="9"/>
  <c r="B4286" i="9"/>
  <c r="C4286" i="9"/>
  <c r="D4286" i="9"/>
  <c r="B4287" i="9"/>
  <c r="C4287" i="9"/>
  <c r="D4287" i="9"/>
  <c r="B4288" i="9"/>
  <c r="C4288" i="9"/>
  <c r="D4288" i="9"/>
  <c r="B4289" i="9"/>
  <c r="C4289" i="9"/>
  <c r="D4289" i="9"/>
  <c r="B4290" i="9"/>
  <c r="C4290" i="9"/>
  <c r="D4290" i="9"/>
  <c r="B4291" i="9"/>
  <c r="C4291" i="9"/>
  <c r="D4291" i="9"/>
  <c r="B4292" i="9"/>
  <c r="C4292" i="9"/>
  <c r="D4292" i="9"/>
  <c r="B4293" i="9"/>
  <c r="C4293" i="9"/>
  <c r="D4293" i="9"/>
  <c r="B4294" i="9"/>
  <c r="C4294" i="9"/>
  <c r="D4294" i="9"/>
  <c r="B4295" i="9"/>
  <c r="C4295" i="9"/>
  <c r="D4295" i="9"/>
  <c r="B4296" i="9"/>
  <c r="C4296" i="9"/>
  <c r="D4296" i="9"/>
  <c r="B4297" i="9"/>
  <c r="C4297" i="9"/>
  <c r="D4297" i="9"/>
  <c r="B4298" i="9"/>
  <c r="C4298" i="9"/>
  <c r="D4298" i="9"/>
  <c r="B4299" i="9"/>
  <c r="C4299" i="9"/>
  <c r="D4299" i="9"/>
  <c r="B4300" i="9"/>
  <c r="C4300" i="9"/>
  <c r="D4300" i="9"/>
  <c r="B4301" i="9"/>
  <c r="C4301" i="9"/>
  <c r="D4301" i="9"/>
  <c r="B4302" i="9"/>
  <c r="C4302" i="9"/>
  <c r="D4302" i="9"/>
  <c r="B4303" i="9"/>
  <c r="C4303" i="9"/>
  <c r="D4303" i="9"/>
  <c r="B4304" i="9"/>
  <c r="C4304" i="9"/>
  <c r="D4304" i="9"/>
  <c r="B4305" i="9"/>
  <c r="C4305" i="9"/>
  <c r="D4305" i="9"/>
  <c r="B4306" i="9"/>
  <c r="C4306" i="9"/>
  <c r="D4306" i="9"/>
  <c r="B4307" i="9"/>
  <c r="C4307" i="9"/>
  <c r="D4307" i="9"/>
  <c r="B4308" i="9"/>
  <c r="C4308" i="9"/>
  <c r="D4308" i="9"/>
  <c r="B4309" i="9"/>
  <c r="C4309" i="9"/>
  <c r="D4309" i="9"/>
  <c r="B4310" i="9"/>
  <c r="C4310" i="9"/>
  <c r="D4310" i="9"/>
  <c r="B4311" i="9"/>
  <c r="C4311" i="9"/>
  <c r="D4311" i="9"/>
  <c r="B4312" i="9"/>
  <c r="C4312" i="9"/>
  <c r="D4312" i="9"/>
  <c r="B4313" i="9"/>
  <c r="C4313" i="9"/>
  <c r="D4313" i="9"/>
  <c r="B4314" i="9"/>
  <c r="C4314" i="9"/>
  <c r="D4314" i="9"/>
  <c r="B4315" i="9"/>
  <c r="C4315" i="9"/>
  <c r="D4315" i="9"/>
  <c r="B4316" i="9"/>
  <c r="C4316" i="9"/>
  <c r="D4316" i="9"/>
  <c r="B4317" i="9"/>
  <c r="C4317" i="9"/>
  <c r="D4317" i="9"/>
  <c r="B4318" i="9"/>
  <c r="C4318" i="9"/>
  <c r="D4318" i="9"/>
  <c r="B4319" i="9"/>
  <c r="C4319" i="9"/>
  <c r="D4319" i="9"/>
  <c r="B4320" i="9"/>
  <c r="C4320" i="9"/>
  <c r="D4320" i="9"/>
  <c r="B4321" i="9"/>
  <c r="C4321" i="9"/>
  <c r="D4321" i="9"/>
  <c r="B4322" i="9"/>
  <c r="C4322" i="9"/>
  <c r="D4322" i="9"/>
  <c r="B4323" i="9"/>
  <c r="C4323" i="9"/>
  <c r="D4323" i="9"/>
  <c r="B4324" i="9"/>
  <c r="C4324" i="9"/>
  <c r="D4324" i="9"/>
  <c r="B4325" i="9"/>
  <c r="C4325" i="9"/>
  <c r="D4325" i="9"/>
  <c r="B4326" i="9"/>
  <c r="C4326" i="9"/>
  <c r="D4326" i="9"/>
  <c r="B4327" i="9"/>
  <c r="C4327" i="9"/>
  <c r="D4327" i="9"/>
  <c r="B4328" i="9"/>
  <c r="C4328" i="9"/>
  <c r="D4328" i="9"/>
  <c r="B4329" i="9"/>
  <c r="C4329" i="9"/>
  <c r="D4329" i="9"/>
  <c r="B4330" i="9"/>
  <c r="C4330" i="9"/>
  <c r="D4330" i="9"/>
  <c r="B4331" i="9"/>
  <c r="C4331" i="9"/>
  <c r="D4331" i="9"/>
  <c r="B4332" i="9"/>
  <c r="C4332" i="9"/>
  <c r="D4332" i="9"/>
  <c r="B4333" i="9"/>
  <c r="C4333" i="9"/>
  <c r="D4333" i="9"/>
  <c r="B4334" i="9"/>
  <c r="C4334" i="9"/>
  <c r="D4334" i="9"/>
  <c r="B4335" i="9"/>
  <c r="C4335" i="9"/>
  <c r="D4335" i="9"/>
  <c r="B4336" i="9"/>
  <c r="C4336" i="9"/>
  <c r="D4336" i="9"/>
  <c r="B4337" i="9"/>
  <c r="C4337" i="9"/>
  <c r="D4337" i="9"/>
  <c r="B4338" i="9"/>
  <c r="C4338" i="9"/>
  <c r="D4338" i="9"/>
  <c r="B4339" i="9"/>
  <c r="C4339" i="9"/>
  <c r="D4339" i="9"/>
  <c r="B4340" i="9"/>
  <c r="C4340" i="9"/>
  <c r="D4340" i="9"/>
  <c r="B4341" i="9"/>
  <c r="C4341" i="9"/>
  <c r="D4341" i="9"/>
  <c r="B4342" i="9"/>
  <c r="C4342" i="9"/>
  <c r="D4342" i="9"/>
  <c r="B4343" i="9"/>
  <c r="C4343" i="9"/>
  <c r="D4343" i="9"/>
  <c r="B4344" i="9"/>
  <c r="C4344" i="9"/>
  <c r="D4344" i="9"/>
  <c r="B4345" i="9"/>
  <c r="C4345" i="9"/>
  <c r="D4345" i="9"/>
  <c r="B4346" i="9"/>
  <c r="C4346" i="9"/>
  <c r="D4346" i="9"/>
  <c r="B4347" i="9"/>
  <c r="C4347" i="9"/>
  <c r="D4347" i="9"/>
  <c r="B4348" i="9"/>
  <c r="C4348" i="9"/>
  <c r="D4348" i="9"/>
  <c r="B4349" i="9"/>
  <c r="C4349" i="9"/>
  <c r="D4349" i="9"/>
  <c r="B4350" i="9"/>
  <c r="C4350" i="9"/>
  <c r="D4350" i="9"/>
  <c r="B4351" i="9"/>
  <c r="C4351" i="9"/>
  <c r="D4351" i="9"/>
  <c r="B4352" i="9"/>
  <c r="C4352" i="9"/>
  <c r="D4352" i="9"/>
  <c r="B4353" i="9"/>
  <c r="C4353" i="9"/>
  <c r="D4353" i="9"/>
  <c r="B4354" i="9"/>
  <c r="C4354" i="9"/>
  <c r="D4354" i="9"/>
  <c r="B4355" i="9"/>
  <c r="C4355" i="9"/>
  <c r="D4355" i="9"/>
  <c r="B4356" i="9"/>
  <c r="C4356" i="9"/>
  <c r="D4356" i="9"/>
  <c r="B4357" i="9"/>
  <c r="C4357" i="9"/>
  <c r="D4357" i="9"/>
  <c r="B4358" i="9"/>
  <c r="C4358" i="9"/>
  <c r="D4358" i="9"/>
  <c r="B4359" i="9"/>
  <c r="C4359" i="9"/>
  <c r="D4359" i="9"/>
  <c r="B4360" i="9"/>
  <c r="C4360" i="9"/>
  <c r="D4360" i="9"/>
  <c r="B4361" i="9"/>
  <c r="C4361" i="9"/>
  <c r="D4361" i="9"/>
  <c r="B4362" i="9"/>
  <c r="C4362" i="9"/>
  <c r="D4362" i="9"/>
  <c r="B4363" i="9"/>
  <c r="C4363" i="9"/>
  <c r="D4363" i="9"/>
  <c r="B4364" i="9"/>
  <c r="C4364" i="9"/>
  <c r="D4364" i="9"/>
  <c r="B4365" i="9"/>
  <c r="C4365" i="9"/>
  <c r="D4365" i="9"/>
  <c r="B4366" i="9"/>
  <c r="C4366" i="9"/>
  <c r="D4366" i="9"/>
  <c r="B4367" i="9"/>
  <c r="C4367" i="9"/>
  <c r="D4367" i="9"/>
  <c r="B4368" i="9"/>
  <c r="C4368" i="9"/>
  <c r="D4368" i="9"/>
  <c r="B4369" i="9"/>
  <c r="C4369" i="9"/>
  <c r="D4369" i="9"/>
  <c r="B4370" i="9"/>
  <c r="C4370" i="9"/>
  <c r="D4370" i="9"/>
  <c r="B4371" i="9"/>
  <c r="C4371" i="9"/>
  <c r="D4371" i="9"/>
  <c r="B4372" i="9"/>
  <c r="C4372" i="9"/>
  <c r="D4372" i="9"/>
  <c r="B4373" i="9"/>
  <c r="C4373" i="9"/>
  <c r="D4373" i="9"/>
  <c r="B4374" i="9"/>
  <c r="C4374" i="9"/>
  <c r="D4374" i="9"/>
  <c r="B4375" i="9"/>
  <c r="C4375" i="9"/>
  <c r="D4375" i="9"/>
  <c r="B4376" i="9"/>
  <c r="C4376" i="9"/>
  <c r="D4376" i="9"/>
  <c r="B4377" i="9"/>
  <c r="C4377" i="9"/>
  <c r="D4377" i="9"/>
  <c r="B4378" i="9"/>
  <c r="C4378" i="9"/>
  <c r="D4378" i="9"/>
  <c r="B4379" i="9"/>
  <c r="C4379" i="9"/>
  <c r="D4379" i="9"/>
  <c r="B4380" i="9"/>
  <c r="C4380" i="9"/>
  <c r="D4380" i="9"/>
  <c r="B4381" i="9"/>
  <c r="C4381" i="9"/>
  <c r="D4381" i="9"/>
  <c r="B4382" i="9"/>
  <c r="C4382" i="9"/>
  <c r="D4382" i="9"/>
  <c r="B4383" i="9"/>
  <c r="C4383" i="9"/>
  <c r="D4383" i="9"/>
  <c r="B4384" i="9"/>
  <c r="C4384" i="9"/>
  <c r="D4384" i="9"/>
  <c r="B4385" i="9"/>
  <c r="C4385" i="9"/>
  <c r="D4385" i="9"/>
  <c r="B4386" i="9"/>
  <c r="C4386" i="9"/>
  <c r="D4386" i="9"/>
  <c r="B4387" i="9"/>
  <c r="C4387" i="9"/>
  <c r="D4387" i="9"/>
  <c r="B4388" i="9"/>
  <c r="C4388" i="9"/>
  <c r="D4388" i="9"/>
  <c r="B4389" i="9"/>
  <c r="C4389" i="9"/>
  <c r="D4389" i="9"/>
  <c r="B4390" i="9"/>
  <c r="C4390" i="9"/>
  <c r="D4390" i="9"/>
  <c r="B4391" i="9"/>
  <c r="C4391" i="9"/>
  <c r="D4391" i="9"/>
  <c r="B4392" i="9"/>
  <c r="C4392" i="9"/>
  <c r="D4392" i="9"/>
  <c r="B4393" i="9"/>
  <c r="C4393" i="9"/>
  <c r="D4393" i="9"/>
  <c r="B4394" i="9"/>
  <c r="C4394" i="9"/>
  <c r="D4394" i="9"/>
  <c r="B4395" i="9"/>
  <c r="C4395" i="9"/>
  <c r="D4395" i="9"/>
  <c r="B4396" i="9"/>
  <c r="C4396" i="9"/>
  <c r="D4396" i="9"/>
  <c r="B4397" i="9"/>
  <c r="C4397" i="9"/>
  <c r="D4397" i="9"/>
  <c r="B4398" i="9"/>
  <c r="C4398" i="9"/>
  <c r="D4398" i="9"/>
  <c r="B4399" i="9"/>
  <c r="C4399" i="9"/>
  <c r="D4399" i="9"/>
  <c r="B4400" i="9"/>
  <c r="C4400" i="9"/>
  <c r="D4400" i="9"/>
  <c r="B4401" i="9"/>
  <c r="C4401" i="9"/>
  <c r="D4401" i="9"/>
  <c r="B4402" i="9"/>
  <c r="C4402" i="9"/>
  <c r="D4402" i="9"/>
  <c r="B4403" i="9"/>
  <c r="C4403" i="9"/>
  <c r="D4403" i="9"/>
  <c r="B4404" i="9"/>
  <c r="C4404" i="9"/>
  <c r="D4404" i="9"/>
  <c r="B4405" i="9"/>
  <c r="C4405" i="9"/>
  <c r="D4405" i="9"/>
  <c r="B4406" i="9"/>
  <c r="C4406" i="9"/>
  <c r="D4406" i="9"/>
  <c r="B4407" i="9"/>
  <c r="C4407" i="9"/>
  <c r="D4407" i="9"/>
  <c r="B4408" i="9"/>
  <c r="C4408" i="9"/>
  <c r="D4408" i="9"/>
  <c r="B4409" i="9"/>
  <c r="C4409" i="9"/>
  <c r="D4409" i="9"/>
  <c r="B4410" i="9"/>
  <c r="C4410" i="9"/>
  <c r="D4410" i="9"/>
  <c r="B4411" i="9"/>
  <c r="C4411" i="9"/>
  <c r="D4411" i="9"/>
  <c r="B4412" i="9"/>
  <c r="C4412" i="9"/>
  <c r="D4412" i="9"/>
  <c r="B4413" i="9"/>
  <c r="C4413" i="9"/>
  <c r="D4413" i="9"/>
  <c r="B4414" i="9"/>
  <c r="C4414" i="9"/>
  <c r="D4414" i="9"/>
  <c r="B4415" i="9"/>
  <c r="C4415" i="9"/>
  <c r="D4415" i="9"/>
  <c r="B4416" i="9"/>
  <c r="C4416" i="9"/>
  <c r="D4416" i="9"/>
  <c r="B4417" i="9"/>
  <c r="C4417" i="9"/>
  <c r="D4417" i="9"/>
  <c r="B4418" i="9"/>
  <c r="C4418" i="9"/>
  <c r="D4418" i="9"/>
  <c r="B4419" i="9"/>
  <c r="C4419" i="9"/>
  <c r="D4419" i="9"/>
  <c r="B4420" i="9"/>
  <c r="C4420" i="9"/>
  <c r="D4420" i="9"/>
  <c r="B4421" i="9"/>
  <c r="C4421" i="9"/>
  <c r="D4421" i="9"/>
  <c r="B4422" i="9"/>
  <c r="C4422" i="9"/>
  <c r="D4422" i="9"/>
  <c r="B4423" i="9"/>
  <c r="C4423" i="9"/>
  <c r="D4423" i="9"/>
  <c r="B4424" i="9"/>
  <c r="C4424" i="9"/>
  <c r="D4424" i="9"/>
  <c r="B4425" i="9"/>
  <c r="C4425" i="9"/>
  <c r="D4425" i="9"/>
  <c r="B4426" i="9"/>
  <c r="C4426" i="9"/>
  <c r="D4426" i="9"/>
  <c r="B4427" i="9"/>
  <c r="C4427" i="9"/>
  <c r="D4427" i="9"/>
  <c r="B4428" i="9"/>
  <c r="C4428" i="9"/>
  <c r="D4428" i="9"/>
  <c r="B4429" i="9"/>
  <c r="C4429" i="9"/>
  <c r="D4429" i="9"/>
  <c r="B4430" i="9"/>
  <c r="C4430" i="9"/>
  <c r="D4430" i="9"/>
  <c r="B4431" i="9"/>
  <c r="C4431" i="9"/>
  <c r="D4431" i="9"/>
  <c r="B4432" i="9"/>
  <c r="C4432" i="9"/>
  <c r="D4432" i="9"/>
  <c r="B4433" i="9"/>
  <c r="C4433" i="9"/>
  <c r="D4433" i="9"/>
  <c r="B4434" i="9"/>
  <c r="C4434" i="9"/>
  <c r="D4434" i="9"/>
  <c r="B4435" i="9"/>
  <c r="C4435" i="9"/>
  <c r="D4435" i="9"/>
  <c r="B4436" i="9"/>
  <c r="C4436" i="9"/>
  <c r="D4436" i="9"/>
  <c r="B4437" i="9"/>
  <c r="C4437" i="9"/>
  <c r="D4437" i="9"/>
  <c r="B4438" i="9"/>
  <c r="C4438" i="9"/>
  <c r="D4438" i="9"/>
  <c r="B4439" i="9"/>
  <c r="C4439" i="9"/>
  <c r="D4439" i="9"/>
  <c r="B4440" i="9"/>
  <c r="C4440" i="9"/>
  <c r="D4440" i="9"/>
  <c r="B4441" i="9"/>
  <c r="C4441" i="9"/>
  <c r="D4441" i="9"/>
  <c r="B4442" i="9"/>
  <c r="C4442" i="9"/>
  <c r="D4442" i="9"/>
  <c r="B4443" i="9"/>
  <c r="C4443" i="9"/>
  <c r="D4443" i="9"/>
  <c r="B4444" i="9"/>
  <c r="C4444" i="9"/>
  <c r="D4444" i="9"/>
  <c r="B4445" i="9"/>
  <c r="C4445" i="9"/>
  <c r="D4445" i="9"/>
  <c r="B4446" i="9"/>
  <c r="C4446" i="9"/>
  <c r="D4446" i="9"/>
  <c r="B4447" i="9"/>
  <c r="C4447" i="9"/>
  <c r="D4447" i="9"/>
  <c r="B4448" i="9"/>
  <c r="C4448" i="9"/>
  <c r="D4448" i="9"/>
  <c r="B4449" i="9"/>
  <c r="C4449" i="9"/>
  <c r="D4449" i="9"/>
  <c r="B4450" i="9"/>
  <c r="C4450" i="9"/>
  <c r="D4450" i="9"/>
  <c r="B4451" i="9"/>
  <c r="C4451" i="9"/>
  <c r="D4451" i="9"/>
  <c r="B4452" i="9"/>
  <c r="C4452" i="9"/>
  <c r="D4452" i="9"/>
  <c r="B4453" i="9"/>
  <c r="C4453" i="9"/>
  <c r="D4453" i="9"/>
  <c r="B4454" i="9"/>
  <c r="C4454" i="9"/>
  <c r="D4454" i="9"/>
  <c r="B4455" i="9"/>
  <c r="C4455" i="9"/>
  <c r="D4455" i="9"/>
  <c r="B4456" i="9"/>
  <c r="C4456" i="9"/>
  <c r="D4456" i="9"/>
  <c r="B4457" i="9"/>
  <c r="C4457" i="9"/>
  <c r="D4457" i="9"/>
  <c r="B4458" i="9"/>
  <c r="C4458" i="9"/>
  <c r="D4458" i="9"/>
  <c r="B4459" i="9"/>
  <c r="C4459" i="9"/>
  <c r="D4459" i="9"/>
  <c r="B4460" i="9"/>
  <c r="C4460" i="9"/>
  <c r="D4460" i="9"/>
  <c r="B4461" i="9"/>
  <c r="C4461" i="9"/>
  <c r="D4461" i="9"/>
  <c r="B4462" i="9"/>
  <c r="C4462" i="9"/>
  <c r="D4462" i="9"/>
  <c r="B4463" i="9"/>
  <c r="C4463" i="9"/>
  <c r="D4463" i="9"/>
  <c r="B4464" i="9"/>
  <c r="C4464" i="9"/>
  <c r="D4464" i="9"/>
  <c r="B4465" i="9"/>
  <c r="C4465" i="9"/>
  <c r="D4465" i="9"/>
  <c r="B4466" i="9"/>
  <c r="C4466" i="9"/>
  <c r="D4466" i="9"/>
  <c r="B4467" i="9"/>
  <c r="C4467" i="9"/>
  <c r="D4467" i="9"/>
  <c r="B4468" i="9"/>
  <c r="C4468" i="9"/>
  <c r="D4468" i="9"/>
  <c r="B4469" i="9"/>
  <c r="C4469" i="9"/>
  <c r="D4469" i="9"/>
  <c r="B4470" i="9"/>
  <c r="C4470" i="9"/>
  <c r="D4470" i="9"/>
  <c r="B4471" i="9"/>
  <c r="C4471" i="9"/>
  <c r="D4471" i="9"/>
  <c r="B4472" i="9"/>
  <c r="C4472" i="9"/>
  <c r="D4472" i="9"/>
  <c r="B4473" i="9"/>
  <c r="C4473" i="9"/>
  <c r="D4473" i="9"/>
  <c r="B4474" i="9"/>
  <c r="C4474" i="9"/>
  <c r="D4474" i="9"/>
  <c r="B4475" i="9"/>
  <c r="C4475" i="9"/>
  <c r="D4475" i="9"/>
  <c r="B4476" i="9"/>
  <c r="C4476" i="9"/>
  <c r="D4476" i="9"/>
  <c r="B4477" i="9"/>
  <c r="C4477" i="9"/>
  <c r="D4477" i="9"/>
  <c r="B4478" i="9"/>
  <c r="C4478" i="9"/>
  <c r="D4478" i="9"/>
  <c r="B4479" i="9"/>
  <c r="C4479" i="9"/>
  <c r="D4479" i="9"/>
  <c r="B4480" i="9"/>
  <c r="C4480" i="9"/>
  <c r="D4480" i="9"/>
  <c r="B4481" i="9"/>
  <c r="C4481" i="9"/>
  <c r="D4481" i="9"/>
  <c r="B4482" i="9"/>
  <c r="C4482" i="9"/>
  <c r="D4482" i="9"/>
  <c r="B4483" i="9"/>
  <c r="C4483" i="9"/>
  <c r="D4483" i="9"/>
  <c r="B4484" i="9"/>
  <c r="C4484" i="9"/>
  <c r="D4484" i="9"/>
  <c r="B4485" i="9"/>
  <c r="C4485" i="9"/>
  <c r="D4485" i="9"/>
  <c r="B4486" i="9"/>
  <c r="C4486" i="9"/>
  <c r="D4486" i="9"/>
  <c r="B4487" i="9"/>
  <c r="C4487" i="9"/>
  <c r="D4487" i="9"/>
  <c r="B4488" i="9"/>
  <c r="C4488" i="9"/>
  <c r="D4488" i="9"/>
  <c r="B4489" i="9"/>
  <c r="C4489" i="9"/>
  <c r="D4489" i="9"/>
  <c r="B4490" i="9"/>
  <c r="C4490" i="9"/>
  <c r="D4490" i="9"/>
  <c r="B4491" i="9"/>
  <c r="C4491" i="9"/>
  <c r="D4491" i="9"/>
  <c r="B4492" i="9"/>
  <c r="C4492" i="9"/>
  <c r="D4492" i="9"/>
  <c r="B4493" i="9"/>
  <c r="C4493" i="9"/>
  <c r="D4493" i="9"/>
  <c r="B4494" i="9"/>
  <c r="C4494" i="9"/>
  <c r="D4494" i="9"/>
  <c r="B4495" i="9"/>
  <c r="C4495" i="9"/>
  <c r="D4495" i="9"/>
  <c r="B4496" i="9"/>
  <c r="C4496" i="9"/>
  <c r="D4496" i="9"/>
  <c r="B4497" i="9"/>
  <c r="C4497" i="9"/>
  <c r="D4497" i="9"/>
  <c r="B4498" i="9"/>
  <c r="C4498" i="9"/>
  <c r="D4498" i="9"/>
  <c r="B4499" i="9"/>
  <c r="C4499" i="9"/>
  <c r="D4499" i="9"/>
  <c r="B4500" i="9"/>
  <c r="C4500" i="9"/>
  <c r="D4500" i="9"/>
  <c r="B4501" i="9"/>
  <c r="C4501" i="9"/>
  <c r="D4501" i="9"/>
  <c r="B4502" i="9"/>
  <c r="C4502" i="9"/>
  <c r="D4502" i="9"/>
  <c r="B4503" i="9"/>
  <c r="C4503" i="9"/>
  <c r="D4503" i="9"/>
  <c r="B4504" i="9"/>
  <c r="C4504" i="9"/>
  <c r="D4504" i="9"/>
  <c r="B4505" i="9"/>
  <c r="C4505" i="9"/>
  <c r="D4505" i="9"/>
  <c r="B4506" i="9"/>
  <c r="C4506" i="9"/>
  <c r="D4506" i="9"/>
  <c r="B4507" i="9"/>
  <c r="C4507" i="9"/>
  <c r="D4507" i="9"/>
  <c r="B4508" i="9"/>
  <c r="C4508" i="9"/>
  <c r="D4508" i="9"/>
  <c r="B4509" i="9"/>
  <c r="C4509" i="9"/>
  <c r="D4509" i="9"/>
  <c r="B4510" i="9"/>
  <c r="C4510" i="9"/>
  <c r="D4510" i="9"/>
  <c r="B4511" i="9"/>
  <c r="C4511" i="9"/>
  <c r="D4511" i="9"/>
  <c r="B4512" i="9"/>
  <c r="C4512" i="9"/>
  <c r="D4512" i="9"/>
  <c r="B4513" i="9"/>
  <c r="C4513" i="9"/>
  <c r="D4513" i="9"/>
  <c r="B4514" i="9"/>
  <c r="C4514" i="9"/>
  <c r="D4514" i="9"/>
  <c r="B4515" i="9"/>
  <c r="C4515" i="9"/>
  <c r="D4515" i="9"/>
  <c r="B4516" i="9"/>
  <c r="C4516" i="9"/>
  <c r="D4516" i="9"/>
  <c r="H2" i="6" l="1"/>
  <c r="J2" i="6"/>
  <c r="K2" i="6"/>
  <c r="N2" i="6"/>
  <c r="P2" i="6" s="1"/>
  <c r="O2" i="6"/>
  <c r="Q2" i="6"/>
  <c r="H3" i="6"/>
  <c r="J3" i="6"/>
  <c r="K3" i="6"/>
  <c r="N3" i="6"/>
  <c r="P3" i="6" s="1"/>
  <c r="O3" i="6"/>
  <c r="Q3" i="6"/>
  <c r="H4" i="6"/>
  <c r="J4" i="6"/>
  <c r="K4" i="6"/>
  <c r="N4" i="6"/>
  <c r="O4" i="6"/>
  <c r="P4" i="6"/>
  <c r="Q4" i="6"/>
  <c r="H5" i="6"/>
  <c r="J5" i="6"/>
  <c r="K5" i="6"/>
  <c r="N5" i="6"/>
  <c r="O5" i="6"/>
  <c r="P5" i="6"/>
  <c r="Q5" i="6"/>
  <c r="H6" i="6"/>
  <c r="J6" i="6"/>
  <c r="K6" i="6"/>
  <c r="Q6" i="6"/>
  <c r="H7" i="6"/>
  <c r="J7" i="6"/>
  <c r="K7" i="6"/>
  <c r="Q7" i="6"/>
  <c r="H8" i="6"/>
  <c r="J8" i="6"/>
  <c r="K8" i="6"/>
  <c r="Q8" i="6"/>
  <c r="H9" i="6"/>
  <c r="J9" i="6"/>
  <c r="K9" i="6"/>
  <c r="Q9" i="6"/>
  <c r="H10" i="6"/>
  <c r="J10" i="6"/>
  <c r="K10" i="6"/>
  <c r="Q10" i="6"/>
  <c r="H11" i="6"/>
  <c r="J11" i="6"/>
  <c r="K11" i="6"/>
  <c r="Q11" i="6"/>
  <c r="H12" i="6"/>
  <c r="J12" i="6"/>
  <c r="K12" i="6"/>
  <c r="Q12" i="6"/>
  <c r="H13" i="6"/>
  <c r="J13" i="6"/>
  <c r="K13" i="6"/>
  <c r="B2" i="5"/>
  <c r="E2" i="5"/>
  <c r="J2" i="5"/>
  <c r="M2" i="5"/>
  <c r="T2" i="5"/>
  <c r="B3" i="5"/>
  <c r="E3" i="5"/>
  <c r="J3" i="5"/>
  <c r="M3" i="5"/>
  <c r="T3" i="5"/>
  <c r="B4" i="5"/>
  <c r="E4" i="5"/>
  <c r="J4" i="5"/>
  <c r="M4" i="5"/>
  <c r="T4" i="5"/>
  <c r="B5" i="5"/>
  <c r="E5" i="5"/>
  <c r="J5" i="5"/>
  <c r="M5" i="5"/>
  <c r="T5" i="5"/>
  <c r="B6" i="5"/>
  <c r="E6" i="5"/>
  <c r="J6" i="5"/>
  <c r="M6" i="5"/>
  <c r="T6" i="5"/>
  <c r="B7" i="5"/>
  <c r="E7" i="5"/>
  <c r="J7" i="5"/>
  <c r="M7" i="5"/>
  <c r="T7" i="5"/>
  <c r="B8" i="5"/>
  <c r="E8" i="5"/>
  <c r="J8" i="5"/>
  <c r="M8" i="5"/>
  <c r="T8" i="5"/>
  <c r="B9" i="5"/>
  <c r="E9" i="5"/>
  <c r="J9" i="5"/>
  <c r="M9" i="5"/>
  <c r="T9" i="5"/>
  <c r="B10" i="5"/>
  <c r="E10" i="5"/>
  <c r="J10" i="5"/>
  <c r="M10" i="5"/>
  <c r="T10" i="5"/>
  <c r="B11" i="5"/>
  <c r="E11" i="5"/>
  <c r="J11" i="5"/>
  <c r="M11" i="5"/>
  <c r="T11" i="5"/>
  <c r="B12" i="5"/>
  <c r="E12" i="5"/>
  <c r="J12" i="5"/>
  <c r="M12" i="5"/>
  <c r="T12" i="5"/>
  <c r="B13" i="5"/>
  <c r="E13" i="5"/>
  <c r="J13" i="5"/>
  <c r="M13" i="5"/>
  <c r="T13" i="5"/>
  <c r="B14" i="5"/>
  <c r="E14" i="5"/>
  <c r="J14" i="5"/>
  <c r="M14" i="5"/>
  <c r="T14" i="5"/>
  <c r="B15" i="5"/>
  <c r="E15" i="5"/>
  <c r="J15" i="5"/>
  <c r="M15" i="5"/>
  <c r="T15" i="5"/>
  <c r="B16" i="5"/>
  <c r="E16" i="5"/>
  <c r="J16" i="5"/>
  <c r="M16" i="5"/>
  <c r="T16" i="5"/>
  <c r="B17" i="5"/>
  <c r="E17" i="5"/>
  <c r="J17" i="5"/>
  <c r="M17" i="5"/>
  <c r="T17" i="5"/>
  <c r="B18" i="5"/>
  <c r="E18" i="5"/>
  <c r="J18" i="5"/>
  <c r="M18" i="5"/>
  <c r="T18" i="5"/>
  <c r="B19" i="5"/>
  <c r="E19" i="5"/>
  <c r="J19" i="5"/>
  <c r="M19" i="5"/>
  <c r="T19" i="5"/>
  <c r="B20" i="5"/>
  <c r="E20" i="5"/>
  <c r="J20" i="5"/>
  <c r="M20" i="5"/>
  <c r="T20" i="5"/>
  <c r="B21" i="5"/>
  <c r="E21" i="5"/>
  <c r="J21" i="5"/>
  <c r="M21" i="5"/>
  <c r="T21" i="5"/>
  <c r="B22" i="5"/>
  <c r="E22" i="5"/>
  <c r="J22" i="5"/>
  <c r="M22" i="5"/>
  <c r="T22" i="5"/>
  <c r="B23" i="5"/>
  <c r="E23" i="5"/>
  <c r="J23" i="5"/>
  <c r="M23" i="5"/>
  <c r="T23" i="5"/>
  <c r="B24" i="5"/>
  <c r="E24" i="5"/>
  <c r="J24" i="5"/>
  <c r="M24" i="5"/>
  <c r="T24" i="5"/>
  <c r="B25" i="5"/>
  <c r="E25" i="5"/>
  <c r="J25" i="5"/>
  <c r="M25" i="5"/>
  <c r="T25" i="5"/>
  <c r="B26" i="5"/>
  <c r="E26" i="5"/>
  <c r="J26" i="5"/>
  <c r="M26" i="5"/>
  <c r="T26" i="5"/>
  <c r="B27" i="5"/>
  <c r="E27" i="5"/>
  <c r="J27" i="5"/>
  <c r="M27" i="5"/>
  <c r="T27" i="5"/>
  <c r="B28" i="5"/>
  <c r="E28" i="5"/>
  <c r="J28" i="5"/>
  <c r="M28" i="5"/>
  <c r="T28" i="5"/>
  <c r="B29" i="5"/>
  <c r="E29" i="5"/>
  <c r="J29" i="5"/>
  <c r="M29" i="5"/>
  <c r="T29" i="5"/>
  <c r="B30" i="5"/>
  <c r="E30" i="5"/>
  <c r="J30" i="5"/>
  <c r="M30" i="5"/>
  <c r="T30" i="5"/>
  <c r="B31" i="5"/>
  <c r="E31" i="5"/>
  <c r="J31" i="5"/>
  <c r="M31" i="5"/>
  <c r="T31" i="5"/>
  <c r="B32" i="5"/>
  <c r="E32" i="5"/>
  <c r="J32" i="5"/>
  <c r="M32" i="5"/>
  <c r="T32" i="5"/>
  <c r="B33" i="5"/>
  <c r="E33" i="5"/>
  <c r="J33" i="5"/>
  <c r="M33" i="5"/>
  <c r="T33" i="5"/>
  <c r="B34" i="5"/>
  <c r="E34" i="5"/>
  <c r="J34" i="5"/>
  <c r="M34" i="5"/>
  <c r="T34" i="5"/>
  <c r="B35" i="5"/>
  <c r="E35" i="5"/>
  <c r="J35" i="5"/>
  <c r="M35" i="5"/>
  <c r="T35" i="5"/>
  <c r="B36" i="5"/>
  <c r="E36" i="5"/>
  <c r="J36" i="5"/>
  <c r="M36" i="5"/>
  <c r="T36" i="5"/>
  <c r="B37" i="5"/>
  <c r="E37" i="5"/>
  <c r="J37" i="5"/>
  <c r="M37" i="5"/>
  <c r="T37" i="5"/>
  <c r="B38" i="5"/>
  <c r="E38" i="5"/>
  <c r="J38" i="5"/>
  <c r="M38" i="5"/>
  <c r="T38" i="5"/>
  <c r="B39" i="5"/>
  <c r="E39" i="5"/>
  <c r="J39" i="5"/>
  <c r="M39" i="5"/>
  <c r="T39" i="5"/>
  <c r="B40" i="5"/>
  <c r="E40" i="5"/>
  <c r="J40" i="5"/>
  <c r="M40" i="5"/>
  <c r="T40" i="5"/>
  <c r="B41" i="5"/>
  <c r="E41" i="5"/>
  <c r="J41" i="5"/>
  <c r="M41" i="5"/>
  <c r="T41" i="5"/>
  <c r="B42" i="5"/>
  <c r="E42" i="5"/>
  <c r="J42" i="5"/>
  <c r="M42" i="5"/>
  <c r="T42" i="5"/>
  <c r="B43" i="5"/>
  <c r="E43" i="5"/>
  <c r="J43" i="5"/>
  <c r="M43" i="5"/>
  <c r="T43" i="5"/>
  <c r="B44" i="5"/>
  <c r="E44" i="5"/>
  <c r="J44" i="5"/>
  <c r="M44" i="5"/>
  <c r="T44" i="5"/>
  <c r="B45" i="5"/>
  <c r="E45" i="5"/>
  <c r="J45" i="5"/>
  <c r="M45" i="5"/>
  <c r="T45" i="5"/>
  <c r="B46" i="5"/>
  <c r="E46" i="5"/>
  <c r="J46" i="5"/>
  <c r="M46" i="5"/>
  <c r="T46" i="5"/>
  <c r="B47" i="5"/>
  <c r="E47" i="5"/>
  <c r="J47" i="5"/>
  <c r="M47" i="5"/>
  <c r="T47" i="5"/>
  <c r="B48" i="5"/>
  <c r="E48" i="5"/>
  <c r="J48" i="5"/>
  <c r="M48" i="5"/>
  <c r="T48" i="5"/>
  <c r="B49" i="5"/>
  <c r="E49" i="5"/>
  <c r="J49" i="5"/>
  <c r="M49" i="5"/>
  <c r="T49" i="5"/>
  <c r="B50" i="5"/>
  <c r="E50" i="5"/>
  <c r="J50" i="5"/>
  <c r="M50" i="5"/>
  <c r="T50" i="5"/>
  <c r="B51" i="5"/>
  <c r="E51" i="5"/>
  <c r="J51" i="5"/>
  <c r="M51" i="5"/>
  <c r="T51" i="5"/>
  <c r="B52" i="5"/>
  <c r="E52" i="5"/>
  <c r="J52" i="5"/>
  <c r="M52" i="5"/>
  <c r="T52" i="5"/>
  <c r="B53" i="5"/>
  <c r="E53" i="5"/>
  <c r="J53" i="5"/>
  <c r="M53" i="5"/>
  <c r="T53" i="5"/>
  <c r="B54" i="5"/>
  <c r="E54" i="5"/>
  <c r="J54" i="5"/>
  <c r="M54" i="5"/>
  <c r="T54" i="5"/>
  <c r="B55" i="5"/>
  <c r="E55" i="5"/>
  <c r="J55" i="5"/>
  <c r="M55" i="5"/>
  <c r="T55" i="5"/>
  <c r="B56" i="5"/>
  <c r="E56" i="5"/>
  <c r="J56" i="5"/>
  <c r="M56" i="5"/>
  <c r="T56" i="5"/>
  <c r="B57" i="5"/>
  <c r="E57" i="5"/>
  <c r="J57" i="5"/>
  <c r="M57" i="5"/>
  <c r="T57" i="5"/>
  <c r="B58" i="5"/>
  <c r="E58" i="5"/>
  <c r="J58" i="5"/>
  <c r="M58" i="5"/>
  <c r="T58" i="5"/>
  <c r="B59" i="5"/>
  <c r="E59" i="5"/>
  <c r="J59" i="5"/>
  <c r="M59" i="5"/>
  <c r="T59" i="5"/>
  <c r="B60" i="5"/>
  <c r="E60" i="5"/>
  <c r="J60" i="5"/>
  <c r="M60" i="5"/>
  <c r="T60" i="5"/>
  <c r="B61" i="5"/>
  <c r="E61" i="5"/>
  <c r="J61" i="5"/>
  <c r="M61" i="5"/>
  <c r="T61" i="5"/>
  <c r="B62" i="5"/>
  <c r="E62" i="5"/>
  <c r="J62" i="5"/>
  <c r="M62" i="5"/>
  <c r="T62" i="5"/>
  <c r="B63" i="5"/>
  <c r="E63" i="5"/>
  <c r="J63" i="5"/>
  <c r="M63" i="5"/>
  <c r="T63" i="5"/>
  <c r="B64" i="5"/>
  <c r="E64" i="5"/>
  <c r="J64" i="5"/>
  <c r="M64" i="5"/>
  <c r="T64" i="5"/>
  <c r="B65" i="5"/>
  <c r="E65" i="5"/>
  <c r="J65" i="5"/>
  <c r="M65" i="5"/>
  <c r="T65" i="5"/>
  <c r="B66" i="5"/>
  <c r="E66" i="5"/>
  <c r="J66" i="5"/>
  <c r="M66" i="5"/>
  <c r="T66" i="5"/>
  <c r="B67" i="5"/>
  <c r="E67" i="5"/>
  <c r="J67" i="5"/>
  <c r="M67" i="5"/>
  <c r="T67" i="5"/>
  <c r="B68" i="5"/>
  <c r="E68" i="5"/>
  <c r="J68" i="5"/>
  <c r="M68" i="5"/>
  <c r="T68" i="5"/>
  <c r="B69" i="5"/>
  <c r="E69" i="5"/>
  <c r="J69" i="5"/>
  <c r="M69" i="5"/>
  <c r="T69" i="5"/>
  <c r="B70" i="5"/>
  <c r="E70" i="5"/>
  <c r="J70" i="5"/>
  <c r="M70" i="5"/>
  <c r="T70" i="5"/>
  <c r="B71" i="5"/>
  <c r="E71" i="5"/>
  <c r="J71" i="5"/>
  <c r="M71" i="5"/>
  <c r="T71" i="5"/>
  <c r="B72" i="5"/>
  <c r="E72" i="5"/>
  <c r="J72" i="5"/>
  <c r="M72" i="5"/>
  <c r="T72" i="5"/>
  <c r="B73" i="5"/>
  <c r="E73" i="5"/>
  <c r="J73" i="5"/>
  <c r="M73" i="5"/>
  <c r="T73" i="5"/>
  <c r="B74" i="5"/>
  <c r="E74" i="5"/>
  <c r="J74" i="5"/>
  <c r="M74" i="5"/>
  <c r="T74" i="5"/>
  <c r="B75" i="5"/>
  <c r="E75" i="5"/>
  <c r="J75" i="5"/>
  <c r="M75" i="5"/>
  <c r="T75" i="5"/>
  <c r="B76" i="5"/>
  <c r="E76" i="5"/>
  <c r="J76" i="5"/>
  <c r="M76" i="5"/>
  <c r="T76" i="5"/>
  <c r="B77" i="5"/>
  <c r="E77" i="5"/>
  <c r="J77" i="5"/>
  <c r="M77" i="5"/>
  <c r="T77" i="5"/>
  <c r="B78" i="5"/>
  <c r="E78" i="5"/>
  <c r="J78" i="5"/>
  <c r="M78" i="5"/>
  <c r="T78" i="5"/>
  <c r="B79" i="5"/>
  <c r="E79" i="5"/>
  <c r="J79" i="5"/>
  <c r="M79" i="5"/>
  <c r="T79" i="5"/>
  <c r="B80" i="5"/>
  <c r="E80" i="5"/>
  <c r="J80" i="5"/>
  <c r="M80" i="5"/>
  <c r="T80" i="5"/>
  <c r="B81" i="5"/>
  <c r="E81" i="5"/>
  <c r="J81" i="5"/>
  <c r="M81" i="5"/>
  <c r="T81" i="5"/>
  <c r="B82" i="5"/>
  <c r="E82" i="5"/>
  <c r="J82" i="5"/>
  <c r="M82" i="5"/>
  <c r="T82" i="5"/>
  <c r="B83" i="5"/>
  <c r="E83" i="5"/>
  <c r="J83" i="5"/>
  <c r="M83" i="5"/>
  <c r="T83" i="5"/>
  <c r="B84" i="5"/>
  <c r="E84" i="5"/>
  <c r="J84" i="5"/>
  <c r="M84" i="5"/>
  <c r="T84" i="5"/>
  <c r="B85" i="5"/>
  <c r="E85" i="5"/>
  <c r="J85" i="5"/>
  <c r="M85" i="5"/>
  <c r="T85" i="5"/>
  <c r="B86" i="5"/>
  <c r="E86" i="5"/>
  <c r="J86" i="5"/>
  <c r="M86" i="5"/>
  <c r="T86" i="5"/>
  <c r="B87" i="5"/>
  <c r="E87" i="5"/>
  <c r="J87" i="5"/>
  <c r="M87" i="5"/>
  <c r="T87" i="5"/>
  <c r="B88" i="5"/>
  <c r="E88" i="5"/>
  <c r="J88" i="5"/>
  <c r="M88" i="5"/>
  <c r="T88" i="5"/>
  <c r="B89" i="5"/>
  <c r="E89" i="5"/>
  <c r="J89" i="5"/>
  <c r="M89" i="5"/>
  <c r="T89" i="5"/>
  <c r="B90" i="5"/>
  <c r="E90" i="5"/>
  <c r="J90" i="5"/>
  <c r="M90" i="5"/>
  <c r="T90" i="5"/>
  <c r="B91" i="5"/>
  <c r="E91" i="5"/>
  <c r="J91" i="5"/>
  <c r="M91" i="5"/>
  <c r="T91" i="5"/>
  <c r="B92" i="5"/>
  <c r="E92" i="5"/>
  <c r="J92" i="5"/>
  <c r="M92" i="5"/>
  <c r="T92" i="5"/>
  <c r="B93" i="5"/>
  <c r="E93" i="5"/>
  <c r="J93" i="5"/>
  <c r="M93" i="5"/>
  <c r="T93" i="5"/>
  <c r="B94" i="5"/>
  <c r="E94" i="5"/>
  <c r="J94" i="5"/>
  <c r="M94" i="5"/>
  <c r="T94" i="5"/>
  <c r="B95" i="5"/>
  <c r="E95" i="5"/>
  <c r="J95" i="5"/>
  <c r="M95" i="5"/>
  <c r="T95" i="5"/>
  <c r="B96" i="5"/>
  <c r="E96" i="5"/>
  <c r="J96" i="5"/>
  <c r="M96" i="5"/>
  <c r="T96" i="5"/>
  <c r="B97" i="5"/>
  <c r="E97" i="5"/>
  <c r="J97" i="5"/>
  <c r="M97" i="5"/>
  <c r="T97" i="5"/>
  <c r="B98" i="5"/>
  <c r="E98" i="5"/>
  <c r="J98" i="5"/>
  <c r="M98" i="5"/>
  <c r="T98" i="5"/>
  <c r="B99" i="5"/>
  <c r="E99" i="5"/>
  <c r="J99" i="5"/>
  <c r="M99" i="5"/>
  <c r="T99" i="5"/>
  <c r="B100" i="5"/>
  <c r="E100" i="5"/>
  <c r="J100" i="5"/>
  <c r="M100" i="5"/>
  <c r="T100" i="5"/>
  <c r="B101" i="5"/>
  <c r="E101" i="5"/>
  <c r="J101" i="5"/>
  <c r="M101" i="5"/>
  <c r="T101" i="5"/>
  <c r="B102" i="5"/>
  <c r="E102" i="5"/>
  <c r="J102" i="5"/>
  <c r="M102" i="5"/>
  <c r="T102" i="5"/>
  <c r="B103" i="5"/>
  <c r="E103" i="5"/>
  <c r="J103" i="5"/>
  <c r="M103" i="5"/>
  <c r="T103" i="5"/>
  <c r="B104" i="5"/>
  <c r="E104" i="5"/>
  <c r="J104" i="5"/>
  <c r="M104" i="5"/>
  <c r="T104" i="5"/>
  <c r="B105" i="5"/>
  <c r="E105" i="5"/>
  <c r="J105" i="5"/>
  <c r="M105" i="5"/>
  <c r="T105" i="5"/>
  <c r="B106" i="5"/>
  <c r="E106" i="5"/>
  <c r="J106" i="5"/>
  <c r="M106" i="5"/>
  <c r="T106" i="5"/>
  <c r="B107" i="5"/>
  <c r="E107" i="5"/>
  <c r="J107" i="5"/>
  <c r="M107" i="5"/>
  <c r="T107" i="5"/>
  <c r="B108" i="5"/>
  <c r="E108" i="5"/>
  <c r="J108" i="5"/>
  <c r="M108" i="5"/>
  <c r="T108" i="5"/>
  <c r="B109" i="5"/>
  <c r="E109" i="5"/>
  <c r="J109" i="5"/>
  <c r="M109" i="5"/>
  <c r="T109" i="5"/>
  <c r="B110" i="5"/>
  <c r="E110" i="5"/>
  <c r="J110" i="5"/>
  <c r="M110" i="5"/>
  <c r="T110" i="5"/>
  <c r="B111" i="5"/>
  <c r="E111" i="5"/>
  <c r="J111" i="5"/>
  <c r="M111" i="5"/>
  <c r="T111" i="5"/>
  <c r="B112" i="5"/>
  <c r="E112" i="5"/>
  <c r="J112" i="5"/>
  <c r="M112" i="5"/>
  <c r="T112" i="5"/>
  <c r="B113" i="5"/>
  <c r="E113" i="5"/>
  <c r="J113" i="5"/>
  <c r="M113" i="5"/>
  <c r="T113" i="5"/>
  <c r="B114" i="5"/>
  <c r="E114" i="5"/>
  <c r="J114" i="5"/>
  <c r="M114" i="5"/>
  <c r="T114" i="5"/>
  <c r="B115" i="5"/>
  <c r="E115" i="5"/>
  <c r="J115" i="5"/>
  <c r="M115" i="5"/>
  <c r="T115" i="5"/>
  <c r="B116" i="5"/>
  <c r="E116" i="5"/>
  <c r="J116" i="5"/>
  <c r="M116" i="5"/>
  <c r="T116" i="5"/>
  <c r="B117" i="5"/>
  <c r="E117" i="5"/>
  <c r="J117" i="5"/>
  <c r="M117" i="5"/>
  <c r="T117" i="5"/>
  <c r="B118" i="5"/>
  <c r="E118" i="5"/>
  <c r="J118" i="5"/>
  <c r="M118" i="5"/>
  <c r="T118" i="5"/>
  <c r="B119" i="5"/>
  <c r="E119" i="5"/>
  <c r="J119" i="5"/>
  <c r="M119" i="5"/>
  <c r="T119" i="5"/>
  <c r="B120" i="5"/>
  <c r="E120" i="5"/>
  <c r="J120" i="5"/>
  <c r="M120" i="5"/>
  <c r="T120" i="5"/>
  <c r="B121" i="5"/>
  <c r="E121" i="5"/>
  <c r="J121" i="5"/>
  <c r="M121" i="5"/>
  <c r="T121" i="5"/>
  <c r="B122" i="5"/>
  <c r="E122" i="5"/>
  <c r="J122" i="5"/>
  <c r="M122" i="5"/>
  <c r="T122" i="5"/>
  <c r="B123" i="5"/>
  <c r="E123" i="5"/>
  <c r="J123" i="5"/>
  <c r="M123" i="5"/>
  <c r="T123" i="5"/>
  <c r="B124" i="5"/>
  <c r="E124" i="5"/>
  <c r="J124" i="5"/>
  <c r="M124" i="5"/>
  <c r="T124" i="5"/>
  <c r="B125" i="5"/>
  <c r="E125" i="5"/>
  <c r="J125" i="5"/>
  <c r="M125" i="5"/>
  <c r="T125" i="5"/>
  <c r="B126" i="5"/>
  <c r="E126" i="5"/>
  <c r="J126" i="5"/>
  <c r="M126" i="5"/>
  <c r="T126" i="5"/>
  <c r="B127" i="5"/>
  <c r="E127" i="5"/>
  <c r="J127" i="5"/>
  <c r="M127" i="5"/>
  <c r="T127" i="5"/>
  <c r="B128" i="5"/>
  <c r="E128" i="5"/>
  <c r="J128" i="5"/>
  <c r="M128" i="5"/>
  <c r="T128" i="5"/>
  <c r="B129" i="5"/>
  <c r="E129" i="5"/>
  <c r="J129" i="5"/>
  <c r="M129" i="5"/>
  <c r="T129" i="5"/>
  <c r="B130" i="5"/>
  <c r="E130" i="5"/>
  <c r="J130" i="5"/>
  <c r="M130" i="5"/>
  <c r="T130" i="5"/>
  <c r="B131" i="5"/>
  <c r="E131" i="5"/>
  <c r="J131" i="5"/>
  <c r="M131" i="5"/>
  <c r="T131" i="5"/>
  <c r="B132" i="5"/>
  <c r="E132" i="5"/>
  <c r="J132" i="5"/>
  <c r="M132" i="5"/>
  <c r="T132" i="5"/>
  <c r="B133" i="5"/>
  <c r="E133" i="5"/>
  <c r="J133" i="5"/>
  <c r="M133" i="5"/>
  <c r="T133" i="5"/>
  <c r="B134" i="5"/>
  <c r="E134" i="5"/>
  <c r="J134" i="5"/>
  <c r="M134" i="5"/>
  <c r="T134" i="5"/>
  <c r="B135" i="5"/>
  <c r="E135" i="5"/>
  <c r="J135" i="5"/>
  <c r="M135" i="5"/>
  <c r="T135" i="5"/>
  <c r="B136" i="5"/>
  <c r="E136" i="5"/>
  <c r="M136" i="5"/>
  <c r="T136" i="5"/>
  <c r="B137" i="5"/>
  <c r="E137" i="5"/>
  <c r="M137" i="5"/>
  <c r="T137" i="5"/>
  <c r="B138" i="5"/>
  <c r="E138" i="5"/>
  <c r="M138" i="5"/>
  <c r="T138" i="5"/>
  <c r="B139" i="5"/>
  <c r="E139" i="5"/>
  <c r="M139" i="5"/>
  <c r="T139" i="5"/>
  <c r="B140" i="5"/>
  <c r="E140" i="5"/>
  <c r="M140" i="5"/>
  <c r="T140" i="5"/>
  <c r="B141" i="5"/>
  <c r="E141" i="5"/>
  <c r="M141" i="5"/>
  <c r="T141" i="5"/>
  <c r="B142" i="5"/>
  <c r="E142" i="5"/>
  <c r="M142" i="5"/>
  <c r="T142" i="5"/>
  <c r="B143" i="5"/>
  <c r="E143" i="5"/>
  <c r="M143" i="5"/>
  <c r="T143" i="5"/>
  <c r="B144" i="5"/>
  <c r="E144" i="5"/>
  <c r="M144" i="5"/>
  <c r="T144" i="5"/>
  <c r="B145" i="5"/>
  <c r="E145" i="5"/>
  <c r="M145" i="5"/>
  <c r="T145" i="5"/>
  <c r="B146" i="5"/>
  <c r="E146" i="5"/>
  <c r="M146" i="5"/>
  <c r="T146" i="5"/>
  <c r="B147" i="5"/>
  <c r="E147" i="5"/>
  <c r="M147" i="5"/>
  <c r="T147" i="5"/>
  <c r="B148" i="5"/>
  <c r="E148" i="5"/>
  <c r="M148" i="5"/>
  <c r="T148" i="5"/>
  <c r="B149" i="5"/>
  <c r="E149" i="5"/>
  <c r="M149" i="5"/>
  <c r="T149" i="5"/>
  <c r="B150" i="5"/>
  <c r="E150" i="5"/>
  <c r="M150" i="5"/>
  <c r="T150" i="5"/>
  <c r="E151" i="5"/>
  <c r="M151" i="5"/>
  <c r="T151" i="5"/>
  <c r="E152" i="5"/>
  <c r="M152" i="5"/>
  <c r="T152" i="5"/>
  <c r="E153" i="5"/>
  <c r="M153" i="5"/>
  <c r="T153" i="5"/>
  <c r="E154" i="5"/>
  <c r="M154" i="5"/>
  <c r="T154" i="5"/>
  <c r="E155" i="5"/>
  <c r="M155" i="5"/>
  <c r="T155" i="5"/>
  <c r="E156" i="5"/>
  <c r="M156" i="5"/>
  <c r="T156" i="5"/>
  <c r="E157" i="5"/>
  <c r="M157" i="5"/>
  <c r="T157" i="5"/>
  <c r="E158" i="5"/>
  <c r="M158" i="5"/>
  <c r="T158" i="5"/>
  <c r="E159" i="5"/>
  <c r="M159" i="5"/>
  <c r="T159" i="5"/>
  <c r="E160" i="5"/>
  <c r="M160" i="5"/>
  <c r="T160" i="5"/>
  <c r="E161" i="5"/>
  <c r="M161" i="5"/>
  <c r="T161" i="5"/>
  <c r="E162" i="5"/>
  <c r="M162" i="5"/>
  <c r="T162" i="5"/>
  <c r="E163" i="5"/>
  <c r="M163" i="5"/>
  <c r="T163" i="5"/>
  <c r="E164" i="5"/>
  <c r="M164" i="5"/>
  <c r="T164" i="5"/>
  <c r="E165" i="5"/>
  <c r="M165" i="5"/>
  <c r="T165" i="5"/>
  <c r="E166" i="5"/>
  <c r="M166" i="5"/>
  <c r="T166" i="5"/>
  <c r="E167" i="5"/>
  <c r="M167" i="5"/>
  <c r="T167" i="5"/>
  <c r="E168" i="5"/>
  <c r="M168" i="5"/>
  <c r="T168" i="5"/>
  <c r="E169" i="5"/>
  <c r="M169" i="5"/>
  <c r="T169" i="5"/>
  <c r="E170" i="5"/>
  <c r="M170" i="5"/>
  <c r="T170" i="5"/>
  <c r="E171" i="5"/>
  <c r="M171" i="5"/>
  <c r="T171" i="5"/>
  <c r="E172" i="5"/>
  <c r="M172" i="5"/>
  <c r="T172" i="5"/>
  <c r="E173" i="5"/>
  <c r="M173" i="5"/>
  <c r="T173" i="5"/>
  <c r="E174" i="5"/>
  <c r="M174" i="5"/>
  <c r="T174" i="5"/>
  <c r="E175" i="5"/>
  <c r="M175" i="5"/>
  <c r="T175" i="5"/>
  <c r="E176" i="5"/>
  <c r="M176" i="5"/>
  <c r="T176" i="5"/>
  <c r="E177" i="5"/>
  <c r="M177" i="5"/>
  <c r="T177" i="5"/>
  <c r="E178" i="5"/>
  <c r="M178" i="5"/>
  <c r="T178" i="5"/>
  <c r="E179" i="5"/>
  <c r="M179" i="5"/>
  <c r="T179" i="5"/>
  <c r="E180" i="5"/>
  <c r="M180" i="5"/>
  <c r="T180" i="5"/>
  <c r="E181" i="5"/>
  <c r="M181" i="5"/>
  <c r="T181" i="5"/>
  <c r="E182" i="5"/>
  <c r="M182" i="5"/>
  <c r="T182" i="5"/>
  <c r="E183" i="5"/>
  <c r="M183" i="5"/>
  <c r="T183" i="5"/>
  <c r="E184" i="5"/>
  <c r="M184" i="5"/>
  <c r="T184" i="5"/>
  <c r="E185" i="5"/>
  <c r="M185" i="5"/>
  <c r="T185" i="5"/>
  <c r="E186" i="5"/>
  <c r="M186" i="5"/>
  <c r="T186" i="5"/>
  <c r="E187" i="5"/>
  <c r="M187" i="5"/>
  <c r="T187" i="5"/>
  <c r="E188" i="5"/>
  <c r="M188" i="5"/>
  <c r="T188" i="5"/>
  <c r="E189" i="5"/>
  <c r="M189" i="5"/>
  <c r="T189" i="5"/>
  <c r="E190" i="5"/>
  <c r="M190" i="5"/>
  <c r="T190" i="5"/>
  <c r="E191" i="5"/>
  <c r="M191" i="5"/>
  <c r="T191" i="5"/>
  <c r="E192" i="5"/>
  <c r="M192" i="5"/>
  <c r="T192" i="5"/>
  <c r="E193" i="5"/>
  <c r="M193" i="5"/>
  <c r="T193" i="5"/>
  <c r="E194" i="5"/>
  <c r="M194" i="5"/>
  <c r="T194" i="5"/>
  <c r="E195" i="5"/>
  <c r="M195" i="5"/>
  <c r="T195" i="5"/>
  <c r="E196" i="5"/>
  <c r="M196" i="5"/>
  <c r="T196" i="5"/>
  <c r="E197" i="5"/>
  <c r="M197" i="5"/>
  <c r="T197" i="5"/>
  <c r="E198" i="5"/>
  <c r="M198" i="5"/>
  <c r="T198" i="5"/>
  <c r="E199" i="5"/>
  <c r="M199" i="5"/>
  <c r="T199" i="5"/>
  <c r="E200" i="5"/>
  <c r="M200" i="5"/>
  <c r="T200" i="5"/>
  <c r="E201" i="5"/>
  <c r="M201" i="5"/>
  <c r="T201" i="5"/>
  <c r="E202" i="5"/>
  <c r="M202" i="5"/>
  <c r="T202" i="5"/>
  <c r="E203" i="5"/>
  <c r="M203" i="5"/>
  <c r="T203" i="5"/>
  <c r="E204" i="5"/>
  <c r="M204" i="5"/>
  <c r="T204" i="5"/>
  <c r="E205" i="5"/>
  <c r="M205" i="5"/>
  <c r="T205" i="5"/>
  <c r="E206" i="5"/>
  <c r="M206" i="5"/>
  <c r="T206" i="5"/>
  <c r="E207" i="5"/>
  <c r="M207" i="5"/>
  <c r="T207" i="5"/>
  <c r="E208" i="5"/>
  <c r="M208" i="5"/>
  <c r="T208" i="5"/>
  <c r="E209" i="5"/>
  <c r="M209" i="5"/>
  <c r="T209" i="5"/>
  <c r="E210" i="5"/>
  <c r="M210" i="5"/>
  <c r="T210" i="5"/>
  <c r="E211" i="5"/>
  <c r="M211" i="5"/>
  <c r="T211" i="5"/>
  <c r="E212" i="5"/>
  <c r="M212" i="5"/>
  <c r="T212" i="5"/>
  <c r="E213" i="5"/>
  <c r="M213" i="5"/>
  <c r="T213" i="5"/>
  <c r="E214" i="5"/>
  <c r="M214" i="5"/>
  <c r="T214" i="5"/>
  <c r="E215" i="5"/>
  <c r="M215" i="5"/>
  <c r="T215" i="5"/>
  <c r="E216" i="5"/>
  <c r="M216" i="5"/>
  <c r="T216" i="5"/>
  <c r="E217" i="5"/>
  <c r="M217" i="5"/>
  <c r="T217" i="5"/>
  <c r="E218" i="5"/>
  <c r="M218" i="5"/>
  <c r="T218" i="5"/>
  <c r="E219" i="5"/>
  <c r="M219" i="5"/>
  <c r="T219" i="5"/>
  <c r="E220" i="5"/>
  <c r="M220" i="5"/>
  <c r="T220" i="5"/>
  <c r="E221" i="5"/>
  <c r="M221" i="5"/>
  <c r="T221" i="5"/>
  <c r="E222" i="5"/>
  <c r="M222" i="5"/>
  <c r="T222" i="5"/>
  <c r="E223" i="5"/>
  <c r="M223" i="5"/>
  <c r="T223" i="5"/>
  <c r="E224" i="5"/>
  <c r="M224" i="5"/>
  <c r="T224" i="5"/>
  <c r="E225" i="5"/>
  <c r="M225" i="5"/>
  <c r="T225" i="5"/>
  <c r="E226" i="5"/>
  <c r="M226" i="5"/>
  <c r="T226" i="5"/>
  <c r="E227" i="5"/>
  <c r="M227" i="5"/>
  <c r="T227" i="5"/>
  <c r="E228" i="5"/>
  <c r="M228" i="5"/>
  <c r="T228" i="5"/>
  <c r="E229" i="5"/>
  <c r="M229" i="5"/>
  <c r="T229" i="5"/>
  <c r="E230" i="5"/>
  <c r="M230" i="5"/>
  <c r="T230" i="5"/>
  <c r="E231" i="5"/>
  <c r="M231" i="5"/>
  <c r="T231" i="5"/>
  <c r="E232" i="5"/>
  <c r="M232" i="5"/>
  <c r="T232" i="5"/>
  <c r="E233" i="5"/>
  <c r="M233" i="5"/>
  <c r="T233" i="5"/>
  <c r="E234" i="5"/>
  <c r="M234" i="5"/>
  <c r="T234" i="5"/>
  <c r="E235" i="5"/>
  <c r="M235" i="5"/>
  <c r="T235" i="5"/>
  <c r="E236" i="5"/>
  <c r="M236" i="5"/>
  <c r="T236" i="5"/>
  <c r="E237" i="5"/>
  <c r="M237" i="5"/>
  <c r="T237" i="5"/>
  <c r="E238" i="5"/>
  <c r="M238" i="5"/>
  <c r="T238" i="5"/>
  <c r="E239" i="5"/>
  <c r="M239" i="5"/>
  <c r="T239" i="5"/>
  <c r="E240" i="5"/>
  <c r="M240" i="5"/>
  <c r="T240" i="5"/>
  <c r="E241" i="5"/>
  <c r="M241" i="5"/>
  <c r="T241" i="5"/>
  <c r="E242" i="5"/>
  <c r="M242" i="5"/>
  <c r="T242" i="5"/>
  <c r="E243" i="5"/>
  <c r="M243" i="5"/>
  <c r="T243" i="5"/>
  <c r="E244" i="5"/>
  <c r="M244" i="5"/>
  <c r="T244" i="5"/>
  <c r="E245" i="5"/>
  <c r="M245" i="5"/>
  <c r="T245" i="5"/>
  <c r="E246" i="5"/>
  <c r="M246" i="5"/>
  <c r="T246" i="5"/>
  <c r="E247" i="5"/>
  <c r="M247" i="5"/>
  <c r="T247" i="5"/>
  <c r="E248" i="5"/>
  <c r="M248" i="5"/>
  <c r="T248" i="5"/>
  <c r="E249" i="5"/>
  <c r="M249" i="5"/>
  <c r="T249" i="5"/>
  <c r="E250" i="5"/>
  <c r="M250" i="5"/>
  <c r="T250" i="5"/>
  <c r="E251" i="5"/>
  <c r="M251" i="5"/>
  <c r="T251" i="5"/>
  <c r="E252" i="5"/>
  <c r="M252" i="5"/>
  <c r="T252" i="5"/>
  <c r="E253" i="5"/>
  <c r="M253" i="5"/>
  <c r="T253" i="5"/>
  <c r="E254" i="5"/>
  <c r="M254" i="5"/>
  <c r="T254" i="5"/>
  <c r="E255" i="5"/>
  <c r="M255" i="5"/>
  <c r="T255" i="5"/>
  <c r="E256" i="5"/>
  <c r="M256" i="5"/>
  <c r="T256" i="5"/>
  <c r="E257" i="5"/>
  <c r="M257" i="5"/>
  <c r="T257" i="5"/>
  <c r="E258" i="5"/>
  <c r="M258" i="5"/>
  <c r="T258" i="5"/>
  <c r="E259" i="5"/>
  <c r="M259" i="5"/>
  <c r="T259" i="5"/>
  <c r="E260" i="5"/>
  <c r="M260" i="5"/>
  <c r="T260" i="5"/>
  <c r="E261" i="5"/>
  <c r="M261" i="5"/>
  <c r="T261" i="5"/>
  <c r="E262" i="5"/>
  <c r="M262" i="5"/>
  <c r="T262" i="5"/>
  <c r="E263" i="5"/>
  <c r="M263" i="5"/>
  <c r="T263" i="5"/>
  <c r="E264" i="5"/>
  <c r="M264" i="5"/>
  <c r="T264" i="5"/>
  <c r="E265" i="5"/>
  <c r="M265" i="5"/>
  <c r="T265" i="5"/>
  <c r="E266" i="5"/>
  <c r="M266" i="5"/>
  <c r="T266" i="5"/>
  <c r="E267" i="5"/>
  <c r="M267" i="5"/>
  <c r="T267" i="5"/>
  <c r="E268" i="5"/>
  <c r="M268" i="5"/>
  <c r="T268" i="5"/>
  <c r="E269" i="5"/>
  <c r="M269" i="5"/>
  <c r="T269" i="5"/>
  <c r="E270" i="5"/>
  <c r="M270" i="5"/>
  <c r="T270" i="5"/>
  <c r="E271" i="5"/>
  <c r="M271" i="5"/>
  <c r="T271" i="5"/>
  <c r="E272" i="5"/>
  <c r="M272" i="5"/>
  <c r="T272" i="5"/>
  <c r="E273" i="5"/>
  <c r="M273" i="5"/>
  <c r="T273" i="5"/>
  <c r="E274" i="5"/>
  <c r="M274" i="5"/>
  <c r="T274" i="5"/>
  <c r="E275" i="5"/>
  <c r="M275" i="5"/>
  <c r="T275" i="5"/>
  <c r="E276" i="5"/>
  <c r="M276" i="5"/>
  <c r="T276" i="5"/>
  <c r="E277" i="5"/>
  <c r="M277" i="5"/>
  <c r="T277" i="5"/>
  <c r="E278" i="5"/>
  <c r="M278" i="5"/>
  <c r="T278" i="5"/>
  <c r="E279" i="5"/>
  <c r="M279" i="5"/>
  <c r="T279" i="5"/>
  <c r="E280" i="5"/>
  <c r="M280" i="5"/>
  <c r="T280" i="5"/>
  <c r="E281" i="5"/>
  <c r="M281" i="5"/>
  <c r="T281" i="5"/>
  <c r="E282" i="5"/>
  <c r="M282" i="5"/>
  <c r="T282" i="5"/>
  <c r="E283" i="5"/>
  <c r="M283" i="5"/>
  <c r="T283" i="5"/>
  <c r="E284" i="5"/>
  <c r="M284" i="5"/>
  <c r="T284" i="5"/>
  <c r="E285" i="5"/>
  <c r="M285" i="5"/>
  <c r="T285" i="5"/>
  <c r="E286" i="5"/>
  <c r="M286" i="5"/>
  <c r="T286" i="5"/>
  <c r="E287" i="5"/>
  <c r="M287" i="5"/>
  <c r="T287" i="5"/>
  <c r="E288" i="5"/>
  <c r="M288" i="5"/>
  <c r="T288" i="5"/>
  <c r="E289" i="5"/>
  <c r="M289" i="5"/>
  <c r="T289" i="5"/>
  <c r="E290" i="5"/>
  <c r="M290" i="5"/>
  <c r="T290" i="5"/>
  <c r="E291" i="5"/>
  <c r="M291" i="5"/>
  <c r="T291" i="5"/>
  <c r="E292" i="5"/>
  <c r="M292" i="5"/>
  <c r="T292" i="5"/>
  <c r="E293" i="5"/>
  <c r="M293" i="5"/>
  <c r="T293" i="5"/>
  <c r="E294" i="5"/>
  <c r="M294" i="5"/>
  <c r="T294" i="5"/>
  <c r="M295" i="5"/>
  <c r="T295" i="5"/>
  <c r="M296" i="5"/>
  <c r="T296" i="5"/>
  <c r="M297" i="5"/>
  <c r="T297" i="5"/>
  <c r="M298" i="5"/>
  <c r="T298" i="5"/>
  <c r="M299" i="5"/>
  <c r="T299" i="5"/>
  <c r="M300" i="5"/>
  <c r="T300" i="5"/>
  <c r="M301" i="5"/>
  <c r="T301" i="5"/>
  <c r="M302" i="5"/>
  <c r="T302" i="5"/>
  <c r="M303" i="5"/>
  <c r="T303" i="5"/>
  <c r="M304" i="5"/>
  <c r="T304" i="5"/>
  <c r="M305" i="5"/>
  <c r="T305" i="5"/>
  <c r="M306" i="5"/>
  <c r="T306" i="5"/>
  <c r="M307" i="5"/>
  <c r="T307" i="5"/>
  <c r="M308" i="5"/>
  <c r="T308" i="5"/>
  <c r="M309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F2" i="4"/>
  <c r="G2" i="4" s="1"/>
  <c r="K2" i="4"/>
  <c r="F3" i="4"/>
  <c r="G3" i="4"/>
  <c r="K3" i="4"/>
  <c r="F4" i="4"/>
  <c r="G4" i="4" s="1"/>
  <c r="K4" i="4"/>
  <c r="F5" i="4"/>
  <c r="G5" i="4"/>
  <c r="K5" i="4"/>
  <c r="F6" i="4"/>
  <c r="G6" i="4"/>
  <c r="K6" i="4"/>
  <c r="F7" i="4"/>
  <c r="G7" i="4"/>
  <c r="K7" i="4"/>
  <c r="F8" i="4"/>
  <c r="G8" i="4" s="1"/>
  <c r="K8" i="4"/>
  <c r="F9" i="4"/>
  <c r="G9" i="4"/>
  <c r="K9" i="4"/>
  <c r="F10" i="4"/>
  <c r="G10" i="4"/>
  <c r="K10" i="4"/>
  <c r="F11" i="4"/>
  <c r="G11" i="4"/>
  <c r="K11" i="4"/>
  <c r="F12" i="4"/>
  <c r="G12" i="4" s="1"/>
  <c r="K12" i="4"/>
  <c r="F13" i="4"/>
  <c r="G13" i="4"/>
  <c r="K13" i="4"/>
  <c r="F2" i="3"/>
  <c r="J2" i="3"/>
  <c r="L2" i="3"/>
  <c r="Q2" i="3"/>
  <c r="R2" i="3"/>
  <c r="F3" i="3"/>
  <c r="J3" i="3"/>
  <c r="L3" i="3"/>
  <c r="Q3" i="3"/>
  <c r="R3" i="3"/>
  <c r="F4" i="3"/>
  <c r="J4" i="3"/>
  <c r="L4" i="3"/>
  <c r="Q4" i="3"/>
  <c r="R4" i="3"/>
  <c r="F5" i="3"/>
  <c r="J5" i="3"/>
  <c r="L5" i="3"/>
  <c r="Q5" i="3"/>
  <c r="R5" i="3"/>
  <c r="F6" i="3"/>
  <c r="J6" i="3"/>
  <c r="L6" i="3"/>
  <c r="Q6" i="3"/>
  <c r="R6" i="3"/>
  <c r="F7" i="3"/>
  <c r="J7" i="3"/>
  <c r="L7" i="3"/>
  <c r="Q7" i="3"/>
  <c r="R7" i="3"/>
  <c r="F8" i="3"/>
  <c r="J8" i="3"/>
  <c r="L8" i="3"/>
  <c r="Q8" i="3"/>
  <c r="R8" i="3"/>
  <c r="F9" i="3"/>
  <c r="J9" i="3"/>
  <c r="L9" i="3"/>
  <c r="Q9" i="3"/>
  <c r="R9" i="3"/>
  <c r="F10" i="3"/>
  <c r="J10" i="3"/>
  <c r="L10" i="3"/>
  <c r="Q10" i="3"/>
  <c r="R10" i="3"/>
  <c r="F11" i="3"/>
  <c r="J11" i="3"/>
  <c r="L11" i="3"/>
  <c r="Q11" i="3"/>
  <c r="R11" i="3"/>
  <c r="F12" i="3"/>
  <c r="J12" i="3"/>
  <c r="L12" i="3"/>
  <c r="Q12" i="3"/>
  <c r="R12" i="3"/>
  <c r="F13" i="3"/>
  <c r="J13" i="3"/>
  <c r="L13" i="3"/>
  <c r="Q13" i="3"/>
  <c r="R13" i="3"/>
  <c r="F14" i="3"/>
  <c r="J14" i="3"/>
  <c r="L14" i="3"/>
  <c r="Q14" i="3"/>
  <c r="R14" i="3"/>
  <c r="F15" i="3"/>
  <c r="J15" i="3"/>
  <c r="L15" i="3"/>
  <c r="Q15" i="3"/>
  <c r="R15" i="3"/>
  <c r="F16" i="3"/>
  <c r="J16" i="3"/>
  <c r="L16" i="3"/>
  <c r="Q16" i="3"/>
  <c r="R16" i="3"/>
  <c r="F17" i="3"/>
  <c r="J17" i="3"/>
  <c r="L17" i="3"/>
  <c r="Q17" i="3"/>
  <c r="R17" i="3"/>
  <c r="F18" i="3"/>
  <c r="J18" i="3"/>
  <c r="L18" i="3"/>
  <c r="Q18" i="3"/>
  <c r="R18" i="3"/>
  <c r="F19" i="3"/>
  <c r="J19" i="3"/>
  <c r="L19" i="3"/>
  <c r="Q19" i="3"/>
  <c r="R19" i="3"/>
  <c r="F20" i="3"/>
  <c r="J20" i="3"/>
  <c r="L20" i="3"/>
  <c r="Q20" i="3"/>
  <c r="R20" i="3"/>
  <c r="F21" i="3"/>
  <c r="J21" i="3"/>
  <c r="L21" i="3"/>
  <c r="Q21" i="3"/>
  <c r="R21" i="3"/>
  <c r="F22" i="3"/>
  <c r="J22" i="3"/>
  <c r="L22" i="3"/>
  <c r="Q22" i="3"/>
  <c r="R22" i="3"/>
  <c r="F23" i="3"/>
  <c r="J23" i="3"/>
  <c r="L23" i="3"/>
  <c r="Q23" i="3"/>
  <c r="R23" i="3"/>
  <c r="F24" i="3"/>
  <c r="J24" i="3"/>
  <c r="L24" i="3"/>
  <c r="Q24" i="3"/>
  <c r="R24" i="3"/>
  <c r="F25" i="3"/>
  <c r="J25" i="3"/>
  <c r="L25" i="3"/>
  <c r="Q25" i="3"/>
  <c r="R25" i="3"/>
  <c r="F26" i="3"/>
  <c r="J26" i="3"/>
  <c r="L26" i="3"/>
  <c r="Q26" i="3"/>
  <c r="R26" i="3"/>
  <c r="F27" i="3"/>
  <c r="J27" i="3"/>
  <c r="L27" i="3"/>
  <c r="Q27" i="3"/>
  <c r="R27" i="3"/>
  <c r="F28" i="3"/>
  <c r="J28" i="3"/>
  <c r="L28" i="3"/>
  <c r="Q28" i="3"/>
  <c r="R28" i="3"/>
  <c r="F29" i="3"/>
  <c r="J29" i="3"/>
  <c r="L29" i="3"/>
  <c r="Q29" i="3"/>
  <c r="R29" i="3"/>
  <c r="F30" i="3"/>
  <c r="J30" i="3"/>
  <c r="L30" i="3"/>
  <c r="Q30" i="3"/>
  <c r="R30" i="3"/>
  <c r="F31" i="3"/>
  <c r="J31" i="3"/>
  <c r="L31" i="3"/>
  <c r="Q31" i="3"/>
  <c r="R31" i="3"/>
  <c r="F32" i="3"/>
  <c r="J32" i="3"/>
  <c r="L32" i="3"/>
  <c r="Q32" i="3"/>
  <c r="R32" i="3"/>
  <c r="F33" i="3"/>
  <c r="J33" i="3"/>
  <c r="L33" i="3"/>
  <c r="Q33" i="3"/>
  <c r="R33" i="3"/>
  <c r="F34" i="3"/>
  <c r="J34" i="3"/>
  <c r="L34" i="3"/>
  <c r="Q34" i="3"/>
  <c r="R34" i="3"/>
  <c r="F35" i="3"/>
  <c r="J35" i="3"/>
  <c r="L35" i="3"/>
  <c r="Q35" i="3"/>
  <c r="R35" i="3"/>
  <c r="F36" i="3"/>
  <c r="J36" i="3"/>
  <c r="L36" i="3"/>
  <c r="Q36" i="3"/>
  <c r="R36" i="3"/>
  <c r="F37" i="3"/>
  <c r="J37" i="3"/>
  <c r="L37" i="3"/>
  <c r="Q37" i="3"/>
  <c r="R37" i="3"/>
  <c r="F38" i="3"/>
  <c r="J38" i="3"/>
  <c r="L38" i="3"/>
  <c r="Q38" i="3"/>
  <c r="R38" i="3"/>
  <c r="F39" i="3"/>
  <c r="J39" i="3"/>
  <c r="L39" i="3"/>
  <c r="Q39" i="3"/>
  <c r="R39" i="3"/>
  <c r="F40" i="3"/>
  <c r="J40" i="3"/>
  <c r="L40" i="3"/>
  <c r="Q40" i="3"/>
  <c r="R40" i="3"/>
  <c r="F41" i="3"/>
  <c r="J41" i="3"/>
  <c r="L41" i="3"/>
  <c r="Q41" i="3"/>
  <c r="R41" i="3"/>
  <c r="F42" i="3"/>
  <c r="J42" i="3"/>
  <c r="L42" i="3"/>
  <c r="Q42" i="3"/>
  <c r="R42" i="3"/>
  <c r="F43" i="3"/>
  <c r="J43" i="3"/>
  <c r="L43" i="3"/>
  <c r="Q43" i="3"/>
  <c r="R43" i="3"/>
  <c r="F44" i="3"/>
  <c r="J44" i="3"/>
  <c r="L44" i="3"/>
  <c r="Q44" i="3"/>
  <c r="R44" i="3"/>
  <c r="F45" i="3"/>
  <c r="J45" i="3"/>
  <c r="L45" i="3"/>
  <c r="Q45" i="3"/>
  <c r="R45" i="3"/>
  <c r="F46" i="3"/>
  <c r="J46" i="3"/>
  <c r="L46" i="3"/>
  <c r="Q46" i="3"/>
  <c r="R46" i="3"/>
  <c r="F47" i="3"/>
  <c r="J47" i="3"/>
  <c r="L47" i="3"/>
  <c r="Q47" i="3"/>
  <c r="R47" i="3"/>
  <c r="F48" i="3"/>
  <c r="J48" i="3"/>
  <c r="L48" i="3"/>
  <c r="Q48" i="3"/>
  <c r="R48" i="3"/>
  <c r="F49" i="3"/>
  <c r="J49" i="3"/>
  <c r="L49" i="3"/>
  <c r="Q49" i="3"/>
  <c r="R49" i="3"/>
  <c r="F50" i="3"/>
  <c r="J50" i="3"/>
  <c r="L50" i="3"/>
  <c r="Q50" i="3"/>
  <c r="R50" i="3"/>
  <c r="F51" i="3"/>
  <c r="J51" i="3"/>
  <c r="L51" i="3"/>
  <c r="Q51" i="3"/>
  <c r="R51" i="3"/>
  <c r="F52" i="3"/>
  <c r="J52" i="3"/>
  <c r="L52" i="3"/>
  <c r="Q52" i="3"/>
  <c r="R52" i="3"/>
  <c r="F53" i="3"/>
  <c r="J53" i="3"/>
  <c r="L53" i="3"/>
  <c r="Q53" i="3"/>
  <c r="R53" i="3"/>
  <c r="F54" i="3"/>
  <c r="J54" i="3"/>
  <c r="L54" i="3"/>
  <c r="Q54" i="3"/>
  <c r="R54" i="3"/>
  <c r="F55" i="3"/>
  <c r="J55" i="3"/>
  <c r="L55" i="3"/>
  <c r="Q55" i="3"/>
  <c r="R55" i="3"/>
  <c r="F56" i="3"/>
  <c r="J56" i="3"/>
  <c r="L56" i="3"/>
  <c r="Q56" i="3"/>
  <c r="R56" i="3"/>
  <c r="F57" i="3"/>
  <c r="J57" i="3"/>
  <c r="L57" i="3"/>
  <c r="Q57" i="3"/>
  <c r="R57" i="3"/>
  <c r="F58" i="3"/>
  <c r="J58" i="3"/>
  <c r="L58" i="3"/>
  <c r="Q58" i="3"/>
  <c r="R58" i="3"/>
  <c r="F59" i="3"/>
  <c r="J59" i="3"/>
  <c r="L59" i="3"/>
  <c r="Q59" i="3"/>
  <c r="R59" i="3"/>
  <c r="F60" i="3"/>
  <c r="J60" i="3"/>
  <c r="L60" i="3"/>
  <c r="Q60" i="3"/>
  <c r="R60" i="3"/>
  <c r="F61" i="3"/>
  <c r="J61" i="3"/>
  <c r="L61" i="3"/>
  <c r="Q61" i="3"/>
  <c r="R61" i="3"/>
  <c r="F62" i="3"/>
  <c r="J62" i="3"/>
  <c r="L62" i="3"/>
  <c r="Q62" i="3"/>
  <c r="R62" i="3"/>
  <c r="F63" i="3"/>
  <c r="J63" i="3"/>
  <c r="L63" i="3"/>
  <c r="Q63" i="3"/>
  <c r="R63" i="3"/>
  <c r="F64" i="3"/>
  <c r="J64" i="3"/>
  <c r="L64" i="3"/>
  <c r="Q64" i="3"/>
  <c r="R64" i="3"/>
  <c r="F65" i="3"/>
  <c r="J65" i="3"/>
  <c r="L65" i="3"/>
  <c r="Q65" i="3"/>
  <c r="R65" i="3"/>
  <c r="F66" i="3"/>
  <c r="J66" i="3"/>
  <c r="L66" i="3"/>
  <c r="Q66" i="3"/>
  <c r="R66" i="3"/>
  <c r="F67" i="3"/>
  <c r="J67" i="3"/>
  <c r="L67" i="3"/>
  <c r="Q67" i="3"/>
  <c r="R67" i="3"/>
  <c r="F68" i="3"/>
  <c r="J68" i="3"/>
  <c r="L68" i="3"/>
  <c r="Q68" i="3"/>
  <c r="R68" i="3"/>
  <c r="F69" i="3"/>
  <c r="J69" i="3"/>
  <c r="L69" i="3"/>
  <c r="Q69" i="3"/>
  <c r="R69" i="3"/>
  <c r="F70" i="3"/>
  <c r="J70" i="3"/>
  <c r="L70" i="3"/>
  <c r="Q70" i="3"/>
  <c r="R70" i="3"/>
  <c r="F71" i="3"/>
  <c r="J71" i="3"/>
  <c r="L71" i="3"/>
  <c r="Q71" i="3"/>
  <c r="R71" i="3"/>
  <c r="F72" i="3"/>
  <c r="J72" i="3"/>
  <c r="L72" i="3"/>
  <c r="Q72" i="3"/>
  <c r="R72" i="3"/>
  <c r="F73" i="3"/>
  <c r="J73" i="3"/>
  <c r="L73" i="3"/>
  <c r="Q73" i="3"/>
  <c r="R73" i="3"/>
  <c r="F74" i="3"/>
  <c r="J74" i="3"/>
  <c r="L74" i="3"/>
  <c r="Q74" i="3"/>
  <c r="R74" i="3"/>
  <c r="F75" i="3"/>
  <c r="J75" i="3"/>
  <c r="L75" i="3"/>
  <c r="Q75" i="3"/>
  <c r="R75" i="3"/>
  <c r="F76" i="3"/>
  <c r="J76" i="3"/>
  <c r="L76" i="3"/>
  <c r="Q76" i="3"/>
  <c r="R76" i="3"/>
  <c r="F77" i="3"/>
  <c r="J77" i="3"/>
  <c r="L77" i="3"/>
  <c r="Q77" i="3"/>
  <c r="R77" i="3"/>
  <c r="F78" i="3"/>
  <c r="J78" i="3"/>
  <c r="L78" i="3"/>
  <c r="Q78" i="3"/>
  <c r="R78" i="3"/>
  <c r="F79" i="3"/>
  <c r="J79" i="3"/>
  <c r="L79" i="3"/>
  <c r="Q79" i="3"/>
  <c r="R79" i="3"/>
  <c r="F80" i="3"/>
  <c r="J80" i="3"/>
  <c r="L80" i="3"/>
  <c r="Q80" i="3"/>
  <c r="R80" i="3"/>
  <c r="F81" i="3"/>
  <c r="J81" i="3"/>
  <c r="L81" i="3"/>
  <c r="Q81" i="3"/>
  <c r="R81" i="3"/>
  <c r="F82" i="3"/>
  <c r="J82" i="3"/>
  <c r="L82" i="3"/>
  <c r="Q82" i="3"/>
  <c r="R82" i="3"/>
  <c r="F83" i="3"/>
  <c r="J83" i="3"/>
  <c r="L83" i="3"/>
  <c r="Q83" i="3"/>
  <c r="R83" i="3"/>
  <c r="F84" i="3"/>
  <c r="J84" i="3"/>
  <c r="L84" i="3"/>
  <c r="Q84" i="3"/>
  <c r="R84" i="3"/>
  <c r="F85" i="3"/>
  <c r="J85" i="3"/>
  <c r="L85" i="3"/>
  <c r="Q85" i="3"/>
  <c r="R85" i="3"/>
  <c r="F86" i="3"/>
  <c r="J86" i="3"/>
  <c r="L86" i="3"/>
  <c r="Q86" i="3"/>
  <c r="R86" i="3"/>
  <c r="F87" i="3"/>
  <c r="J87" i="3"/>
  <c r="L87" i="3"/>
  <c r="Q87" i="3"/>
  <c r="R87" i="3"/>
  <c r="F88" i="3"/>
  <c r="J88" i="3"/>
  <c r="L88" i="3"/>
  <c r="Q88" i="3"/>
  <c r="R88" i="3"/>
  <c r="F89" i="3"/>
  <c r="J89" i="3"/>
  <c r="L89" i="3"/>
  <c r="Q89" i="3"/>
  <c r="R89" i="3"/>
  <c r="F90" i="3"/>
  <c r="J90" i="3"/>
  <c r="L90" i="3"/>
  <c r="Q90" i="3"/>
  <c r="R90" i="3"/>
  <c r="F91" i="3"/>
  <c r="J91" i="3"/>
  <c r="L91" i="3"/>
  <c r="Q91" i="3"/>
  <c r="R91" i="3"/>
  <c r="F92" i="3"/>
  <c r="J92" i="3"/>
  <c r="L92" i="3"/>
  <c r="Q92" i="3"/>
  <c r="R92" i="3"/>
  <c r="F93" i="3"/>
  <c r="J93" i="3"/>
  <c r="L93" i="3"/>
  <c r="Q93" i="3"/>
  <c r="R93" i="3"/>
  <c r="F94" i="3"/>
  <c r="J94" i="3"/>
  <c r="L94" i="3"/>
  <c r="Q94" i="3"/>
  <c r="R94" i="3"/>
  <c r="F95" i="3"/>
  <c r="J95" i="3"/>
  <c r="L95" i="3"/>
  <c r="Q95" i="3"/>
  <c r="R95" i="3"/>
  <c r="F96" i="3"/>
  <c r="J96" i="3"/>
  <c r="L96" i="3"/>
  <c r="Q96" i="3"/>
  <c r="R96" i="3"/>
  <c r="F97" i="3"/>
  <c r="J97" i="3"/>
  <c r="L97" i="3"/>
  <c r="Q97" i="3"/>
  <c r="R97" i="3"/>
  <c r="F98" i="3"/>
  <c r="J98" i="3"/>
  <c r="L98" i="3"/>
  <c r="Q98" i="3"/>
  <c r="R98" i="3"/>
  <c r="F99" i="3"/>
  <c r="J99" i="3"/>
  <c r="L99" i="3"/>
  <c r="Q99" i="3"/>
  <c r="R99" i="3"/>
  <c r="F100" i="3"/>
  <c r="J100" i="3"/>
  <c r="L100" i="3"/>
  <c r="Q100" i="3"/>
  <c r="R100" i="3"/>
  <c r="F101" i="3"/>
  <c r="J101" i="3"/>
  <c r="L101" i="3"/>
  <c r="Q101" i="3"/>
  <c r="R101" i="3"/>
  <c r="F102" i="3"/>
  <c r="J102" i="3"/>
  <c r="L102" i="3"/>
  <c r="Q102" i="3"/>
  <c r="R102" i="3"/>
  <c r="F103" i="3"/>
  <c r="J103" i="3"/>
  <c r="L103" i="3"/>
  <c r="Q103" i="3"/>
  <c r="R103" i="3"/>
  <c r="F104" i="3"/>
  <c r="J104" i="3"/>
  <c r="L104" i="3"/>
  <c r="Q104" i="3"/>
  <c r="R104" i="3"/>
  <c r="F105" i="3"/>
  <c r="J105" i="3"/>
  <c r="L105" i="3"/>
  <c r="Q105" i="3"/>
  <c r="R105" i="3"/>
  <c r="F106" i="3"/>
  <c r="J106" i="3"/>
  <c r="L106" i="3"/>
  <c r="Q106" i="3"/>
  <c r="R106" i="3"/>
  <c r="F107" i="3"/>
  <c r="J107" i="3"/>
  <c r="L107" i="3"/>
  <c r="Q107" i="3"/>
  <c r="R107" i="3"/>
  <c r="F108" i="3"/>
  <c r="J108" i="3"/>
  <c r="L108" i="3"/>
  <c r="Q108" i="3"/>
  <c r="R108" i="3"/>
  <c r="F109" i="3"/>
  <c r="J109" i="3"/>
  <c r="L109" i="3"/>
  <c r="Q109" i="3"/>
  <c r="R109" i="3"/>
  <c r="F110" i="3"/>
  <c r="J110" i="3"/>
  <c r="L110" i="3"/>
  <c r="Q110" i="3"/>
  <c r="R110" i="3"/>
  <c r="F111" i="3"/>
  <c r="J111" i="3"/>
  <c r="L111" i="3"/>
  <c r="Q111" i="3"/>
  <c r="R111" i="3"/>
  <c r="F112" i="3"/>
  <c r="J112" i="3"/>
  <c r="L112" i="3"/>
  <c r="Q112" i="3"/>
  <c r="R112" i="3"/>
  <c r="F113" i="3"/>
  <c r="J113" i="3"/>
  <c r="L113" i="3"/>
  <c r="Q113" i="3"/>
  <c r="R113" i="3"/>
  <c r="F114" i="3"/>
  <c r="J114" i="3"/>
  <c r="L114" i="3"/>
  <c r="Q114" i="3"/>
  <c r="R114" i="3"/>
  <c r="F115" i="3"/>
  <c r="J115" i="3"/>
  <c r="L115" i="3"/>
  <c r="Q115" i="3"/>
  <c r="R115" i="3"/>
  <c r="F116" i="3"/>
  <c r="J116" i="3"/>
  <c r="L116" i="3"/>
  <c r="Q116" i="3"/>
  <c r="R116" i="3"/>
  <c r="F117" i="3"/>
  <c r="J117" i="3"/>
  <c r="L117" i="3"/>
  <c r="Q117" i="3"/>
  <c r="R117" i="3"/>
  <c r="F118" i="3"/>
  <c r="J118" i="3"/>
  <c r="L118" i="3"/>
  <c r="Q118" i="3"/>
  <c r="R118" i="3"/>
  <c r="F119" i="3"/>
  <c r="J119" i="3"/>
  <c r="L119" i="3"/>
  <c r="Q119" i="3"/>
  <c r="R119" i="3"/>
  <c r="F120" i="3"/>
  <c r="J120" i="3"/>
  <c r="L120" i="3"/>
  <c r="Q120" i="3"/>
  <c r="R120" i="3"/>
  <c r="F121" i="3"/>
  <c r="J121" i="3"/>
  <c r="L121" i="3"/>
  <c r="Q121" i="3"/>
  <c r="R121" i="3"/>
  <c r="F122" i="3"/>
  <c r="J122" i="3"/>
  <c r="L122" i="3"/>
  <c r="Q122" i="3"/>
  <c r="R122" i="3"/>
  <c r="F123" i="3"/>
  <c r="J123" i="3"/>
  <c r="L123" i="3"/>
  <c r="Q123" i="3"/>
  <c r="R123" i="3"/>
  <c r="F124" i="3"/>
  <c r="J124" i="3"/>
  <c r="L124" i="3"/>
  <c r="Q124" i="3"/>
  <c r="R124" i="3"/>
  <c r="F125" i="3"/>
  <c r="J125" i="3"/>
  <c r="L125" i="3"/>
  <c r="Q125" i="3"/>
  <c r="R125" i="3"/>
  <c r="F126" i="3"/>
  <c r="J126" i="3"/>
  <c r="L126" i="3"/>
  <c r="Q126" i="3"/>
  <c r="R126" i="3"/>
  <c r="F127" i="3"/>
  <c r="J127" i="3"/>
  <c r="L127" i="3"/>
  <c r="Q127" i="3"/>
  <c r="R127" i="3"/>
  <c r="F128" i="3"/>
  <c r="J128" i="3"/>
  <c r="L128" i="3"/>
  <c r="Q128" i="3"/>
  <c r="R128" i="3"/>
  <c r="F129" i="3"/>
  <c r="J129" i="3"/>
  <c r="L129" i="3"/>
  <c r="Q129" i="3"/>
  <c r="R129" i="3"/>
  <c r="F130" i="3"/>
  <c r="J130" i="3"/>
  <c r="L130" i="3"/>
  <c r="Q130" i="3"/>
  <c r="R130" i="3"/>
  <c r="F131" i="3"/>
  <c r="J131" i="3"/>
  <c r="L131" i="3"/>
  <c r="Q131" i="3"/>
  <c r="R131" i="3"/>
  <c r="F132" i="3"/>
  <c r="J132" i="3"/>
  <c r="L132" i="3"/>
  <c r="Q132" i="3"/>
  <c r="R132" i="3"/>
  <c r="F133" i="3"/>
  <c r="J133" i="3"/>
  <c r="L133" i="3"/>
  <c r="Q133" i="3"/>
  <c r="R133" i="3"/>
  <c r="F2" i="2"/>
  <c r="H2" i="2"/>
  <c r="I2" i="2"/>
  <c r="J2" i="2"/>
  <c r="F3" i="2"/>
  <c r="H3" i="2"/>
  <c r="I3" i="2"/>
  <c r="J3" i="2"/>
  <c r="F4" i="2"/>
  <c r="H4" i="2"/>
  <c r="I4" i="2"/>
  <c r="J4" i="2"/>
  <c r="F5" i="2"/>
  <c r="H5" i="2"/>
  <c r="I5" i="2"/>
  <c r="J5" i="2"/>
  <c r="F6" i="2"/>
  <c r="H6" i="2"/>
  <c r="I6" i="2"/>
  <c r="J6" i="2"/>
  <c r="F7" i="2"/>
  <c r="H7" i="2"/>
  <c r="I7" i="2"/>
  <c r="J7" i="2"/>
  <c r="F8" i="2"/>
  <c r="H8" i="2"/>
  <c r="I8" i="2"/>
  <c r="J8" i="2"/>
  <c r="F9" i="2"/>
  <c r="H9" i="2"/>
  <c r="I9" i="2"/>
  <c r="J9" i="2"/>
  <c r="F10" i="2"/>
  <c r="H10" i="2"/>
  <c r="I10" i="2"/>
  <c r="J10" i="2"/>
  <c r="F11" i="2"/>
  <c r="H11" i="2"/>
  <c r="I11" i="2"/>
  <c r="J11" i="2"/>
  <c r="F12" i="2"/>
  <c r="H12" i="2"/>
  <c r="I12" i="2"/>
  <c r="J12" i="2"/>
  <c r="D13" i="2"/>
  <c r="Q16" i="2" s="1"/>
  <c r="E13" i="2"/>
  <c r="F13" i="2"/>
</calcChain>
</file>

<file path=xl/sharedStrings.xml><?xml version="1.0" encoding="utf-8"?>
<sst xmlns="http://schemas.openxmlformats.org/spreadsheetml/2006/main" count="541" uniqueCount="134">
  <si>
    <t>Waibstadt</t>
  </si>
  <si>
    <t>Unteres Elsenztal</t>
  </si>
  <si>
    <t>T Mittel</t>
  </si>
  <si>
    <t>Mittel NS Jahr (782 mm)</t>
  </si>
  <si>
    <t>NS Jahr</t>
  </si>
  <si>
    <t>ST</t>
  </si>
  <si>
    <t>HT</t>
  </si>
  <si>
    <t>T Jahr</t>
  </si>
  <si>
    <t>Stationsname</t>
  </si>
  <si>
    <t xml:space="preserve">Stations ID </t>
  </si>
  <si>
    <t>P-K FW + EW</t>
  </si>
  <si>
    <t>P-K FW G</t>
  </si>
  <si>
    <t>P-K EW G</t>
  </si>
  <si>
    <t>EWZ</t>
  </si>
  <si>
    <t>Gesamt</t>
  </si>
  <si>
    <t>FW ges</t>
  </si>
  <si>
    <t>EW ges</t>
  </si>
  <si>
    <t>Jahr</t>
  </si>
  <si>
    <t>WVU Name</t>
  </si>
  <si>
    <t xml:space="preserve">WVU Nr. </t>
  </si>
  <si>
    <t>pos. klimat. WB</t>
  </si>
  <si>
    <t>klimat. WB</t>
  </si>
  <si>
    <t>pot Evap</t>
  </si>
  <si>
    <t>T Max Monat</t>
  </si>
  <si>
    <t>T Monat Mittel</t>
  </si>
  <si>
    <t>NS Monat</t>
  </si>
  <si>
    <t>Gesamt/Kopf</t>
  </si>
  <si>
    <t>FW Gesamt</t>
  </si>
  <si>
    <t>EW Gesamt</t>
  </si>
  <si>
    <t>Anzahl Tage</t>
  </si>
  <si>
    <t>Monat/Jahr</t>
  </si>
  <si>
    <t>Monat</t>
  </si>
  <si>
    <t>KR</t>
  </si>
  <si>
    <t>Qdm m³/a</t>
  </si>
  <si>
    <t xml:space="preserve"> TMK</t>
  </si>
  <si>
    <t>Datum</t>
  </si>
  <si>
    <t>ZV Oberes Elsenztal</t>
  </si>
  <si>
    <t>Tagesmitteltemperatur</t>
  </si>
  <si>
    <t>Jahresmitteltemperatur</t>
  </si>
  <si>
    <t>Mitteltemperatur Sommer</t>
  </si>
  <si>
    <t>fd nach W 410</t>
  </si>
  <si>
    <t xml:space="preserve">fd </t>
  </si>
  <si>
    <t>Qdm</t>
  </si>
  <si>
    <t>Qdmax</t>
  </si>
  <si>
    <t xml:space="preserve">Datum </t>
  </si>
  <si>
    <t>s 3 [m]</t>
  </si>
  <si>
    <t>RGW 3 [müNN]</t>
  </si>
  <si>
    <t>BGW 3 [müNN]</t>
  </si>
  <si>
    <t>GOK 3</t>
  </si>
  <si>
    <t>s 2 [m]</t>
  </si>
  <si>
    <t>RGW 2 [müNN]</t>
  </si>
  <si>
    <t>BGW 2 [müNN]</t>
  </si>
  <si>
    <t>BKOK</t>
  </si>
  <si>
    <t>s 1 [m]</t>
  </si>
  <si>
    <t>RGW 1 [müNN]</t>
  </si>
  <si>
    <t>BGW 1 [müNN]</t>
  </si>
  <si>
    <t>Winter</t>
  </si>
  <si>
    <t xml:space="preserve">Herbst </t>
  </si>
  <si>
    <t>Sommer</t>
  </si>
  <si>
    <t>Frühling</t>
  </si>
  <si>
    <t>Sommertage</t>
  </si>
  <si>
    <t>Rohrschäden</t>
  </si>
  <si>
    <t>2010-2020</t>
  </si>
  <si>
    <t>2015-2020</t>
  </si>
  <si>
    <t>2010-2014</t>
  </si>
  <si>
    <t>Anzahl</t>
  </si>
  <si>
    <t>Mittelwert 2010-2020</t>
  </si>
  <si>
    <t>Jahreszeit</t>
  </si>
  <si>
    <t xml:space="preserve">Anzahl Rohrbrüche </t>
  </si>
  <si>
    <t>Absenkung</t>
  </si>
  <si>
    <t>Ruhegrundwasserspiegel</t>
  </si>
  <si>
    <t>RGW</t>
  </si>
  <si>
    <t>Betriebsgrundwasserspeigel</t>
  </si>
  <si>
    <t>BGW</t>
  </si>
  <si>
    <t>Bodenoberkante</t>
  </si>
  <si>
    <t>Niederschlag</t>
  </si>
  <si>
    <t>NS</t>
  </si>
  <si>
    <t>Sommertage (Spitzentemp. Größer gleich 25 °C)</t>
  </si>
  <si>
    <t>Heiße Tage (Spitzentemp. Größer gleich 30° °C)</t>
  </si>
  <si>
    <t>Pro-Kopf</t>
  </si>
  <si>
    <t xml:space="preserve">P-K </t>
  </si>
  <si>
    <t>Einwohnerzahl</t>
  </si>
  <si>
    <t>FW gesamt</t>
  </si>
  <si>
    <t>Eigenwasser gesamt</t>
  </si>
  <si>
    <t>Klimaregion</t>
  </si>
  <si>
    <t>Wassserversorgungsunternehmen</t>
  </si>
  <si>
    <t>WVU</t>
  </si>
  <si>
    <t>WB</t>
  </si>
  <si>
    <t>Wasserbilanz</t>
  </si>
  <si>
    <t>Juni, Juli, August</t>
  </si>
  <si>
    <t>Januar, Februar, Dezember</t>
  </si>
  <si>
    <t xml:space="preserve">Winter: </t>
  </si>
  <si>
    <t>So 2021</t>
  </si>
  <si>
    <t>Wi 2021</t>
  </si>
  <si>
    <t>So 2020</t>
  </si>
  <si>
    <t>Wi 2020</t>
  </si>
  <si>
    <t>So 2019</t>
  </si>
  <si>
    <t>Wi 2019</t>
  </si>
  <si>
    <t>So 2018</t>
  </si>
  <si>
    <t>Wi 2018</t>
  </si>
  <si>
    <t>So 2017</t>
  </si>
  <si>
    <t>Wi 2017</t>
  </si>
  <si>
    <t>So 2016</t>
  </si>
  <si>
    <t>Wi 2016</t>
  </si>
  <si>
    <t>So 2015</t>
  </si>
  <si>
    <t>Wi 2015</t>
  </si>
  <si>
    <t>So 2014</t>
  </si>
  <si>
    <t>Wi 2014</t>
  </si>
  <si>
    <t>So 2013</t>
  </si>
  <si>
    <t>Wi 2013</t>
  </si>
  <si>
    <t>So 2012</t>
  </si>
  <si>
    <t>Wi 2012</t>
  </si>
  <si>
    <t>So 2011</t>
  </si>
  <si>
    <t>Wi 2011</t>
  </si>
  <si>
    <t>So 2010</t>
  </si>
  <si>
    <t>Wi 2010</t>
  </si>
  <si>
    <t>Mittelwert</t>
  </si>
  <si>
    <t>Summe</t>
  </si>
  <si>
    <t>Min</t>
  </si>
  <si>
    <t>Max</t>
  </si>
  <si>
    <t>Tag</t>
  </si>
  <si>
    <t>RSK</t>
  </si>
  <si>
    <t>Anzahl Eistage</t>
  </si>
  <si>
    <t>Anzahl Sommertage</t>
  </si>
  <si>
    <t>Anzahl Heiße Tage</t>
  </si>
  <si>
    <t>Eistage</t>
  </si>
  <si>
    <t>Heiße Tage</t>
  </si>
  <si>
    <t>TXK</t>
  </si>
  <si>
    <t>T</t>
  </si>
  <si>
    <t>TMK</t>
  </si>
  <si>
    <t>Regensumme</t>
  </si>
  <si>
    <t>Tagesspitzentemperatur</t>
  </si>
  <si>
    <t>Q</t>
  </si>
  <si>
    <t>Entnahme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</si>
</sst>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9"/>
      <color rgb="FF9C57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30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3" borderId="1" xfId="0" applyFill="1" applyBorder="1"/>
    <xf numFmtId="3" fontId="0" fillId="0" borderId="1" xfId="0" applyNumberFormat="1" applyBorder="1"/>
    <xf numFmtId="0" fontId="0" fillId="4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1" fontId="0" fillId="0" borderId="0" xfId="0" applyNumberFormat="1"/>
    <xf numFmtId="14" fontId="3" fillId="0" borderId="0" xfId="0" applyNumberFormat="1" applyFont="1"/>
    <xf numFmtId="3" fontId="4" fillId="7" borderId="1" xfId="0" applyNumberFormat="1" applyFont="1" applyFill="1" applyBorder="1" applyAlignment="1">
      <alignment horizontal="center"/>
    </xf>
    <xf numFmtId="14" fontId="4" fillId="7" borderId="1" xfId="0" applyNumberFormat="1" applyFont="1" applyFill="1" applyBorder="1"/>
    <xf numFmtId="2" fontId="0" fillId="0" borderId="0" xfId="0" applyNumberFormat="1"/>
    <xf numFmtId="2" fontId="5" fillId="0" borderId="0" xfId="2" applyNumberFormat="1" applyAlignment="1">
      <alignment vertical="top"/>
    </xf>
    <xf numFmtId="14" fontId="0" fillId="0" borderId="0" xfId="0" applyNumberFormat="1"/>
    <xf numFmtId="14" fontId="5" fillId="0" borderId="0" xfId="2" applyNumberFormat="1" applyAlignment="1">
      <alignment vertical="top"/>
    </xf>
    <xf numFmtId="2" fontId="6" fillId="2" borderId="0" xfId="1" applyNumberFormat="1" applyFont="1" applyBorder="1"/>
    <xf numFmtId="14" fontId="5" fillId="0" borderId="0" xfId="2" applyNumberFormat="1"/>
    <xf numFmtId="14" fontId="5" fillId="0" borderId="2" xfId="2" applyNumberFormat="1" applyBorder="1"/>
    <xf numFmtId="164" fontId="5" fillId="0" borderId="1" xfId="0" applyNumberFormat="1" applyFont="1" applyBorder="1" applyAlignment="1">
      <alignment horizontal="center" vertical="center" wrapText="1"/>
    </xf>
    <xf numFmtId="0" fontId="6" fillId="2" borderId="3" xfId="1" applyFont="1" applyBorder="1"/>
    <xf numFmtId="0" fontId="6" fillId="2" borderId="1" xfId="1" applyFont="1" applyBorder="1"/>
    <xf numFmtId="0" fontId="0" fillId="0" borderId="0" xfId="0" applyAlignment="1">
      <alignment wrapText="1"/>
    </xf>
    <xf numFmtId="164" fontId="0" fillId="0" borderId="0" xfId="0" applyNumberFormat="1"/>
    <xf numFmtId="0" fontId="2" fillId="8" borderId="4" xfId="0" applyFont="1" applyFill="1" applyBorder="1"/>
    <xf numFmtId="0" fontId="2" fillId="8" borderId="1" xfId="0" applyFont="1" applyFill="1" applyBorder="1"/>
    <xf numFmtId="0" fontId="2" fillId="8" borderId="0" xfId="0" applyFont="1" applyFill="1"/>
    <xf numFmtId="1" fontId="2" fillId="8" borderId="4" xfId="0" applyNumberFormat="1" applyFont="1" applyFill="1" applyBorder="1"/>
    <xf numFmtId="0" fontId="2" fillId="8" borderId="5" xfId="0" applyFont="1" applyFill="1" applyBorder="1"/>
  </cellXfs>
  <cellStyles count="3">
    <cellStyle name="Neutral" xfId="1" builtinId="28"/>
    <cellStyle name="Standard" xfId="0" builtinId="0"/>
    <cellStyle name="Standard 2" xfId="2" xr:uid="{C628A313-7761-43D3-BB79-C3B76F41D8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themeOverride" Target="../theme/themeOverride3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svg"/><Relationship Id="rId2" Type="http://schemas.openxmlformats.org/officeDocument/2006/relationships/image" Target="../media/image5.png"/><Relationship Id="rId1" Type="http://schemas.openxmlformats.org/officeDocument/2006/relationships/themeOverride" Target="../theme/themeOverride4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Jahresmenge!$H$1</c:f>
              <c:strCache>
                <c:ptCount val="1"/>
                <c:pt idx="0">
                  <c:v>P-K EW G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Jahresmenge!$C$2:$C$12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Jahresmenge!$H$2:$H$12</c:f>
              <c:numCache>
                <c:formatCode>General</c:formatCode>
                <c:ptCount val="11"/>
                <c:pt idx="0">
                  <c:v>21.240560009294761</c:v>
                </c:pt>
                <c:pt idx="1">
                  <c:v>20.860690525349852</c:v>
                </c:pt>
                <c:pt idx="2">
                  <c:v>20.670279880706584</c:v>
                </c:pt>
                <c:pt idx="3">
                  <c:v>20.589840129749767</c:v>
                </c:pt>
                <c:pt idx="4">
                  <c:v>21.336758524054179</c:v>
                </c:pt>
                <c:pt idx="5">
                  <c:v>23.19412074720384</c:v>
                </c:pt>
                <c:pt idx="6">
                  <c:v>23.344460856720826</c:v>
                </c:pt>
                <c:pt idx="7">
                  <c:v>22.690741385311522</c:v>
                </c:pt>
                <c:pt idx="8">
                  <c:v>23.643820549927643</c:v>
                </c:pt>
                <c:pt idx="9">
                  <c:v>23.501440922190202</c:v>
                </c:pt>
                <c:pt idx="10">
                  <c:v>24.975748433511257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6-4012-80D2-31DAECE201A9}"/>
            </c:ext>
          </c:extLst>
        </c:ser>
        <c:ser>
          <c:idx val="1"/>
          <c:order val="1"/>
          <c:tx>
            <c:strRef>
              <c:f>Jahresmenge!$I$1</c:f>
              <c:strCache>
                <c:ptCount val="1"/>
                <c:pt idx="0">
                  <c:v>P-K FW G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Jahresmenge!$C$2:$C$12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Jahresmenge!$I$2:$I$12</c:f>
              <c:numCache>
                <c:formatCode>General</c:formatCode>
                <c:ptCount val="11"/>
                <c:pt idx="0">
                  <c:v>23.272278378064367</c:v>
                </c:pt>
                <c:pt idx="1">
                  <c:v>23.74908235833907</c:v>
                </c:pt>
                <c:pt idx="2">
                  <c:v>23.833620096352373</c:v>
                </c:pt>
                <c:pt idx="3">
                  <c:v>23.369207599629288</c:v>
                </c:pt>
                <c:pt idx="4">
                  <c:v>23.735637552545541</c:v>
                </c:pt>
                <c:pt idx="5">
                  <c:v>24.999414417052176</c:v>
                </c:pt>
                <c:pt idx="6">
                  <c:v>24.937075332348599</c:v>
                </c:pt>
                <c:pt idx="7">
                  <c:v>24.70048729550992</c:v>
                </c:pt>
                <c:pt idx="8">
                  <c:v>25.586628075253255</c:v>
                </c:pt>
                <c:pt idx="9">
                  <c:v>24.703976945244957</c:v>
                </c:pt>
                <c:pt idx="10">
                  <c:v>26.555001160362032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AA6-4012-80D2-31DAECE20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316559"/>
        <c:axId val="1371314479"/>
        <c:extLst/>
      </c:barChart>
      <c:lineChart>
        <c:grouping val="standard"/>
        <c:varyColors val="0"/>
        <c:ser>
          <c:idx val="2"/>
          <c:order val="2"/>
          <c:tx>
            <c:strRef>
              <c:f>Jahresmenge!$M$1</c:f>
              <c:strCache>
                <c:ptCount val="1"/>
                <c:pt idx="0">
                  <c:v>T Jahr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Jahresmenge!$C$2:$C$12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Jahresmenge!$M$2:$M$12</c:f>
              <c:numCache>
                <c:formatCode>General</c:formatCode>
                <c:ptCount val="11"/>
                <c:pt idx="0">
                  <c:v>9.0991766106592458</c:v>
                </c:pt>
                <c:pt idx="1">
                  <c:v>10.868766053082192</c:v>
                </c:pt>
                <c:pt idx="2">
                  <c:v>10.300817270747951</c:v>
                </c:pt>
                <c:pt idx="3">
                  <c:v>9.7046553938356173</c:v>
                </c:pt>
                <c:pt idx="4">
                  <c:v>11.383013163527398</c:v>
                </c:pt>
                <c:pt idx="5">
                  <c:v>11.185203071489726</c:v>
                </c:pt>
                <c:pt idx="6">
                  <c:v>10.420490202356557</c:v>
                </c:pt>
                <c:pt idx="7">
                  <c:v>10.603284193065068</c:v>
                </c:pt>
                <c:pt idx="8">
                  <c:v>11.821093749999999</c:v>
                </c:pt>
                <c:pt idx="9">
                  <c:v>11.084658604452056</c:v>
                </c:pt>
                <c:pt idx="10">
                  <c:v>11.444259893698771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A6-4012-80D2-31DAECE20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002063"/>
        <c:axId val="1187997071"/>
      </c:lineChart>
      <c:catAx>
        <c:axId val="137131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Jahr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371314479"/>
        <c:crosses val="autoZero"/>
        <c:auto val="1"/>
        <c:lblAlgn val="ctr"/>
        <c:lblOffset val="100"/>
        <c:noMultiLvlLbl val="0"/>
      </c:catAx>
      <c:valAx>
        <c:axId val="13713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Jahres-Pro-Kopf-Verbrauch [m³/E*a]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371316559"/>
        <c:crosses val="autoZero"/>
        <c:crossBetween val="between"/>
      </c:valAx>
      <c:valAx>
        <c:axId val="1187997071"/>
        <c:scaling>
          <c:orientation val="minMax"/>
          <c:max val="1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Jahresmitteltemperatur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188002063"/>
        <c:crosses val="max"/>
        <c:crossBetween val="between"/>
        <c:majorUnit val="3"/>
      </c:valAx>
      <c:catAx>
        <c:axId val="1188002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7997071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9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DE"/>
              <a:t>Durchschnittliche Fördermenge pro Monat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Monatsmengen!$M$1</c:f>
              <c:strCache>
                <c:ptCount val="1"/>
                <c:pt idx="0">
                  <c:v>NS Monat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Monatsmengen!$M$2:$M$133</c:f>
              <c:numCache>
                <c:formatCode>General</c:formatCode>
                <c:ptCount val="132"/>
                <c:pt idx="0">
                  <c:v>51.599994659423828</c:v>
                </c:pt>
                <c:pt idx="1">
                  <c:v>61.700000762939453</c:v>
                </c:pt>
                <c:pt idx="2">
                  <c:v>60.700000762939453</c:v>
                </c:pt>
                <c:pt idx="3">
                  <c:v>24.899999618530273</c:v>
                </c:pt>
                <c:pt idx="4">
                  <c:v>119.59999847412109</c:v>
                </c:pt>
                <c:pt idx="5">
                  <c:v>39.100002288818359</c:v>
                </c:pt>
                <c:pt idx="6">
                  <c:v>55.299999237060547</c:v>
                </c:pt>
                <c:pt idx="7">
                  <c:v>132.79998779296875</c:v>
                </c:pt>
                <c:pt idx="8">
                  <c:v>54.399993896484375</c:v>
                </c:pt>
                <c:pt idx="9">
                  <c:v>43.600002288818359</c:v>
                </c:pt>
                <c:pt idx="10">
                  <c:v>95.299995422363281</c:v>
                </c:pt>
                <c:pt idx="11">
                  <c:v>136.80000305175781</c:v>
                </c:pt>
                <c:pt idx="12">
                  <c:v>103.09999847412109</c:v>
                </c:pt>
                <c:pt idx="13">
                  <c:v>27.000003814697266</c:v>
                </c:pt>
                <c:pt idx="14">
                  <c:v>16.399999618530273</c:v>
                </c:pt>
                <c:pt idx="15">
                  <c:v>22.899999618530273</c:v>
                </c:pt>
                <c:pt idx="16">
                  <c:v>26.600002288818359</c:v>
                </c:pt>
                <c:pt idx="17">
                  <c:v>82</c:v>
                </c:pt>
                <c:pt idx="18">
                  <c:v>72.199989318847656</c:v>
                </c:pt>
                <c:pt idx="19">
                  <c:v>82.499992370605469</c:v>
                </c:pt>
                <c:pt idx="20">
                  <c:v>34.900001525878906</c:v>
                </c:pt>
                <c:pt idx="21">
                  <c:v>52.400005340576172</c:v>
                </c:pt>
                <c:pt idx="22">
                  <c:v>3.2999999523162842</c:v>
                </c:pt>
                <c:pt idx="23">
                  <c:v>128.60000610351563</c:v>
                </c:pt>
                <c:pt idx="24">
                  <c:v>103.30000305175781</c:v>
                </c:pt>
                <c:pt idx="25">
                  <c:v>21.999998092651367</c:v>
                </c:pt>
                <c:pt idx="26">
                  <c:v>18.30000114440918</c:v>
                </c:pt>
                <c:pt idx="27">
                  <c:v>41.199996948242188</c:v>
                </c:pt>
                <c:pt idx="28">
                  <c:v>54.900001525878906</c:v>
                </c:pt>
                <c:pt idx="29">
                  <c:v>85.899993896484375</c:v>
                </c:pt>
                <c:pt idx="30">
                  <c:v>82.800010681152344</c:v>
                </c:pt>
                <c:pt idx="31">
                  <c:v>35.200004577636719</c:v>
                </c:pt>
                <c:pt idx="32">
                  <c:v>51.199996948242188</c:v>
                </c:pt>
                <c:pt idx="33">
                  <c:v>60.500003814697266</c:v>
                </c:pt>
                <c:pt idx="34">
                  <c:v>101</c:v>
                </c:pt>
                <c:pt idx="35">
                  <c:v>149.19998168945313</c:v>
                </c:pt>
                <c:pt idx="36">
                  <c:v>42.899997711181641</c:v>
                </c:pt>
                <c:pt idx="37">
                  <c:v>53.799995422363281</c:v>
                </c:pt>
                <c:pt idx="38">
                  <c:v>44.899997711181641</c:v>
                </c:pt>
                <c:pt idx="39">
                  <c:v>60.299995422363281</c:v>
                </c:pt>
                <c:pt idx="40">
                  <c:v>139.20001220703125</c:v>
                </c:pt>
                <c:pt idx="41">
                  <c:v>60.400001525878906</c:v>
                </c:pt>
                <c:pt idx="42">
                  <c:v>26.499998092651367</c:v>
                </c:pt>
                <c:pt idx="43">
                  <c:v>40.599998474121094</c:v>
                </c:pt>
                <c:pt idx="44">
                  <c:v>150</c:v>
                </c:pt>
                <c:pt idx="45">
                  <c:v>103.10000610351563</c:v>
                </c:pt>
                <c:pt idx="46">
                  <c:v>75</c:v>
                </c:pt>
                <c:pt idx="47">
                  <c:v>47.200000762939453</c:v>
                </c:pt>
                <c:pt idx="48">
                  <c:v>47.099998474121094</c:v>
                </c:pt>
                <c:pt idx="49">
                  <c:v>60.599998474121094</c:v>
                </c:pt>
                <c:pt idx="50">
                  <c:v>9.8999996185302734</c:v>
                </c:pt>
                <c:pt idx="51">
                  <c:v>37.599998474121094</c:v>
                </c:pt>
                <c:pt idx="52">
                  <c:v>67.400001525878906</c:v>
                </c:pt>
                <c:pt idx="53">
                  <c:v>19.80000114440918</c:v>
                </c:pt>
                <c:pt idx="54">
                  <c:v>156.89999389648438</c:v>
                </c:pt>
                <c:pt idx="55">
                  <c:v>106.69999694824219</c:v>
                </c:pt>
                <c:pt idx="56">
                  <c:v>68.699996948242188</c:v>
                </c:pt>
                <c:pt idx="57">
                  <c:v>47.399997711181641</c:v>
                </c:pt>
                <c:pt idx="58">
                  <c:v>52.399993896484375</c:v>
                </c:pt>
                <c:pt idx="59">
                  <c:v>97.199989318847656</c:v>
                </c:pt>
                <c:pt idx="60">
                  <c:v>121.20000457763672</c:v>
                </c:pt>
                <c:pt idx="61">
                  <c:v>22.200002670288086</c:v>
                </c:pt>
                <c:pt idx="62">
                  <c:v>50.600002288818359</c:v>
                </c:pt>
                <c:pt idx="63">
                  <c:v>32.599998474121094</c:v>
                </c:pt>
                <c:pt idx="64">
                  <c:v>33</c:v>
                </c:pt>
                <c:pt idx="65">
                  <c:v>79.5</c:v>
                </c:pt>
                <c:pt idx="66">
                  <c:v>31.700000762939453</c:v>
                </c:pt>
                <c:pt idx="67">
                  <c:v>34.899997711181641</c:v>
                </c:pt>
                <c:pt idx="68">
                  <c:v>56.5</c:v>
                </c:pt>
                <c:pt idx="69">
                  <c:v>23.600004196166992</c:v>
                </c:pt>
                <c:pt idx="70">
                  <c:v>116.99999237060547</c:v>
                </c:pt>
                <c:pt idx="71">
                  <c:v>38.899997711181641</c:v>
                </c:pt>
                <c:pt idx="72">
                  <c:v>122.69999694824219</c:v>
                </c:pt>
                <c:pt idx="73">
                  <c:v>100</c:v>
                </c:pt>
                <c:pt idx="74">
                  <c:v>70.400001525878906</c:v>
                </c:pt>
                <c:pt idx="75">
                  <c:v>100.50000762939453</c:v>
                </c:pt>
                <c:pt idx="76">
                  <c:v>90.600006103515625</c:v>
                </c:pt>
                <c:pt idx="77">
                  <c:v>135.10000610351563</c:v>
                </c:pt>
                <c:pt idx="78">
                  <c:v>65.699996948242188</c:v>
                </c:pt>
                <c:pt idx="79">
                  <c:v>35.099998474121094</c:v>
                </c:pt>
                <c:pt idx="80">
                  <c:v>40.200000762939453</c:v>
                </c:pt>
                <c:pt idx="81">
                  <c:v>99.099998474121094</c:v>
                </c:pt>
                <c:pt idx="82">
                  <c:v>74.899986267089844</c:v>
                </c:pt>
                <c:pt idx="83">
                  <c:v>9.5000009536743164</c:v>
                </c:pt>
                <c:pt idx="84">
                  <c:v>36.799999237060547</c:v>
                </c:pt>
                <c:pt idx="85">
                  <c:v>41.599998474121094</c:v>
                </c:pt>
                <c:pt idx="86">
                  <c:v>88.100006103515625</c:v>
                </c:pt>
                <c:pt idx="87">
                  <c:v>22.799999237060547</c:v>
                </c:pt>
                <c:pt idx="88">
                  <c:v>49.299995422363281</c:v>
                </c:pt>
                <c:pt idx="89">
                  <c:v>73.400001525878906</c:v>
                </c:pt>
                <c:pt idx="90">
                  <c:v>119.30000305175781</c:v>
                </c:pt>
                <c:pt idx="91">
                  <c:v>54.299999237060547</c:v>
                </c:pt>
                <c:pt idx="92">
                  <c:v>74.899993896484375</c:v>
                </c:pt>
                <c:pt idx="93">
                  <c:v>74.5</c:v>
                </c:pt>
                <c:pt idx="94">
                  <c:v>120.29999542236328</c:v>
                </c:pt>
                <c:pt idx="95">
                  <c:v>109.5</c:v>
                </c:pt>
                <c:pt idx="96">
                  <c:v>137.59999084472656</c:v>
                </c:pt>
                <c:pt idx="97">
                  <c:v>30</c:v>
                </c:pt>
                <c:pt idx="98">
                  <c:v>47.600006103515625</c:v>
                </c:pt>
                <c:pt idx="99">
                  <c:v>40.599998474121094</c:v>
                </c:pt>
                <c:pt idx="100">
                  <c:v>78.400001525878906</c:v>
                </c:pt>
                <c:pt idx="101">
                  <c:v>35.5</c:v>
                </c:pt>
                <c:pt idx="102">
                  <c:v>28</c:v>
                </c:pt>
                <c:pt idx="103">
                  <c:v>34.700004577636719</c:v>
                </c:pt>
                <c:pt idx="104">
                  <c:v>29.899999618530273</c:v>
                </c:pt>
                <c:pt idx="105">
                  <c:v>17.19999885559082</c:v>
                </c:pt>
                <c:pt idx="106">
                  <c:v>22.30000114440918</c:v>
                </c:pt>
                <c:pt idx="107">
                  <c:v>132.30001831054688</c:v>
                </c:pt>
                <c:pt idx="108">
                  <c:v>106.09999847412109</c:v>
                </c:pt>
                <c:pt idx="109">
                  <c:v>12</c:v>
                </c:pt>
                <c:pt idx="110">
                  <c:v>63.900001525878906</c:v>
                </c:pt>
                <c:pt idx="111">
                  <c:v>57.799999237060547</c:v>
                </c:pt>
                <c:pt idx="112">
                  <c:v>89.099998474121094</c:v>
                </c:pt>
                <c:pt idx="113">
                  <c:v>54.5</c:v>
                </c:pt>
                <c:pt idx="114">
                  <c:v>50.399997711181641</c:v>
                </c:pt>
                <c:pt idx="115">
                  <c:v>48.799999237060547</c:v>
                </c:pt>
                <c:pt idx="116">
                  <c:v>64.800003051757813</c:v>
                </c:pt>
                <c:pt idx="117">
                  <c:v>129</c:v>
                </c:pt>
                <c:pt idx="118">
                  <c:v>60.699996948242188</c:v>
                </c:pt>
                <c:pt idx="119">
                  <c:v>85.800003051757813</c:v>
                </c:pt>
                <c:pt idx="120">
                  <c:v>25.69999885559082</c:v>
                </c:pt>
                <c:pt idx="121">
                  <c:v>159.19999694824219</c:v>
                </c:pt>
                <c:pt idx="122">
                  <c:v>72.299995422363281</c:v>
                </c:pt>
                <c:pt idx="123">
                  <c:v>4.4000000953674316</c:v>
                </c:pt>
                <c:pt idx="124">
                  <c:v>52</c:v>
                </c:pt>
                <c:pt idx="125">
                  <c:v>96</c:v>
                </c:pt>
                <c:pt idx="126">
                  <c:v>21.499998092651367</c:v>
                </c:pt>
                <c:pt idx="127">
                  <c:v>86.799995422363281</c:v>
                </c:pt>
                <c:pt idx="128">
                  <c:v>39.600002288818359</c:v>
                </c:pt>
                <c:pt idx="129">
                  <c:v>72.300003051757813</c:v>
                </c:pt>
                <c:pt idx="130">
                  <c:v>33.900001525878906</c:v>
                </c:pt>
                <c:pt idx="131">
                  <c:v>73.199996948242188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8-455C-95F3-95811C137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882480"/>
        <c:axId val="1511866256"/>
      </c:barChart>
      <c:lineChart>
        <c:grouping val="standard"/>
        <c:varyColors val="0"/>
        <c:ser>
          <c:idx val="2"/>
          <c:order val="0"/>
          <c:tx>
            <c:strRef>
              <c:f>'14'!#REF!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Monatsmengen!$F$2:$F$133</c:f>
              <c:strCache>
                <c:ptCount val="132"/>
                <c:pt idx="0">
                  <c:v>1/2010</c:v>
                </c:pt>
                <c:pt idx="1">
                  <c:v>2/2010</c:v>
                </c:pt>
                <c:pt idx="2">
                  <c:v>3/2010</c:v>
                </c:pt>
                <c:pt idx="3">
                  <c:v>4/2010</c:v>
                </c:pt>
                <c:pt idx="4">
                  <c:v>5/2010</c:v>
                </c:pt>
                <c:pt idx="5">
                  <c:v>6/2010</c:v>
                </c:pt>
                <c:pt idx="6">
                  <c:v>7/2010</c:v>
                </c:pt>
                <c:pt idx="7">
                  <c:v>8/2010</c:v>
                </c:pt>
                <c:pt idx="8">
                  <c:v>9/2010</c:v>
                </c:pt>
                <c:pt idx="9">
                  <c:v>10/2010</c:v>
                </c:pt>
                <c:pt idx="10">
                  <c:v>11/2010</c:v>
                </c:pt>
                <c:pt idx="11">
                  <c:v>12/2010</c:v>
                </c:pt>
                <c:pt idx="12">
                  <c:v>1/2011</c:v>
                </c:pt>
                <c:pt idx="13">
                  <c:v>2/2011</c:v>
                </c:pt>
                <c:pt idx="14">
                  <c:v>3/2011</c:v>
                </c:pt>
                <c:pt idx="15">
                  <c:v>4/2011</c:v>
                </c:pt>
                <c:pt idx="16">
                  <c:v>5/2011</c:v>
                </c:pt>
                <c:pt idx="17">
                  <c:v>6/2011</c:v>
                </c:pt>
                <c:pt idx="18">
                  <c:v>7/2011</c:v>
                </c:pt>
                <c:pt idx="19">
                  <c:v>8/2011</c:v>
                </c:pt>
                <c:pt idx="20">
                  <c:v>9/2011</c:v>
                </c:pt>
                <c:pt idx="21">
                  <c:v>10/2011</c:v>
                </c:pt>
                <c:pt idx="22">
                  <c:v>11/2011</c:v>
                </c:pt>
                <c:pt idx="23">
                  <c:v>12/2011</c:v>
                </c:pt>
                <c:pt idx="24">
                  <c:v>1/2012</c:v>
                </c:pt>
                <c:pt idx="25">
                  <c:v>2/2012</c:v>
                </c:pt>
                <c:pt idx="26">
                  <c:v>3/2012</c:v>
                </c:pt>
                <c:pt idx="27">
                  <c:v>4/2012</c:v>
                </c:pt>
                <c:pt idx="28">
                  <c:v>5/2012</c:v>
                </c:pt>
                <c:pt idx="29">
                  <c:v>6/2012</c:v>
                </c:pt>
                <c:pt idx="30">
                  <c:v>7/2012</c:v>
                </c:pt>
                <c:pt idx="31">
                  <c:v>8/2012</c:v>
                </c:pt>
                <c:pt idx="32">
                  <c:v>9/2012</c:v>
                </c:pt>
                <c:pt idx="33">
                  <c:v>10/2012</c:v>
                </c:pt>
                <c:pt idx="34">
                  <c:v>11/2012</c:v>
                </c:pt>
                <c:pt idx="35">
                  <c:v>12/2012</c:v>
                </c:pt>
                <c:pt idx="36">
                  <c:v>1/2013</c:v>
                </c:pt>
                <c:pt idx="37">
                  <c:v>2/2013</c:v>
                </c:pt>
                <c:pt idx="38">
                  <c:v>3/2013</c:v>
                </c:pt>
                <c:pt idx="39">
                  <c:v>4/2013</c:v>
                </c:pt>
                <c:pt idx="40">
                  <c:v>5/2013</c:v>
                </c:pt>
                <c:pt idx="41">
                  <c:v>6/2013</c:v>
                </c:pt>
                <c:pt idx="42">
                  <c:v>7/2013</c:v>
                </c:pt>
                <c:pt idx="43">
                  <c:v>8/2013</c:v>
                </c:pt>
                <c:pt idx="44">
                  <c:v>9/2013</c:v>
                </c:pt>
                <c:pt idx="45">
                  <c:v>10/2013</c:v>
                </c:pt>
                <c:pt idx="46">
                  <c:v>11/2013</c:v>
                </c:pt>
                <c:pt idx="47">
                  <c:v>12/2013</c:v>
                </c:pt>
                <c:pt idx="48">
                  <c:v>1/2014</c:v>
                </c:pt>
                <c:pt idx="49">
                  <c:v>2/2014</c:v>
                </c:pt>
                <c:pt idx="50">
                  <c:v>3/2014</c:v>
                </c:pt>
                <c:pt idx="51">
                  <c:v>4/2014</c:v>
                </c:pt>
                <c:pt idx="52">
                  <c:v>5/2014</c:v>
                </c:pt>
                <c:pt idx="53">
                  <c:v>6/2014</c:v>
                </c:pt>
                <c:pt idx="54">
                  <c:v>7/2014</c:v>
                </c:pt>
                <c:pt idx="55">
                  <c:v>8/2014</c:v>
                </c:pt>
                <c:pt idx="56">
                  <c:v>9/2014</c:v>
                </c:pt>
                <c:pt idx="57">
                  <c:v>10/2014</c:v>
                </c:pt>
                <c:pt idx="58">
                  <c:v>11/2014</c:v>
                </c:pt>
                <c:pt idx="59">
                  <c:v>12/2014</c:v>
                </c:pt>
                <c:pt idx="60">
                  <c:v>1/2015</c:v>
                </c:pt>
                <c:pt idx="61">
                  <c:v>2/2015</c:v>
                </c:pt>
                <c:pt idx="62">
                  <c:v>3/2015</c:v>
                </c:pt>
                <c:pt idx="63">
                  <c:v>4/2015</c:v>
                </c:pt>
                <c:pt idx="64">
                  <c:v>5/2015</c:v>
                </c:pt>
                <c:pt idx="65">
                  <c:v>6/2015</c:v>
                </c:pt>
                <c:pt idx="66">
                  <c:v>7/2015</c:v>
                </c:pt>
                <c:pt idx="67">
                  <c:v>8/2015</c:v>
                </c:pt>
                <c:pt idx="68">
                  <c:v>9/2015</c:v>
                </c:pt>
                <c:pt idx="69">
                  <c:v>10/2015</c:v>
                </c:pt>
                <c:pt idx="70">
                  <c:v>11/2015</c:v>
                </c:pt>
                <c:pt idx="71">
                  <c:v>12/2015</c:v>
                </c:pt>
                <c:pt idx="72">
                  <c:v>1/2016</c:v>
                </c:pt>
                <c:pt idx="73">
                  <c:v>2/2016</c:v>
                </c:pt>
                <c:pt idx="74">
                  <c:v>3/2016</c:v>
                </c:pt>
                <c:pt idx="75">
                  <c:v>4/2016</c:v>
                </c:pt>
                <c:pt idx="76">
                  <c:v>5/2016</c:v>
                </c:pt>
                <c:pt idx="77">
                  <c:v>6/2016</c:v>
                </c:pt>
                <c:pt idx="78">
                  <c:v>7/2016</c:v>
                </c:pt>
                <c:pt idx="79">
                  <c:v>8/2016</c:v>
                </c:pt>
                <c:pt idx="80">
                  <c:v>9/2016</c:v>
                </c:pt>
                <c:pt idx="81">
                  <c:v>10/2016</c:v>
                </c:pt>
                <c:pt idx="82">
                  <c:v>11/2016</c:v>
                </c:pt>
                <c:pt idx="83">
                  <c:v>12/2016</c:v>
                </c:pt>
                <c:pt idx="84">
                  <c:v>1/2017</c:v>
                </c:pt>
                <c:pt idx="85">
                  <c:v>2/2017</c:v>
                </c:pt>
                <c:pt idx="86">
                  <c:v>3/2017</c:v>
                </c:pt>
                <c:pt idx="87">
                  <c:v>4/2017</c:v>
                </c:pt>
                <c:pt idx="88">
                  <c:v>5/2017</c:v>
                </c:pt>
                <c:pt idx="89">
                  <c:v>6/2017</c:v>
                </c:pt>
                <c:pt idx="90">
                  <c:v>7/2017</c:v>
                </c:pt>
                <c:pt idx="91">
                  <c:v>8/2017</c:v>
                </c:pt>
                <c:pt idx="92">
                  <c:v>9/2017</c:v>
                </c:pt>
                <c:pt idx="93">
                  <c:v>10/2017</c:v>
                </c:pt>
                <c:pt idx="94">
                  <c:v>11/2017</c:v>
                </c:pt>
                <c:pt idx="95">
                  <c:v>12/2017</c:v>
                </c:pt>
                <c:pt idx="96">
                  <c:v>1/2018</c:v>
                </c:pt>
                <c:pt idx="97">
                  <c:v>2/2018</c:v>
                </c:pt>
                <c:pt idx="98">
                  <c:v>3/2018</c:v>
                </c:pt>
                <c:pt idx="99">
                  <c:v>4/2018</c:v>
                </c:pt>
                <c:pt idx="100">
                  <c:v>5/2018</c:v>
                </c:pt>
                <c:pt idx="101">
                  <c:v>6/2018</c:v>
                </c:pt>
                <c:pt idx="102">
                  <c:v>7/2018</c:v>
                </c:pt>
                <c:pt idx="103">
                  <c:v>8/2018</c:v>
                </c:pt>
                <c:pt idx="104">
                  <c:v>9/2018</c:v>
                </c:pt>
                <c:pt idx="105">
                  <c:v>10/2018</c:v>
                </c:pt>
                <c:pt idx="106">
                  <c:v>11/2018</c:v>
                </c:pt>
                <c:pt idx="107">
                  <c:v>12/2018</c:v>
                </c:pt>
                <c:pt idx="108">
                  <c:v>1/2019</c:v>
                </c:pt>
                <c:pt idx="109">
                  <c:v>2/2019</c:v>
                </c:pt>
                <c:pt idx="110">
                  <c:v>3/2019</c:v>
                </c:pt>
                <c:pt idx="111">
                  <c:v>4/2019</c:v>
                </c:pt>
                <c:pt idx="112">
                  <c:v>5/2019</c:v>
                </c:pt>
                <c:pt idx="113">
                  <c:v>6/2019</c:v>
                </c:pt>
                <c:pt idx="114">
                  <c:v>7/2019</c:v>
                </c:pt>
                <c:pt idx="115">
                  <c:v>8/2019</c:v>
                </c:pt>
                <c:pt idx="116">
                  <c:v>9/2019</c:v>
                </c:pt>
                <c:pt idx="117">
                  <c:v>10/2019</c:v>
                </c:pt>
                <c:pt idx="118">
                  <c:v>11/2019</c:v>
                </c:pt>
                <c:pt idx="119">
                  <c:v>12/2019</c:v>
                </c:pt>
                <c:pt idx="120">
                  <c:v>1/2020</c:v>
                </c:pt>
                <c:pt idx="121">
                  <c:v>2/2020</c:v>
                </c:pt>
                <c:pt idx="122">
                  <c:v>3/2020</c:v>
                </c:pt>
                <c:pt idx="123">
                  <c:v>4/2020</c:v>
                </c:pt>
                <c:pt idx="124">
                  <c:v>5/2020</c:v>
                </c:pt>
                <c:pt idx="125">
                  <c:v>6/2020</c:v>
                </c:pt>
                <c:pt idx="126">
                  <c:v>7/2020</c:v>
                </c:pt>
                <c:pt idx="127">
                  <c:v>8/2020</c:v>
                </c:pt>
                <c:pt idx="128">
                  <c:v>9/2020</c:v>
                </c:pt>
                <c:pt idx="129">
                  <c:v>10/2020</c:v>
                </c:pt>
                <c:pt idx="130">
                  <c:v>11/2020</c:v>
                </c:pt>
                <c:pt idx="131">
                  <c:v>12/2020</c:v>
                </c:pt>
              </c:strCache>
            </c:strRef>
          </c:cat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8-455C-95F3-95811C137974}"/>
            </c:ext>
          </c:extLst>
        </c:ser>
        <c:ser>
          <c:idx val="1"/>
          <c:order val="1"/>
          <c:tx>
            <c:strRef>
              <c:f>'14'!#REF!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Monatsmengen!$F$2:$F$133</c:f>
              <c:strCache>
                <c:ptCount val="132"/>
                <c:pt idx="0">
                  <c:v>1/2010</c:v>
                </c:pt>
                <c:pt idx="1">
                  <c:v>2/2010</c:v>
                </c:pt>
                <c:pt idx="2">
                  <c:v>3/2010</c:v>
                </c:pt>
                <c:pt idx="3">
                  <c:v>4/2010</c:v>
                </c:pt>
                <c:pt idx="4">
                  <c:v>5/2010</c:v>
                </c:pt>
                <c:pt idx="5">
                  <c:v>6/2010</c:v>
                </c:pt>
                <c:pt idx="6">
                  <c:v>7/2010</c:v>
                </c:pt>
                <c:pt idx="7">
                  <c:v>8/2010</c:v>
                </c:pt>
                <c:pt idx="8">
                  <c:v>9/2010</c:v>
                </c:pt>
                <c:pt idx="9">
                  <c:v>10/2010</c:v>
                </c:pt>
                <c:pt idx="10">
                  <c:v>11/2010</c:v>
                </c:pt>
                <c:pt idx="11">
                  <c:v>12/2010</c:v>
                </c:pt>
                <c:pt idx="12">
                  <c:v>1/2011</c:v>
                </c:pt>
                <c:pt idx="13">
                  <c:v>2/2011</c:v>
                </c:pt>
                <c:pt idx="14">
                  <c:v>3/2011</c:v>
                </c:pt>
                <c:pt idx="15">
                  <c:v>4/2011</c:v>
                </c:pt>
                <c:pt idx="16">
                  <c:v>5/2011</c:v>
                </c:pt>
                <c:pt idx="17">
                  <c:v>6/2011</c:v>
                </c:pt>
                <c:pt idx="18">
                  <c:v>7/2011</c:v>
                </c:pt>
                <c:pt idx="19">
                  <c:v>8/2011</c:v>
                </c:pt>
                <c:pt idx="20">
                  <c:v>9/2011</c:v>
                </c:pt>
                <c:pt idx="21">
                  <c:v>10/2011</c:v>
                </c:pt>
                <c:pt idx="22">
                  <c:v>11/2011</c:v>
                </c:pt>
                <c:pt idx="23">
                  <c:v>12/2011</c:v>
                </c:pt>
                <c:pt idx="24">
                  <c:v>1/2012</c:v>
                </c:pt>
                <c:pt idx="25">
                  <c:v>2/2012</c:v>
                </c:pt>
                <c:pt idx="26">
                  <c:v>3/2012</c:v>
                </c:pt>
                <c:pt idx="27">
                  <c:v>4/2012</c:v>
                </c:pt>
                <c:pt idx="28">
                  <c:v>5/2012</c:v>
                </c:pt>
                <c:pt idx="29">
                  <c:v>6/2012</c:v>
                </c:pt>
                <c:pt idx="30">
                  <c:v>7/2012</c:v>
                </c:pt>
                <c:pt idx="31">
                  <c:v>8/2012</c:v>
                </c:pt>
                <c:pt idx="32">
                  <c:v>9/2012</c:v>
                </c:pt>
                <c:pt idx="33">
                  <c:v>10/2012</c:v>
                </c:pt>
                <c:pt idx="34">
                  <c:v>11/2012</c:v>
                </c:pt>
                <c:pt idx="35">
                  <c:v>12/2012</c:v>
                </c:pt>
                <c:pt idx="36">
                  <c:v>1/2013</c:v>
                </c:pt>
                <c:pt idx="37">
                  <c:v>2/2013</c:v>
                </c:pt>
                <c:pt idx="38">
                  <c:v>3/2013</c:v>
                </c:pt>
                <c:pt idx="39">
                  <c:v>4/2013</c:v>
                </c:pt>
                <c:pt idx="40">
                  <c:v>5/2013</c:v>
                </c:pt>
                <c:pt idx="41">
                  <c:v>6/2013</c:v>
                </c:pt>
                <c:pt idx="42">
                  <c:v>7/2013</c:v>
                </c:pt>
                <c:pt idx="43">
                  <c:v>8/2013</c:v>
                </c:pt>
                <c:pt idx="44">
                  <c:v>9/2013</c:v>
                </c:pt>
                <c:pt idx="45">
                  <c:v>10/2013</c:v>
                </c:pt>
                <c:pt idx="46">
                  <c:v>11/2013</c:v>
                </c:pt>
                <c:pt idx="47">
                  <c:v>12/2013</c:v>
                </c:pt>
                <c:pt idx="48">
                  <c:v>1/2014</c:v>
                </c:pt>
                <c:pt idx="49">
                  <c:v>2/2014</c:v>
                </c:pt>
                <c:pt idx="50">
                  <c:v>3/2014</c:v>
                </c:pt>
                <c:pt idx="51">
                  <c:v>4/2014</c:v>
                </c:pt>
                <c:pt idx="52">
                  <c:v>5/2014</c:v>
                </c:pt>
                <c:pt idx="53">
                  <c:v>6/2014</c:v>
                </c:pt>
                <c:pt idx="54">
                  <c:v>7/2014</c:v>
                </c:pt>
                <c:pt idx="55">
                  <c:v>8/2014</c:v>
                </c:pt>
                <c:pt idx="56">
                  <c:v>9/2014</c:v>
                </c:pt>
                <c:pt idx="57">
                  <c:v>10/2014</c:v>
                </c:pt>
                <c:pt idx="58">
                  <c:v>11/2014</c:v>
                </c:pt>
                <c:pt idx="59">
                  <c:v>12/2014</c:v>
                </c:pt>
                <c:pt idx="60">
                  <c:v>1/2015</c:v>
                </c:pt>
                <c:pt idx="61">
                  <c:v>2/2015</c:v>
                </c:pt>
                <c:pt idx="62">
                  <c:v>3/2015</c:v>
                </c:pt>
                <c:pt idx="63">
                  <c:v>4/2015</c:v>
                </c:pt>
                <c:pt idx="64">
                  <c:v>5/2015</c:v>
                </c:pt>
                <c:pt idx="65">
                  <c:v>6/2015</c:v>
                </c:pt>
                <c:pt idx="66">
                  <c:v>7/2015</c:v>
                </c:pt>
                <c:pt idx="67">
                  <c:v>8/2015</c:v>
                </c:pt>
                <c:pt idx="68">
                  <c:v>9/2015</c:v>
                </c:pt>
                <c:pt idx="69">
                  <c:v>10/2015</c:v>
                </c:pt>
                <c:pt idx="70">
                  <c:v>11/2015</c:v>
                </c:pt>
                <c:pt idx="71">
                  <c:v>12/2015</c:v>
                </c:pt>
                <c:pt idx="72">
                  <c:v>1/2016</c:v>
                </c:pt>
                <c:pt idx="73">
                  <c:v>2/2016</c:v>
                </c:pt>
                <c:pt idx="74">
                  <c:v>3/2016</c:v>
                </c:pt>
                <c:pt idx="75">
                  <c:v>4/2016</c:v>
                </c:pt>
                <c:pt idx="76">
                  <c:v>5/2016</c:v>
                </c:pt>
                <c:pt idx="77">
                  <c:v>6/2016</c:v>
                </c:pt>
                <c:pt idx="78">
                  <c:v>7/2016</c:v>
                </c:pt>
                <c:pt idx="79">
                  <c:v>8/2016</c:v>
                </c:pt>
                <c:pt idx="80">
                  <c:v>9/2016</c:v>
                </c:pt>
                <c:pt idx="81">
                  <c:v>10/2016</c:v>
                </c:pt>
                <c:pt idx="82">
                  <c:v>11/2016</c:v>
                </c:pt>
                <c:pt idx="83">
                  <c:v>12/2016</c:v>
                </c:pt>
                <c:pt idx="84">
                  <c:v>1/2017</c:v>
                </c:pt>
                <c:pt idx="85">
                  <c:v>2/2017</c:v>
                </c:pt>
                <c:pt idx="86">
                  <c:v>3/2017</c:v>
                </c:pt>
                <c:pt idx="87">
                  <c:v>4/2017</c:v>
                </c:pt>
                <c:pt idx="88">
                  <c:v>5/2017</c:v>
                </c:pt>
                <c:pt idx="89">
                  <c:v>6/2017</c:v>
                </c:pt>
                <c:pt idx="90">
                  <c:v>7/2017</c:v>
                </c:pt>
                <c:pt idx="91">
                  <c:v>8/2017</c:v>
                </c:pt>
                <c:pt idx="92">
                  <c:v>9/2017</c:v>
                </c:pt>
                <c:pt idx="93">
                  <c:v>10/2017</c:v>
                </c:pt>
                <c:pt idx="94">
                  <c:v>11/2017</c:v>
                </c:pt>
                <c:pt idx="95">
                  <c:v>12/2017</c:v>
                </c:pt>
                <c:pt idx="96">
                  <c:v>1/2018</c:v>
                </c:pt>
                <c:pt idx="97">
                  <c:v>2/2018</c:v>
                </c:pt>
                <c:pt idx="98">
                  <c:v>3/2018</c:v>
                </c:pt>
                <c:pt idx="99">
                  <c:v>4/2018</c:v>
                </c:pt>
                <c:pt idx="100">
                  <c:v>5/2018</c:v>
                </c:pt>
                <c:pt idx="101">
                  <c:v>6/2018</c:v>
                </c:pt>
                <c:pt idx="102">
                  <c:v>7/2018</c:v>
                </c:pt>
                <c:pt idx="103">
                  <c:v>8/2018</c:v>
                </c:pt>
                <c:pt idx="104">
                  <c:v>9/2018</c:v>
                </c:pt>
                <c:pt idx="105">
                  <c:v>10/2018</c:v>
                </c:pt>
                <c:pt idx="106">
                  <c:v>11/2018</c:v>
                </c:pt>
                <c:pt idx="107">
                  <c:v>12/2018</c:v>
                </c:pt>
                <c:pt idx="108">
                  <c:v>1/2019</c:v>
                </c:pt>
                <c:pt idx="109">
                  <c:v>2/2019</c:v>
                </c:pt>
                <c:pt idx="110">
                  <c:v>3/2019</c:v>
                </c:pt>
                <c:pt idx="111">
                  <c:v>4/2019</c:v>
                </c:pt>
                <c:pt idx="112">
                  <c:v>5/2019</c:v>
                </c:pt>
                <c:pt idx="113">
                  <c:v>6/2019</c:v>
                </c:pt>
                <c:pt idx="114">
                  <c:v>7/2019</c:v>
                </c:pt>
                <c:pt idx="115">
                  <c:v>8/2019</c:v>
                </c:pt>
                <c:pt idx="116">
                  <c:v>9/2019</c:v>
                </c:pt>
                <c:pt idx="117">
                  <c:v>10/2019</c:v>
                </c:pt>
                <c:pt idx="118">
                  <c:v>11/2019</c:v>
                </c:pt>
                <c:pt idx="119">
                  <c:v>12/2019</c:v>
                </c:pt>
                <c:pt idx="120">
                  <c:v>1/2020</c:v>
                </c:pt>
                <c:pt idx="121">
                  <c:v>2/2020</c:v>
                </c:pt>
                <c:pt idx="122">
                  <c:v>3/2020</c:v>
                </c:pt>
                <c:pt idx="123">
                  <c:v>4/2020</c:v>
                </c:pt>
                <c:pt idx="124">
                  <c:v>5/2020</c:v>
                </c:pt>
                <c:pt idx="125">
                  <c:v>6/2020</c:v>
                </c:pt>
                <c:pt idx="126">
                  <c:v>7/2020</c:v>
                </c:pt>
                <c:pt idx="127">
                  <c:v>8/2020</c:v>
                </c:pt>
                <c:pt idx="128">
                  <c:v>9/2020</c:v>
                </c:pt>
                <c:pt idx="129">
                  <c:v>10/2020</c:v>
                </c:pt>
                <c:pt idx="130">
                  <c:v>11/2020</c:v>
                </c:pt>
                <c:pt idx="131">
                  <c:v>12/2020</c:v>
                </c:pt>
              </c:strCache>
            </c:strRef>
          </c:cat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8-455C-95F3-95811C137974}"/>
            </c:ext>
          </c:extLst>
        </c:ser>
        <c:ser>
          <c:idx val="0"/>
          <c:order val="2"/>
          <c:tx>
            <c:strRef>
              <c:f>'14'!#REF!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Monatsmengen!$F$2:$F$133</c:f>
              <c:strCache>
                <c:ptCount val="132"/>
                <c:pt idx="0">
                  <c:v>1/2010</c:v>
                </c:pt>
                <c:pt idx="1">
                  <c:v>2/2010</c:v>
                </c:pt>
                <c:pt idx="2">
                  <c:v>3/2010</c:v>
                </c:pt>
                <c:pt idx="3">
                  <c:v>4/2010</c:v>
                </c:pt>
                <c:pt idx="4">
                  <c:v>5/2010</c:v>
                </c:pt>
                <c:pt idx="5">
                  <c:v>6/2010</c:v>
                </c:pt>
                <c:pt idx="6">
                  <c:v>7/2010</c:v>
                </c:pt>
                <c:pt idx="7">
                  <c:v>8/2010</c:v>
                </c:pt>
                <c:pt idx="8">
                  <c:v>9/2010</c:v>
                </c:pt>
                <c:pt idx="9">
                  <c:v>10/2010</c:v>
                </c:pt>
                <c:pt idx="10">
                  <c:v>11/2010</c:v>
                </c:pt>
                <c:pt idx="11">
                  <c:v>12/2010</c:v>
                </c:pt>
                <c:pt idx="12">
                  <c:v>1/2011</c:v>
                </c:pt>
                <c:pt idx="13">
                  <c:v>2/2011</c:v>
                </c:pt>
                <c:pt idx="14">
                  <c:v>3/2011</c:v>
                </c:pt>
                <c:pt idx="15">
                  <c:v>4/2011</c:v>
                </c:pt>
                <c:pt idx="16">
                  <c:v>5/2011</c:v>
                </c:pt>
                <c:pt idx="17">
                  <c:v>6/2011</c:v>
                </c:pt>
                <c:pt idx="18">
                  <c:v>7/2011</c:v>
                </c:pt>
                <c:pt idx="19">
                  <c:v>8/2011</c:v>
                </c:pt>
                <c:pt idx="20">
                  <c:v>9/2011</c:v>
                </c:pt>
                <c:pt idx="21">
                  <c:v>10/2011</c:v>
                </c:pt>
                <c:pt idx="22">
                  <c:v>11/2011</c:v>
                </c:pt>
                <c:pt idx="23">
                  <c:v>12/2011</c:v>
                </c:pt>
                <c:pt idx="24">
                  <c:v>1/2012</c:v>
                </c:pt>
                <c:pt idx="25">
                  <c:v>2/2012</c:v>
                </c:pt>
                <c:pt idx="26">
                  <c:v>3/2012</c:v>
                </c:pt>
                <c:pt idx="27">
                  <c:v>4/2012</c:v>
                </c:pt>
                <c:pt idx="28">
                  <c:v>5/2012</c:v>
                </c:pt>
                <c:pt idx="29">
                  <c:v>6/2012</c:v>
                </c:pt>
                <c:pt idx="30">
                  <c:v>7/2012</c:v>
                </c:pt>
                <c:pt idx="31">
                  <c:v>8/2012</c:v>
                </c:pt>
                <c:pt idx="32">
                  <c:v>9/2012</c:v>
                </c:pt>
                <c:pt idx="33">
                  <c:v>10/2012</c:v>
                </c:pt>
                <c:pt idx="34">
                  <c:v>11/2012</c:v>
                </c:pt>
                <c:pt idx="35">
                  <c:v>12/2012</c:v>
                </c:pt>
                <c:pt idx="36">
                  <c:v>1/2013</c:v>
                </c:pt>
                <c:pt idx="37">
                  <c:v>2/2013</c:v>
                </c:pt>
                <c:pt idx="38">
                  <c:v>3/2013</c:v>
                </c:pt>
                <c:pt idx="39">
                  <c:v>4/2013</c:v>
                </c:pt>
                <c:pt idx="40">
                  <c:v>5/2013</c:v>
                </c:pt>
                <c:pt idx="41">
                  <c:v>6/2013</c:v>
                </c:pt>
                <c:pt idx="42">
                  <c:v>7/2013</c:v>
                </c:pt>
                <c:pt idx="43">
                  <c:v>8/2013</c:v>
                </c:pt>
                <c:pt idx="44">
                  <c:v>9/2013</c:v>
                </c:pt>
                <c:pt idx="45">
                  <c:v>10/2013</c:v>
                </c:pt>
                <c:pt idx="46">
                  <c:v>11/2013</c:v>
                </c:pt>
                <c:pt idx="47">
                  <c:v>12/2013</c:v>
                </c:pt>
                <c:pt idx="48">
                  <c:v>1/2014</c:v>
                </c:pt>
                <c:pt idx="49">
                  <c:v>2/2014</c:v>
                </c:pt>
                <c:pt idx="50">
                  <c:v>3/2014</c:v>
                </c:pt>
                <c:pt idx="51">
                  <c:v>4/2014</c:v>
                </c:pt>
                <c:pt idx="52">
                  <c:v>5/2014</c:v>
                </c:pt>
                <c:pt idx="53">
                  <c:v>6/2014</c:v>
                </c:pt>
                <c:pt idx="54">
                  <c:v>7/2014</c:v>
                </c:pt>
                <c:pt idx="55">
                  <c:v>8/2014</c:v>
                </c:pt>
                <c:pt idx="56">
                  <c:v>9/2014</c:v>
                </c:pt>
                <c:pt idx="57">
                  <c:v>10/2014</c:v>
                </c:pt>
                <c:pt idx="58">
                  <c:v>11/2014</c:v>
                </c:pt>
                <c:pt idx="59">
                  <c:v>12/2014</c:v>
                </c:pt>
                <c:pt idx="60">
                  <c:v>1/2015</c:v>
                </c:pt>
                <c:pt idx="61">
                  <c:v>2/2015</c:v>
                </c:pt>
                <c:pt idx="62">
                  <c:v>3/2015</c:v>
                </c:pt>
                <c:pt idx="63">
                  <c:v>4/2015</c:v>
                </c:pt>
                <c:pt idx="64">
                  <c:v>5/2015</c:v>
                </c:pt>
                <c:pt idx="65">
                  <c:v>6/2015</c:v>
                </c:pt>
                <c:pt idx="66">
                  <c:v>7/2015</c:v>
                </c:pt>
                <c:pt idx="67">
                  <c:v>8/2015</c:v>
                </c:pt>
                <c:pt idx="68">
                  <c:v>9/2015</c:v>
                </c:pt>
                <c:pt idx="69">
                  <c:v>10/2015</c:v>
                </c:pt>
                <c:pt idx="70">
                  <c:v>11/2015</c:v>
                </c:pt>
                <c:pt idx="71">
                  <c:v>12/2015</c:v>
                </c:pt>
                <c:pt idx="72">
                  <c:v>1/2016</c:v>
                </c:pt>
                <c:pt idx="73">
                  <c:v>2/2016</c:v>
                </c:pt>
                <c:pt idx="74">
                  <c:v>3/2016</c:v>
                </c:pt>
                <c:pt idx="75">
                  <c:v>4/2016</c:v>
                </c:pt>
                <c:pt idx="76">
                  <c:v>5/2016</c:v>
                </c:pt>
                <c:pt idx="77">
                  <c:v>6/2016</c:v>
                </c:pt>
                <c:pt idx="78">
                  <c:v>7/2016</c:v>
                </c:pt>
                <c:pt idx="79">
                  <c:v>8/2016</c:v>
                </c:pt>
                <c:pt idx="80">
                  <c:v>9/2016</c:v>
                </c:pt>
                <c:pt idx="81">
                  <c:v>10/2016</c:v>
                </c:pt>
                <c:pt idx="82">
                  <c:v>11/2016</c:v>
                </c:pt>
                <c:pt idx="83">
                  <c:v>12/2016</c:v>
                </c:pt>
                <c:pt idx="84">
                  <c:v>1/2017</c:v>
                </c:pt>
                <c:pt idx="85">
                  <c:v>2/2017</c:v>
                </c:pt>
                <c:pt idx="86">
                  <c:v>3/2017</c:v>
                </c:pt>
                <c:pt idx="87">
                  <c:v>4/2017</c:v>
                </c:pt>
                <c:pt idx="88">
                  <c:v>5/2017</c:v>
                </c:pt>
                <c:pt idx="89">
                  <c:v>6/2017</c:v>
                </c:pt>
                <c:pt idx="90">
                  <c:v>7/2017</c:v>
                </c:pt>
                <c:pt idx="91">
                  <c:v>8/2017</c:v>
                </c:pt>
                <c:pt idx="92">
                  <c:v>9/2017</c:v>
                </c:pt>
                <c:pt idx="93">
                  <c:v>10/2017</c:v>
                </c:pt>
                <c:pt idx="94">
                  <c:v>11/2017</c:v>
                </c:pt>
                <c:pt idx="95">
                  <c:v>12/2017</c:v>
                </c:pt>
                <c:pt idx="96">
                  <c:v>1/2018</c:v>
                </c:pt>
                <c:pt idx="97">
                  <c:v>2/2018</c:v>
                </c:pt>
                <c:pt idx="98">
                  <c:v>3/2018</c:v>
                </c:pt>
                <c:pt idx="99">
                  <c:v>4/2018</c:v>
                </c:pt>
                <c:pt idx="100">
                  <c:v>5/2018</c:v>
                </c:pt>
                <c:pt idx="101">
                  <c:v>6/2018</c:v>
                </c:pt>
                <c:pt idx="102">
                  <c:v>7/2018</c:v>
                </c:pt>
                <c:pt idx="103">
                  <c:v>8/2018</c:v>
                </c:pt>
                <c:pt idx="104">
                  <c:v>9/2018</c:v>
                </c:pt>
                <c:pt idx="105">
                  <c:v>10/2018</c:v>
                </c:pt>
                <c:pt idx="106">
                  <c:v>11/2018</c:v>
                </c:pt>
                <c:pt idx="107">
                  <c:v>12/2018</c:v>
                </c:pt>
                <c:pt idx="108">
                  <c:v>1/2019</c:v>
                </c:pt>
                <c:pt idx="109">
                  <c:v>2/2019</c:v>
                </c:pt>
                <c:pt idx="110">
                  <c:v>3/2019</c:v>
                </c:pt>
                <c:pt idx="111">
                  <c:v>4/2019</c:v>
                </c:pt>
                <c:pt idx="112">
                  <c:v>5/2019</c:v>
                </c:pt>
                <c:pt idx="113">
                  <c:v>6/2019</c:v>
                </c:pt>
                <c:pt idx="114">
                  <c:v>7/2019</c:v>
                </c:pt>
                <c:pt idx="115">
                  <c:v>8/2019</c:v>
                </c:pt>
                <c:pt idx="116">
                  <c:v>9/2019</c:v>
                </c:pt>
                <c:pt idx="117">
                  <c:v>10/2019</c:v>
                </c:pt>
                <c:pt idx="118">
                  <c:v>11/2019</c:v>
                </c:pt>
                <c:pt idx="119">
                  <c:v>12/2019</c:v>
                </c:pt>
                <c:pt idx="120">
                  <c:v>1/2020</c:v>
                </c:pt>
                <c:pt idx="121">
                  <c:v>2/2020</c:v>
                </c:pt>
                <c:pt idx="122">
                  <c:v>3/2020</c:v>
                </c:pt>
                <c:pt idx="123">
                  <c:v>4/2020</c:v>
                </c:pt>
                <c:pt idx="124">
                  <c:v>5/2020</c:v>
                </c:pt>
                <c:pt idx="125">
                  <c:v>6/2020</c:v>
                </c:pt>
                <c:pt idx="126">
                  <c:v>7/2020</c:v>
                </c:pt>
                <c:pt idx="127">
                  <c:v>8/2020</c:v>
                </c:pt>
                <c:pt idx="128">
                  <c:v>9/2020</c:v>
                </c:pt>
                <c:pt idx="129">
                  <c:v>10/2020</c:v>
                </c:pt>
                <c:pt idx="130">
                  <c:v>11/2020</c:v>
                </c:pt>
                <c:pt idx="131">
                  <c:v>12/2020</c:v>
                </c:pt>
              </c:strCache>
            </c:strRef>
          </c:cat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8-455C-95F3-95811C137974}"/>
            </c:ext>
          </c:extLst>
        </c:ser>
        <c:ser>
          <c:idx val="4"/>
          <c:order val="4"/>
          <c:tx>
            <c:strRef>
              <c:f>'14'!#REF!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FC88-455C-95F3-95811C137974}"/>
            </c:ext>
          </c:extLst>
        </c:ser>
        <c:ser>
          <c:idx val="5"/>
          <c:order val="5"/>
          <c:tx>
            <c:strRef>
              <c:f>'14'!#REF!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FC88-455C-95F3-95811C137974}"/>
            </c:ext>
          </c:extLst>
        </c:ser>
        <c:ser>
          <c:idx val="6"/>
          <c:order val="6"/>
          <c:tx>
            <c:strRef>
              <c:f>'14'!#REF!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FC88-455C-95F3-95811C137974}"/>
            </c:ext>
          </c:extLst>
        </c:ser>
        <c:ser>
          <c:idx val="7"/>
          <c:order val="7"/>
          <c:tx>
            <c:strRef>
              <c:f>'14'!#REF!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FC88-455C-95F3-95811C137974}"/>
            </c:ext>
          </c:extLst>
        </c:ser>
        <c:ser>
          <c:idx val="8"/>
          <c:order val="8"/>
          <c:tx>
            <c:strRef>
              <c:f>'14'!#REF!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FC88-455C-95F3-95811C137974}"/>
            </c:ext>
          </c:extLst>
        </c:ser>
        <c:ser>
          <c:idx val="9"/>
          <c:order val="9"/>
          <c:tx>
            <c:strRef>
              <c:f>'14'!#REF!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FC88-455C-95F3-95811C137974}"/>
            </c:ext>
          </c:extLst>
        </c:ser>
        <c:ser>
          <c:idx val="10"/>
          <c:order val="10"/>
          <c:tx>
            <c:strRef>
              <c:f>'14'!#REF!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FC88-455C-95F3-95811C137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747408"/>
        <c:axId val="1514737008"/>
        <c:extLst/>
      </c:lineChart>
      <c:catAx>
        <c:axId val="151474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de-DE"/>
                  <a:t>Monat/Jahr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514737008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15147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Quellschüttung [l/s]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514747408"/>
        <c:crosses val="autoZero"/>
        <c:crossBetween val="midCat"/>
      </c:valAx>
      <c:valAx>
        <c:axId val="1511866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Niederschlag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511882480"/>
        <c:crosses val="max"/>
        <c:crossBetween val="between"/>
      </c:valAx>
      <c:catAx>
        <c:axId val="151188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86625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4143336952697694E-2"/>
          <c:y val="0.80645675303025266"/>
          <c:w val="0.89999994937951944"/>
          <c:h val="0.13437166771601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solidFill>
                <a:srgbClr val="5B9BD5"/>
              </a:solidFill>
            </a:ln>
            <a:effectLst/>
          </c:spPr>
          <c:invertIfNegative val="0"/>
          <c:cat>
            <c:strRef>
              <c:f>Monatsmengen!$F$2:$F$121</c:f>
              <c:strCache>
                <c:ptCount val="120"/>
                <c:pt idx="0">
                  <c:v>1/2010</c:v>
                </c:pt>
                <c:pt idx="1">
                  <c:v>2/2010</c:v>
                </c:pt>
                <c:pt idx="2">
                  <c:v>3/2010</c:v>
                </c:pt>
                <c:pt idx="3">
                  <c:v>4/2010</c:v>
                </c:pt>
                <c:pt idx="4">
                  <c:v>5/2010</c:v>
                </c:pt>
                <c:pt idx="5">
                  <c:v>6/2010</c:v>
                </c:pt>
                <c:pt idx="6">
                  <c:v>7/2010</c:v>
                </c:pt>
                <c:pt idx="7">
                  <c:v>8/2010</c:v>
                </c:pt>
                <c:pt idx="8">
                  <c:v>9/2010</c:v>
                </c:pt>
                <c:pt idx="9">
                  <c:v>10/2010</c:v>
                </c:pt>
                <c:pt idx="10">
                  <c:v>11/2010</c:v>
                </c:pt>
                <c:pt idx="11">
                  <c:v>12/2010</c:v>
                </c:pt>
                <c:pt idx="12">
                  <c:v>1/2011</c:v>
                </c:pt>
                <c:pt idx="13">
                  <c:v>2/2011</c:v>
                </c:pt>
                <c:pt idx="14">
                  <c:v>3/2011</c:v>
                </c:pt>
                <c:pt idx="15">
                  <c:v>4/2011</c:v>
                </c:pt>
                <c:pt idx="16">
                  <c:v>5/2011</c:v>
                </c:pt>
                <c:pt idx="17">
                  <c:v>6/2011</c:v>
                </c:pt>
                <c:pt idx="18">
                  <c:v>7/2011</c:v>
                </c:pt>
                <c:pt idx="19">
                  <c:v>8/2011</c:v>
                </c:pt>
                <c:pt idx="20">
                  <c:v>9/2011</c:v>
                </c:pt>
                <c:pt idx="21">
                  <c:v>10/2011</c:v>
                </c:pt>
                <c:pt idx="22">
                  <c:v>11/2011</c:v>
                </c:pt>
                <c:pt idx="23">
                  <c:v>12/2011</c:v>
                </c:pt>
                <c:pt idx="24">
                  <c:v>1/2012</c:v>
                </c:pt>
                <c:pt idx="25">
                  <c:v>2/2012</c:v>
                </c:pt>
                <c:pt idx="26">
                  <c:v>3/2012</c:v>
                </c:pt>
                <c:pt idx="27">
                  <c:v>4/2012</c:v>
                </c:pt>
                <c:pt idx="28">
                  <c:v>5/2012</c:v>
                </c:pt>
                <c:pt idx="29">
                  <c:v>6/2012</c:v>
                </c:pt>
                <c:pt idx="30">
                  <c:v>7/2012</c:v>
                </c:pt>
                <c:pt idx="31">
                  <c:v>8/2012</c:v>
                </c:pt>
                <c:pt idx="32">
                  <c:v>9/2012</c:v>
                </c:pt>
                <c:pt idx="33">
                  <c:v>10/2012</c:v>
                </c:pt>
                <c:pt idx="34">
                  <c:v>11/2012</c:v>
                </c:pt>
                <c:pt idx="35">
                  <c:v>12/2012</c:v>
                </c:pt>
                <c:pt idx="36">
                  <c:v>1/2013</c:v>
                </c:pt>
                <c:pt idx="37">
                  <c:v>2/2013</c:v>
                </c:pt>
                <c:pt idx="38">
                  <c:v>3/2013</c:v>
                </c:pt>
                <c:pt idx="39">
                  <c:v>4/2013</c:v>
                </c:pt>
                <c:pt idx="40">
                  <c:v>5/2013</c:v>
                </c:pt>
                <c:pt idx="41">
                  <c:v>6/2013</c:v>
                </c:pt>
                <c:pt idx="42">
                  <c:v>7/2013</c:v>
                </c:pt>
                <c:pt idx="43">
                  <c:v>8/2013</c:v>
                </c:pt>
                <c:pt idx="44">
                  <c:v>9/2013</c:v>
                </c:pt>
                <c:pt idx="45">
                  <c:v>10/2013</c:v>
                </c:pt>
                <c:pt idx="46">
                  <c:v>11/2013</c:v>
                </c:pt>
                <c:pt idx="47">
                  <c:v>12/2013</c:v>
                </c:pt>
                <c:pt idx="48">
                  <c:v>1/2014</c:v>
                </c:pt>
                <c:pt idx="49">
                  <c:v>2/2014</c:v>
                </c:pt>
                <c:pt idx="50">
                  <c:v>3/2014</c:v>
                </c:pt>
                <c:pt idx="51">
                  <c:v>4/2014</c:v>
                </c:pt>
                <c:pt idx="52">
                  <c:v>5/2014</c:v>
                </c:pt>
                <c:pt idx="53">
                  <c:v>6/2014</c:v>
                </c:pt>
                <c:pt idx="54">
                  <c:v>7/2014</c:v>
                </c:pt>
                <c:pt idx="55">
                  <c:v>8/2014</c:v>
                </c:pt>
                <c:pt idx="56">
                  <c:v>9/2014</c:v>
                </c:pt>
                <c:pt idx="57">
                  <c:v>10/2014</c:v>
                </c:pt>
                <c:pt idx="58">
                  <c:v>11/2014</c:v>
                </c:pt>
                <c:pt idx="59">
                  <c:v>12/2014</c:v>
                </c:pt>
                <c:pt idx="60">
                  <c:v>1/2015</c:v>
                </c:pt>
                <c:pt idx="61">
                  <c:v>2/2015</c:v>
                </c:pt>
                <c:pt idx="62">
                  <c:v>3/2015</c:v>
                </c:pt>
                <c:pt idx="63">
                  <c:v>4/2015</c:v>
                </c:pt>
                <c:pt idx="64">
                  <c:v>5/2015</c:v>
                </c:pt>
                <c:pt idx="65">
                  <c:v>6/2015</c:v>
                </c:pt>
                <c:pt idx="66">
                  <c:v>7/2015</c:v>
                </c:pt>
                <c:pt idx="67">
                  <c:v>8/2015</c:v>
                </c:pt>
                <c:pt idx="68">
                  <c:v>9/2015</c:v>
                </c:pt>
                <c:pt idx="69">
                  <c:v>10/2015</c:v>
                </c:pt>
                <c:pt idx="70">
                  <c:v>11/2015</c:v>
                </c:pt>
                <c:pt idx="71">
                  <c:v>12/2015</c:v>
                </c:pt>
                <c:pt idx="72">
                  <c:v>1/2016</c:v>
                </c:pt>
                <c:pt idx="73">
                  <c:v>2/2016</c:v>
                </c:pt>
                <c:pt idx="74">
                  <c:v>3/2016</c:v>
                </c:pt>
                <c:pt idx="75">
                  <c:v>4/2016</c:v>
                </c:pt>
                <c:pt idx="76">
                  <c:v>5/2016</c:v>
                </c:pt>
                <c:pt idx="77">
                  <c:v>6/2016</c:v>
                </c:pt>
                <c:pt idx="78">
                  <c:v>7/2016</c:v>
                </c:pt>
                <c:pt idx="79">
                  <c:v>8/2016</c:v>
                </c:pt>
                <c:pt idx="80">
                  <c:v>9/2016</c:v>
                </c:pt>
                <c:pt idx="81">
                  <c:v>10/2016</c:v>
                </c:pt>
                <c:pt idx="82">
                  <c:v>11/2016</c:v>
                </c:pt>
                <c:pt idx="83">
                  <c:v>12/2016</c:v>
                </c:pt>
                <c:pt idx="84">
                  <c:v>1/2017</c:v>
                </c:pt>
                <c:pt idx="85">
                  <c:v>2/2017</c:v>
                </c:pt>
                <c:pt idx="86">
                  <c:v>3/2017</c:v>
                </c:pt>
                <c:pt idx="87">
                  <c:v>4/2017</c:v>
                </c:pt>
                <c:pt idx="88">
                  <c:v>5/2017</c:v>
                </c:pt>
                <c:pt idx="89">
                  <c:v>6/2017</c:v>
                </c:pt>
                <c:pt idx="90">
                  <c:v>7/2017</c:v>
                </c:pt>
                <c:pt idx="91">
                  <c:v>8/2017</c:v>
                </c:pt>
                <c:pt idx="92">
                  <c:v>9/2017</c:v>
                </c:pt>
                <c:pt idx="93">
                  <c:v>10/2017</c:v>
                </c:pt>
                <c:pt idx="94">
                  <c:v>11/2017</c:v>
                </c:pt>
                <c:pt idx="95">
                  <c:v>12/2017</c:v>
                </c:pt>
                <c:pt idx="96">
                  <c:v>1/2018</c:v>
                </c:pt>
                <c:pt idx="97">
                  <c:v>2/2018</c:v>
                </c:pt>
                <c:pt idx="98">
                  <c:v>3/2018</c:v>
                </c:pt>
                <c:pt idx="99">
                  <c:v>4/2018</c:v>
                </c:pt>
                <c:pt idx="100">
                  <c:v>5/2018</c:v>
                </c:pt>
                <c:pt idx="101">
                  <c:v>6/2018</c:v>
                </c:pt>
                <c:pt idx="102">
                  <c:v>7/2018</c:v>
                </c:pt>
                <c:pt idx="103">
                  <c:v>8/2018</c:v>
                </c:pt>
                <c:pt idx="104">
                  <c:v>9/2018</c:v>
                </c:pt>
                <c:pt idx="105">
                  <c:v>10/2018</c:v>
                </c:pt>
                <c:pt idx="106">
                  <c:v>11/2018</c:v>
                </c:pt>
                <c:pt idx="107">
                  <c:v>12/2018</c:v>
                </c:pt>
                <c:pt idx="108">
                  <c:v>1/2019</c:v>
                </c:pt>
                <c:pt idx="109">
                  <c:v>2/2019</c:v>
                </c:pt>
                <c:pt idx="110">
                  <c:v>3/2019</c:v>
                </c:pt>
                <c:pt idx="111">
                  <c:v>4/2019</c:v>
                </c:pt>
                <c:pt idx="112">
                  <c:v>5/2019</c:v>
                </c:pt>
                <c:pt idx="113">
                  <c:v>6/2019</c:v>
                </c:pt>
                <c:pt idx="114">
                  <c:v>7/2019</c:v>
                </c:pt>
                <c:pt idx="115">
                  <c:v>8/2019</c:v>
                </c:pt>
                <c:pt idx="116">
                  <c:v>9/2019</c:v>
                </c:pt>
                <c:pt idx="117">
                  <c:v>10/2019</c:v>
                </c:pt>
                <c:pt idx="118">
                  <c:v>11/2019</c:v>
                </c:pt>
                <c:pt idx="119">
                  <c:v>12/2019</c:v>
                </c:pt>
              </c:strCache>
            </c:strRef>
          </c:cat>
          <c:val>
            <c:numRef>
              <c:f>Monatsmengen!$Q$2:$Q$121</c:f>
              <c:numCache>
                <c:formatCode>General</c:formatCode>
                <c:ptCount val="120"/>
                <c:pt idx="0">
                  <c:v>49.299994659423831</c:v>
                </c:pt>
                <c:pt idx="1">
                  <c:v>47.100000762939452</c:v>
                </c:pt>
                <c:pt idx="2">
                  <c:v>23.00000076293945</c:v>
                </c:pt>
                <c:pt idx="3">
                  <c:v>-57.400000381469724</c:v>
                </c:pt>
                <c:pt idx="4">
                  <c:v>56.599998474121094</c:v>
                </c:pt>
                <c:pt idx="5">
                  <c:v>-74.599997711181643</c:v>
                </c:pt>
                <c:pt idx="6">
                  <c:v>-74.300000762939447</c:v>
                </c:pt>
                <c:pt idx="7">
                  <c:v>57.599987792968747</c:v>
                </c:pt>
                <c:pt idx="8">
                  <c:v>12.499993896484376</c:v>
                </c:pt>
                <c:pt idx="9">
                  <c:v>20.40000228881836</c:v>
                </c:pt>
                <c:pt idx="10">
                  <c:v>80.699995422363287</c:v>
                </c:pt>
                <c:pt idx="11">
                  <c:v>134.80000305175781</c:v>
                </c:pt>
                <c:pt idx="12">
                  <c:v>94.699998474121088</c:v>
                </c:pt>
                <c:pt idx="13">
                  <c:v>12.600003814697265</c:v>
                </c:pt>
                <c:pt idx="14">
                  <c:v>-36.000000381469725</c:v>
                </c:pt>
                <c:pt idx="15">
                  <c:v>-69.900000381469724</c:v>
                </c:pt>
                <c:pt idx="16">
                  <c:v>-98.799997711181646</c:v>
                </c:pt>
                <c:pt idx="17">
                  <c:v>-24</c:v>
                </c:pt>
                <c:pt idx="18">
                  <c:v>-26.700010681152349</c:v>
                </c:pt>
                <c:pt idx="19">
                  <c:v>-11.200007629394534</c:v>
                </c:pt>
                <c:pt idx="20">
                  <c:v>-23.399998474121091</c:v>
                </c:pt>
                <c:pt idx="21">
                  <c:v>23.900005340576172</c:v>
                </c:pt>
                <c:pt idx="22">
                  <c:v>-6.6000000476837162</c:v>
                </c:pt>
                <c:pt idx="23">
                  <c:v>112.80000610351563</c:v>
                </c:pt>
                <c:pt idx="24">
                  <c:v>88.400003051757807</c:v>
                </c:pt>
                <c:pt idx="25">
                  <c:v>11.699998092651366</c:v>
                </c:pt>
                <c:pt idx="26">
                  <c:v>-32.399998855590823</c:v>
                </c:pt>
                <c:pt idx="27">
                  <c:v>-25.700003051757818</c:v>
                </c:pt>
                <c:pt idx="28">
                  <c:v>-56.199998474121088</c:v>
                </c:pt>
                <c:pt idx="29">
                  <c:v>-14.400006103515622</c:v>
                </c:pt>
                <c:pt idx="30">
                  <c:v>-22.899989318847659</c:v>
                </c:pt>
                <c:pt idx="31">
                  <c:v>-73.199995422363287</c:v>
                </c:pt>
                <c:pt idx="32">
                  <c:v>-8.4000030517578139</c:v>
                </c:pt>
                <c:pt idx="33">
                  <c:v>36.800003814697263</c:v>
                </c:pt>
                <c:pt idx="34">
                  <c:v>89.8</c:v>
                </c:pt>
                <c:pt idx="35">
                  <c:v>136.69998168945313</c:v>
                </c:pt>
                <c:pt idx="36">
                  <c:v>34.999997711181642</c:v>
                </c:pt>
                <c:pt idx="37">
                  <c:v>45.799995422363281</c:v>
                </c:pt>
                <c:pt idx="38">
                  <c:v>13.199997711181641</c:v>
                </c:pt>
                <c:pt idx="39">
                  <c:v>-9.7000045776367188</c:v>
                </c:pt>
                <c:pt idx="40">
                  <c:v>63.70001220703125</c:v>
                </c:pt>
                <c:pt idx="41">
                  <c:v>-54.399998474121091</c:v>
                </c:pt>
                <c:pt idx="42">
                  <c:v>-123.00000190734863</c:v>
                </c:pt>
                <c:pt idx="43">
                  <c:v>-64.000001525878901</c:v>
                </c:pt>
                <c:pt idx="44">
                  <c:v>95</c:v>
                </c:pt>
                <c:pt idx="45">
                  <c:v>74.300006103515628</c:v>
                </c:pt>
                <c:pt idx="46">
                  <c:v>60.3</c:v>
                </c:pt>
                <c:pt idx="47">
                  <c:v>36.700000762939453</c:v>
                </c:pt>
                <c:pt idx="48">
                  <c:v>35.699998474121095</c:v>
                </c:pt>
                <c:pt idx="49">
                  <c:v>36.699998474121095</c:v>
                </c:pt>
                <c:pt idx="50">
                  <c:v>-48.700000381469728</c:v>
                </c:pt>
                <c:pt idx="51">
                  <c:v>-42.300001525878912</c:v>
                </c:pt>
                <c:pt idx="52">
                  <c:v>-26.899998474121091</c:v>
                </c:pt>
                <c:pt idx="53">
                  <c:v>-109.89999885559081</c:v>
                </c:pt>
                <c:pt idx="54">
                  <c:v>40.699993896484372</c:v>
                </c:pt>
                <c:pt idx="55">
                  <c:v>22.599996948242193</c:v>
                </c:pt>
                <c:pt idx="56">
                  <c:v>22.499996948242185</c:v>
                </c:pt>
                <c:pt idx="57">
                  <c:v>22.09999771118164</c:v>
                </c:pt>
                <c:pt idx="58">
                  <c:v>43.799993896484374</c:v>
                </c:pt>
                <c:pt idx="59">
                  <c:v>88.799989318847651</c:v>
                </c:pt>
                <c:pt idx="60">
                  <c:v>108.90000457763672</c:v>
                </c:pt>
                <c:pt idx="61">
                  <c:v>9.1000026702880863</c:v>
                </c:pt>
                <c:pt idx="62">
                  <c:v>2.6000022888183594</c:v>
                </c:pt>
                <c:pt idx="63">
                  <c:v>-51.100001525878909</c:v>
                </c:pt>
                <c:pt idx="64">
                  <c:v>-64.400000000000006</c:v>
                </c:pt>
                <c:pt idx="65">
                  <c:v>-33.900000000000006</c:v>
                </c:pt>
                <c:pt idx="66">
                  <c:v>-116.39999923706054</c:v>
                </c:pt>
                <c:pt idx="67">
                  <c:v>-78.800002288818362</c:v>
                </c:pt>
                <c:pt idx="68">
                  <c:v>7.3999999999999986</c:v>
                </c:pt>
                <c:pt idx="69">
                  <c:v>4.1000041961669922</c:v>
                </c:pt>
                <c:pt idx="70">
                  <c:v>98.299992370605466</c:v>
                </c:pt>
                <c:pt idx="71">
                  <c:v>26.299997711181639</c:v>
                </c:pt>
                <c:pt idx="72">
                  <c:v>109.39999694824219</c:v>
                </c:pt>
                <c:pt idx="73">
                  <c:v>76.099999999999994</c:v>
                </c:pt>
                <c:pt idx="74">
                  <c:v>32.300001525878905</c:v>
                </c:pt>
                <c:pt idx="75">
                  <c:v>36.600007629394533</c:v>
                </c:pt>
                <c:pt idx="76">
                  <c:v>-12.699993896484372</c:v>
                </c:pt>
                <c:pt idx="77">
                  <c:v>31.900006103515622</c:v>
                </c:pt>
                <c:pt idx="78">
                  <c:v>-58.300003051757813</c:v>
                </c:pt>
                <c:pt idx="79">
                  <c:v>-69.500001525878901</c:v>
                </c:pt>
                <c:pt idx="80">
                  <c:v>-26.49999923706055</c:v>
                </c:pt>
                <c:pt idx="81">
                  <c:v>77.899998474121091</c:v>
                </c:pt>
                <c:pt idx="82">
                  <c:v>62.299986267089842</c:v>
                </c:pt>
                <c:pt idx="83">
                  <c:v>3.4000009536743168</c:v>
                </c:pt>
                <c:pt idx="84">
                  <c:v>32.49999923706055</c:v>
                </c:pt>
                <c:pt idx="85">
                  <c:v>16.399998474121094</c:v>
                </c:pt>
                <c:pt idx="86">
                  <c:v>31.600006103515625</c:v>
                </c:pt>
                <c:pt idx="87">
                  <c:v>-48.50000076293945</c:v>
                </c:pt>
                <c:pt idx="88">
                  <c:v>-61.200004577636719</c:v>
                </c:pt>
                <c:pt idx="89">
                  <c:v>-70.199998474121088</c:v>
                </c:pt>
                <c:pt idx="90">
                  <c:v>-5.8999969482421903</c:v>
                </c:pt>
                <c:pt idx="91">
                  <c:v>-41.50000076293945</c:v>
                </c:pt>
                <c:pt idx="92">
                  <c:v>27.399993896484375</c:v>
                </c:pt>
                <c:pt idx="93">
                  <c:v>48.1</c:v>
                </c:pt>
                <c:pt idx="94">
                  <c:v>110.19999542236329</c:v>
                </c:pt>
                <c:pt idx="95">
                  <c:v>99.5</c:v>
                </c:pt>
                <c:pt idx="96">
                  <c:v>119.69999084472656</c:v>
                </c:pt>
                <c:pt idx="97">
                  <c:v>18.2</c:v>
                </c:pt>
                <c:pt idx="98">
                  <c:v>14.600006103515625</c:v>
                </c:pt>
                <c:pt idx="99">
                  <c:v>-56.700001525878903</c:v>
                </c:pt>
                <c:pt idx="100">
                  <c:v>-37.699998474121088</c:v>
                </c:pt>
                <c:pt idx="101">
                  <c:v>-88.5</c:v>
                </c:pt>
                <c:pt idx="102">
                  <c:v>-123.1</c:v>
                </c:pt>
                <c:pt idx="103">
                  <c:v>-86.199995422363287</c:v>
                </c:pt>
                <c:pt idx="104">
                  <c:v>-37.600000381469727</c:v>
                </c:pt>
                <c:pt idx="105">
                  <c:v>-18.30000114440918</c:v>
                </c:pt>
                <c:pt idx="106">
                  <c:v>8.9000011444091793</c:v>
                </c:pt>
                <c:pt idx="107">
                  <c:v>122.40001831054687</c:v>
                </c:pt>
                <c:pt idx="108">
                  <c:v>95.999998474121099</c:v>
                </c:pt>
                <c:pt idx="109">
                  <c:v>-17.399999999999999</c:v>
                </c:pt>
                <c:pt idx="110">
                  <c:v>11.900001525878906</c:v>
                </c:pt>
                <c:pt idx="111">
                  <c:v>-21.50000076293945</c:v>
                </c:pt>
                <c:pt idx="112">
                  <c:v>3.0999984741210938</c:v>
                </c:pt>
                <c:pt idx="113">
                  <c:v>-76.800000000000011</c:v>
                </c:pt>
                <c:pt idx="114">
                  <c:v>-87.000002288818365</c:v>
                </c:pt>
                <c:pt idx="115">
                  <c:v>-51.400000762939456</c:v>
                </c:pt>
                <c:pt idx="116">
                  <c:v>4.5000030517578153</c:v>
                </c:pt>
                <c:pt idx="117">
                  <c:v>103.2</c:v>
                </c:pt>
                <c:pt idx="118">
                  <c:v>48.999996948242185</c:v>
                </c:pt>
                <c:pt idx="119">
                  <c:v>74.60000305175781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F-41D6-AF13-2D4EBD63C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696976"/>
        <c:axId val="744696144"/>
      </c:barChart>
      <c:catAx>
        <c:axId val="74469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4696144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744696144"/>
        <c:scaling>
          <c:orientation val="minMax"/>
          <c:max val="140"/>
          <c:min val="-140"/>
        </c:scaling>
        <c:delete val="1"/>
        <c:axPos val="l"/>
        <c:numFmt formatCode="General" sourceLinked="1"/>
        <c:majorTickMark val="out"/>
        <c:minorTickMark val="none"/>
        <c:tickLblPos val="nextTo"/>
        <c:crossAx val="744696976"/>
        <c:crosses val="autoZero"/>
        <c:crossBetween val="between"/>
        <c:majorUnit val="28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4199475065617"/>
          <c:y val="5.0925925925925923E-2"/>
          <c:w val="0.75086045494313214"/>
          <c:h val="0.64721498851478332"/>
        </c:manualLayout>
      </c:layout>
      <c:lineChart>
        <c:grouping val="standard"/>
        <c:varyColors val="0"/>
        <c:ser>
          <c:idx val="0"/>
          <c:order val="0"/>
          <c:tx>
            <c:strRef>
              <c:f>Tagesspitze!$G$1</c:f>
              <c:strCache>
                <c:ptCount val="1"/>
                <c:pt idx="0">
                  <c:v>fd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cat>
            <c:numRef>
              <c:f>Tagesspitze!$C$2:$C$13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Tagesspitze!$G$2:$G$13</c:f>
              <c:numCache>
                <c:formatCode>General</c:formatCode>
                <c:ptCount val="12"/>
                <c:pt idx="0">
                  <c:v>1.4219034667808164</c:v>
                </c:pt>
                <c:pt idx="1">
                  <c:v>1.3073657523116007</c:v>
                </c:pt>
                <c:pt idx="2">
                  <c:v>1.1726548706779902</c:v>
                </c:pt>
                <c:pt idx="3">
                  <c:v>1.3764891442847562</c:v>
                </c:pt>
                <c:pt idx="4">
                  <c:v>1.2926295336787565</c:v>
                </c:pt>
                <c:pt idx="5">
                  <c:v>1.0972161637713684</c:v>
                </c:pt>
                <c:pt idx="6">
                  <c:v>1.360545299908831</c:v>
                </c:pt>
                <c:pt idx="7">
                  <c:v>1.32742707453515</c:v>
                </c:pt>
                <c:pt idx="8">
                  <c:v>1.3012783730140065</c:v>
                </c:pt>
                <c:pt idx="9">
                  <c:v>1.4934047854761803</c:v>
                </c:pt>
                <c:pt idx="10">
                  <c:v>1.3939453987011701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9-4F10-BE80-E0A929D56A29}"/>
            </c:ext>
          </c:extLst>
        </c:ser>
        <c:ser>
          <c:idx val="2"/>
          <c:order val="1"/>
          <c:tx>
            <c:strRef>
              <c:f>Tagesspitze!$H$1</c:f>
              <c:strCache>
                <c:ptCount val="1"/>
                <c:pt idx="0">
                  <c:v>fd nach W 410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Tagesspitze!$C$2:$C$13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Tagesspitze!$H$2:$H$13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9-4F10-BE80-E0A929D5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057775"/>
        <c:axId val="1657071919"/>
      </c:lineChart>
      <c:lineChart>
        <c:grouping val="standard"/>
        <c:varyColors val="0"/>
        <c:ser>
          <c:idx val="1"/>
          <c:order val="2"/>
          <c:tx>
            <c:strRef>
              <c:f>Tagesspitze!$I$1</c:f>
              <c:strCache>
                <c:ptCount val="1"/>
                <c:pt idx="0">
                  <c:v>Mitteltemperatur Sommer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Tagesspitze!$C$2:$C$13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Tagesspitze!$I$2:$I$13</c:f>
              <c:numCache>
                <c:formatCode>General</c:formatCode>
                <c:ptCount val="12"/>
                <c:pt idx="0">
                  <c:v>18.783695666686349</c:v>
                </c:pt>
                <c:pt idx="1">
                  <c:v>17.870652229889579</c:v>
                </c:pt>
                <c:pt idx="2">
                  <c:v>18.695652215377145</c:v>
                </c:pt>
                <c:pt idx="3">
                  <c:v>18.99456524848938</c:v>
                </c:pt>
                <c:pt idx="4">
                  <c:v>18.230434718339339</c:v>
                </c:pt>
                <c:pt idx="5">
                  <c:v>20.428260772124581</c:v>
                </c:pt>
                <c:pt idx="6">
                  <c:v>18.969565215318099</c:v>
                </c:pt>
                <c:pt idx="7">
                  <c:v>19.530434867610101</c:v>
                </c:pt>
                <c:pt idx="8">
                  <c:v>20.870652032935102</c:v>
                </c:pt>
                <c:pt idx="9">
                  <c:v>20.211956594301306</c:v>
                </c:pt>
                <c:pt idx="10">
                  <c:v>19.448913014453389</c:v>
                </c:pt>
                <c:pt idx="11">
                  <c:v>18.653260925541755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9-4F10-BE80-E0A929D5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062351"/>
        <c:axId val="1657068175"/>
      </c:lineChart>
      <c:catAx>
        <c:axId val="16570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Jahr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657071919"/>
        <c:crosses val="autoZero"/>
        <c:auto val="0"/>
        <c:lblAlgn val="ctr"/>
        <c:lblOffset val="100"/>
        <c:tickMarkSkip val="1"/>
        <c:noMultiLvlLbl val="0"/>
      </c:catAx>
      <c:valAx>
        <c:axId val="165707191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Tagesspitzenfaktor fd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657057775"/>
        <c:crossesAt val="1"/>
        <c:crossBetween val="midCat"/>
      </c:valAx>
      <c:valAx>
        <c:axId val="16570681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Mitteltemperatur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657062351"/>
        <c:crosses val="max"/>
        <c:crossBetween val="between"/>
      </c:valAx>
      <c:catAx>
        <c:axId val="1657062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7068175"/>
        <c:crosses val="autoZero"/>
        <c:auto val="1"/>
        <c:lblAlgn val="ctr"/>
        <c:lblOffset val="100"/>
        <c:noMultiLvlLbl val="0"/>
      </c:cat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3.6111111111111108E-2"/>
          <c:y val="0.84365518554459584"/>
          <c:w val="0.96111111111111114"/>
          <c:h val="0.130776100904053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68547681539807E-2"/>
                  <c:y val="0.350351891698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de-DE"/>
                </a:p>
              </c:txPr>
            </c:trendlineLbl>
          </c:trendline>
          <c:xVal>
            <c:numRef>
              <c:f>Tagesspitze!$I$2:$I$13</c:f>
              <c:numCache>
                <c:formatCode>General</c:formatCode>
                <c:ptCount val="12"/>
                <c:pt idx="0">
                  <c:v>18.783695666686349</c:v>
                </c:pt>
                <c:pt idx="1">
                  <c:v>17.870652229889579</c:v>
                </c:pt>
                <c:pt idx="2">
                  <c:v>18.695652215377145</c:v>
                </c:pt>
                <c:pt idx="3">
                  <c:v>18.99456524848938</c:v>
                </c:pt>
                <c:pt idx="4">
                  <c:v>18.230434718339339</c:v>
                </c:pt>
                <c:pt idx="5">
                  <c:v>20.428260772124581</c:v>
                </c:pt>
                <c:pt idx="6">
                  <c:v>18.969565215318099</c:v>
                </c:pt>
                <c:pt idx="7">
                  <c:v>19.530434867610101</c:v>
                </c:pt>
                <c:pt idx="8">
                  <c:v>20.870652032935102</c:v>
                </c:pt>
                <c:pt idx="9">
                  <c:v>20.211956594301306</c:v>
                </c:pt>
                <c:pt idx="10">
                  <c:v>19.448913014453389</c:v>
                </c:pt>
                <c:pt idx="11">
                  <c:v>18.653260925541755</c:v>
                </c:pt>
              </c:numCache>
            </c:numRef>
          </c:xVal>
          <c:yVal>
            <c:numRef>
              <c:f>Tagesspitze!$G$2:$G$13</c:f>
              <c:numCache>
                <c:formatCode>General</c:formatCode>
                <c:ptCount val="12"/>
                <c:pt idx="0">
                  <c:v>1.4219034667808164</c:v>
                </c:pt>
                <c:pt idx="1">
                  <c:v>1.3073657523116007</c:v>
                </c:pt>
                <c:pt idx="2">
                  <c:v>1.1726548706779902</c:v>
                </c:pt>
                <c:pt idx="3">
                  <c:v>1.3764891442847562</c:v>
                </c:pt>
                <c:pt idx="4">
                  <c:v>1.2926295336787565</c:v>
                </c:pt>
                <c:pt idx="5">
                  <c:v>1.0972161637713684</c:v>
                </c:pt>
                <c:pt idx="6">
                  <c:v>1.360545299908831</c:v>
                </c:pt>
                <c:pt idx="7">
                  <c:v>1.32742707453515</c:v>
                </c:pt>
                <c:pt idx="8">
                  <c:v>1.3012783730140065</c:v>
                </c:pt>
                <c:pt idx="9">
                  <c:v>1.4934047854761803</c:v>
                </c:pt>
                <c:pt idx="10">
                  <c:v>1.3939453987011701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A6-49EE-AECD-E5AD035A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48975"/>
        <c:axId val="1570851471"/>
      </c:scatterChart>
      <c:valAx>
        <c:axId val="1570848975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Mitteltemperatur im Sommer [ 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570851471"/>
        <c:crosses val="autoZero"/>
        <c:crossBetween val="midCat"/>
      </c:valAx>
      <c:valAx>
        <c:axId val="157085147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Tagesspitzenfaktor fd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5708489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4199475065617"/>
          <c:y val="5.0925925925925923E-2"/>
          <c:w val="0.75086045494313214"/>
          <c:h val="0.64721498851478332"/>
        </c:manualLayout>
      </c:layout>
      <c:lineChart>
        <c:grouping val="standard"/>
        <c:varyColors val="0"/>
        <c:ser>
          <c:idx val="0"/>
          <c:order val="0"/>
          <c:tx>
            <c:strRef>
              <c:f>Tagesspitze!$G$1</c:f>
              <c:strCache>
                <c:ptCount val="1"/>
                <c:pt idx="0">
                  <c:v>fd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cat>
            <c:numRef>
              <c:f>Tagesspitze!$C$2:$C$13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Tagesspitze!$G$2:$G$13</c:f>
              <c:numCache>
                <c:formatCode>General</c:formatCode>
                <c:ptCount val="12"/>
                <c:pt idx="0">
                  <c:v>1.4219034667808164</c:v>
                </c:pt>
                <c:pt idx="1">
                  <c:v>1.3073657523116007</c:v>
                </c:pt>
                <c:pt idx="2">
                  <c:v>1.1726548706779902</c:v>
                </c:pt>
                <c:pt idx="3">
                  <c:v>1.3764891442847562</c:v>
                </c:pt>
                <c:pt idx="4">
                  <c:v>1.2926295336787565</c:v>
                </c:pt>
                <c:pt idx="5">
                  <c:v>1.0972161637713684</c:v>
                </c:pt>
                <c:pt idx="6">
                  <c:v>1.360545299908831</c:v>
                </c:pt>
                <c:pt idx="7">
                  <c:v>1.32742707453515</c:v>
                </c:pt>
                <c:pt idx="8">
                  <c:v>1.3012783730140065</c:v>
                </c:pt>
                <c:pt idx="9">
                  <c:v>1.4934047854761803</c:v>
                </c:pt>
                <c:pt idx="10">
                  <c:v>1.3939453987011701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4-47D6-A809-BABB3B27E912}"/>
            </c:ext>
          </c:extLst>
        </c:ser>
        <c:ser>
          <c:idx val="2"/>
          <c:order val="1"/>
          <c:tx>
            <c:strRef>
              <c:f>Tagesspitze!$H$1</c:f>
              <c:strCache>
                <c:ptCount val="1"/>
                <c:pt idx="0">
                  <c:v>fd nach W 410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Tagesspitze!$C$2:$C$13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Tagesspitze!$H$2:$H$13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4-47D6-A809-BABB3B27E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057775"/>
        <c:axId val="1657071919"/>
      </c:lineChart>
      <c:lineChart>
        <c:grouping val="standard"/>
        <c:varyColors val="0"/>
        <c:ser>
          <c:idx val="1"/>
          <c:order val="2"/>
          <c:tx>
            <c:strRef>
              <c:f>Tagesspitze!$K$1</c:f>
              <c:strCache>
                <c:ptCount val="1"/>
                <c:pt idx="0">
                  <c:v>Tagesmitteltemperatur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Tagesspitze!$C$2:$C$13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Tagesspitze!$K$2:$K$13</c:f>
              <c:numCache>
                <c:formatCode>General</c:formatCode>
                <c:ptCount val="12"/>
                <c:pt idx="0">
                  <c:v>26.2</c:v>
                </c:pt>
                <c:pt idx="1">
                  <c:v>21.5</c:v>
                </c:pt>
                <c:pt idx="2">
                  <c:v>21.2</c:v>
                </c:pt>
                <c:pt idx="3">
                  <c:v>24.1</c:v>
                </c:pt>
                <c:pt idx="4">
                  <c:v>19.3</c:v>
                </c:pt>
                <c:pt idx="5">
                  <c:v>16.5</c:v>
                </c:pt>
                <c:pt idx="6">
                  <c:v>20.2</c:v>
                </c:pt>
                <c:pt idx="7">
                  <c:v>24.1</c:v>
                </c:pt>
                <c:pt idx="8">
                  <c:v>25.9</c:v>
                </c:pt>
                <c:pt idx="9">
                  <c:v>29</c:v>
                </c:pt>
                <c:pt idx="10">
                  <c:v>18.600000000000001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74-47D6-A809-BABB3B27E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062351"/>
        <c:axId val="1657068175"/>
      </c:lineChart>
      <c:catAx>
        <c:axId val="16570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Jahr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657071919"/>
        <c:crosses val="autoZero"/>
        <c:auto val="0"/>
        <c:lblAlgn val="ctr"/>
        <c:lblOffset val="100"/>
        <c:tickMarkSkip val="1"/>
        <c:noMultiLvlLbl val="0"/>
      </c:catAx>
      <c:valAx>
        <c:axId val="165707191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Tagesspitzenfaktor fd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657057775"/>
        <c:crossesAt val="1"/>
        <c:crossBetween val="midCat"/>
      </c:valAx>
      <c:valAx>
        <c:axId val="16570681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Mitteltemperatur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657062351"/>
        <c:crosses val="max"/>
        <c:crossBetween val="between"/>
      </c:valAx>
      <c:catAx>
        <c:axId val="1657062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7068175"/>
        <c:crosses val="autoZero"/>
        <c:auto val="1"/>
        <c:lblAlgn val="ctr"/>
        <c:lblOffset val="100"/>
        <c:noMultiLvlLbl val="0"/>
      </c:cat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3.6111111111111108E-2"/>
          <c:y val="0.84365518554459584"/>
          <c:w val="0.96111111111111114"/>
          <c:h val="0.130776100904053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68547681539807E-2"/>
                  <c:y val="0.350351891698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de-DE"/>
                </a:p>
              </c:txPr>
            </c:trendlineLbl>
          </c:trendline>
          <c:xVal>
            <c:numRef>
              <c:f>Tagesspitze!$K$2:$K$13</c:f>
              <c:numCache>
                <c:formatCode>General</c:formatCode>
                <c:ptCount val="12"/>
                <c:pt idx="0">
                  <c:v>26.2</c:v>
                </c:pt>
                <c:pt idx="1">
                  <c:v>21.5</c:v>
                </c:pt>
                <c:pt idx="2">
                  <c:v>21.2</c:v>
                </c:pt>
                <c:pt idx="3">
                  <c:v>24.1</c:v>
                </c:pt>
                <c:pt idx="4">
                  <c:v>19.3</c:v>
                </c:pt>
                <c:pt idx="5">
                  <c:v>16.5</c:v>
                </c:pt>
                <c:pt idx="6">
                  <c:v>20.2</c:v>
                </c:pt>
                <c:pt idx="7">
                  <c:v>24.1</c:v>
                </c:pt>
                <c:pt idx="8">
                  <c:v>25.9</c:v>
                </c:pt>
                <c:pt idx="9">
                  <c:v>29</c:v>
                </c:pt>
                <c:pt idx="10">
                  <c:v>18.600000000000001</c:v>
                </c:pt>
                <c:pt idx="11">
                  <c:v>#N/A</c:v>
                </c:pt>
              </c:numCache>
            </c:numRef>
          </c:xVal>
          <c:yVal>
            <c:numRef>
              <c:f>Tagesspitze!$G$2:$G$13</c:f>
              <c:numCache>
                <c:formatCode>General</c:formatCode>
                <c:ptCount val="12"/>
                <c:pt idx="0">
                  <c:v>1.4219034667808164</c:v>
                </c:pt>
                <c:pt idx="1">
                  <c:v>1.3073657523116007</c:v>
                </c:pt>
                <c:pt idx="2">
                  <c:v>1.1726548706779902</c:v>
                </c:pt>
                <c:pt idx="3">
                  <c:v>1.3764891442847562</c:v>
                </c:pt>
                <c:pt idx="4">
                  <c:v>1.2926295336787565</c:v>
                </c:pt>
                <c:pt idx="5">
                  <c:v>1.0972161637713684</c:v>
                </c:pt>
                <c:pt idx="6">
                  <c:v>1.360545299908831</c:v>
                </c:pt>
                <c:pt idx="7">
                  <c:v>1.32742707453515</c:v>
                </c:pt>
                <c:pt idx="8">
                  <c:v>1.3012783730140065</c:v>
                </c:pt>
                <c:pt idx="9">
                  <c:v>1.4934047854761803</c:v>
                </c:pt>
                <c:pt idx="10">
                  <c:v>1.3939453987011701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9A-40C4-85B3-F7896D95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48975"/>
        <c:axId val="1570851471"/>
      </c:scatterChart>
      <c:valAx>
        <c:axId val="1570848975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Tagesmitteltemperatur [ 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570851471"/>
        <c:crosses val="autoZero"/>
        <c:crossBetween val="midCat"/>
      </c:valAx>
      <c:valAx>
        <c:axId val="157085147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Tagesspitzenfaktor fd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5708489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Grundwasserstand [m ü. NN]</a:t>
            </a:r>
          </a:p>
          <a:p>
            <a:pPr>
              <a:defRPr/>
            </a:pPr>
            <a:r>
              <a:rPr lang="en-US" sz="1000"/>
              <a:t>2010-2019, BR 1, WVU 14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Grundwasserspiegel!$F$1</c:f>
              <c:strCache>
                <c:ptCount val="1"/>
                <c:pt idx="0">
                  <c:v>BGW 1 [müNN]</c:v>
                </c:pt>
              </c:strCache>
            </c:strRef>
          </c:tx>
          <c:marker>
            <c:symbol val="circle"/>
            <c:size val="2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1270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317216095975359"/>
                  <c:y val="0.12257309692231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trendlineLbl>
          </c:trendline>
          <c:xVal>
            <c:numRef>
              <c:f>Grundwasserspiegel!$A$2:$A$583</c:f>
              <c:numCache>
                <c:formatCode>m/d/yyyy</c:formatCode>
                <c:ptCount val="582"/>
                <c:pt idx="0">
                  <c:v>40207</c:v>
                </c:pt>
                <c:pt idx="1">
                  <c:v>40217</c:v>
                </c:pt>
                <c:pt idx="2">
                  <c:v>40231</c:v>
                </c:pt>
                <c:pt idx="3">
                  <c:v>40274</c:v>
                </c:pt>
                <c:pt idx="4">
                  <c:v>40280</c:v>
                </c:pt>
                <c:pt idx="5">
                  <c:v>40287</c:v>
                </c:pt>
                <c:pt idx="6">
                  <c:v>40298</c:v>
                </c:pt>
                <c:pt idx="7">
                  <c:v>40315</c:v>
                </c:pt>
                <c:pt idx="8">
                  <c:v>40323</c:v>
                </c:pt>
                <c:pt idx="9">
                  <c:v>40336</c:v>
                </c:pt>
                <c:pt idx="10">
                  <c:v>40350</c:v>
                </c:pt>
                <c:pt idx="11">
                  <c:v>40359</c:v>
                </c:pt>
                <c:pt idx="12">
                  <c:v>40364</c:v>
                </c:pt>
                <c:pt idx="13">
                  <c:v>40371</c:v>
                </c:pt>
                <c:pt idx="14">
                  <c:v>40413</c:v>
                </c:pt>
                <c:pt idx="15">
                  <c:v>40421</c:v>
                </c:pt>
                <c:pt idx="16">
                  <c:v>40462</c:v>
                </c:pt>
                <c:pt idx="17">
                  <c:v>40469</c:v>
                </c:pt>
                <c:pt idx="18">
                  <c:v>40476</c:v>
                </c:pt>
                <c:pt idx="19">
                  <c:v>40480</c:v>
                </c:pt>
                <c:pt idx="20">
                  <c:v>40553</c:v>
                </c:pt>
                <c:pt idx="21">
                  <c:v>40581</c:v>
                </c:pt>
                <c:pt idx="22">
                  <c:v>40588</c:v>
                </c:pt>
                <c:pt idx="23">
                  <c:v>40623</c:v>
                </c:pt>
                <c:pt idx="24">
                  <c:v>40662</c:v>
                </c:pt>
                <c:pt idx="25">
                  <c:v>40715</c:v>
                </c:pt>
                <c:pt idx="26">
                  <c:v>40753</c:v>
                </c:pt>
                <c:pt idx="27">
                  <c:v>40770</c:v>
                </c:pt>
                <c:pt idx="28">
                  <c:v>40798</c:v>
                </c:pt>
                <c:pt idx="29">
                  <c:v>40805</c:v>
                </c:pt>
                <c:pt idx="30">
                  <c:v>40816</c:v>
                </c:pt>
                <c:pt idx="31">
                  <c:v>40854</c:v>
                </c:pt>
                <c:pt idx="32">
                  <c:v>40861</c:v>
                </c:pt>
                <c:pt idx="33">
                  <c:v>40890</c:v>
                </c:pt>
                <c:pt idx="34">
                  <c:v>40907</c:v>
                </c:pt>
                <c:pt idx="35">
                  <c:v>40924</c:v>
                </c:pt>
                <c:pt idx="36">
                  <c:v>40945</c:v>
                </c:pt>
                <c:pt idx="37">
                  <c:v>40980</c:v>
                </c:pt>
                <c:pt idx="38">
                  <c:v>40998</c:v>
                </c:pt>
                <c:pt idx="39">
                  <c:v>41009</c:v>
                </c:pt>
                <c:pt idx="40">
                  <c:v>41022</c:v>
                </c:pt>
                <c:pt idx="41">
                  <c:v>41043</c:v>
                </c:pt>
                <c:pt idx="42">
                  <c:v>41050</c:v>
                </c:pt>
                <c:pt idx="43">
                  <c:v>41060</c:v>
                </c:pt>
                <c:pt idx="44">
                  <c:v>41071</c:v>
                </c:pt>
                <c:pt idx="45">
                  <c:v>41089</c:v>
                </c:pt>
                <c:pt idx="46">
                  <c:v>41141</c:v>
                </c:pt>
                <c:pt idx="47">
                  <c:v>41169</c:v>
                </c:pt>
                <c:pt idx="48">
                  <c:v>41180</c:v>
                </c:pt>
                <c:pt idx="49">
                  <c:v>41197</c:v>
                </c:pt>
                <c:pt idx="50">
                  <c:v>41225</c:v>
                </c:pt>
                <c:pt idx="51">
                  <c:v>41232</c:v>
                </c:pt>
                <c:pt idx="52">
                  <c:v>41260</c:v>
                </c:pt>
                <c:pt idx="53">
                  <c:v>41305</c:v>
                </c:pt>
                <c:pt idx="54">
                  <c:v>41316</c:v>
                </c:pt>
                <c:pt idx="55">
                  <c:v>41386</c:v>
                </c:pt>
                <c:pt idx="56">
                  <c:v>41400</c:v>
                </c:pt>
                <c:pt idx="57">
                  <c:v>41435</c:v>
                </c:pt>
                <c:pt idx="58">
                  <c:v>41453</c:v>
                </c:pt>
                <c:pt idx="59">
                  <c:v>41477</c:v>
                </c:pt>
                <c:pt idx="60">
                  <c:v>41491</c:v>
                </c:pt>
                <c:pt idx="61">
                  <c:v>41505</c:v>
                </c:pt>
                <c:pt idx="62">
                  <c:v>41561</c:v>
                </c:pt>
                <c:pt idx="63">
                  <c:v>41568</c:v>
                </c:pt>
                <c:pt idx="64">
                  <c:v>41578</c:v>
                </c:pt>
                <c:pt idx="65">
                  <c:v>41607</c:v>
                </c:pt>
                <c:pt idx="66">
                  <c:v>41617</c:v>
                </c:pt>
                <c:pt idx="67">
                  <c:v>41357</c:v>
                </c:pt>
                <c:pt idx="68">
                  <c:v>41736</c:v>
                </c:pt>
                <c:pt idx="69">
                  <c:v>41743</c:v>
                </c:pt>
                <c:pt idx="70">
                  <c:v>41751</c:v>
                </c:pt>
                <c:pt idx="71">
                  <c:v>41771</c:v>
                </c:pt>
                <c:pt idx="72">
                  <c:v>41800</c:v>
                </c:pt>
                <c:pt idx="73">
                  <c:v>41806</c:v>
                </c:pt>
                <c:pt idx="74">
                  <c:v>41841</c:v>
                </c:pt>
                <c:pt idx="75">
                  <c:v>41912</c:v>
                </c:pt>
                <c:pt idx="76">
                  <c:v>41918</c:v>
                </c:pt>
                <c:pt idx="77">
                  <c:v>41932</c:v>
                </c:pt>
                <c:pt idx="78">
                  <c:v>41943</c:v>
                </c:pt>
                <c:pt idx="79">
                  <c:v>41995</c:v>
                </c:pt>
                <c:pt idx="80">
                  <c:v>42079</c:v>
                </c:pt>
                <c:pt idx="81">
                  <c:v>42101</c:v>
                </c:pt>
                <c:pt idx="82">
                  <c:v>42107</c:v>
                </c:pt>
                <c:pt idx="83">
                  <c:v>42114</c:v>
                </c:pt>
                <c:pt idx="84">
                  <c:v>42163</c:v>
                </c:pt>
                <c:pt idx="85">
                  <c:v>42177</c:v>
                </c:pt>
                <c:pt idx="86">
                  <c:v>42198</c:v>
                </c:pt>
                <c:pt idx="87">
                  <c:v>42240</c:v>
                </c:pt>
                <c:pt idx="88">
                  <c:v>42247</c:v>
                </c:pt>
                <c:pt idx="89">
                  <c:v>42268</c:v>
                </c:pt>
                <c:pt idx="90">
                  <c:v>42317</c:v>
                </c:pt>
                <c:pt idx="91">
                  <c:v>42324</c:v>
                </c:pt>
                <c:pt idx="92">
                  <c:v>42331</c:v>
                </c:pt>
                <c:pt idx="93">
                  <c:v>42338</c:v>
                </c:pt>
                <c:pt idx="94">
                  <c:v>42352</c:v>
                </c:pt>
                <c:pt idx="95">
                  <c:v>42359</c:v>
                </c:pt>
                <c:pt idx="96">
                  <c:v>42408</c:v>
                </c:pt>
                <c:pt idx="97">
                  <c:v>42422</c:v>
                </c:pt>
                <c:pt idx="98">
                  <c:v>42471</c:v>
                </c:pt>
                <c:pt idx="99">
                  <c:v>42499</c:v>
                </c:pt>
                <c:pt idx="100">
                  <c:v>42513</c:v>
                </c:pt>
                <c:pt idx="101">
                  <c:v>42527</c:v>
                </c:pt>
                <c:pt idx="102">
                  <c:v>42569</c:v>
                </c:pt>
                <c:pt idx="103">
                  <c:v>42625</c:v>
                </c:pt>
                <c:pt idx="104">
                  <c:v>42632</c:v>
                </c:pt>
                <c:pt idx="105">
                  <c:v>42643</c:v>
                </c:pt>
                <c:pt idx="106">
                  <c:v>42653</c:v>
                </c:pt>
                <c:pt idx="107">
                  <c:v>42660</c:v>
                </c:pt>
                <c:pt idx="108">
                  <c:v>42688</c:v>
                </c:pt>
                <c:pt idx="109">
                  <c:v>42695</c:v>
                </c:pt>
                <c:pt idx="110">
                  <c:v>42704</c:v>
                </c:pt>
                <c:pt idx="111">
                  <c:v>42709</c:v>
                </c:pt>
                <c:pt idx="112">
                  <c:v>42723</c:v>
                </c:pt>
                <c:pt idx="113">
                  <c:v>42766</c:v>
                </c:pt>
                <c:pt idx="114">
                  <c:v>42772</c:v>
                </c:pt>
                <c:pt idx="115">
                  <c:v>42786</c:v>
                </c:pt>
                <c:pt idx="116">
                  <c:v>42794</c:v>
                </c:pt>
                <c:pt idx="117">
                  <c:v>42825</c:v>
                </c:pt>
                <c:pt idx="118">
                  <c:v>42853</c:v>
                </c:pt>
                <c:pt idx="119">
                  <c:v>42863</c:v>
                </c:pt>
                <c:pt idx="120">
                  <c:v>42886</c:v>
                </c:pt>
                <c:pt idx="121">
                  <c:v>42905</c:v>
                </c:pt>
                <c:pt idx="122">
                  <c:v>42933</c:v>
                </c:pt>
                <c:pt idx="123">
                  <c:v>42940</c:v>
                </c:pt>
                <c:pt idx="124">
                  <c:v>42968</c:v>
                </c:pt>
                <c:pt idx="125">
                  <c:v>43031</c:v>
                </c:pt>
                <c:pt idx="126">
                  <c:v>43045</c:v>
                </c:pt>
                <c:pt idx="127">
                  <c:v>43069</c:v>
                </c:pt>
                <c:pt idx="128">
                  <c:v>43159</c:v>
                </c:pt>
                <c:pt idx="129">
                  <c:v>43171</c:v>
                </c:pt>
                <c:pt idx="130">
                  <c:v>43188</c:v>
                </c:pt>
                <c:pt idx="131">
                  <c:v>43234</c:v>
                </c:pt>
                <c:pt idx="132">
                  <c:v>43297</c:v>
                </c:pt>
                <c:pt idx="133">
                  <c:v>43304</c:v>
                </c:pt>
                <c:pt idx="134">
                  <c:v>43312</c:v>
                </c:pt>
                <c:pt idx="135">
                  <c:v>43381</c:v>
                </c:pt>
                <c:pt idx="136">
                  <c:v>43395</c:v>
                </c:pt>
                <c:pt idx="137">
                  <c:v>43524</c:v>
                </c:pt>
                <c:pt idx="138">
                  <c:v>43535</c:v>
                </c:pt>
                <c:pt idx="139">
                  <c:v>43565</c:v>
                </c:pt>
                <c:pt idx="140">
                  <c:v>43605</c:v>
                </c:pt>
                <c:pt idx="141">
                  <c:v>43633</c:v>
                </c:pt>
                <c:pt idx="142">
                  <c:v>43644</c:v>
                </c:pt>
                <c:pt idx="143">
                  <c:v>43689</c:v>
                </c:pt>
                <c:pt idx="144">
                  <c:v>43717</c:v>
                </c:pt>
                <c:pt idx="145">
                  <c:v>43780</c:v>
                </c:pt>
                <c:pt idx="146">
                  <c:v>43787</c:v>
                </c:pt>
                <c:pt idx="147">
                  <c:v>43808</c:v>
                </c:pt>
                <c:pt idx="148">
                  <c:v>43815</c:v>
                </c:pt>
              </c:numCache>
            </c:numRef>
          </c:xVal>
          <c:yVal>
            <c:numRef>
              <c:f>Grundwasserspiegel!$F$2:$F$150</c:f>
              <c:numCache>
                <c:formatCode>0.00</c:formatCode>
                <c:ptCount val="149"/>
                <c:pt idx="0">
                  <c:v>127.00999999999999</c:v>
                </c:pt>
                <c:pt idx="1">
                  <c:v>127.10999999999999</c:v>
                </c:pt>
                <c:pt idx="2">
                  <c:v>127.10999999999999</c:v>
                </c:pt>
                <c:pt idx="3">
                  <c:v>127.30999999999999</c:v>
                </c:pt>
                <c:pt idx="4">
                  <c:v>127.50999999999999</c:v>
                </c:pt>
                <c:pt idx="5">
                  <c:v>127.50999999999999</c:v>
                </c:pt>
                <c:pt idx="6">
                  <c:v>127.30999999999999</c:v>
                </c:pt>
                <c:pt idx="7">
                  <c:v>127.41</c:v>
                </c:pt>
                <c:pt idx="8">
                  <c:v>127.41</c:v>
                </c:pt>
                <c:pt idx="9">
                  <c:v>127.41</c:v>
                </c:pt>
                <c:pt idx="10">
                  <c:v>127.50999999999999</c:v>
                </c:pt>
                <c:pt idx="11">
                  <c:v>127.41</c:v>
                </c:pt>
                <c:pt idx="12">
                  <c:v>127.41</c:v>
                </c:pt>
                <c:pt idx="13">
                  <c:v>127.10999999999999</c:v>
                </c:pt>
                <c:pt idx="14">
                  <c:v>127.21</c:v>
                </c:pt>
                <c:pt idx="15">
                  <c:v>127.21</c:v>
                </c:pt>
                <c:pt idx="16">
                  <c:v>127.21</c:v>
                </c:pt>
                <c:pt idx="17">
                  <c:v>127.00999999999999</c:v>
                </c:pt>
                <c:pt idx="18">
                  <c:v>127.00999999999999</c:v>
                </c:pt>
                <c:pt idx="19">
                  <c:v>126.91</c:v>
                </c:pt>
                <c:pt idx="20">
                  <c:v>127.80999999999999</c:v>
                </c:pt>
                <c:pt idx="21">
                  <c:v>128.31</c:v>
                </c:pt>
                <c:pt idx="22">
                  <c:v>128.51</c:v>
                </c:pt>
                <c:pt idx="23">
                  <c:v>128.20999999999998</c:v>
                </c:pt>
                <c:pt idx="24">
                  <c:v>128.20999999999998</c:v>
                </c:pt>
                <c:pt idx="25">
                  <c:v>128.01</c:v>
                </c:pt>
                <c:pt idx="26">
                  <c:v>127.71</c:v>
                </c:pt>
                <c:pt idx="27">
                  <c:v>127.50999999999999</c:v>
                </c:pt>
                <c:pt idx="28">
                  <c:v>127.50999999999999</c:v>
                </c:pt>
                <c:pt idx="29">
                  <c:v>127.50999999999999</c:v>
                </c:pt>
                <c:pt idx="30">
                  <c:v>127.41</c:v>
                </c:pt>
                <c:pt idx="31">
                  <c:v>127.21</c:v>
                </c:pt>
                <c:pt idx="32">
                  <c:v>127.21</c:v>
                </c:pt>
                <c:pt idx="33">
                  <c:v>126.80999999999999</c:v>
                </c:pt>
                <c:pt idx="34">
                  <c:v>127.00999999999999</c:v>
                </c:pt>
                <c:pt idx="35">
                  <c:v>127.10999999999999</c:v>
                </c:pt>
                <c:pt idx="36">
                  <c:v>127.21</c:v>
                </c:pt>
                <c:pt idx="37">
                  <c:v>127.10999999999999</c:v>
                </c:pt>
                <c:pt idx="38">
                  <c:v>127.30999999999999</c:v>
                </c:pt>
                <c:pt idx="39">
                  <c:v>127.10999999999999</c:v>
                </c:pt>
                <c:pt idx="40">
                  <c:v>127.10999999999999</c:v>
                </c:pt>
                <c:pt idx="41">
                  <c:v>127.10999999999999</c:v>
                </c:pt>
                <c:pt idx="42">
                  <c:v>127.00999999999999</c:v>
                </c:pt>
                <c:pt idx="43">
                  <c:v>126.71</c:v>
                </c:pt>
                <c:pt idx="44">
                  <c:v>126.80999999999999</c:v>
                </c:pt>
                <c:pt idx="45">
                  <c:v>126.80999999999999</c:v>
                </c:pt>
                <c:pt idx="46">
                  <c:v>126.50999999999999</c:v>
                </c:pt>
                <c:pt idx="47">
                  <c:v>126.21</c:v>
                </c:pt>
                <c:pt idx="48">
                  <c:v>126.21</c:v>
                </c:pt>
                <c:pt idx="49">
                  <c:v>126.00999999999999</c:v>
                </c:pt>
                <c:pt idx="50">
                  <c:v>126.21</c:v>
                </c:pt>
                <c:pt idx="51">
                  <c:v>126.00999999999999</c:v>
                </c:pt>
                <c:pt idx="52">
                  <c:v>126.21</c:v>
                </c:pt>
                <c:pt idx="53">
                  <c:v>126.71</c:v>
                </c:pt>
                <c:pt idx="54">
                  <c:v>126.71</c:v>
                </c:pt>
                <c:pt idx="55">
                  <c:v>127.10999999999999</c:v>
                </c:pt>
                <c:pt idx="56">
                  <c:v>127.00999999999999</c:v>
                </c:pt>
                <c:pt idx="57">
                  <c:v>127.30999999999999</c:v>
                </c:pt>
                <c:pt idx="58">
                  <c:v>127.71</c:v>
                </c:pt>
                <c:pt idx="59">
                  <c:v>127.50999999999999</c:v>
                </c:pt>
                <c:pt idx="60">
                  <c:v>127.30999999999999</c:v>
                </c:pt>
                <c:pt idx="61">
                  <c:v>127.41</c:v>
                </c:pt>
                <c:pt idx="62">
                  <c:v>127.00999999999999</c:v>
                </c:pt>
                <c:pt idx="63">
                  <c:v>127.10999999999999</c:v>
                </c:pt>
                <c:pt idx="64">
                  <c:v>127.00999999999999</c:v>
                </c:pt>
                <c:pt idx="65">
                  <c:v>127.30999999999999</c:v>
                </c:pt>
                <c:pt idx="66">
                  <c:v>127.21</c:v>
                </c:pt>
                <c:pt idx="67">
                  <c:v>127.50999999999999</c:v>
                </c:pt>
                <c:pt idx="68">
                  <c:v>127.60999999999999</c:v>
                </c:pt>
                <c:pt idx="69">
                  <c:v>127.60999999999999</c:v>
                </c:pt>
                <c:pt idx="70">
                  <c:v>127.50999999999999</c:v>
                </c:pt>
                <c:pt idx="71">
                  <c:v>127.50999999999999</c:v>
                </c:pt>
                <c:pt idx="72">
                  <c:v>127.41</c:v>
                </c:pt>
                <c:pt idx="73">
                  <c:v>127.30999999999999</c:v>
                </c:pt>
                <c:pt idx="74">
                  <c:v>127.41</c:v>
                </c:pt>
                <c:pt idx="75">
                  <c:v>127.00999999999999</c:v>
                </c:pt>
                <c:pt idx="76">
                  <c:v>127.00999999999999</c:v>
                </c:pt>
                <c:pt idx="77">
                  <c:v>126.80999999999999</c:v>
                </c:pt>
                <c:pt idx="78">
                  <c:v>126.71</c:v>
                </c:pt>
                <c:pt idx="79">
                  <c:v>126.71</c:v>
                </c:pt>
                <c:pt idx="80">
                  <c:v>127.41</c:v>
                </c:pt>
                <c:pt idx="81">
                  <c:v>127.41</c:v>
                </c:pt>
                <c:pt idx="82">
                  <c:v>127.50999999999999</c:v>
                </c:pt>
                <c:pt idx="83">
                  <c:v>127.41</c:v>
                </c:pt>
                <c:pt idx="84">
                  <c:v>127.30999999999999</c:v>
                </c:pt>
                <c:pt idx="85">
                  <c:v>127.21</c:v>
                </c:pt>
                <c:pt idx="86">
                  <c:v>126.91</c:v>
                </c:pt>
                <c:pt idx="87">
                  <c:v>126.71</c:v>
                </c:pt>
                <c:pt idx="88">
                  <c:v>126.50999999999999</c:v>
                </c:pt>
                <c:pt idx="89">
                  <c:v>126.60999999999999</c:v>
                </c:pt>
                <c:pt idx="90">
                  <c:v>126.21</c:v>
                </c:pt>
                <c:pt idx="91">
                  <c:v>126.21</c:v>
                </c:pt>
                <c:pt idx="92">
                  <c:v>125.91</c:v>
                </c:pt>
                <c:pt idx="93">
                  <c:v>126.00999999999999</c:v>
                </c:pt>
                <c:pt idx="94">
                  <c:v>126.00999999999999</c:v>
                </c:pt>
                <c:pt idx="95">
                  <c:v>126.00999999999999</c:v>
                </c:pt>
                <c:pt idx="96">
                  <c:v>126.60999999999999</c:v>
                </c:pt>
                <c:pt idx="97">
                  <c:v>127.41</c:v>
                </c:pt>
                <c:pt idx="98">
                  <c:v>126.80999999999999</c:v>
                </c:pt>
                <c:pt idx="99">
                  <c:v>127.00999999999999</c:v>
                </c:pt>
                <c:pt idx="100">
                  <c:v>127.10999999999999</c:v>
                </c:pt>
                <c:pt idx="101">
                  <c:v>127.30999999999999</c:v>
                </c:pt>
                <c:pt idx="102">
                  <c:v>127.50999999999999</c:v>
                </c:pt>
                <c:pt idx="103">
                  <c:v>127.50999999999999</c:v>
                </c:pt>
                <c:pt idx="104">
                  <c:v>127.21</c:v>
                </c:pt>
                <c:pt idx="105">
                  <c:v>127.30999999999999</c:v>
                </c:pt>
                <c:pt idx="106">
                  <c:v>127.10999999999999</c:v>
                </c:pt>
                <c:pt idx="107">
                  <c:v>127.10999999999999</c:v>
                </c:pt>
                <c:pt idx="108">
                  <c:v>126.80999999999999</c:v>
                </c:pt>
                <c:pt idx="109">
                  <c:v>127.00999999999999</c:v>
                </c:pt>
                <c:pt idx="110">
                  <c:v>126.91</c:v>
                </c:pt>
                <c:pt idx="111">
                  <c:v>127.21</c:v>
                </c:pt>
                <c:pt idx="112">
                  <c:v>127.30999999999999</c:v>
                </c:pt>
                <c:pt idx="113">
                  <c:v>127.71</c:v>
                </c:pt>
                <c:pt idx="114">
                  <c:v>127.60999999999999</c:v>
                </c:pt>
                <c:pt idx="115">
                  <c:v>127.71</c:v>
                </c:pt>
                <c:pt idx="116">
                  <c:v>126.91</c:v>
                </c:pt>
                <c:pt idx="117">
                  <c:v>127.10999999999999</c:v>
                </c:pt>
                <c:pt idx="118">
                  <c:v>127.10999999999999</c:v>
                </c:pt>
                <c:pt idx="119">
                  <c:v>127.00999999999999</c:v>
                </c:pt>
                <c:pt idx="120">
                  <c:v>126.91</c:v>
                </c:pt>
                <c:pt idx="121">
                  <c:v>127.00999999999999</c:v>
                </c:pt>
                <c:pt idx="122">
                  <c:v>126.80999999999999</c:v>
                </c:pt>
                <c:pt idx="123">
                  <c:v>126.60999999999999</c:v>
                </c:pt>
                <c:pt idx="124">
                  <c:v>126.60999999999999</c:v>
                </c:pt>
                <c:pt idx="125">
                  <c:v>126.41</c:v>
                </c:pt>
                <c:pt idx="126">
                  <c:v>126.30999999999999</c:v>
                </c:pt>
                <c:pt idx="127">
                  <c:v>126.50999999999999</c:v>
                </c:pt>
                <c:pt idx="128">
                  <c:v>127.91</c:v>
                </c:pt>
                <c:pt idx="129">
                  <c:v>127.91</c:v>
                </c:pt>
                <c:pt idx="130">
                  <c:v>127.91</c:v>
                </c:pt>
                <c:pt idx="131">
                  <c:v>127.91</c:v>
                </c:pt>
                <c:pt idx="132">
                  <c:v>127.50999999999999</c:v>
                </c:pt>
                <c:pt idx="133">
                  <c:v>128.01</c:v>
                </c:pt>
                <c:pt idx="134">
                  <c:v>127.60999999999999</c:v>
                </c:pt>
                <c:pt idx="135">
                  <c:v>126.91</c:v>
                </c:pt>
                <c:pt idx="136">
                  <c:v>127.10999999999999</c:v>
                </c:pt>
                <c:pt idx="137">
                  <c:v>126.80999999999999</c:v>
                </c:pt>
                <c:pt idx="138">
                  <c:v>126.80999999999999</c:v>
                </c:pt>
                <c:pt idx="139">
                  <c:v>126.91</c:v>
                </c:pt>
                <c:pt idx="140">
                  <c:v>126.71</c:v>
                </c:pt>
                <c:pt idx="141">
                  <c:v>126.60999999999999</c:v>
                </c:pt>
                <c:pt idx="142">
                  <c:v>126.71</c:v>
                </c:pt>
                <c:pt idx="143">
                  <c:v>126.21</c:v>
                </c:pt>
                <c:pt idx="144">
                  <c:v>126.00999999999999</c:v>
                </c:pt>
                <c:pt idx="145">
                  <c:v>126.10999999999999</c:v>
                </c:pt>
                <c:pt idx="146">
                  <c:v>126.30999999999999</c:v>
                </c:pt>
                <c:pt idx="147">
                  <c:v>126.10999999999999</c:v>
                </c:pt>
                <c:pt idx="148">
                  <c:v>125.91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D-417D-8B8F-EFA4459D9EBE}"/>
            </c:ext>
          </c:extLst>
        </c:ser>
        <c:ser>
          <c:idx val="2"/>
          <c:order val="2"/>
          <c:tx>
            <c:strRef>
              <c:f>Grundwasserspiegel!$G$1</c:f>
              <c:strCache>
                <c:ptCount val="1"/>
                <c:pt idx="0">
                  <c:v>RGW 1 [müNN]</c:v>
                </c:pt>
              </c:strCache>
            </c:strRef>
          </c:tx>
          <c:marker>
            <c:symbol val="circle"/>
            <c:size val="2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2.5075947205819345E-2"/>
                  <c:y val="-0.26852125213466083"/>
                </c:manualLayout>
              </c:layout>
              <c:numFmt formatCode="General" sourceLinked="0"/>
            </c:trendlineLbl>
          </c:trendline>
          <c:xVal>
            <c:numRef>
              <c:f>Grundwasserspiegel!$D$2:$D$294</c:f>
              <c:numCache>
                <c:formatCode>m/d/yyyy</c:formatCode>
                <c:ptCount val="293"/>
                <c:pt idx="0">
                  <c:v>40182</c:v>
                </c:pt>
                <c:pt idx="1">
                  <c:v>40189</c:v>
                </c:pt>
                <c:pt idx="2">
                  <c:v>40196</c:v>
                </c:pt>
                <c:pt idx="3">
                  <c:v>40224</c:v>
                </c:pt>
                <c:pt idx="4">
                  <c:v>40238</c:v>
                </c:pt>
                <c:pt idx="5">
                  <c:v>40245</c:v>
                </c:pt>
                <c:pt idx="6">
                  <c:v>40252</c:v>
                </c:pt>
                <c:pt idx="7">
                  <c:v>40259</c:v>
                </c:pt>
                <c:pt idx="8">
                  <c:v>40268</c:v>
                </c:pt>
                <c:pt idx="9">
                  <c:v>40294</c:v>
                </c:pt>
                <c:pt idx="10">
                  <c:v>40308</c:v>
                </c:pt>
                <c:pt idx="11">
                  <c:v>40329</c:v>
                </c:pt>
                <c:pt idx="12">
                  <c:v>40343</c:v>
                </c:pt>
                <c:pt idx="13">
                  <c:v>40378</c:v>
                </c:pt>
                <c:pt idx="14">
                  <c:v>40389</c:v>
                </c:pt>
                <c:pt idx="15">
                  <c:v>40399</c:v>
                </c:pt>
                <c:pt idx="16">
                  <c:v>40406</c:v>
                </c:pt>
                <c:pt idx="17">
                  <c:v>40427</c:v>
                </c:pt>
                <c:pt idx="18">
                  <c:v>40434</c:v>
                </c:pt>
                <c:pt idx="19">
                  <c:v>40441</c:v>
                </c:pt>
                <c:pt idx="20">
                  <c:v>40451</c:v>
                </c:pt>
                <c:pt idx="21">
                  <c:v>40490</c:v>
                </c:pt>
                <c:pt idx="22">
                  <c:v>40497</c:v>
                </c:pt>
                <c:pt idx="23">
                  <c:v>40504</c:v>
                </c:pt>
                <c:pt idx="24">
                  <c:v>40512</c:v>
                </c:pt>
                <c:pt idx="25">
                  <c:v>40525</c:v>
                </c:pt>
                <c:pt idx="26">
                  <c:v>40532</c:v>
                </c:pt>
                <c:pt idx="27">
                  <c:v>40543</c:v>
                </c:pt>
                <c:pt idx="28">
                  <c:v>40560</c:v>
                </c:pt>
                <c:pt idx="29">
                  <c:v>40568</c:v>
                </c:pt>
                <c:pt idx="30">
                  <c:v>40574</c:v>
                </c:pt>
                <c:pt idx="31">
                  <c:v>40595</c:v>
                </c:pt>
                <c:pt idx="32">
                  <c:v>40602</c:v>
                </c:pt>
                <c:pt idx="33">
                  <c:v>40609</c:v>
                </c:pt>
                <c:pt idx="34">
                  <c:v>40616</c:v>
                </c:pt>
                <c:pt idx="35">
                  <c:v>40633</c:v>
                </c:pt>
                <c:pt idx="36">
                  <c:v>40644</c:v>
                </c:pt>
                <c:pt idx="37">
                  <c:v>40651</c:v>
                </c:pt>
                <c:pt idx="38">
                  <c:v>40672</c:v>
                </c:pt>
                <c:pt idx="39">
                  <c:v>40679</c:v>
                </c:pt>
                <c:pt idx="40">
                  <c:v>40686</c:v>
                </c:pt>
                <c:pt idx="41">
                  <c:v>40695</c:v>
                </c:pt>
                <c:pt idx="42">
                  <c:v>40700</c:v>
                </c:pt>
                <c:pt idx="43">
                  <c:v>40708</c:v>
                </c:pt>
                <c:pt idx="44">
                  <c:v>40724</c:v>
                </c:pt>
                <c:pt idx="45">
                  <c:v>40735</c:v>
                </c:pt>
                <c:pt idx="46">
                  <c:v>40742</c:v>
                </c:pt>
                <c:pt idx="47">
                  <c:v>40763</c:v>
                </c:pt>
                <c:pt idx="48">
                  <c:v>40778</c:v>
                </c:pt>
                <c:pt idx="49">
                  <c:v>40786</c:v>
                </c:pt>
                <c:pt idx="50">
                  <c:v>40812</c:v>
                </c:pt>
                <c:pt idx="51">
                  <c:v>40826</c:v>
                </c:pt>
                <c:pt idx="52">
                  <c:v>40837</c:v>
                </c:pt>
                <c:pt idx="53">
                  <c:v>40847</c:v>
                </c:pt>
                <c:pt idx="54">
                  <c:v>40868</c:v>
                </c:pt>
                <c:pt idx="55">
                  <c:v>40877</c:v>
                </c:pt>
                <c:pt idx="56">
                  <c:v>40896</c:v>
                </c:pt>
                <c:pt idx="57">
                  <c:v>40917</c:v>
                </c:pt>
                <c:pt idx="58">
                  <c:v>40931</c:v>
                </c:pt>
                <c:pt idx="59">
                  <c:v>40939</c:v>
                </c:pt>
                <c:pt idx="60">
                  <c:v>40952</c:v>
                </c:pt>
                <c:pt idx="61">
                  <c:v>40959</c:v>
                </c:pt>
                <c:pt idx="62">
                  <c:v>40968</c:v>
                </c:pt>
                <c:pt idx="63">
                  <c:v>40973</c:v>
                </c:pt>
                <c:pt idx="64">
                  <c:v>40987</c:v>
                </c:pt>
                <c:pt idx="65">
                  <c:v>40994</c:v>
                </c:pt>
                <c:pt idx="66">
                  <c:v>41015</c:v>
                </c:pt>
                <c:pt idx="67">
                  <c:v>41029</c:v>
                </c:pt>
                <c:pt idx="68">
                  <c:v>41036</c:v>
                </c:pt>
                <c:pt idx="69">
                  <c:v>41078</c:v>
                </c:pt>
                <c:pt idx="70">
                  <c:v>41099</c:v>
                </c:pt>
                <c:pt idx="71">
                  <c:v>41106</c:v>
                </c:pt>
                <c:pt idx="72">
                  <c:v>41113</c:v>
                </c:pt>
                <c:pt idx="73">
                  <c:v>41121</c:v>
                </c:pt>
                <c:pt idx="74">
                  <c:v>41127</c:v>
                </c:pt>
                <c:pt idx="75">
                  <c:v>41134</c:v>
                </c:pt>
                <c:pt idx="76">
                  <c:v>41152</c:v>
                </c:pt>
                <c:pt idx="77">
                  <c:v>41162</c:v>
                </c:pt>
                <c:pt idx="78">
                  <c:v>41176</c:v>
                </c:pt>
                <c:pt idx="79">
                  <c:v>41190</c:v>
                </c:pt>
                <c:pt idx="80">
                  <c:v>41204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41281</c:v>
                </c:pt>
                <c:pt idx="85">
                  <c:v>41288</c:v>
                </c:pt>
                <c:pt idx="86">
                  <c:v>41295</c:v>
                </c:pt>
                <c:pt idx="87">
                  <c:v>41323</c:v>
                </c:pt>
                <c:pt idx="88">
                  <c:v>41333</c:v>
                </c:pt>
                <c:pt idx="89">
                  <c:v>41344</c:v>
                </c:pt>
                <c:pt idx="90">
                  <c:v>41351</c:v>
                </c:pt>
                <c:pt idx="91">
                  <c:v>41361</c:v>
                </c:pt>
                <c:pt idx="92">
                  <c:v>41372</c:v>
                </c:pt>
                <c:pt idx="93">
                  <c:v>41379</c:v>
                </c:pt>
                <c:pt idx="94">
                  <c:v>41394</c:v>
                </c:pt>
                <c:pt idx="95">
                  <c:v>41407</c:v>
                </c:pt>
                <c:pt idx="96">
                  <c:v>41415</c:v>
                </c:pt>
                <c:pt idx="97">
                  <c:v>41425</c:v>
                </c:pt>
                <c:pt idx="98">
                  <c:v>41442</c:v>
                </c:pt>
                <c:pt idx="99">
                  <c:v>41463</c:v>
                </c:pt>
                <c:pt idx="100">
                  <c:v>41470</c:v>
                </c:pt>
                <c:pt idx="101">
                  <c:v>41486</c:v>
                </c:pt>
                <c:pt idx="102">
                  <c:v>41498</c:v>
                </c:pt>
                <c:pt idx="103">
                  <c:v>41516</c:v>
                </c:pt>
                <c:pt idx="104">
                  <c:v>41526</c:v>
                </c:pt>
                <c:pt idx="105">
                  <c:v>41533</c:v>
                </c:pt>
                <c:pt idx="106">
                  <c:v>41540</c:v>
                </c:pt>
                <c:pt idx="107">
                  <c:v>41547</c:v>
                </c:pt>
                <c:pt idx="108">
                  <c:v>41555</c:v>
                </c:pt>
                <c:pt idx="109">
                  <c:v>41589</c:v>
                </c:pt>
                <c:pt idx="110">
                  <c:v>41596</c:v>
                </c:pt>
                <c:pt idx="111">
                  <c:v>41624</c:v>
                </c:pt>
                <c:pt idx="112">
                  <c:v>41631</c:v>
                </c:pt>
                <c:pt idx="113">
                  <c:v>41639</c:v>
                </c:pt>
                <c:pt idx="114">
                  <c:v>41646</c:v>
                </c:pt>
                <c:pt idx="115">
                  <c:v>41652</c:v>
                </c:pt>
                <c:pt idx="116">
                  <c:v>41659</c:v>
                </c:pt>
                <c:pt idx="117">
                  <c:v>41669</c:v>
                </c:pt>
                <c:pt idx="118">
                  <c:v>41680</c:v>
                </c:pt>
                <c:pt idx="119">
                  <c:v>41687</c:v>
                </c:pt>
                <c:pt idx="120">
                  <c:v>41701</c:v>
                </c:pt>
                <c:pt idx="121">
                  <c:v>41715</c:v>
                </c:pt>
                <c:pt idx="122">
                  <c:v>41729</c:v>
                </c:pt>
                <c:pt idx="123">
                  <c:v>41759</c:v>
                </c:pt>
                <c:pt idx="124">
                  <c:v>41778</c:v>
                </c:pt>
                <c:pt idx="125">
                  <c:v>41789</c:v>
                </c:pt>
                <c:pt idx="126">
                  <c:v>41813</c:v>
                </c:pt>
                <c:pt idx="127">
                  <c:v>41820</c:v>
                </c:pt>
                <c:pt idx="128">
                  <c:v>41827</c:v>
                </c:pt>
                <c:pt idx="129">
                  <c:v>41834</c:v>
                </c:pt>
                <c:pt idx="130">
                  <c:v>41851</c:v>
                </c:pt>
                <c:pt idx="131">
                  <c:v>41862</c:v>
                </c:pt>
                <c:pt idx="132">
                  <c:v>41869</c:v>
                </c:pt>
                <c:pt idx="133">
                  <c:v>41880</c:v>
                </c:pt>
                <c:pt idx="134">
                  <c:v>41859</c:v>
                </c:pt>
                <c:pt idx="135">
                  <c:v>41897</c:v>
                </c:pt>
                <c:pt idx="136">
                  <c:v>41904</c:v>
                </c:pt>
                <c:pt idx="137">
                  <c:v>41925</c:v>
                </c:pt>
                <c:pt idx="138">
                  <c:v>41953</c:v>
                </c:pt>
                <c:pt idx="139">
                  <c:v>41960</c:v>
                </c:pt>
                <c:pt idx="140">
                  <c:v>41971</c:v>
                </c:pt>
                <c:pt idx="141">
                  <c:v>41981</c:v>
                </c:pt>
                <c:pt idx="142">
                  <c:v>41988</c:v>
                </c:pt>
                <c:pt idx="143">
                  <c:v>42003</c:v>
                </c:pt>
                <c:pt idx="144">
                  <c:v>42016</c:v>
                </c:pt>
                <c:pt idx="145">
                  <c:v>42023</c:v>
                </c:pt>
                <c:pt idx="146">
                  <c:v>42034</c:v>
                </c:pt>
                <c:pt idx="147">
                  <c:v>42044</c:v>
                </c:pt>
                <c:pt idx="148">
                  <c:v>42051</c:v>
                </c:pt>
                <c:pt idx="149">
                  <c:v>42062</c:v>
                </c:pt>
                <c:pt idx="150">
                  <c:v>42072</c:v>
                </c:pt>
                <c:pt idx="151">
                  <c:v>42086</c:v>
                </c:pt>
                <c:pt idx="152">
                  <c:v>42094</c:v>
                </c:pt>
                <c:pt idx="153">
                  <c:v>42124</c:v>
                </c:pt>
                <c:pt idx="154">
                  <c:v>42135</c:v>
                </c:pt>
                <c:pt idx="155">
                  <c:v>42142</c:v>
                </c:pt>
                <c:pt idx="156">
                  <c:v>42153</c:v>
                </c:pt>
                <c:pt idx="157">
                  <c:v>42170</c:v>
                </c:pt>
                <c:pt idx="158">
                  <c:v>42185</c:v>
                </c:pt>
                <c:pt idx="159">
                  <c:v>42191</c:v>
                </c:pt>
                <c:pt idx="160">
                  <c:v>42205</c:v>
                </c:pt>
                <c:pt idx="161">
                  <c:v>42216</c:v>
                </c:pt>
                <c:pt idx="162">
                  <c:v>42226</c:v>
                </c:pt>
                <c:pt idx="163">
                  <c:v>42233</c:v>
                </c:pt>
                <c:pt idx="164">
                  <c:v>42254</c:v>
                </c:pt>
                <c:pt idx="165">
                  <c:v>42261</c:v>
                </c:pt>
                <c:pt idx="166">
                  <c:v>42277</c:v>
                </c:pt>
                <c:pt idx="167">
                  <c:v>42289</c:v>
                </c:pt>
                <c:pt idx="168">
                  <c:v>42296</c:v>
                </c:pt>
                <c:pt idx="169">
                  <c:v>42307</c:v>
                </c:pt>
                <c:pt idx="170">
                  <c:v>42345</c:v>
                </c:pt>
                <c:pt idx="171">
                  <c:v>42368</c:v>
                </c:pt>
                <c:pt idx="172">
                  <c:v>42373</c:v>
                </c:pt>
                <c:pt idx="173">
                  <c:v>42380</c:v>
                </c:pt>
                <c:pt idx="174">
                  <c:v>42398</c:v>
                </c:pt>
                <c:pt idx="175">
                  <c:v>42415</c:v>
                </c:pt>
                <c:pt idx="176">
                  <c:v>42429</c:v>
                </c:pt>
                <c:pt idx="177">
                  <c:v>42436</c:v>
                </c:pt>
                <c:pt idx="178">
                  <c:v>42443</c:v>
                </c:pt>
                <c:pt idx="179">
                  <c:v>42450</c:v>
                </c:pt>
                <c:pt idx="180">
                  <c:v>42460</c:v>
                </c:pt>
                <c:pt idx="181">
                  <c:v>42478</c:v>
                </c:pt>
                <c:pt idx="182">
                  <c:v>42489</c:v>
                </c:pt>
                <c:pt idx="183">
                  <c:v>42509</c:v>
                </c:pt>
                <c:pt idx="184">
                  <c:v>42521</c:v>
                </c:pt>
                <c:pt idx="185">
                  <c:v>42534</c:v>
                </c:pt>
                <c:pt idx="186">
                  <c:v>42541</c:v>
                </c:pt>
                <c:pt idx="187">
                  <c:v>42551</c:v>
                </c:pt>
                <c:pt idx="188">
                  <c:v>42562</c:v>
                </c:pt>
                <c:pt idx="189">
                  <c:v>42580</c:v>
                </c:pt>
                <c:pt idx="190">
                  <c:v>42590</c:v>
                </c:pt>
                <c:pt idx="191">
                  <c:v>42597</c:v>
                </c:pt>
                <c:pt idx="192">
                  <c:v>42604</c:v>
                </c:pt>
                <c:pt idx="193">
                  <c:v>42613</c:v>
                </c:pt>
                <c:pt idx="194">
                  <c:v>42667</c:v>
                </c:pt>
                <c:pt idx="195">
                  <c:v>42674</c:v>
                </c:pt>
                <c:pt idx="196">
                  <c:v>42681</c:v>
                </c:pt>
                <c:pt idx="197">
                  <c:v>42716</c:v>
                </c:pt>
                <c:pt idx="198">
                  <c:v>42734</c:v>
                </c:pt>
                <c:pt idx="199">
                  <c:v>42744</c:v>
                </c:pt>
                <c:pt idx="200">
                  <c:v>42751</c:v>
                </c:pt>
                <c:pt idx="201">
                  <c:v>42758</c:v>
                </c:pt>
                <c:pt idx="202">
                  <c:v>42779</c:v>
                </c:pt>
                <c:pt idx="203">
                  <c:v>42800</c:v>
                </c:pt>
                <c:pt idx="204">
                  <c:v>42807</c:v>
                </c:pt>
                <c:pt idx="205">
                  <c:v>42814</c:v>
                </c:pt>
                <c:pt idx="206">
                  <c:v>42835</c:v>
                </c:pt>
                <c:pt idx="207">
                  <c:v>42842</c:v>
                </c:pt>
                <c:pt idx="208">
                  <c:v>42870</c:v>
                </c:pt>
                <c:pt idx="209">
                  <c:v>42877</c:v>
                </c:pt>
                <c:pt idx="210">
                  <c:v>42892</c:v>
                </c:pt>
                <c:pt idx="211">
                  <c:v>42898</c:v>
                </c:pt>
                <c:pt idx="212">
                  <c:v>42916</c:v>
                </c:pt>
                <c:pt idx="213">
                  <c:v>42927</c:v>
                </c:pt>
                <c:pt idx="214">
                  <c:v>42947</c:v>
                </c:pt>
                <c:pt idx="215">
                  <c:v>42954</c:v>
                </c:pt>
                <c:pt idx="216">
                  <c:v>42961</c:v>
                </c:pt>
                <c:pt idx="217">
                  <c:v>42978</c:v>
                </c:pt>
                <c:pt idx="218">
                  <c:v>42989</c:v>
                </c:pt>
                <c:pt idx="219">
                  <c:v>42996</c:v>
                </c:pt>
                <c:pt idx="220">
                  <c:v>43007</c:v>
                </c:pt>
                <c:pt idx="221">
                  <c:v>43017</c:v>
                </c:pt>
                <c:pt idx="222">
                  <c:v>43024</c:v>
                </c:pt>
                <c:pt idx="223">
                  <c:v>43038</c:v>
                </c:pt>
                <c:pt idx="224">
                  <c:v>43052</c:v>
                </c:pt>
                <c:pt idx="225">
                  <c:v>43059</c:v>
                </c:pt>
                <c:pt idx="226">
                  <c:v>43080</c:v>
                </c:pt>
                <c:pt idx="227">
                  <c:v>43087</c:v>
                </c:pt>
                <c:pt idx="228">
                  <c:v>43098</c:v>
                </c:pt>
                <c:pt idx="229">
                  <c:v>43108</c:v>
                </c:pt>
                <c:pt idx="230">
                  <c:v>43115</c:v>
                </c:pt>
                <c:pt idx="231">
                  <c:v>43122</c:v>
                </c:pt>
                <c:pt idx="232">
                  <c:v>43131</c:v>
                </c:pt>
                <c:pt idx="233">
                  <c:v>43143</c:v>
                </c:pt>
                <c:pt idx="234">
                  <c:v>43150</c:v>
                </c:pt>
                <c:pt idx="235">
                  <c:v>43179</c:v>
                </c:pt>
                <c:pt idx="236">
                  <c:v>43199</c:v>
                </c:pt>
                <c:pt idx="237">
                  <c:v>43206</c:v>
                </c:pt>
                <c:pt idx="238">
                  <c:v>43213</c:v>
                </c:pt>
                <c:pt idx="239">
                  <c:v>43220</c:v>
                </c:pt>
                <c:pt idx="240">
                  <c:v>43227</c:v>
                </c:pt>
                <c:pt idx="241">
                  <c:v>43242</c:v>
                </c:pt>
                <c:pt idx="242">
                  <c:v>43250</c:v>
                </c:pt>
                <c:pt idx="243">
                  <c:v>43256</c:v>
                </c:pt>
                <c:pt idx="244">
                  <c:v>43262</c:v>
                </c:pt>
                <c:pt idx="245">
                  <c:v>43269</c:v>
                </c:pt>
                <c:pt idx="246">
                  <c:v>43280</c:v>
                </c:pt>
                <c:pt idx="247">
                  <c:v>43290</c:v>
                </c:pt>
                <c:pt idx="248">
                  <c:v>43318</c:v>
                </c:pt>
                <c:pt idx="249">
                  <c:v>43325</c:v>
                </c:pt>
                <c:pt idx="250">
                  <c:v>43332</c:v>
                </c:pt>
                <c:pt idx="251">
                  <c:v>43343</c:v>
                </c:pt>
                <c:pt idx="252">
                  <c:v>43353</c:v>
                </c:pt>
                <c:pt idx="253">
                  <c:v>43360</c:v>
                </c:pt>
                <c:pt idx="254">
                  <c:v>43371</c:v>
                </c:pt>
                <c:pt idx="255">
                  <c:v>43404</c:v>
                </c:pt>
                <c:pt idx="256">
                  <c:v>43416</c:v>
                </c:pt>
                <c:pt idx="257">
                  <c:v>43423</c:v>
                </c:pt>
                <c:pt idx="258">
                  <c:v>43434</c:v>
                </c:pt>
                <c:pt idx="259">
                  <c:v>43444</c:v>
                </c:pt>
                <c:pt idx="260">
                  <c:v>43452</c:v>
                </c:pt>
                <c:pt idx="261">
                  <c:v>43465</c:v>
                </c:pt>
                <c:pt idx="262">
                  <c:v>43472</c:v>
                </c:pt>
                <c:pt idx="263">
                  <c:v>43479</c:v>
                </c:pt>
                <c:pt idx="264">
                  <c:v>43486</c:v>
                </c:pt>
                <c:pt idx="265">
                  <c:v>43495</c:v>
                </c:pt>
                <c:pt idx="266">
                  <c:v>43507</c:v>
                </c:pt>
                <c:pt idx="267">
                  <c:v>43514</c:v>
                </c:pt>
                <c:pt idx="268">
                  <c:v>43542</c:v>
                </c:pt>
                <c:pt idx="269">
                  <c:v>43553</c:v>
                </c:pt>
                <c:pt idx="270">
                  <c:v>43570</c:v>
                </c:pt>
                <c:pt idx="271">
                  <c:v>43578</c:v>
                </c:pt>
                <c:pt idx="272">
                  <c:v>43587</c:v>
                </c:pt>
                <c:pt idx="273">
                  <c:v>43598</c:v>
                </c:pt>
                <c:pt idx="274">
                  <c:v>43616</c:v>
                </c:pt>
                <c:pt idx="275">
                  <c:v>43627</c:v>
                </c:pt>
                <c:pt idx="276">
                  <c:v>43654</c:v>
                </c:pt>
                <c:pt idx="277">
                  <c:v>43661</c:v>
                </c:pt>
                <c:pt idx="278">
                  <c:v>43668</c:v>
                </c:pt>
                <c:pt idx="279">
                  <c:v>43677</c:v>
                </c:pt>
                <c:pt idx="280">
                  <c:v>43682</c:v>
                </c:pt>
                <c:pt idx="281">
                  <c:v>43696</c:v>
                </c:pt>
                <c:pt idx="282">
                  <c:v>43707</c:v>
                </c:pt>
                <c:pt idx="283">
                  <c:v>43724</c:v>
                </c:pt>
                <c:pt idx="284">
                  <c:v>43731</c:v>
                </c:pt>
                <c:pt idx="285">
                  <c:v>43738</c:v>
                </c:pt>
                <c:pt idx="286">
                  <c:v>43745</c:v>
                </c:pt>
                <c:pt idx="287">
                  <c:v>43752</c:v>
                </c:pt>
                <c:pt idx="288">
                  <c:v>43759</c:v>
                </c:pt>
                <c:pt idx="289">
                  <c:v>43769</c:v>
                </c:pt>
                <c:pt idx="290">
                  <c:v>43798</c:v>
                </c:pt>
                <c:pt idx="291">
                  <c:v>43822</c:v>
                </c:pt>
                <c:pt idx="292">
                  <c:v>43829</c:v>
                </c:pt>
              </c:numCache>
            </c:numRef>
          </c:xVal>
          <c:yVal>
            <c:numRef>
              <c:f>Grundwasserspiegel!$G$2:$G$294</c:f>
              <c:numCache>
                <c:formatCode>0.00</c:formatCode>
                <c:ptCount val="293"/>
                <c:pt idx="0">
                  <c:v>127.21</c:v>
                </c:pt>
                <c:pt idx="1">
                  <c:v>127.10999999999999</c:v>
                </c:pt>
                <c:pt idx="2">
                  <c:v>127.21</c:v>
                </c:pt>
                <c:pt idx="3">
                  <c:v>127.60999999999999</c:v>
                </c:pt>
                <c:pt idx="4">
                  <c:v>127.71</c:v>
                </c:pt>
                <c:pt idx="5">
                  <c:v>127.71</c:v>
                </c:pt>
                <c:pt idx="6">
                  <c:v>127.71</c:v>
                </c:pt>
                <c:pt idx="7">
                  <c:v>127.80999999999999</c:v>
                </c:pt>
                <c:pt idx="8">
                  <c:v>127.91</c:v>
                </c:pt>
                <c:pt idx="9">
                  <c:v>127.71</c:v>
                </c:pt>
                <c:pt idx="10">
                  <c:v>127.91</c:v>
                </c:pt>
                <c:pt idx="11">
                  <c:v>127.91</c:v>
                </c:pt>
                <c:pt idx="12">
                  <c:v>127.91</c:v>
                </c:pt>
                <c:pt idx="13">
                  <c:v>127.71</c:v>
                </c:pt>
                <c:pt idx="14">
                  <c:v>127.60999999999999</c:v>
                </c:pt>
                <c:pt idx="15">
                  <c:v>127.60999999999999</c:v>
                </c:pt>
                <c:pt idx="16">
                  <c:v>127.60999999999999</c:v>
                </c:pt>
                <c:pt idx="17">
                  <c:v>127.71</c:v>
                </c:pt>
                <c:pt idx="18">
                  <c:v>127.80999999999999</c:v>
                </c:pt>
                <c:pt idx="19">
                  <c:v>127.71</c:v>
                </c:pt>
                <c:pt idx="20">
                  <c:v>127.60999999999999</c:v>
                </c:pt>
                <c:pt idx="21">
                  <c:v>127.71</c:v>
                </c:pt>
                <c:pt idx="22">
                  <c:v>127.60999999999999</c:v>
                </c:pt>
                <c:pt idx="23">
                  <c:v>127.60999999999999</c:v>
                </c:pt>
                <c:pt idx="24">
                  <c:v>127.50999999999999</c:v>
                </c:pt>
                <c:pt idx="25">
                  <c:v>127.71</c:v>
                </c:pt>
                <c:pt idx="26">
                  <c:v>128.01</c:v>
                </c:pt>
                <c:pt idx="27">
                  <c:v>128.10999999999999</c:v>
                </c:pt>
                <c:pt idx="28">
                  <c:v>128.31</c:v>
                </c:pt>
                <c:pt idx="29">
                  <c:v>128.60999999999999</c:v>
                </c:pt>
                <c:pt idx="30">
                  <c:v>128.70999999999998</c:v>
                </c:pt>
                <c:pt idx="31">
                  <c:v>128.70999999999998</c:v>
                </c:pt>
                <c:pt idx="32">
                  <c:v>128.70999999999998</c:v>
                </c:pt>
                <c:pt idx="33">
                  <c:v>128.70999999999998</c:v>
                </c:pt>
                <c:pt idx="34">
                  <c:v>128.70999999999998</c:v>
                </c:pt>
                <c:pt idx="35">
                  <c:v>128.51</c:v>
                </c:pt>
                <c:pt idx="36">
                  <c:v>128.51</c:v>
                </c:pt>
                <c:pt idx="37">
                  <c:v>128.60999999999999</c:v>
                </c:pt>
                <c:pt idx="38">
                  <c:v>128.51</c:v>
                </c:pt>
                <c:pt idx="39">
                  <c:v>128.41</c:v>
                </c:pt>
                <c:pt idx="40">
                  <c:v>128.51</c:v>
                </c:pt>
                <c:pt idx="41">
                  <c:v>128.31</c:v>
                </c:pt>
                <c:pt idx="42">
                  <c:v>128.41</c:v>
                </c:pt>
                <c:pt idx="43">
                  <c:v>128.31</c:v>
                </c:pt>
                <c:pt idx="44">
                  <c:v>128.20999999999998</c:v>
                </c:pt>
                <c:pt idx="45">
                  <c:v>128.20999999999998</c:v>
                </c:pt>
                <c:pt idx="46">
                  <c:v>128.20999999999998</c:v>
                </c:pt>
                <c:pt idx="47">
                  <c:v>128.10999999999999</c:v>
                </c:pt>
                <c:pt idx="48">
                  <c:v>127.91</c:v>
                </c:pt>
                <c:pt idx="49">
                  <c:v>127.91</c:v>
                </c:pt>
                <c:pt idx="50">
                  <c:v>127.80999999999999</c:v>
                </c:pt>
                <c:pt idx="51">
                  <c:v>127.71</c:v>
                </c:pt>
                <c:pt idx="52">
                  <c:v>127.50999999999999</c:v>
                </c:pt>
                <c:pt idx="53">
                  <c:v>127.60999999999999</c:v>
                </c:pt>
                <c:pt idx="54">
                  <c:v>127.30999999999999</c:v>
                </c:pt>
                <c:pt idx="55">
                  <c:v>127.30999999999999</c:v>
                </c:pt>
                <c:pt idx="56">
                  <c:v>127.41</c:v>
                </c:pt>
                <c:pt idx="57">
                  <c:v>127.50999999999999</c:v>
                </c:pt>
                <c:pt idx="58">
                  <c:v>127.41</c:v>
                </c:pt>
                <c:pt idx="59">
                  <c:v>127.71</c:v>
                </c:pt>
                <c:pt idx="60">
                  <c:v>127.50999999999999</c:v>
                </c:pt>
                <c:pt idx="61">
                  <c:v>127.50999999999999</c:v>
                </c:pt>
                <c:pt idx="62">
                  <c:v>127.50999999999999</c:v>
                </c:pt>
                <c:pt idx="63">
                  <c:v>127.50999999999999</c:v>
                </c:pt>
                <c:pt idx="64">
                  <c:v>127.41</c:v>
                </c:pt>
                <c:pt idx="65">
                  <c:v>127.41</c:v>
                </c:pt>
                <c:pt idx="66">
                  <c:v>127.30999999999999</c:v>
                </c:pt>
                <c:pt idx="67">
                  <c:v>127.30999999999999</c:v>
                </c:pt>
                <c:pt idx="68">
                  <c:v>127.41</c:v>
                </c:pt>
                <c:pt idx="69">
                  <c:v>127.21</c:v>
                </c:pt>
                <c:pt idx="70">
                  <c:v>127.10999999999999</c:v>
                </c:pt>
                <c:pt idx="71">
                  <c:v>127.10999999999999</c:v>
                </c:pt>
                <c:pt idx="72">
                  <c:v>127.21</c:v>
                </c:pt>
                <c:pt idx="73">
                  <c:v>127.10999999999999</c:v>
                </c:pt>
                <c:pt idx="74">
                  <c:v>127.00999999999999</c:v>
                </c:pt>
                <c:pt idx="75">
                  <c:v>127.00999999999999</c:v>
                </c:pt>
                <c:pt idx="76">
                  <c:v>127.00999999999999</c:v>
                </c:pt>
                <c:pt idx="77">
                  <c:v>126.80999999999999</c:v>
                </c:pt>
                <c:pt idx="78">
                  <c:v>126.71</c:v>
                </c:pt>
                <c:pt idx="79">
                  <c:v>126.71</c:v>
                </c:pt>
                <c:pt idx="80">
                  <c:v>126.80999999999999</c:v>
                </c:pt>
                <c:pt idx="81">
                  <c:v>126.60999999999999</c:v>
                </c:pt>
                <c:pt idx="82">
                  <c:v>126.60999999999999</c:v>
                </c:pt>
                <c:pt idx="83">
                  <c:v>126.91</c:v>
                </c:pt>
                <c:pt idx="84">
                  <c:v>127.00999999999999</c:v>
                </c:pt>
                <c:pt idx="85">
                  <c:v>127.10999999999999</c:v>
                </c:pt>
                <c:pt idx="86">
                  <c:v>127.21</c:v>
                </c:pt>
                <c:pt idx="87">
                  <c:v>127.50999999999999</c:v>
                </c:pt>
                <c:pt idx="88">
                  <c:v>127.41</c:v>
                </c:pt>
                <c:pt idx="89">
                  <c:v>127.50999999999999</c:v>
                </c:pt>
                <c:pt idx="90">
                  <c:v>127.60999999999999</c:v>
                </c:pt>
                <c:pt idx="91">
                  <c:v>127.41</c:v>
                </c:pt>
                <c:pt idx="92">
                  <c:v>127.60999999999999</c:v>
                </c:pt>
                <c:pt idx="93">
                  <c:v>127.50999999999999</c:v>
                </c:pt>
                <c:pt idx="94">
                  <c:v>127.30999999999999</c:v>
                </c:pt>
                <c:pt idx="95">
                  <c:v>127.41</c:v>
                </c:pt>
                <c:pt idx="96">
                  <c:v>127.50999999999999</c:v>
                </c:pt>
                <c:pt idx="97">
                  <c:v>127.60999999999999</c:v>
                </c:pt>
                <c:pt idx="98">
                  <c:v>127.71</c:v>
                </c:pt>
                <c:pt idx="99">
                  <c:v>127.91</c:v>
                </c:pt>
                <c:pt idx="100">
                  <c:v>127.80999999999999</c:v>
                </c:pt>
                <c:pt idx="101">
                  <c:v>127.71</c:v>
                </c:pt>
                <c:pt idx="102">
                  <c:v>127.71</c:v>
                </c:pt>
                <c:pt idx="103">
                  <c:v>127.71</c:v>
                </c:pt>
                <c:pt idx="104">
                  <c:v>127.60999999999999</c:v>
                </c:pt>
                <c:pt idx="105">
                  <c:v>127.71</c:v>
                </c:pt>
                <c:pt idx="106">
                  <c:v>127.60999999999999</c:v>
                </c:pt>
                <c:pt idx="107">
                  <c:v>127.80999999999999</c:v>
                </c:pt>
                <c:pt idx="108">
                  <c:v>127.60999999999999</c:v>
                </c:pt>
                <c:pt idx="109">
                  <c:v>127.60999999999999</c:v>
                </c:pt>
                <c:pt idx="110">
                  <c:v>127.60999999999999</c:v>
                </c:pt>
                <c:pt idx="111">
                  <c:v>127.50999999999999</c:v>
                </c:pt>
                <c:pt idx="112">
                  <c:v>127.60999999999999</c:v>
                </c:pt>
                <c:pt idx="113">
                  <c:v>127.71</c:v>
                </c:pt>
                <c:pt idx="114">
                  <c:v>127.60999999999999</c:v>
                </c:pt>
                <c:pt idx="115">
                  <c:v>127.60999999999999</c:v>
                </c:pt>
                <c:pt idx="116">
                  <c:v>127.60999999999999</c:v>
                </c:pt>
                <c:pt idx="117">
                  <c:v>127.80999999999999</c:v>
                </c:pt>
                <c:pt idx="118">
                  <c:v>127.91</c:v>
                </c:pt>
                <c:pt idx="119">
                  <c:v>127.71</c:v>
                </c:pt>
                <c:pt idx="120">
                  <c:v>127.91</c:v>
                </c:pt>
                <c:pt idx="121">
                  <c:v>127.71</c:v>
                </c:pt>
                <c:pt idx="122">
                  <c:v>127.60999999999999</c:v>
                </c:pt>
                <c:pt idx="123">
                  <c:v>127.71</c:v>
                </c:pt>
                <c:pt idx="124">
                  <c:v>127.80999999999999</c:v>
                </c:pt>
                <c:pt idx="125">
                  <c:v>127.71</c:v>
                </c:pt>
                <c:pt idx="126">
                  <c:v>127.50999999999999</c:v>
                </c:pt>
                <c:pt idx="127">
                  <c:v>127.50999999999999</c:v>
                </c:pt>
                <c:pt idx="128">
                  <c:v>127.50999999999999</c:v>
                </c:pt>
                <c:pt idx="129">
                  <c:v>127.50999999999999</c:v>
                </c:pt>
                <c:pt idx="130">
                  <c:v>127.60999999999999</c:v>
                </c:pt>
                <c:pt idx="131">
                  <c:v>127.41</c:v>
                </c:pt>
                <c:pt idx="132">
                  <c:v>127.41</c:v>
                </c:pt>
                <c:pt idx="133">
                  <c:v>127.41</c:v>
                </c:pt>
                <c:pt idx="134">
                  <c:v>127.41</c:v>
                </c:pt>
                <c:pt idx="135">
                  <c:v>127.41</c:v>
                </c:pt>
                <c:pt idx="136">
                  <c:v>127.41</c:v>
                </c:pt>
                <c:pt idx="137">
                  <c:v>127.30999999999999</c:v>
                </c:pt>
                <c:pt idx="138">
                  <c:v>127.10999999999999</c:v>
                </c:pt>
                <c:pt idx="139">
                  <c:v>127.10999999999999</c:v>
                </c:pt>
                <c:pt idx="140">
                  <c:v>127.00999999999999</c:v>
                </c:pt>
                <c:pt idx="141">
                  <c:v>127.10999999999999</c:v>
                </c:pt>
                <c:pt idx="142">
                  <c:v>127.10999999999999</c:v>
                </c:pt>
                <c:pt idx="143">
                  <c:v>127.10999999999999</c:v>
                </c:pt>
                <c:pt idx="144">
                  <c:v>127.50999999999999</c:v>
                </c:pt>
                <c:pt idx="145">
                  <c:v>127.50999999999999</c:v>
                </c:pt>
                <c:pt idx="146">
                  <c:v>127.71</c:v>
                </c:pt>
                <c:pt idx="147">
                  <c:v>127.71</c:v>
                </c:pt>
                <c:pt idx="148">
                  <c:v>127.80999999999999</c:v>
                </c:pt>
                <c:pt idx="149">
                  <c:v>128.01</c:v>
                </c:pt>
                <c:pt idx="150">
                  <c:v>127.80999999999999</c:v>
                </c:pt>
                <c:pt idx="151">
                  <c:v>127.80999999999999</c:v>
                </c:pt>
                <c:pt idx="152">
                  <c:v>127.91</c:v>
                </c:pt>
                <c:pt idx="153">
                  <c:v>127.71</c:v>
                </c:pt>
                <c:pt idx="154">
                  <c:v>127.71</c:v>
                </c:pt>
                <c:pt idx="155">
                  <c:v>127.71</c:v>
                </c:pt>
                <c:pt idx="156">
                  <c:v>127.60999999999999</c:v>
                </c:pt>
                <c:pt idx="157">
                  <c:v>127.50999999999999</c:v>
                </c:pt>
                <c:pt idx="158">
                  <c:v>127.60999999999999</c:v>
                </c:pt>
                <c:pt idx="159">
                  <c:v>127.50999999999999</c:v>
                </c:pt>
                <c:pt idx="160">
                  <c:v>127.30999999999999</c:v>
                </c:pt>
                <c:pt idx="161">
                  <c:v>127.30999999999999</c:v>
                </c:pt>
                <c:pt idx="162">
                  <c:v>127.21</c:v>
                </c:pt>
                <c:pt idx="163">
                  <c:v>127.10999999999999</c:v>
                </c:pt>
                <c:pt idx="164">
                  <c:v>127.10999999999999</c:v>
                </c:pt>
                <c:pt idx="165">
                  <c:v>127.10999999999999</c:v>
                </c:pt>
                <c:pt idx="166">
                  <c:v>127.00999999999999</c:v>
                </c:pt>
                <c:pt idx="167">
                  <c:v>126.91</c:v>
                </c:pt>
                <c:pt idx="168">
                  <c:v>126.71</c:v>
                </c:pt>
                <c:pt idx="169">
                  <c:v>126.80999999999999</c:v>
                </c:pt>
                <c:pt idx="170">
                  <c:v>126.60999999999999</c:v>
                </c:pt>
                <c:pt idx="171">
                  <c:v>126.60999999999999</c:v>
                </c:pt>
                <c:pt idx="172">
                  <c:v>126.71</c:v>
                </c:pt>
                <c:pt idx="173">
                  <c:v>126.71</c:v>
                </c:pt>
                <c:pt idx="174">
                  <c:v>126.60999999999999</c:v>
                </c:pt>
                <c:pt idx="175">
                  <c:v>127.10999999999999</c:v>
                </c:pt>
                <c:pt idx="176">
                  <c:v>127.41</c:v>
                </c:pt>
                <c:pt idx="177">
                  <c:v>127.21</c:v>
                </c:pt>
                <c:pt idx="178">
                  <c:v>127.50999999999999</c:v>
                </c:pt>
                <c:pt idx="179">
                  <c:v>127.50999999999999</c:v>
                </c:pt>
                <c:pt idx="180">
                  <c:v>127.41</c:v>
                </c:pt>
                <c:pt idx="181">
                  <c:v>127.30999999999999</c:v>
                </c:pt>
                <c:pt idx="182">
                  <c:v>127.41</c:v>
                </c:pt>
                <c:pt idx="183">
                  <c:v>127.50999999999999</c:v>
                </c:pt>
                <c:pt idx="184">
                  <c:v>127.50999999999999</c:v>
                </c:pt>
                <c:pt idx="185">
                  <c:v>127.80999999999999</c:v>
                </c:pt>
                <c:pt idx="186">
                  <c:v>128.01</c:v>
                </c:pt>
                <c:pt idx="187">
                  <c:v>128.01</c:v>
                </c:pt>
                <c:pt idx="188">
                  <c:v>127.71</c:v>
                </c:pt>
                <c:pt idx="189">
                  <c:v>127.71</c:v>
                </c:pt>
                <c:pt idx="190">
                  <c:v>127.80999999999999</c:v>
                </c:pt>
                <c:pt idx="191">
                  <c:v>127.91</c:v>
                </c:pt>
                <c:pt idx="192">
                  <c:v>127.71</c:v>
                </c:pt>
                <c:pt idx="193">
                  <c:v>127.60999999999999</c:v>
                </c:pt>
                <c:pt idx="194">
                  <c:v>127.30999999999999</c:v>
                </c:pt>
                <c:pt idx="195">
                  <c:v>127.41</c:v>
                </c:pt>
                <c:pt idx="196">
                  <c:v>127.41</c:v>
                </c:pt>
                <c:pt idx="197">
                  <c:v>127.50999999999999</c:v>
                </c:pt>
                <c:pt idx="198">
                  <c:v>127.91</c:v>
                </c:pt>
                <c:pt idx="199">
                  <c:v>127.80999999999999</c:v>
                </c:pt>
                <c:pt idx="200">
                  <c:v>129.41</c:v>
                </c:pt>
                <c:pt idx="201">
                  <c:v>128.70999999999998</c:v>
                </c:pt>
                <c:pt idx="202">
                  <c:v>127.91</c:v>
                </c:pt>
                <c:pt idx="203">
                  <c:v>127.21</c:v>
                </c:pt>
                <c:pt idx="204">
                  <c:v>127.30999999999999</c:v>
                </c:pt>
                <c:pt idx="205">
                  <c:v>127.41</c:v>
                </c:pt>
                <c:pt idx="206">
                  <c:v>127.71</c:v>
                </c:pt>
                <c:pt idx="207">
                  <c:v>127.60999999999999</c:v>
                </c:pt>
                <c:pt idx="208">
                  <c:v>127.41</c:v>
                </c:pt>
                <c:pt idx="209">
                  <c:v>127.50999999999999</c:v>
                </c:pt>
                <c:pt idx="210">
                  <c:v>127.41</c:v>
                </c:pt>
                <c:pt idx="211">
                  <c:v>127.41</c:v>
                </c:pt>
                <c:pt idx="212">
                  <c:v>127.21</c:v>
                </c:pt>
                <c:pt idx="213">
                  <c:v>127.10999999999999</c:v>
                </c:pt>
                <c:pt idx="214">
                  <c:v>127.00999999999999</c:v>
                </c:pt>
                <c:pt idx="215">
                  <c:v>127.00999999999999</c:v>
                </c:pt>
                <c:pt idx="216">
                  <c:v>127.10999999999999</c:v>
                </c:pt>
                <c:pt idx="217">
                  <c:v>127.00999999999999</c:v>
                </c:pt>
                <c:pt idx="218">
                  <c:v>127.00999999999999</c:v>
                </c:pt>
                <c:pt idx="219">
                  <c:v>126.91</c:v>
                </c:pt>
                <c:pt idx="220">
                  <c:v>126.91</c:v>
                </c:pt>
                <c:pt idx="221">
                  <c:v>127.00999999999999</c:v>
                </c:pt>
                <c:pt idx="222">
                  <c:v>126.91</c:v>
                </c:pt>
                <c:pt idx="223">
                  <c:v>126.91</c:v>
                </c:pt>
                <c:pt idx="224">
                  <c:v>126.71</c:v>
                </c:pt>
                <c:pt idx="225">
                  <c:v>126.71</c:v>
                </c:pt>
                <c:pt idx="226">
                  <c:v>127.10999999999999</c:v>
                </c:pt>
                <c:pt idx="227">
                  <c:v>127.21</c:v>
                </c:pt>
                <c:pt idx="228">
                  <c:v>127.30999999999999</c:v>
                </c:pt>
                <c:pt idx="229">
                  <c:v>127.50999999999999</c:v>
                </c:pt>
                <c:pt idx="230">
                  <c:v>127.71</c:v>
                </c:pt>
                <c:pt idx="231">
                  <c:v>127.91</c:v>
                </c:pt>
                <c:pt idx="232">
                  <c:v>128.01</c:v>
                </c:pt>
                <c:pt idx="233">
                  <c:v>128.10999999999999</c:v>
                </c:pt>
                <c:pt idx="234">
                  <c:v>128.10999999999999</c:v>
                </c:pt>
                <c:pt idx="235">
                  <c:v>128.10999999999999</c:v>
                </c:pt>
                <c:pt idx="236">
                  <c:v>128.31</c:v>
                </c:pt>
                <c:pt idx="237">
                  <c:v>128.31</c:v>
                </c:pt>
                <c:pt idx="238">
                  <c:v>128.31</c:v>
                </c:pt>
                <c:pt idx="239">
                  <c:v>128.31</c:v>
                </c:pt>
                <c:pt idx="240">
                  <c:v>128.20999999999998</c:v>
                </c:pt>
                <c:pt idx="241">
                  <c:v>128.41</c:v>
                </c:pt>
                <c:pt idx="242">
                  <c:v>128.41</c:v>
                </c:pt>
                <c:pt idx="243">
                  <c:v>128.31</c:v>
                </c:pt>
                <c:pt idx="244">
                  <c:v>128.31</c:v>
                </c:pt>
                <c:pt idx="245">
                  <c:v>128.20999999999998</c:v>
                </c:pt>
                <c:pt idx="246">
                  <c:v>128.10999999999999</c:v>
                </c:pt>
                <c:pt idx="247">
                  <c:v>128.01</c:v>
                </c:pt>
                <c:pt idx="248">
                  <c:v>127.91</c:v>
                </c:pt>
                <c:pt idx="249">
                  <c:v>127.91</c:v>
                </c:pt>
                <c:pt idx="250">
                  <c:v>127.71</c:v>
                </c:pt>
                <c:pt idx="251">
                  <c:v>127.80999999999999</c:v>
                </c:pt>
                <c:pt idx="252">
                  <c:v>127.71</c:v>
                </c:pt>
                <c:pt idx="253">
                  <c:v>127.60999999999999</c:v>
                </c:pt>
                <c:pt idx="254">
                  <c:v>127.50999999999999</c:v>
                </c:pt>
                <c:pt idx="255">
                  <c:v>127.21</c:v>
                </c:pt>
                <c:pt idx="256">
                  <c:v>127.21</c:v>
                </c:pt>
                <c:pt idx="257">
                  <c:v>127.00999999999999</c:v>
                </c:pt>
                <c:pt idx="258">
                  <c:v>127.00999999999999</c:v>
                </c:pt>
                <c:pt idx="259">
                  <c:v>127.00999999999999</c:v>
                </c:pt>
                <c:pt idx="260">
                  <c:v>127.21</c:v>
                </c:pt>
                <c:pt idx="261">
                  <c:v>127.00999999999999</c:v>
                </c:pt>
                <c:pt idx="262">
                  <c:v>127.00999999999999</c:v>
                </c:pt>
                <c:pt idx="263">
                  <c:v>127.21</c:v>
                </c:pt>
                <c:pt idx="264">
                  <c:v>127.21</c:v>
                </c:pt>
                <c:pt idx="265">
                  <c:v>127.21</c:v>
                </c:pt>
                <c:pt idx="266">
                  <c:v>127.30999999999999</c:v>
                </c:pt>
                <c:pt idx="267">
                  <c:v>127.30999999999999</c:v>
                </c:pt>
                <c:pt idx="268">
                  <c:v>127.21</c:v>
                </c:pt>
                <c:pt idx="269">
                  <c:v>127.30999999999999</c:v>
                </c:pt>
                <c:pt idx="270">
                  <c:v>127.30999999999999</c:v>
                </c:pt>
                <c:pt idx="271">
                  <c:v>127.21</c:v>
                </c:pt>
                <c:pt idx="272">
                  <c:v>127.00999999999999</c:v>
                </c:pt>
                <c:pt idx="273">
                  <c:v>127.10999999999999</c:v>
                </c:pt>
                <c:pt idx="274">
                  <c:v>127.21</c:v>
                </c:pt>
                <c:pt idx="275">
                  <c:v>127.00999999999999</c:v>
                </c:pt>
                <c:pt idx="276">
                  <c:v>126.71</c:v>
                </c:pt>
                <c:pt idx="277">
                  <c:v>126.80999999999999</c:v>
                </c:pt>
                <c:pt idx="278">
                  <c:v>126.60999999999999</c:v>
                </c:pt>
                <c:pt idx="279">
                  <c:v>126.71</c:v>
                </c:pt>
                <c:pt idx="280">
                  <c:v>126.50999999999999</c:v>
                </c:pt>
                <c:pt idx="281">
                  <c:v>126.71</c:v>
                </c:pt>
                <c:pt idx="282">
                  <c:v>126.60999999999999</c:v>
                </c:pt>
                <c:pt idx="283">
                  <c:v>126.50999999999999</c:v>
                </c:pt>
                <c:pt idx="284">
                  <c:v>126.41</c:v>
                </c:pt>
                <c:pt idx="285">
                  <c:v>126.41</c:v>
                </c:pt>
                <c:pt idx="286">
                  <c:v>126.41</c:v>
                </c:pt>
                <c:pt idx="287">
                  <c:v>126.50999999999999</c:v>
                </c:pt>
                <c:pt idx="288">
                  <c:v>126.50999999999999</c:v>
                </c:pt>
                <c:pt idx="289">
                  <c:v>126.50999999999999</c:v>
                </c:pt>
                <c:pt idx="290">
                  <c:v>126.50999999999999</c:v>
                </c:pt>
                <c:pt idx="291">
                  <c:v>126.60999999999999</c:v>
                </c:pt>
                <c:pt idx="292">
                  <c:v>126.71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ED-417D-8B8F-EFA4459D9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25487"/>
        <c:axId val="1"/>
      </c:scatterChart>
      <c:scatterChart>
        <c:scatterStyle val="lineMarker"/>
        <c:varyColors val="0"/>
        <c:ser>
          <c:idx val="1"/>
          <c:order val="1"/>
          <c:spPr>
            <a:ln w="19050">
              <a:noFill/>
            </a:ln>
          </c:spPr>
          <c:marker>
            <c:symbol val="none"/>
          </c:marker>
          <c:xVal>
            <c:numRef>
              <c:f>'7 GW'!#REF!</c:f>
            </c:numRef>
          </c:xVal>
          <c:yVal>
            <c:numRef>
              <c:f>Grundwasserspiegel!$Y$2</c:f>
              <c:numCache>
                <c:formatCode>General</c:formatCode>
                <c:ptCount val="1"/>
                <c:pt idx="0">
                  <c:v>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ED-417D-8B8F-EFA4459D9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736096"/>
        <c:axId val="1149733600"/>
      </c:scatterChart>
      <c:valAx>
        <c:axId val="604125487"/>
        <c:scaling>
          <c:orientation val="minMax"/>
          <c:max val="43851"/>
          <c:min val="40181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Datum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[$-407]mmm/\ 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  <c:majorUnit val="366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Grundwasserstand [m ü. NN]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4125487"/>
        <c:crosses val="autoZero"/>
        <c:crossBetween val="midCat"/>
        <c:majorUnit val="1"/>
      </c:valAx>
      <c:valAx>
        <c:axId val="1149733600"/>
        <c:scaling>
          <c:orientation val="minMax"/>
          <c:max val="140"/>
          <c:min val="-14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klimatische</a:t>
                </a:r>
                <a:r>
                  <a:rPr lang="en-US" baseline="0"/>
                  <a:t> Wasserbilanz</a:t>
                </a:r>
                <a:r>
                  <a:rPr lang="en-US"/>
                  <a:t>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736096"/>
        <c:crosses val="max"/>
        <c:crossBetween val="midCat"/>
        <c:majorUnit val="28"/>
        <c:minorUnit val="20"/>
      </c:valAx>
      <c:valAx>
        <c:axId val="1149736096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1149733600"/>
        <c:crosses val="max"/>
        <c:crossBetween val="midCat"/>
      </c:valAx>
      <c:spPr>
        <a:blipFill dpi="0" rotWithShape="1"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/>
          <a:stretch>
            <a:fillRect l="-3000" r="-3000"/>
          </a:stretch>
        </a:blipFill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Grundwasserstand [m ü. NN]</a:t>
            </a:r>
          </a:p>
          <a:p>
            <a:pPr>
              <a:defRPr/>
            </a:pPr>
            <a:r>
              <a:rPr lang="en-US" sz="1000"/>
              <a:t>2010-2020, BR 2, WVU 14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Grundwasserspiegel!$N$1</c:f>
              <c:strCache>
                <c:ptCount val="1"/>
                <c:pt idx="0">
                  <c:v>BGW 2 [müNN]</c:v>
                </c:pt>
              </c:strCache>
            </c:strRef>
          </c:tx>
          <c:marker>
            <c:symbol val="circle"/>
            <c:size val="2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773475558119372"/>
                  <c:y val="8.34205836696589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trendlineLbl>
          </c:trendline>
          <c:xVal>
            <c:numRef>
              <c:f>Grundwasserspiegel!$I$2:$I$135</c:f>
              <c:numCache>
                <c:formatCode>m/d/yyyy</c:formatCode>
                <c:ptCount val="134"/>
                <c:pt idx="0">
                  <c:v>40189</c:v>
                </c:pt>
                <c:pt idx="1">
                  <c:v>40207</c:v>
                </c:pt>
                <c:pt idx="2">
                  <c:v>40231</c:v>
                </c:pt>
                <c:pt idx="3">
                  <c:v>40274</c:v>
                </c:pt>
                <c:pt idx="4">
                  <c:v>40280</c:v>
                </c:pt>
                <c:pt idx="5">
                  <c:v>40323</c:v>
                </c:pt>
                <c:pt idx="6">
                  <c:v>40336</c:v>
                </c:pt>
                <c:pt idx="7">
                  <c:v>40359</c:v>
                </c:pt>
                <c:pt idx="8">
                  <c:v>40364</c:v>
                </c:pt>
                <c:pt idx="9">
                  <c:v>40371</c:v>
                </c:pt>
                <c:pt idx="10">
                  <c:v>40413</c:v>
                </c:pt>
                <c:pt idx="11">
                  <c:v>40421</c:v>
                </c:pt>
                <c:pt idx="12">
                  <c:v>40434</c:v>
                </c:pt>
                <c:pt idx="13">
                  <c:v>40476</c:v>
                </c:pt>
                <c:pt idx="14">
                  <c:v>40581</c:v>
                </c:pt>
                <c:pt idx="15">
                  <c:v>40588</c:v>
                </c:pt>
                <c:pt idx="16">
                  <c:v>40623</c:v>
                </c:pt>
                <c:pt idx="17">
                  <c:v>40662</c:v>
                </c:pt>
                <c:pt idx="18">
                  <c:v>40708</c:v>
                </c:pt>
                <c:pt idx="19">
                  <c:v>40753</c:v>
                </c:pt>
                <c:pt idx="20">
                  <c:v>40770</c:v>
                </c:pt>
                <c:pt idx="21">
                  <c:v>40805</c:v>
                </c:pt>
                <c:pt idx="22">
                  <c:v>40816</c:v>
                </c:pt>
                <c:pt idx="23">
                  <c:v>40854</c:v>
                </c:pt>
                <c:pt idx="24">
                  <c:v>40861</c:v>
                </c:pt>
                <c:pt idx="25">
                  <c:v>40907</c:v>
                </c:pt>
                <c:pt idx="26">
                  <c:v>40924</c:v>
                </c:pt>
                <c:pt idx="27">
                  <c:v>40945</c:v>
                </c:pt>
                <c:pt idx="28">
                  <c:v>40980</c:v>
                </c:pt>
                <c:pt idx="29">
                  <c:v>40987</c:v>
                </c:pt>
                <c:pt idx="30">
                  <c:v>41009</c:v>
                </c:pt>
                <c:pt idx="31">
                  <c:v>41022</c:v>
                </c:pt>
                <c:pt idx="32">
                  <c:v>41029</c:v>
                </c:pt>
                <c:pt idx="33">
                  <c:v>41043</c:v>
                </c:pt>
                <c:pt idx="34">
                  <c:v>41050</c:v>
                </c:pt>
                <c:pt idx="35">
                  <c:v>41060</c:v>
                </c:pt>
                <c:pt idx="36">
                  <c:v>41071</c:v>
                </c:pt>
                <c:pt idx="37">
                  <c:v>41078</c:v>
                </c:pt>
                <c:pt idx="38">
                  <c:v>41141</c:v>
                </c:pt>
                <c:pt idx="39">
                  <c:v>41162</c:v>
                </c:pt>
                <c:pt idx="40">
                  <c:v>41180</c:v>
                </c:pt>
                <c:pt idx="41">
                  <c:v>41197</c:v>
                </c:pt>
                <c:pt idx="42">
                  <c:v>41225</c:v>
                </c:pt>
                <c:pt idx="43">
                  <c:v>41232</c:v>
                </c:pt>
                <c:pt idx="44">
                  <c:v>41243</c:v>
                </c:pt>
                <c:pt idx="45">
                  <c:v>41260</c:v>
                </c:pt>
                <c:pt idx="46">
                  <c:v>41295</c:v>
                </c:pt>
                <c:pt idx="47">
                  <c:v>41305</c:v>
                </c:pt>
                <c:pt idx="48">
                  <c:v>41344</c:v>
                </c:pt>
                <c:pt idx="49">
                  <c:v>41372</c:v>
                </c:pt>
                <c:pt idx="50">
                  <c:v>41386</c:v>
                </c:pt>
                <c:pt idx="51">
                  <c:v>41435</c:v>
                </c:pt>
                <c:pt idx="52">
                  <c:v>41442</c:v>
                </c:pt>
                <c:pt idx="53">
                  <c:v>41453</c:v>
                </c:pt>
                <c:pt idx="54">
                  <c:v>41477</c:v>
                </c:pt>
                <c:pt idx="55">
                  <c:v>41505</c:v>
                </c:pt>
                <c:pt idx="56">
                  <c:v>41578</c:v>
                </c:pt>
                <c:pt idx="57">
                  <c:v>41589</c:v>
                </c:pt>
                <c:pt idx="58">
                  <c:v>41646</c:v>
                </c:pt>
                <c:pt idx="59">
                  <c:v>41715</c:v>
                </c:pt>
                <c:pt idx="60">
                  <c:v>41357</c:v>
                </c:pt>
                <c:pt idx="61">
                  <c:v>41743</c:v>
                </c:pt>
                <c:pt idx="62">
                  <c:v>41751</c:v>
                </c:pt>
                <c:pt idx="63">
                  <c:v>41800</c:v>
                </c:pt>
                <c:pt idx="64">
                  <c:v>41806</c:v>
                </c:pt>
                <c:pt idx="65">
                  <c:v>41834</c:v>
                </c:pt>
                <c:pt idx="66">
                  <c:v>41912</c:v>
                </c:pt>
                <c:pt idx="67">
                  <c:v>41918</c:v>
                </c:pt>
                <c:pt idx="68">
                  <c:v>41925</c:v>
                </c:pt>
                <c:pt idx="69">
                  <c:v>41932</c:v>
                </c:pt>
                <c:pt idx="70">
                  <c:v>42034</c:v>
                </c:pt>
                <c:pt idx="71">
                  <c:v>42072</c:v>
                </c:pt>
                <c:pt idx="72">
                  <c:v>42079</c:v>
                </c:pt>
                <c:pt idx="73">
                  <c:v>42107</c:v>
                </c:pt>
                <c:pt idx="74">
                  <c:v>42114</c:v>
                </c:pt>
                <c:pt idx="75">
                  <c:v>42124</c:v>
                </c:pt>
                <c:pt idx="76">
                  <c:v>42142</c:v>
                </c:pt>
                <c:pt idx="77">
                  <c:v>42163</c:v>
                </c:pt>
                <c:pt idx="78">
                  <c:v>42177</c:v>
                </c:pt>
                <c:pt idx="79">
                  <c:v>42191</c:v>
                </c:pt>
                <c:pt idx="80">
                  <c:v>42240</c:v>
                </c:pt>
                <c:pt idx="81">
                  <c:v>42247</c:v>
                </c:pt>
                <c:pt idx="82">
                  <c:v>42268</c:v>
                </c:pt>
                <c:pt idx="83">
                  <c:v>42324</c:v>
                </c:pt>
                <c:pt idx="84">
                  <c:v>42331</c:v>
                </c:pt>
                <c:pt idx="85">
                  <c:v>42338</c:v>
                </c:pt>
                <c:pt idx="86">
                  <c:v>42352</c:v>
                </c:pt>
                <c:pt idx="87">
                  <c:v>42359</c:v>
                </c:pt>
                <c:pt idx="88">
                  <c:v>42422</c:v>
                </c:pt>
                <c:pt idx="89">
                  <c:v>42429</c:v>
                </c:pt>
                <c:pt idx="90">
                  <c:v>42471</c:v>
                </c:pt>
                <c:pt idx="91">
                  <c:v>42499</c:v>
                </c:pt>
                <c:pt idx="92">
                  <c:v>42513</c:v>
                </c:pt>
                <c:pt idx="93">
                  <c:v>42527</c:v>
                </c:pt>
                <c:pt idx="94">
                  <c:v>42625</c:v>
                </c:pt>
                <c:pt idx="95">
                  <c:v>42632</c:v>
                </c:pt>
                <c:pt idx="96">
                  <c:v>42643</c:v>
                </c:pt>
                <c:pt idx="97">
                  <c:v>42660</c:v>
                </c:pt>
                <c:pt idx="98">
                  <c:v>42704</c:v>
                </c:pt>
                <c:pt idx="99">
                  <c:v>42709</c:v>
                </c:pt>
                <c:pt idx="100">
                  <c:v>42758</c:v>
                </c:pt>
                <c:pt idx="101">
                  <c:v>42766</c:v>
                </c:pt>
                <c:pt idx="102">
                  <c:v>42786</c:v>
                </c:pt>
                <c:pt idx="103">
                  <c:v>42853</c:v>
                </c:pt>
                <c:pt idx="104">
                  <c:v>42863</c:v>
                </c:pt>
                <c:pt idx="105">
                  <c:v>42886</c:v>
                </c:pt>
                <c:pt idx="106">
                  <c:v>42927</c:v>
                </c:pt>
                <c:pt idx="107">
                  <c:v>42933</c:v>
                </c:pt>
                <c:pt idx="108">
                  <c:v>42940</c:v>
                </c:pt>
                <c:pt idx="109">
                  <c:v>42968</c:v>
                </c:pt>
                <c:pt idx="110">
                  <c:v>43024</c:v>
                </c:pt>
                <c:pt idx="111">
                  <c:v>43069</c:v>
                </c:pt>
                <c:pt idx="112">
                  <c:v>43150</c:v>
                </c:pt>
                <c:pt idx="113">
                  <c:v>43159</c:v>
                </c:pt>
                <c:pt idx="114">
                  <c:v>43188</c:v>
                </c:pt>
                <c:pt idx="115">
                  <c:v>43256</c:v>
                </c:pt>
                <c:pt idx="116">
                  <c:v>43269</c:v>
                </c:pt>
                <c:pt idx="117">
                  <c:v>43297</c:v>
                </c:pt>
                <c:pt idx="118">
                  <c:v>43304</c:v>
                </c:pt>
                <c:pt idx="119">
                  <c:v>43312</c:v>
                </c:pt>
                <c:pt idx="120">
                  <c:v>43381</c:v>
                </c:pt>
                <c:pt idx="121">
                  <c:v>43395</c:v>
                </c:pt>
                <c:pt idx="122">
                  <c:v>43524</c:v>
                </c:pt>
                <c:pt idx="123">
                  <c:v>43565</c:v>
                </c:pt>
                <c:pt idx="124">
                  <c:v>43633</c:v>
                </c:pt>
                <c:pt idx="125">
                  <c:v>43668</c:v>
                </c:pt>
                <c:pt idx="126">
                  <c:v>43689</c:v>
                </c:pt>
                <c:pt idx="127">
                  <c:v>43696</c:v>
                </c:pt>
                <c:pt idx="128">
                  <c:v>43717</c:v>
                </c:pt>
                <c:pt idx="129">
                  <c:v>43731</c:v>
                </c:pt>
                <c:pt idx="130">
                  <c:v>43738</c:v>
                </c:pt>
                <c:pt idx="131">
                  <c:v>43787</c:v>
                </c:pt>
                <c:pt idx="132">
                  <c:v>43808</c:v>
                </c:pt>
                <c:pt idx="133">
                  <c:v>43815</c:v>
                </c:pt>
              </c:numCache>
            </c:numRef>
          </c:xVal>
          <c:yVal>
            <c:numRef>
              <c:f>Grundwasserspiegel!$N$2:$N$135</c:f>
              <c:numCache>
                <c:formatCode>0.00</c:formatCode>
                <c:ptCount val="134"/>
                <c:pt idx="0">
                  <c:v>127.1</c:v>
                </c:pt>
                <c:pt idx="1">
                  <c:v>127.3</c:v>
                </c:pt>
                <c:pt idx="2">
                  <c:v>127.5</c:v>
                </c:pt>
                <c:pt idx="3">
                  <c:v>127.9</c:v>
                </c:pt>
                <c:pt idx="4">
                  <c:v>128</c:v>
                </c:pt>
                <c:pt idx="5">
                  <c:v>128</c:v>
                </c:pt>
                <c:pt idx="6">
                  <c:v>128.1</c:v>
                </c:pt>
                <c:pt idx="7">
                  <c:v>127.9</c:v>
                </c:pt>
                <c:pt idx="8">
                  <c:v>128</c:v>
                </c:pt>
                <c:pt idx="9">
                  <c:v>127.8</c:v>
                </c:pt>
                <c:pt idx="10">
                  <c:v>127.8</c:v>
                </c:pt>
                <c:pt idx="11">
                  <c:v>127.7</c:v>
                </c:pt>
                <c:pt idx="12">
                  <c:v>127.8</c:v>
                </c:pt>
                <c:pt idx="13">
                  <c:v>127.7</c:v>
                </c:pt>
                <c:pt idx="14">
                  <c:v>128.6</c:v>
                </c:pt>
                <c:pt idx="15">
                  <c:v>128.69999999999999</c:v>
                </c:pt>
                <c:pt idx="16">
                  <c:v>128.80000000000001</c:v>
                </c:pt>
                <c:pt idx="17">
                  <c:v>128.6</c:v>
                </c:pt>
                <c:pt idx="18">
                  <c:v>128.5</c:v>
                </c:pt>
                <c:pt idx="19">
                  <c:v>128.30000000000001</c:v>
                </c:pt>
                <c:pt idx="20">
                  <c:v>128.30000000000001</c:v>
                </c:pt>
                <c:pt idx="21">
                  <c:v>128.19999999999999</c:v>
                </c:pt>
                <c:pt idx="22">
                  <c:v>128</c:v>
                </c:pt>
                <c:pt idx="23">
                  <c:v>127.8</c:v>
                </c:pt>
                <c:pt idx="24">
                  <c:v>127.9</c:v>
                </c:pt>
                <c:pt idx="25">
                  <c:v>127.7</c:v>
                </c:pt>
                <c:pt idx="26">
                  <c:v>127.6</c:v>
                </c:pt>
                <c:pt idx="27">
                  <c:v>127.8</c:v>
                </c:pt>
                <c:pt idx="28">
                  <c:v>127.8</c:v>
                </c:pt>
                <c:pt idx="29">
                  <c:v>127.7</c:v>
                </c:pt>
                <c:pt idx="30">
                  <c:v>127.8</c:v>
                </c:pt>
                <c:pt idx="31">
                  <c:v>127.8</c:v>
                </c:pt>
                <c:pt idx="32">
                  <c:v>127.7</c:v>
                </c:pt>
                <c:pt idx="33">
                  <c:v>127.7</c:v>
                </c:pt>
                <c:pt idx="34">
                  <c:v>127.7</c:v>
                </c:pt>
                <c:pt idx="35">
                  <c:v>127.7</c:v>
                </c:pt>
                <c:pt idx="36">
                  <c:v>127.7</c:v>
                </c:pt>
                <c:pt idx="37">
                  <c:v>127.5</c:v>
                </c:pt>
                <c:pt idx="38">
                  <c:v>127.5</c:v>
                </c:pt>
                <c:pt idx="39">
                  <c:v>127.3</c:v>
                </c:pt>
                <c:pt idx="40">
                  <c:v>127.3</c:v>
                </c:pt>
                <c:pt idx="41">
                  <c:v>127.1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127.1</c:v>
                </c:pt>
                <c:pt idx="46">
                  <c:v>127.5</c:v>
                </c:pt>
                <c:pt idx="47">
                  <c:v>127.5</c:v>
                </c:pt>
                <c:pt idx="48">
                  <c:v>127.7</c:v>
                </c:pt>
                <c:pt idx="49">
                  <c:v>127.8</c:v>
                </c:pt>
                <c:pt idx="50">
                  <c:v>127.8</c:v>
                </c:pt>
                <c:pt idx="51">
                  <c:v>128</c:v>
                </c:pt>
                <c:pt idx="52">
                  <c:v>128.1</c:v>
                </c:pt>
                <c:pt idx="53">
                  <c:v>128.30000000000001</c:v>
                </c:pt>
                <c:pt idx="54">
                  <c:v>128.19999999999999</c:v>
                </c:pt>
                <c:pt idx="55">
                  <c:v>128</c:v>
                </c:pt>
                <c:pt idx="56">
                  <c:v>127.9</c:v>
                </c:pt>
                <c:pt idx="57">
                  <c:v>127.9</c:v>
                </c:pt>
                <c:pt idx="58">
                  <c:v>127.8</c:v>
                </c:pt>
                <c:pt idx="59">
                  <c:v>128.19999999999999</c:v>
                </c:pt>
                <c:pt idx="60">
                  <c:v>128.30000000000001</c:v>
                </c:pt>
                <c:pt idx="61">
                  <c:v>128.19999999999999</c:v>
                </c:pt>
                <c:pt idx="62">
                  <c:v>128</c:v>
                </c:pt>
                <c:pt idx="63">
                  <c:v>128.1</c:v>
                </c:pt>
                <c:pt idx="64">
                  <c:v>128.1</c:v>
                </c:pt>
                <c:pt idx="65">
                  <c:v>128</c:v>
                </c:pt>
                <c:pt idx="66">
                  <c:v>127.7</c:v>
                </c:pt>
                <c:pt idx="67">
                  <c:v>127.7</c:v>
                </c:pt>
                <c:pt idx="68">
                  <c:v>127.8</c:v>
                </c:pt>
                <c:pt idx="69">
                  <c:v>127.6</c:v>
                </c:pt>
                <c:pt idx="70">
                  <c:v>127.8</c:v>
                </c:pt>
                <c:pt idx="71">
                  <c:v>128</c:v>
                </c:pt>
                <c:pt idx="72">
                  <c:v>128.1</c:v>
                </c:pt>
                <c:pt idx="73">
                  <c:v>128</c:v>
                </c:pt>
                <c:pt idx="74">
                  <c:v>128</c:v>
                </c:pt>
                <c:pt idx="75">
                  <c:v>128.1</c:v>
                </c:pt>
                <c:pt idx="76">
                  <c:v>128.19999999999999</c:v>
                </c:pt>
                <c:pt idx="77">
                  <c:v>128.1</c:v>
                </c:pt>
                <c:pt idx="78">
                  <c:v>128</c:v>
                </c:pt>
                <c:pt idx="79">
                  <c:v>128</c:v>
                </c:pt>
                <c:pt idx="80">
                  <c:v>127.7</c:v>
                </c:pt>
                <c:pt idx="81">
                  <c:v>127.6</c:v>
                </c:pt>
                <c:pt idx="82">
                  <c:v>127.6</c:v>
                </c:pt>
                <c:pt idx="83">
                  <c:v>127.2</c:v>
                </c:pt>
                <c:pt idx="84">
                  <c:v>127.1</c:v>
                </c:pt>
                <c:pt idx="85">
                  <c:v>127.1</c:v>
                </c:pt>
                <c:pt idx="86">
                  <c:v>127.1</c:v>
                </c:pt>
                <c:pt idx="87">
                  <c:v>127.1</c:v>
                </c:pt>
                <c:pt idx="88">
                  <c:v>127.2</c:v>
                </c:pt>
                <c:pt idx="89">
                  <c:v>127.4</c:v>
                </c:pt>
                <c:pt idx="90">
                  <c:v>127.6</c:v>
                </c:pt>
                <c:pt idx="91">
                  <c:v>127.8</c:v>
                </c:pt>
                <c:pt idx="92">
                  <c:v>127.8</c:v>
                </c:pt>
                <c:pt idx="93">
                  <c:v>128.1</c:v>
                </c:pt>
                <c:pt idx="94">
                  <c:v>127.9</c:v>
                </c:pt>
                <c:pt idx="95">
                  <c:v>127.9</c:v>
                </c:pt>
                <c:pt idx="96">
                  <c:v>127.9</c:v>
                </c:pt>
                <c:pt idx="97">
                  <c:v>127.9</c:v>
                </c:pt>
                <c:pt idx="98">
                  <c:v>127.6</c:v>
                </c:pt>
                <c:pt idx="99">
                  <c:v>127.6</c:v>
                </c:pt>
                <c:pt idx="100">
                  <c:v>127.4</c:v>
                </c:pt>
                <c:pt idx="101">
                  <c:v>127.2</c:v>
                </c:pt>
                <c:pt idx="102">
                  <c:v>127.5</c:v>
                </c:pt>
                <c:pt idx="103">
                  <c:v>127.5</c:v>
                </c:pt>
                <c:pt idx="104">
                  <c:v>127.7</c:v>
                </c:pt>
                <c:pt idx="105">
                  <c:v>127.8</c:v>
                </c:pt>
                <c:pt idx="106">
                  <c:v>127.5</c:v>
                </c:pt>
                <c:pt idx="107">
                  <c:v>127.5</c:v>
                </c:pt>
                <c:pt idx="108">
                  <c:v>127.4</c:v>
                </c:pt>
                <c:pt idx="109">
                  <c:v>127.4</c:v>
                </c:pt>
                <c:pt idx="110">
                  <c:v>127.2</c:v>
                </c:pt>
                <c:pt idx="111">
                  <c:v>127.4</c:v>
                </c:pt>
                <c:pt idx="112">
                  <c:v>128.30000000000001</c:v>
                </c:pt>
                <c:pt idx="113">
                  <c:v>128.4</c:v>
                </c:pt>
                <c:pt idx="114">
                  <c:v>128.5</c:v>
                </c:pt>
                <c:pt idx="115">
                  <c:v>128.5</c:v>
                </c:pt>
                <c:pt idx="116">
                  <c:v>128.4</c:v>
                </c:pt>
                <c:pt idx="117">
                  <c:v>128.30000000000001</c:v>
                </c:pt>
                <c:pt idx="118">
                  <c:v>128.4</c:v>
                </c:pt>
                <c:pt idx="119">
                  <c:v>128.19999999999999</c:v>
                </c:pt>
                <c:pt idx="120">
                  <c:v>127.8</c:v>
                </c:pt>
                <c:pt idx="121">
                  <c:v>127.6</c:v>
                </c:pt>
                <c:pt idx="122">
                  <c:v>127.3</c:v>
                </c:pt>
                <c:pt idx="123">
                  <c:v>127.5</c:v>
                </c:pt>
                <c:pt idx="124">
                  <c:v>126.6</c:v>
                </c:pt>
                <c:pt idx="125">
                  <c:v>126.8</c:v>
                </c:pt>
                <c:pt idx="126">
                  <c:v>127.1</c:v>
                </c:pt>
                <c:pt idx="127">
                  <c:v>127</c:v>
                </c:pt>
                <c:pt idx="128">
                  <c:v>124.9</c:v>
                </c:pt>
                <c:pt idx="129">
                  <c:v>126.7</c:v>
                </c:pt>
                <c:pt idx="130">
                  <c:v>127</c:v>
                </c:pt>
                <c:pt idx="131">
                  <c:v>126.9</c:v>
                </c:pt>
                <c:pt idx="132">
                  <c:v>127</c:v>
                </c:pt>
                <c:pt idx="133">
                  <c:v>126.9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F-4AE1-A6A3-7ACC7DE24CDD}"/>
            </c:ext>
          </c:extLst>
        </c:ser>
        <c:ser>
          <c:idx val="2"/>
          <c:order val="2"/>
          <c:tx>
            <c:strRef>
              <c:f>Grundwasserspiegel!$O$1</c:f>
              <c:strCache>
                <c:ptCount val="1"/>
                <c:pt idx="0">
                  <c:v>RGW 2 [müNN]</c:v>
                </c:pt>
              </c:strCache>
            </c:strRef>
          </c:tx>
          <c:marker>
            <c:symbol val="circle"/>
            <c:size val="2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3.5479617372620106E-2"/>
                  <c:y val="0.25537846402932413"/>
                </c:manualLayout>
              </c:layout>
              <c:numFmt formatCode="General" sourceLinked="0"/>
            </c:trendlineLbl>
          </c:trendline>
          <c:xVal>
            <c:numRef>
              <c:f>Grundwasserspiegel!$L$2:$L$309</c:f>
              <c:numCache>
                <c:formatCode>m/d/yyyy</c:formatCode>
                <c:ptCount val="308"/>
                <c:pt idx="0">
                  <c:v>40182</c:v>
                </c:pt>
                <c:pt idx="1">
                  <c:v>40196</c:v>
                </c:pt>
                <c:pt idx="2">
                  <c:v>40217</c:v>
                </c:pt>
                <c:pt idx="3">
                  <c:v>40224</c:v>
                </c:pt>
                <c:pt idx="4">
                  <c:v>40238</c:v>
                </c:pt>
                <c:pt idx="5">
                  <c:v>40245</c:v>
                </c:pt>
                <c:pt idx="6">
                  <c:v>40252</c:v>
                </c:pt>
                <c:pt idx="7">
                  <c:v>40259</c:v>
                </c:pt>
                <c:pt idx="8">
                  <c:v>40268</c:v>
                </c:pt>
                <c:pt idx="9">
                  <c:v>40287</c:v>
                </c:pt>
                <c:pt idx="10">
                  <c:v>40294</c:v>
                </c:pt>
                <c:pt idx="11">
                  <c:v>40298</c:v>
                </c:pt>
                <c:pt idx="12">
                  <c:v>40308</c:v>
                </c:pt>
                <c:pt idx="13">
                  <c:v>40315</c:v>
                </c:pt>
                <c:pt idx="14">
                  <c:v>40329</c:v>
                </c:pt>
                <c:pt idx="15">
                  <c:v>40343</c:v>
                </c:pt>
                <c:pt idx="16">
                  <c:v>40350</c:v>
                </c:pt>
                <c:pt idx="17">
                  <c:v>40378</c:v>
                </c:pt>
                <c:pt idx="18">
                  <c:v>40389</c:v>
                </c:pt>
                <c:pt idx="19">
                  <c:v>40399</c:v>
                </c:pt>
                <c:pt idx="20">
                  <c:v>40406</c:v>
                </c:pt>
                <c:pt idx="21">
                  <c:v>40427</c:v>
                </c:pt>
                <c:pt idx="22">
                  <c:v>40441</c:v>
                </c:pt>
                <c:pt idx="23">
                  <c:v>40451</c:v>
                </c:pt>
                <c:pt idx="24">
                  <c:v>40462</c:v>
                </c:pt>
                <c:pt idx="25">
                  <c:v>40469</c:v>
                </c:pt>
                <c:pt idx="26">
                  <c:v>40480</c:v>
                </c:pt>
                <c:pt idx="27">
                  <c:v>40490</c:v>
                </c:pt>
                <c:pt idx="28">
                  <c:v>40497</c:v>
                </c:pt>
                <c:pt idx="29">
                  <c:v>40504</c:v>
                </c:pt>
                <c:pt idx="30">
                  <c:v>40512</c:v>
                </c:pt>
                <c:pt idx="31">
                  <c:v>40525</c:v>
                </c:pt>
                <c:pt idx="32">
                  <c:v>40532</c:v>
                </c:pt>
                <c:pt idx="33">
                  <c:v>40543</c:v>
                </c:pt>
                <c:pt idx="34">
                  <c:v>40553</c:v>
                </c:pt>
                <c:pt idx="35">
                  <c:v>40560</c:v>
                </c:pt>
                <c:pt idx="36">
                  <c:v>40568</c:v>
                </c:pt>
                <c:pt idx="37">
                  <c:v>40574</c:v>
                </c:pt>
                <c:pt idx="38">
                  <c:v>40595</c:v>
                </c:pt>
                <c:pt idx="39">
                  <c:v>40602</c:v>
                </c:pt>
                <c:pt idx="40">
                  <c:v>40609</c:v>
                </c:pt>
                <c:pt idx="41">
                  <c:v>40616</c:v>
                </c:pt>
                <c:pt idx="42">
                  <c:v>40633</c:v>
                </c:pt>
                <c:pt idx="43">
                  <c:v>40644</c:v>
                </c:pt>
                <c:pt idx="44">
                  <c:v>40651</c:v>
                </c:pt>
                <c:pt idx="45">
                  <c:v>40672</c:v>
                </c:pt>
                <c:pt idx="46">
                  <c:v>40679</c:v>
                </c:pt>
                <c:pt idx="47">
                  <c:v>40686</c:v>
                </c:pt>
                <c:pt idx="48">
                  <c:v>40695</c:v>
                </c:pt>
                <c:pt idx="49">
                  <c:v>40700</c:v>
                </c:pt>
                <c:pt idx="50">
                  <c:v>40715</c:v>
                </c:pt>
                <c:pt idx="51">
                  <c:v>40724</c:v>
                </c:pt>
                <c:pt idx="52">
                  <c:v>40735</c:v>
                </c:pt>
                <c:pt idx="53">
                  <c:v>40742</c:v>
                </c:pt>
                <c:pt idx="54">
                  <c:v>40763</c:v>
                </c:pt>
                <c:pt idx="55">
                  <c:v>40778</c:v>
                </c:pt>
                <c:pt idx="56">
                  <c:v>40786</c:v>
                </c:pt>
                <c:pt idx="57">
                  <c:v>40798</c:v>
                </c:pt>
                <c:pt idx="58">
                  <c:v>40812</c:v>
                </c:pt>
                <c:pt idx="59">
                  <c:v>40826</c:v>
                </c:pt>
                <c:pt idx="60">
                  <c:v>40837</c:v>
                </c:pt>
                <c:pt idx="61">
                  <c:v>40847</c:v>
                </c:pt>
                <c:pt idx="62">
                  <c:v>40868</c:v>
                </c:pt>
                <c:pt idx="63">
                  <c:v>40877</c:v>
                </c:pt>
                <c:pt idx="64">
                  <c:v>40890</c:v>
                </c:pt>
                <c:pt idx="65">
                  <c:v>40896</c:v>
                </c:pt>
                <c:pt idx="66">
                  <c:v>40917</c:v>
                </c:pt>
                <c:pt idx="67">
                  <c:v>40931</c:v>
                </c:pt>
                <c:pt idx="68">
                  <c:v>40939</c:v>
                </c:pt>
                <c:pt idx="69">
                  <c:v>40952</c:v>
                </c:pt>
                <c:pt idx="70">
                  <c:v>40959</c:v>
                </c:pt>
                <c:pt idx="71">
                  <c:v>40968</c:v>
                </c:pt>
                <c:pt idx="72">
                  <c:v>40973</c:v>
                </c:pt>
                <c:pt idx="73">
                  <c:v>40994</c:v>
                </c:pt>
                <c:pt idx="74">
                  <c:v>40998</c:v>
                </c:pt>
                <c:pt idx="75">
                  <c:v>41015</c:v>
                </c:pt>
                <c:pt idx="76">
                  <c:v>41036</c:v>
                </c:pt>
                <c:pt idx="77">
                  <c:v>41089</c:v>
                </c:pt>
                <c:pt idx="78">
                  <c:v>41099</c:v>
                </c:pt>
                <c:pt idx="79">
                  <c:v>41106</c:v>
                </c:pt>
                <c:pt idx="80">
                  <c:v>41113</c:v>
                </c:pt>
                <c:pt idx="81">
                  <c:v>41121</c:v>
                </c:pt>
                <c:pt idx="82">
                  <c:v>41127</c:v>
                </c:pt>
                <c:pt idx="83">
                  <c:v>41134</c:v>
                </c:pt>
                <c:pt idx="84">
                  <c:v>41152</c:v>
                </c:pt>
                <c:pt idx="85">
                  <c:v>41169</c:v>
                </c:pt>
                <c:pt idx="86">
                  <c:v>41176</c:v>
                </c:pt>
                <c:pt idx="87">
                  <c:v>41190</c:v>
                </c:pt>
                <c:pt idx="88">
                  <c:v>41204</c:v>
                </c:pt>
                <c:pt idx="89">
                  <c:v>41213</c:v>
                </c:pt>
                <c:pt idx="90">
                  <c:v>41274</c:v>
                </c:pt>
                <c:pt idx="91">
                  <c:v>41281</c:v>
                </c:pt>
                <c:pt idx="92">
                  <c:v>41288</c:v>
                </c:pt>
                <c:pt idx="93">
                  <c:v>41316</c:v>
                </c:pt>
                <c:pt idx="94">
                  <c:v>41323</c:v>
                </c:pt>
                <c:pt idx="95">
                  <c:v>41333</c:v>
                </c:pt>
                <c:pt idx="96">
                  <c:v>41351</c:v>
                </c:pt>
                <c:pt idx="97">
                  <c:v>41361</c:v>
                </c:pt>
                <c:pt idx="98">
                  <c:v>41379</c:v>
                </c:pt>
                <c:pt idx="99">
                  <c:v>41394</c:v>
                </c:pt>
                <c:pt idx="100">
                  <c:v>41400</c:v>
                </c:pt>
                <c:pt idx="101">
                  <c:v>41407</c:v>
                </c:pt>
                <c:pt idx="102">
                  <c:v>41415</c:v>
                </c:pt>
                <c:pt idx="103">
                  <c:v>41425</c:v>
                </c:pt>
                <c:pt idx="104">
                  <c:v>41463</c:v>
                </c:pt>
                <c:pt idx="105">
                  <c:v>41470</c:v>
                </c:pt>
                <c:pt idx="106">
                  <c:v>41486</c:v>
                </c:pt>
                <c:pt idx="107">
                  <c:v>41491</c:v>
                </c:pt>
                <c:pt idx="108">
                  <c:v>41498</c:v>
                </c:pt>
                <c:pt idx="109">
                  <c:v>41516</c:v>
                </c:pt>
                <c:pt idx="110">
                  <c:v>41526</c:v>
                </c:pt>
                <c:pt idx="111">
                  <c:v>41533</c:v>
                </c:pt>
                <c:pt idx="112">
                  <c:v>41540</c:v>
                </c:pt>
                <c:pt idx="113">
                  <c:v>41547</c:v>
                </c:pt>
                <c:pt idx="114">
                  <c:v>41555</c:v>
                </c:pt>
                <c:pt idx="115">
                  <c:v>41561</c:v>
                </c:pt>
                <c:pt idx="116">
                  <c:v>41568</c:v>
                </c:pt>
                <c:pt idx="117">
                  <c:v>41596</c:v>
                </c:pt>
                <c:pt idx="118">
                  <c:v>41607</c:v>
                </c:pt>
                <c:pt idx="119">
                  <c:v>41617</c:v>
                </c:pt>
                <c:pt idx="120">
                  <c:v>41624</c:v>
                </c:pt>
                <c:pt idx="121">
                  <c:v>41631</c:v>
                </c:pt>
                <c:pt idx="122">
                  <c:v>41639</c:v>
                </c:pt>
                <c:pt idx="123">
                  <c:v>41652</c:v>
                </c:pt>
                <c:pt idx="124">
                  <c:v>41659</c:v>
                </c:pt>
                <c:pt idx="125">
                  <c:v>41669</c:v>
                </c:pt>
                <c:pt idx="126">
                  <c:v>41680</c:v>
                </c:pt>
                <c:pt idx="127">
                  <c:v>41687</c:v>
                </c:pt>
                <c:pt idx="128">
                  <c:v>41701</c:v>
                </c:pt>
                <c:pt idx="129">
                  <c:v>41729</c:v>
                </c:pt>
                <c:pt idx="130">
                  <c:v>41736</c:v>
                </c:pt>
                <c:pt idx="131">
                  <c:v>41759</c:v>
                </c:pt>
                <c:pt idx="132">
                  <c:v>41771</c:v>
                </c:pt>
                <c:pt idx="133">
                  <c:v>41778</c:v>
                </c:pt>
                <c:pt idx="134">
                  <c:v>41789</c:v>
                </c:pt>
                <c:pt idx="135">
                  <c:v>41813</c:v>
                </c:pt>
                <c:pt idx="136">
                  <c:v>41820</c:v>
                </c:pt>
                <c:pt idx="137">
                  <c:v>41827</c:v>
                </c:pt>
                <c:pt idx="138">
                  <c:v>41841</c:v>
                </c:pt>
                <c:pt idx="139">
                  <c:v>41851</c:v>
                </c:pt>
                <c:pt idx="140">
                  <c:v>41862</c:v>
                </c:pt>
                <c:pt idx="141">
                  <c:v>41869</c:v>
                </c:pt>
                <c:pt idx="142">
                  <c:v>41880</c:v>
                </c:pt>
                <c:pt idx="143">
                  <c:v>41859</c:v>
                </c:pt>
                <c:pt idx="144">
                  <c:v>41897</c:v>
                </c:pt>
                <c:pt idx="145">
                  <c:v>41904</c:v>
                </c:pt>
                <c:pt idx="146">
                  <c:v>41943</c:v>
                </c:pt>
                <c:pt idx="147">
                  <c:v>41953</c:v>
                </c:pt>
                <c:pt idx="148">
                  <c:v>41960</c:v>
                </c:pt>
                <c:pt idx="149">
                  <c:v>41971</c:v>
                </c:pt>
                <c:pt idx="150">
                  <c:v>41981</c:v>
                </c:pt>
                <c:pt idx="151">
                  <c:v>41988</c:v>
                </c:pt>
                <c:pt idx="152">
                  <c:v>41995</c:v>
                </c:pt>
                <c:pt idx="153">
                  <c:v>42003</c:v>
                </c:pt>
                <c:pt idx="154">
                  <c:v>42016</c:v>
                </c:pt>
                <c:pt idx="155">
                  <c:v>42023</c:v>
                </c:pt>
                <c:pt idx="156">
                  <c:v>42044</c:v>
                </c:pt>
                <c:pt idx="157">
                  <c:v>42051</c:v>
                </c:pt>
                <c:pt idx="158">
                  <c:v>42062</c:v>
                </c:pt>
                <c:pt idx="159">
                  <c:v>42086</c:v>
                </c:pt>
                <c:pt idx="160">
                  <c:v>42094</c:v>
                </c:pt>
                <c:pt idx="161">
                  <c:v>42101</c:v>
                </c:pt>
                <c:pt idx="162">
                  <c:v>42135</c:v>
                </c:pt>
                <c:pt idx="163">
                  <c:v>42153</c:v>
                </c:pt>
                <c:pt idx="164">
                  <c:v>42170</c:v>
                </c:pt>
                <c:pt idx="165">
                  <c:v>42185</c:v>
                </c:pt>
                <c:pt idx="166">
                  <c:v>42198</c:v>
                </c:pt>
                <c:pt idx="167">
                  <c:v>42205</c:v>
                </c:pt>
                <c:pt idx="168">
                  <c:v>42216</c:v>
                </c:pt>
                <c:pt idx="169">
                  <c:v>42226</c:v>
                </c:pt>
                <c:pt idx="170">
                  <c:v>42233</c:v>
                </c:pt>
                <c:pt idx="171">
                  <c:v>42254</c:v>
                </c:pt>
                <c:pt idx="172">
                  <c:v>42261</c:v>
                </c:pt>
                <c:pt idx="173">
                  <c:v>42277</c:v>
                </c:pt>
                <c:pt idx="174">
                  <c:v>42289</c:v>
                </c:pt>
                <c:pt idx="175">
                  <c:v>42296</c:v>
                </c:pt>
                <c:pt idx="176">
                  <c:v>42307</c:v>
                </c:pt>
                <c:pt idx="177">
                  <c:v>42317</c:v>
                </c:pt>
                <c:pt idx="178">
                  <c:v>42345</c:v>
                </c:pt>
                <c:pt idx="179">
                  <c:v>42368</c:v>
                </c:pt>
                <c:pt idx="180">
                  <c:v>42373</c:v>
                </c:pt>
                <c:pt idx="181">
                  <c:v>42380</c:v>
                </c:pt>
                <c:pt idx="182">
                  <c:v>42398</c:v>
                </c:pt>
                <c:pt idx="183">
                  <c:v>42408</c:v>
                </c:pt>
                <c:pt idx="184">
                  <c:v>42415</c:v>
                </c:pt>
                <c:pt idx="185">
                  <c:v>42436</c:v>
                </c:pt>
                <c:pt idx="186">
                  <c:v>42443</c:v>
                </c:pt>
                <c:pt idx="187">
                  <c:v>42450</c:v>
                </c:pt>
                <c:pt idx="188">
                  <c:v>42460</c:v>
                </c:pt>
                <c:pt idx="189">
                  <c:v>42478</c:v>
                </c:pt>
                <c:pt idx="190">
                  <c:v>42489</c:v>
                </c:pt>
                <c:pt idx="191">
                  <c:v>42509</c:v>
                </c:pt>
                <c:pt idx="192">
                  <c:v>42521</c:v>
                </c:pt>
                <c:pt idx="193">
                  <c:v>42534</c:v>
                </c:pt>
                <c:pt idx="194">
                  <c:v>42541</c:v>
                </c:pt>
                <c:pt idx="195">
                  <c:v>42551</c:v>
                </c:pt>
                <c:pt idx="196">
                  <c:v>42562</c:v>
                </c:pt>
                <c:pt idx="197">
                  <c:v>42569</c:v>
                </c:pt>
                <c:pt idx="198">
                  <c:v>42580</c:v>
                </c:pt>
                <c:pt idx="199">
                  <c:v>42590</c:v>
                </c:pt>
                <c:pt idx="200">
                  <c:v>42597</c:v>
                </c:pt>
                <c:pt idx="201">
                  <c:v>42604</c:v>
                </c:pt>
                <c:pt idx="202">
                  <c:v>42613</c:v>
                </c:pt>
                <c:pt idx="203">
                  <c:v>42653</c:v>
                </c:pt>
                <c:pt idx="204">
                  <c:v>42667</c:v>
                </c:pt>
                <c:pt idx="205">
                  <c:v>42674</c:v>
                </c:pt>
                <c:pt idx="206">
                  <c:v>42681</c:v>
                </c:pt>
                <c:pt idx="207">
                  <c:v>42688</c:v>
                </c:pt>
                <c:pt idx="208">
                  <c:v>42695</c:v>
                </c:pt>
                <c:pt idx="209">
                  <c:v>42716</c:v>
                </c:pt>
                <c:pt idx="210">
                  <c:v>42723</c:v>
                </c:pt>
                <c:pt idx="211">
                  <c:v>42734</c:v>
                </c:pt>
                <c:pt idx="212">
                  <c:v>42744</c:v>
                </c:pt>
                <c:pt idx="213">
                  <c:v>42751</c:v>
                </c:pt>
                <c:pt idx="214">
                  <c:v>42772</c:v>
                </c:pt>
                <c:pt idx="215">
                  <c:v>42779</c:v>
                </c:pt>
                <c:pt idx="216">
                  <c:v>42794</c:v>
                </c:pt>
                <c:pt idx="217">
                  <c:v>42800</c:v>
                </c:pt>
                <c:pt idx="218">
                  <c:v>42807</c:v>
                </c:pt>
                <c:pt idx="219">
                  <c:v>42814</c:v>
                </c:pt>
                <c:pt idx="220">
                  <c:v>42825</c:v>
                </c:pt>
                <c:pt idx="221">
                  <c:v>42835</c:v>
                </c:pt>
                <c:pt idx="222">
                  <c:v>42842</c:v>
                </c:pt>
                <c:pt idx="223">
                  <c:v>42870</c:v>
                </c:pt>
                <c:pt idx="224">
                  <c:v>42877</c:v>
                </c:pt>
                <c:pt idx="225">
                  <c:v>42892</c:v>
                </c:pt>
                <c:pt idx="226">
                  <c:v>42898</c:v>
                </c:pt>
                <c:pt idx="227">
                  <c:v>42905</c:v>
                </c:pt>
                <c:pt idx="228">
                  <c:v>42916</c:v>
                </c:pt>
                <c:pt idx="229">
                  <c:v>42947</c:v>
                </c:pt>
                <c:pt idx="230">
                  <c:v>42954</c:v>
                </c:pt>
                <c:pt idx="231">
                  <c:v>42961</c:v>
                </c:pt>
                <c:pt idx="232">
                  <c:v>42978</c:v>
                </c:pt>
                <c:pt idx="233">
                  <c:v>42989</c:v>
                </c:pt>
                <c:pt idx="234">
                  <c:v>42996</c:v>
                </c:pt>
                <c:pt idx="235">
                  <c:v>43007</c:v>
                </c:pt>
                <c:pt idx="236">
                  <c:v>43017</c:v>
                </c:pt>
                <c:pt idx="237">
                  <c:v>43031</c:v>
                </c:pt>
                <c:pt idx="238">
                  <c:v>43038</c:v>
                </c:pt>
                <c:pt idx="239">
                  <c:v>43045</c:v>
                </c:pt>
                <c:pt idx="240">
                  <c:v>43052</c:v>
                </c:pt>
                <c:pt idx="241">
                  <c:v>43059</c:v>
                </c:pt>
                <c:pt idx="242">
                  <c:v>43080</c:v>
                </c:pt>
                <c:pt idx="243">
                  <c:v>43087</c:v>
                </c:pt>
                <c:pt idx="244">
                  <c:v>43098</c:v>
                </c:pt>
                <c:pt idx="245">
                  <c:v>43108</c:v>
                </c:pt>
                <c:pt idx="246">
                  <c:v>43115</c:v>
                </c:pt>
                <c:pt idx="247">
                  <c:v>43122</c:v>
                </c:pt>
                <c:pt idx="248">
                  <c:v>43131</c:v>
                </c:pt>
                <c:pt idx="249">
                  <c:v>43143</c:v>
                </c:pt>
                <c:pt idx="250">
                  <c:v>43171</c:v>
                </c:pt>
                <c:pt idx="251">
                  <c:v>43179</c:v>
                </c:pt>
                <c:pt idx="252">
                  <c:v>43199</c:v>
                </c:pt>
                <c:pt idx="253">
                  <c:v>43206</c:v>
                </c:pt>
                <c:pt idx="254">
                  <c:v>43213</c:v>
                </c:pt>
                <c:pt idx="255">
                  <c:v>43220</c:v>
                </c:pt>
                <c:pt idx="256">
                  <c:v>43227</c:v>
                </c:pt>
                <c:pt idx="257">
                  <c:v>43234</c:v>
                </c:pt>
                <c:pt idx="258">
                  <c:v>43242</c:v>
                </c:pt>
                <c:pt idx="259">
                  <c:v>43250</c:v>
                </c:pt>
                <c:pt idx="260">
                  <c:v>43262</c:v>
                </c:pt>
                <c:pt idx="261">
                  <c:v>43280</c:v>
                </c:pt>
                <c:pt idx="262">
                  <c:v>43290</c:v>
                </c:pt>
                <c:pt idx="263">
                  <c:v>43318</c:v>
                </c:pt>
                <c:pt idx="264">
                  <c:v>43325</c:v>
                </c:pt>
                <c:pt idx="265">
                  <c:v>43332</c:v>
                </c:pt>
                <c:pt idx="266">
                  <c:v>43343</c:v>
                </c:pt>
                <c:pt idx="267">
                  <c:v>43353</c:v>
                </c:pt>
                <c:pt idx="268">
                  <c:v>43360</c:v>
                </c:pt>
                <c:pt idx="269">
                  <c:v>43371</c:v>
                </c:pt>
                <c:pt idx="270">
                  <c:v>43404</c:v>
                </c:pt>
                <c:pt idx="271">
                  <c:v>43416</c:v>
                </c:pt>
                <c:pt idx="272">
                  <c:v>43423</c:v>
                </c:pt>
                <c:pt idx="273">
                  <c:v>43434</c:v>
                </c:pt>
                <c:pt idx="274">
                  <c:v>43444</c:v>
                </c:pt>
                <c:pt idx="275">
                  <c:v>43452</c:v>
                </c:pt>
                <c:pt idx="276">
                  <c:v>43465</c:v>
                </c:pt>
                <c:pt idx="277">
                  <c:v>43472</c:v>
                </c:pt>
                <c:pt idx="278">
                  <c:v>43479</c:v>
                </c:pt>
                <c:pt idx="279">
                  <c:v>43486</c:v>
                </c:pt>
                <c:pt idx="280">
                  <c:v>43495</c:v>
                </c:pt>
                <c:pt idx="281">
                  <c:v>43507</c:v>
                </c:pt>
                <c:pt idx="282">
                  <c:v>43514</c:v>
                </c:pt>
                <c:pt idx="283">
                  <c:v>43535</c:v>
                </c:pt>
                <c:pt idx="284">
                  <c:v>43542</c:v>
                </c:pt>
                <c:pt idx="285">
                  <c:v>43553</c:v>
                </c:pt>
                <c:pt idx="286">
                  <c:v>43570</c:v>
                </c:pt>
                <c:pt idx="287">
                  <c:v>43578</c:v>
                </c:pt>
                <c:pt idx="288">
                  <c:v>43587</c:v>
                </c:pt>
                <c:pt idx="289">
                  <c:v>43598</c:v>
                </c:pt>
                <c:pt idx="290">
                  <c:v>43605</c:v>
                </c:pt>
                <c:pt idx="291">
                  <c:v>43616</c:v>
                </c:pt>
                <c:pt idx="292">
                  <c:v>43627</c:v>
                </c:pt>
                <c:pt idx="293">
                  <c:v>43644</c:v>
                </c:pt>
                <c:pt idx="294">
                  <c:v>43654</c:v>
                </c:pt>
                <c:pt idx="295">
                  <c:v>43661</c:v>
                </c:pt>
                <c:pt idx="296">
                  <c:v>43677</c:v>
                </c:pt>
                <c:pt idx="297">
                  <c:v>43682</c:v>
                </c:pt>
                <c:pt idx="298">
                  <c:v>43707</c:v>
                </c:pt>
                <c:pt idx="299">
                  <c:v>43724</c:v>
                </c:pt>
                <c:pt idx="300">
                  <c:v>43745</c:v>
                </c:pt>
                <c:pt idx="301">
                  <c:v>43752</c:v>
                </c:pt>
                <c:pt idx="302">
                  <c:v>43759</c:v>
                </c:pt>
                <c:pt idx="303">
                  <c:v>43769</c:v>
                </c:pt>
                <c:pt idx="304">
                  <c:v>43780</c:v>
                </c:pt>
                <c:pt idx="305">
                  <c:v>43798</c:v>
                </c:pt>
                <c:pt idx="306">
                  <c:v>43822</c:v>
                </c:pt>
                <c:pt idx="307">
                  <c:v>43829</c:v>
                </c:pt>
              </c:numCache>
            </c:numRef>
          </c:xVal>
          <c:yVal>
            <c:numRef>
              <c:f>Grundwasserspiegel!$O$2:$O$309</c:f>
              <c:numCache>
                <c:formatCode>0.00</c:formatCode>
                <c:ptCount val="308"/>
                <c:pt idx="0">
                  <c:v>127.6</c:v>
                </c:pt>
                <c:pt idx="1">
                  <c:v>127.3</c:v>
                </c:pt>
                <c:pt idx="2">
                  <c:v>127.7</c:v>
                </c:pt>
                <c:pt idx="3">
                  <c:v>127.6</c:v>
                </c:pt>
                <c:pt idx="4">
                  <c:v>127.9</c:v>
                </c:pt>
                <c:pt idx="5">
                  <c:v>127.9</c:v>
                </c:pt>
                <c:pt idx="6">
                  <c:v>127.7</c:v>
                </c:pt>
                <c:pt idx="7">
                  <c:v>127.9</c:v>
                </c:pt>
                <c:pt idx="8">
                  <c:v>127.9</c:v>
                </c:pt>
                <c:pt idx="9">
                  <c:v>128.1</c:v>
                </c:pt>
                <c:pt idx="10">
                  <c:v>128.1</c:v>
                </c:pt>
                <c:pt idx="11">
                  <c:v>128.19999999999999</c:v>
                </c:pt>
                <c:pt idx="12">
                  <c:v>128.19999999999999</c:v>
                </c:pt>
                <c:pt idx="13">
                  <c:v>128</c:v>
                </c:pt>
                <c:pt idx="14">
                  <c:v>128.30000000000001</c:v>
                </c:pt>
                <c:pt idx="15">
                  <c:v>128.30000000000001</c:v>
                </c:pt>
                <c:pt idx="16">
                  <c:v>128.19999999999999</c:v>
                </c:pt>
                <c:pt idx="17">
                  <c:v>128.1</c:v>
                </c:pt>
                <c:pt idx="18">
                  <c:v>128.19999999999999</c:v>
                </c:pt>
                <c:pt idx="19">
                  <c:v>128.1</c:v>
                </c:pt>
                <c:pt idx="20">
                  <c:v>128.1</c:v>
                </c:pt>
                <c:pt idx="21">
                  <c:v>128</c:v>
                </c:pt>
                <c:pt idx="22">
                  <c:v>128.1</c:v>
                </c:pt>
                <c:pt idx="23">
                  <c:v>127.9</c:v>
                </c:pt>
                <c:pt idx="24">
                  <c:v>128.19999999999999</c:v>
                </c:pt>
                <c:pt idx="25">
                  <c:v>128.1</c:v>
                </c:pt>
                <c:pt idx="26">
                  <c:v>128</c:v>
                </c:pt>
                <c:pt idx="27">
                  <c:v>128.1</c:v>
                </c:pt>
                <c:pt idx="28">
                  <c:v>128</c:v>
                </c:pt>
                <c:pt idx="29">
                  <c:v>128</c:v>
                </c:pt>
                <c:pt idx="30">
                  <c:v>127.9</c:v>
                </c:pt>
                <c:pt idx="31">
                  <c:v>128</c:v>
                </c:pt>
                <c:pt idx="32">
                  <c:v>128.1</c:v>
                </c:pt>
                <c:pt idx="33">
                  <c:v>128.1</c:v>
                </c:pt>
                <c:pt idx="34">
                  <c:v>128.30000000000001</c:v>
                </c:pt>
                <c:pt idx="35">
                  <c:v>128.4</c:v>
                </c:pt>
                <c:pt idx="36">
                  <c:v>128.6</c:v>
                </c:pt>
                <c:pt idx="37">
                  <c:v>128.69999999999999</c:v>
                </c:pt>
                <c:pt idx="38">
                  <c:v>128.9</c:v>
                </c:pt>
                <c:pt idx="39">
                  <c:v>129</c:v>
                </c:pt>
                <c:pt idx="40">
                  <c:v>128.9</c:v>
                </c:pt>
                <c:pt idx="41">
                  <c:v>129</c:v>
                </c:pt>
                <c:pt idx="42">
                  <c:v>128.9</c:v>
                </c:pt>
                <c:pt idx="43">
                  <c:v>128.80000000000001</c:v>
                </c:pt>
                <c:pt idx="44">
                  <c:v>128.80000000000001</c:v>
                </c:pt>
                <c:pt idx="45">
                  <c:v>128.80000000000001</c:v>
                </c:pt>
                <c:pt idx="46">
                  <c:v>128.80000000000001</c:v>
                </c:pt>
                <c:pt idx="47">
                  <c:v>128.80000000000001</c:v>
                </c:pt>
                <c:pt idx="48">
                  <c:v>128.80000000000001</c:v>
                </c:pt>
                <c:pt idx="49">
                  <c:v>128.69999999999999</c:v>
                </c:pt>
                <c:pt idx="50">
                  <c:v>128.69999999999999</c:v>
                </c:pt>
                <c:pt idx="51">
                  <c:v>128.69999999999999</c:v>
                </c:pt>
                <c:pt idx="52">
                  <c:v>128.69999999999999</c:v>
                </c:pt>
                <c:pt idx="53">
                  <c:v>128.6</c:v>
                </c:pt>
                <c:pt idx="54">
                  <c:v>128.6</c:v>
                </c:pt>
                <c:pt idx="55">
                  <c:v>128.4</c:v>
                </c:pt>
                <c:pt idx="56">
                  <c:v>128.4</c:v>
                </c:pt>
                <c:pt idx="57">
                  <c:v>128</c:v>
                </c:pt>
                <c:pt idx="58">
                  <c:v>128.19999999999999</c:v>
                </c:pt>
                <c:pt idx="59">
                  <c:v>128.19999999999999</c:v>
                </c:pt>
                <c:pt idx="60">
                  <c:v>128.1</c:v>
                </c:pt>
                <c:pt idx="61">
                  <c:v>128.1</c:v>
                </c:pt>
                <c:pt idx="62">
                  <c:v>127.8</c:v>
                </c:pt>
                <c:pt idx="63">
                  <c:v>127.9</c:v>
                </c:pt>
                <c:pt idx="64">
                  <c:v>127.9</c:v>
                </c:pt>
                <c:pt idx="65">
                  <c:v>127.8</c:v>
                </c:pt>
                <c:pt idx="66">
                  <c:v>127.9</c:v>
                </c:pt>
                <c:pt idx="67">
                  <c:v>128</c:v>
                </c:pt>
                <c:pt idx="68">
                  <c:v>128</c:v>
                </c:pt>
                <c:pt idx="69">
                  <c:v>127.9</c:v>
                </c:pt>
                <c:pt idx="70">
                  <c:v>127.8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127.9</c:v>
                </c:pt>
                <c:pt idx="76">
                  <c:v>127.8</c:v>
                </c:pt>
                <c:pt idx="77">
                  <c:v>127.7</c:v>
                </c:pt>
                <c:pt idx="78">
                  <c:v>127.7</c:v>
                </c:pt>
                <c:pt idx="79">
                  <c:v>127.6</c:v>
                </c:pt>
                <c:pt idx="80">
                  <c:v>127.7</c:v>
                </c:pt>
                <c:pt idx="81">
                  <c:v>127.6</c:v>
                </c:pt>
                <c:pt idx="82">
                  <c:v>127.6</c:v>
                </c:pt>
                <c:pt idx="83">
                  <c:v>127.6</c:v>
                </c:pt>
                <c:pt idx="84">
                  <c:v>127.6</c:v>
                </c:pt>
                <c:pt idx="85">
                  <c:v>127.5</c:v>
                </c:pt>
                <c:pt idx="86">
                  <c:v>127.5</c:v>
                </c:pt>
                <c:pt idx="87">
                  <c:v>127.5</c:v>
                </c:pt>
                <c:pt idx="88">
                  <c:v>127.4</c:v>
                </c:pt>
                <c:pt idx="89">
                  <c:v>127.3</c:v>
                </c:pt>
                <c:pt idx="90">
                  <c:v>127.5</c:v>
                </c:pt>
                <c:pt idx="91">
                  <c:v>127.5</c:v>
                </c:pt>
                <c:pt idx="92">
                  <c:v>127.7</c:v>
                </c:pt>
                <c:pt idx="93">
                  <c:v>127.8</c:v>
                </c:pt>
                <c:pt idx="94">
                  <c:v>127.8</c:v>
                </c:pt>
                <c:pt idx="95">
                  <c:v>127.9</c:v>
                </c:pt>
                <c:pt idx="96">
                  <c:v>127.9</c:v>
                </c:pt>
                <c:pt idx="97">
                  <c:v>128</c:v>
                </c:pt>
                <c:pt idx="98">
                  <c:v>127.9</c:v>
                </c:pt>
                <c:pt idx="99">
                  <c:v>128</c:v>
                </c:pt>
                <c:pt idx="100">
                  <c:v>128</c:v>
                </c:pt>
                <c:pt idx="101">
                  <c:v>127.9</c:v>
                </c:pt>
                <c:pt idx="102">
                  <c:v>128</c:v>
                </c:pt>
                <c:pt idx="103">
                  <c:v>128</c:v>
                </c:pt>
                <c:pt idx="104">
                  <c:v>128.4</c:v>
                </c:pt>
                <c:pt idx="105">
                  <c:v>128.19999999999999</c:v>
                </c:pt>
                <c:pt idx="106">
                  <c:v>128.30000000000001</c:v>
                </c:pt>
                <c:pt idx="107">
                  <c:v>128.19999999999999</c:v>
                </c:pt>
                <c:pt idx="108">
                  <c:v>128.19999999999999</c:v>
                </c:pt>
                <c:pt idx="109">
                  <c:v>128.19999999999999</c:v>
                </c:pt>
                <c:pt idx="110">
                  <c:v>128.19999999999999</c:v>
                </c:pt>
                <c:pt idx="111">
                  <c:v>128.19999999999999</c:v>
                </c:pt>
                <c:pt idx="112">
                  <c:v>128.19999999999999</c:v>
                </c:pt>
                <c:pt idx="113">
                  <c:v>127.8</c:v>
                </c:pt>
                <c:pt idx="114">
                  <c:v>128.30000000000001</c:v>
                </c:pt>
                <c:pt idx="115">
                  <c:v>128.1</c:v>
                </c:pt>
                <c:pt idx="116">
                  <c:v>128.19999999999999</c:v>
                </c:pt>
                <c:pt idx="117">
                  <c:v>128.19999999999999</c:v>
                </c:pt>
                <c:pt idx="118">
                  <c:v>128.19999999999999</c:v>
                </c:pt>
                <c:pt idx="119">
                  <c:v>128.30000000000001</c:v>
                </c:pt>
                <c:pt idx="120">
                  <c:v>128.19999999999999</c:v>
                </c:pt>
                <c:pt idx="121">
                  <c:v>128.19999999999999</c:v>
                </c:pt>
                <c:pt idx="122">
                  <c:v>128.19999999999999</c:v>
                </c:pt>
                <c:pt idx="123">
                  <c:v>128.30000000000001</c:v>
                </c:pt>
                <c:pt idx="124">
                  <c:v>128.1</c:v>
                </c:pt>
                <c:pt idx="125">
                  <c:v>128.19999999999999</c:v>
                </c:pt>
                <c:pt idx="126">
                  <c:v>128.19999999999999</c:v>
                </c:pt>
                <c:pt idx="127">
                  <c:v>128.19999999999999</c:v>
                </c:pt>
                <c:pt idx="128">
                  <c:v>128.5</c:v>
                </c:pt>
                <c:pt idx="129">
                  <c:v>128.4</c:v>
                </c:pt>
                <c:pt idx="130">
                  <c:v>128.5</c:v>
                </c:pt>
                <c:pt idx="131">
                  <c:v>128.30000000000001</c:v>
                </c:pt>
                <c:pt idx="132">
                  <c:v>128.4</c:v>
                </c:pt>
                <c:pt idx="133">
                  <c:v>128.4</c:v>
                </c:pt>
                <c:pt idx="134">
                  <c:v>128.19999999999999</c:v>
                </c:pt>
                <c:pt idx="135">
                  <c:v>128.19999999999999</c:v>
                </c:pt>
                <c:pt idx="136">
                  <c:v>128.1</c:v>
                </c:pt>
                <c:pt idx="137">
                  <c:v>128.19999999999999</c:v>
                </c:pt>
                <c:pt idx="138">
                  <c:v>128.1</c:v>
                </c:pt>
                <c:pt idx="139">
                  <c:v>128.1</c:v>
                </c:pt>
                <c:pt idx="140">
                  <c:v>128.1</c:v>
                </c:pt>
                <c:pt idx="141">
                  <c:v>128.1</c:v>
                </c:pt>
                <c:pt idx="142">
                  <c:v>128.1</c:v>
                </c:pt>
                <c:pt idx="143">
                  <c:v>128</c:v>
                </c:pt>
                <c:pt idx="144">
                  <c:v>127.9</c:v>
                </c:pt>
                <c:pt idx="145">
                  <c:v>127.9</c:v>
                </c:pt>
                <c:pt idx="146">
                  <c:v>127.9</c:v>
                </c:pt>
                <c:pt idx="147">
                  <c:v>127.7</c:v>
                </c:pt>
                <c:pt idx="148">
                  <c:v>127.8</c:v>
                </c:pt>
                <c:pt idx="149">
                  <c:v>127.7</c:v>
                </c:pt>
                <c:pt idx="150">
                  <c:v>127.6</c:v>
                </c:pt>
                <c:pt idx="151">
                  <c:v>127.6</c:v>
                </c:pt>
                <c:pt idx="152">
                  <c:v>127.6</c:v>
                </c:pt>
                <c:pt idx="153">
                  <c:v>127.5</c:v>
                </c:pt>
                <c:pt idx="154">
                  <c:v>127.7</c:v>
                </c:pt>
                <c:pt idx="155">
                  <c:v>128</c:v>
                </c:pt>
                <c:pt idx="156">
                  <c:v>128.1</c:v>
                </c:pt>
                <c:pt idx="157">
                  <c:v>128.1</c:v>
                </c:pt>
                <c:pt idx="158">
                  <c:v>128.30000000000001</c:v>
                </c:pt>
                <c:pt idx="159">
                  <c:v>128.30000000000001</c:v>
                </c:pt>
                <c:pt idx="160">
                  <c:v>128.4</c:v>
                </c:pt>
                <c:pt idx="161">
                  <c:v>128.19999999999999</c:v>
                </c:pt>
                <c:pt idx="162">
                  <c:v>128.30000000000001</c:v>
                </c:pt>
                <c:pt idx="163">
                  <c:v>128.4</c:v>
                </c:pt>
                <c:pt idx="164">
                  <c:v>128.19999999999999</c:v>
                </c:pt>
                <c:pt idx="165">
                  <c:v>128.1</c:v>
                </c:pt>
                <c:pt idx="166">
                  <c:v>128.1</c:v>
                </c:pt>
                <c:pt idx="167">
                  <c:v>128</c:v>
                </c:pt>
                <c:pt idx="168">
                  <c:v>128</c:v>
                </c:pt>
                <c:pt idx="169">
                  <c:v>127.9</c:v>
                </c:pt>
                <c:pt idx="170">
                  <c:v>127.9</c:v>
                </c:pt>
                <c:pt idx="171">
                  <c:v>127.7</c:v>
                </c:pt>
                <c:pt idx="172">
                  <c:v>127.8</c:v>
                </c:pt>
                <c:pt idx="173">
                  <c:v>127.7</c:v>
                </c:pt>
                <c:pt idx="174">
                  <c:v>127.7</c:v>
                </c:pt>
                <c:pt idx="175">
                  <c:v>127.6</c:v>
                </c:pt>
                <c:pt idx="176">
                  <c:v>127.5</c:v>
                </c:pt>
                <c:pt idx="177">
                  <c:v>127.5</c:v>
                </c:pt>
                <c:pt idx="178">
                  <c:v>127.4</c:v>
                </c:pt>
                <c:pt idx="179">
                  <c:v>127.3</c:v>
                </c:pt>
                <c:pt idx="180">
                  <c:v>127.3</c:v>
                </c:pt>
                <c:pt idx="181">
                  <c:v>127.3</c:v>
                </c:pt>
                <c:pt idx="182">
                  <c:v>127.3</c:v>
                </c:pt>
                <c:pt idx="183">
                  <c:v>127.5</c:v>
                </c:pt>
                <c:pt idx="184">
                  <c:v>127.6</c:v>
                </c:pt>
                <c:pt idx="185">
                  <c:v>127.7</c:v>
                </c:pt>
                <c:pt idx="186">
                  <c:v>127.7</c:v>
                </c:pt>
                <c:pt idx="187">
                  <c:v>127.8</c:v>
                </c:pt>
                <c:pt idx="188">
                  <c:v>127.7</c:v>
                </c:pt>
                <c:pt idx="189">
                  <c:v>127.7</c:v>
                </c:pt>
                <c:pt idx="190">
                  <c:v>127.8</c:v>
                </c:pt>
                <c:pt idx="191">
                  <c:v>128</c:v>
                </c:pt>
                <c:pt idx="192">
                  <c:v>128.19999999999999</c:v>
                </c:pt>
                <c:pt idx="193">
                  <c:v>128.30000000000001</c:v>
                </c:pt>
                <c:pt idx="194">
                  <c:v>128.4</c:v>
                </c:pt>
                <c:pt idx="195">
                  <c:v>128.30000000000001</c:v>
                </c:pt>
                <c:pt idx="196">
                  <c:v>128.4</c:v>
                </c:pt>
                <c:pt idx="197">
                  <c:v>128.19999999999999</c:v>
                </c:pt>
                <c:pt idx="198">
                  <c:v>128.30000000000001</c:v>
                </c:pt>
                <c:pt idx="199">
                  <c:v>128.30000000000001</c:v>
                </c:pt>
                <c:pt idx="200">
                  <c:v>128.30000000000001</c:v>
                </c:pt>
                <c:pt idx="201">
                  <c:v>128.30000000000001</c:v>
                </c:pt>
                <c:pt idx="202">
                  <c:v>128.19999999999999</c:v>
                </c:pt>
                <c:pt idx="203">
                  <c:v>128.1</c:v>
                </c:pt>
                <c:pt idx="204">
                  <c:v>128</c:v>
                </c:pt>
                <c:pt idx="205">
                  <c:v>128.1</c:v>
                </c:pt>
                <c:pt idx="206">
                  <c:v>128.1</c:v>
                </c:pt>
                <c:pt idx="207">
                  <c:v>127.8</c:v>
                </c:pt>
                <c:pt idx="208">
                  <c:v>128</c:v>
                </c:pt>
                <c:pt idx="209">
                  <c:v>128</c:v>
                </c:pt>
                <c:pt idx="210">
                  <c:v>127.9</c:v>
                </c:pt>
                <c:pt idx="211">
                  <c:v>127.9</c:v>
                </c:pt>
                <c:pt idx="212">
                  <c:v>127.6</c:v>
                </c:pt>
                <c:pt idx="213">
                  <c:v>127.8</c:v>
                </c:pt>
                <c:pt idx="214">
                  <c:v>127.7</c:v>
                </c:pt>
                <c:pt idx="215">
                  <c:v>127.7</c:v>
                </c:pt>
                <c:pt idx="216">
                  <c:v>127.8</c:v>
                </c:pt>
                <c:pt idx="217">
                  <c:v>127.6</c:v>
                </c:pt>
                <c:pt idx="218">
                  <c:v>127.7</c:v>
                </c:pt>
                <c:pt idx="219">
                  <c:v>127.8</c:v>
                </c:pt>
                <c:pt idx="220">
                  <c:v>127.7</c:v>
                </c:pt>
                <c:pt idx="221">
                  <c:v>127.8</c:v>
                </c:pt>
                <c:pt idx="222">
                  <c:v>127.8</c:v>
                </c:pt>
                <c:pt idx="223">
                  <c:v>127.9</c:v>
                </c:pt>
                <c:pt idx="224">
                  <c:v>128</c:v>
                </c:pt>
                <c:pt idx="225">
                  <c:v>127.9</c:v>
                </c:pt>
                <c:pt idx="226">
                  <c:v>127.9</c:v>
                </c:pt>
                <c:pt idx="227">
                  <c:v>127.8</c:v>
                </c:pt>
                <c:pt idx="228">
                  <c:v>127.7</c:v>
                </c:pt>
                <c:pt idx="229">
                  <c:v>127.6</c:v>
                </c:pt>
                <c:pt idx="230">
                  <c:v>127.6</c:v>
                </c:pt>
                <c:pt idx="231">
                  <c:v>127.6</c:v>
                </c:pt>
                <c:pt idx="232">
                  <c:v>127.5</c:v>
                </c:pt>
                <c:pt idx="233">
                  <c:v>127.5</c:v>
                </c:pt>
                <c:pt idx="234">
                  <c:v>127.5</c:v>
                </c:pt>
                <c:pt idx="235">
                  <c:v>127.4</c:v>
                </c:pt>
                <c:pt idx="236">
                  <c:v>127.5</c:v>
                </c:pt>
                <c:pt idx="237">
                  <c:v>127.5</c:v>
                </c:pt>
                <c:pt idx="238">
                  <c:v>127.5</c:v>
                </c:pt>
                <c:pt idx="239">
                  <c:v>127.4</c:v>
                </c:pt>
                <c:pt idx="240">
                  <c:v>127.3</c:v>
                </c:pt>
                <c:pt idx="241">
                  <c:v>127.5</c:v>
                </c:pt>
                <c:pt idx="242">
                  <c:v>127.6</c:v>
                </c:pt>
                <c:pt idx="243">
                  <c:v>127.7</c:v>
                </c:pt>
                <c:pt idx="244">
                  <c:v>127.8</c:v>
                </c:pt>
                <c:pt idx="245">
                  <c:v>128</c:v>
                </c:pt>
                <c:pt idx="246">
                  <c:v>128.1</c:v>
                </c:pt>
                <c:pt idx="247">
                  <c:v>128.30000000000001</c:v>
                </c:pt>
                <c:pt idx="248">
                  <c:v>128.4</c:v>
                </c:pt>
                <c:pt idx="249">
                  <c:v>128.6</c:v>
                </c:pt>
                <c:pt idx="250">
                  <c:v>128.69999999999999</c:v>
                </c:pt>
                <c:pt idx="251">
                  <c:v>128.6</c:v>
                </c:pt>
                <c:pt idx="252">
                  <c:v>128.69999999999999</c:v>
                </c:pt>
                <c:pt idx="253">
                  <c:v>128.80000000000001</c:v>
                </c:pt>
                <c:pt idx="254">
                  <c:v>128.80000000000001</c:v>
                </c:pt>
                <c:pt idx="255">
                  <c:v>128.9</c:v>
                </c:pt>
                <c:pt idx="256">
                  <c:v>128.69999999999999</c:v>
                </c:pt>
                <c:pt idx="257">
                  <c:v>128.80000000000001</c:v>
                </c:pt>
                <c:pt idx="258">
                  <c:v>128.80000000000001</c:v>
                </c:pt>
                <c:pt idx="259">
                  <c:v>128.80000000000001</c:v>
                </c:pt>
                <c:pt idx="260">
                  <c:v>128.69999999999999</c:v>
                </c:pt>
                <c:pt idx="261">
                  <c:v>128.5</c:v>
                </c:pt>
                <c:pt idx="262">
                  <c:v>128.5</c:v>
                </c:pt>
                <c:pt idx="263">
                  <c:v>128.4</c:v>
                </c:pt>
                <c:pt idx="264">
                  <c:v>128.30000000000001</c:v>
                </c:pt>
                <c:pt idx="265">
                  <c:v>128.19999999999999</c:v>
                </c:pt>
                <c:pt idx="266">
                  <c:v>128.30000000000001</c:v>
                </c:pt>
                <c:pt idx="267">
                  <c:v>128.19999999999999</c:v>
                </c:pt>
                <c:pt idx="268">
                  <c:v>128</c:v>
                </c:pt>
                <c:pt idx="269">
                  <c:v>128</c:v>
                </c:pt>
                <c:pt idx="270">
                  <c:v>127.8</c:v>
                </c:pt>
                <c:pt idx="271">
                  <c:v>127.8</c:v>
                </c:pt>
                <c:pt idx="272">
                  <c:v>127.6</c:v>
                </c:pt>
                <c:pt idx="273">
                  <c:v>127.3</c:v>
                </c:pt>
                <c:pt idx="274">
                  <c:v>127.4</c:v>
                </c:pt>
                <c:pt idx="275">
                  <c:v>127.4</c:v>
                </c:pt>
                <c:pt idx="276">
                  <c:v>127.6</c:v>
                </c:pt>
                <c:pt idx="277">
                  <c:v>127.5</c:v>
                </c:pt>
                <c:pt idx="278">
                  <c:v>127.7</c:v>
                </c:pt>
                <c:pt idx="279">
                  <c:v>127.6</c:v>
                </c:pt>
                <c:pt idx="280">
                  <c:v>127.7</c:v>
                </c:pt>
                <c:pt idx="281">
                  <c:v>127.8</c:v>
                </c:pt>
                <c:pt idx="282">
                  <c:v>127.6</c:v>
                </c:pt>
                <c:pt idx="283">
                  <c:v>127.6</c:v>
                </c:pt>
                <c:pt idx="284">
                  <c:v>127.6</c:v>
                </c:pt>
                <c:pt idx="285">
                  <c:v>127.6</c:v>
                </c:pt>
                <c:pt idx="286">
                  <c:v>127.7</c:v>
                </c:pt>
                <c:pt idx="287">
                  <c:v>127.7</c:v>
                </c:pt>
                <c:pt idx="288">
                  <c:v>127.7</c:v>
                </c:pt>
                <c:pt idx="289">
                  <c:v>127.7</c:v>
                </c:pt>
                <c:pt idx="290">
                  <c:v>127.7</c:v>
                </c:pt>
                <c:pt idx="291">
                  <c:v>127.7</c:v>
                </c:pt>
                <c:pt idx="292">
                  <c:v>127.7</c:v>
                </c:pt>
                <c:pt idx="293">
                  <c:v>127.6</c:v>
                </c:pt>
                <c:pt idx="294">
                  <c:v>125.5</c:v>
                </c:pt>
                <c:pt idx="295">
                  <c:v>127.5</c:v>
                </c:pt>
                <c:pt idx="296">
                  <c:v>127.4</c:v>
                </c:pt>
                <c:pt idx="297">
                  <c:v>127.3</c:v>
                </c:pt>
                <c:pt idx="298">
                  <c:v>127.3</c:v>
                </c:pt>
                <c:pt idx="299">
                  <c:v>126.9</c:v>
                </c:pt>
                <c:pt idx="300">
                  <c:v>127.1</c:v>
                </c:pt>
                <c:pt idx="301">
                  <c:v>127.1</c:v>
                </c:pt>
                <c:pt idx="302">
                  <c:v>127.2</c:v>
                </c:pt>
                <c:pt idx="303">
                  <c:v>127.2</c:v>
                </c:pt>
                <c:pt idx="304">
                  <c:v>127.1</c:v>
                </c:pt>
                <c:pt idx="305">
                  <c:v>127.2</c:v>
                </c:pt>
                <c:pt idx="306">
                  <c:v>127.2</c:v>
                </c:pt>
                <c:pt idx="307">
                  <c:v>127.2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6F-4AE1-A6A3-7ACC7DE24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25487"/>
        <c:axId val="1"/>
      </c:scatterChart>
      <c:scatterChart>
        <c:scatterStyle val="lineMarker"/>
        <c:varyColors val="0"/>
        <c:ser>
          <c:idx val="1"/>
          <c:order val="1"/>
          <c:spPr>
            <a:ln w="19050">
              <a:noFill/>
            </a:ln>
          </c:spPr>
          <c:marker>
            <c:symbol val="none"/>
          </c:marker>
          <c:xVal>
            <c:numRef>
              <c:f>Grundwasserspiegel!$I$2</c:f>
              <c:numCache>
                <c:formatCode>m/d/yyyy</c:formatCode>
                <c:ptCount val="1"/>
                <c:pt idx="0">
                  <c:v>40189</c:v>
                </c:pt>
              </c:numCache>
            </c:numRef>
          </c:xVal>
          <c:yVal>
            <c:numRef>
              <c:f>Grundwasserspiegel!$N$2</c:f>
              <c:numCache>
                <c:formatCode>0.00</c:formatCode>
                <c:ptCount val="1"/>
                <c:pt idx="0">
                  <c:v>127.1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6F-4AE1-A6A3-7ACC7DE24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736096"/>
        <c:axId val="1149733600"/>
      </c:scatterChart>
      <c:valAx>
        <c:axId val="604125487"/>
        <c:scaling>
          <c:orientation val="minMax"/>
          <c:max val="44226"/>
          <c:min val="40181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Datum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[$-407]mmm/\ 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  <c:majorUnit val="366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Grundwasserstand [m ü. NN]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4125487"/>
        <c:crosses val="autoZero"/>
        <c:crossBetween val="midCat"/>
      </c:valAx>
      <c:valAx>
        <c:axId val="1149733600"/>
        <c:scaling>
          <c:orientation val="minMax"/>
          <c:max val="300"/>
          <c:min val="-75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klimatische</a:t>
                </a:r>
                <a:r>
                  <a:rPr lang="en-US" baseline="0"/>
                  <a:t> Wasserbilanz</a:t>
                </a:r>
                <a:r>
                  <a:rPr lang="en-US"/>
                  <a:t> [mm]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49736096"/>
        <c:crosses val="max"/>
        <c:crossBetween val="midCat"/>
        <c:majorUnit val="75"/>
        <c:minorUnit val="20"/>
      </c:valAx>
      <c:valAx>
        <c:axId val="1149736096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1149733600"/>
        <c:crosses val="max"/>
        <c:crossBetween val="midCat"/>
      </c:valAx>
      <c:spPr>
        <a:blipFill dpi="0" rotWithShape="1"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/>
          <a:stretch>
            <a:fillRect l="-3000" r="-3000" b="-4000"/>
          </a:stretch>
        </a:blipFill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Grundwasserstand [m ü. NN]</a:t>
            </a:r>
          </a:p>
          <a:p>
            <a:pPr>
              <a:defRPr/>
            </a:pPr>
            <a:r>
              <a:rPr lang="en-US" sz="1000"/>
              <a:t>2010-2020, BR 3, WVU 21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Grundwasserspiegel!$U$1</c:f>
              <c:strCache>
                <c:ptCount val="1"/>
                <c:pt idx="0">
                  <c:v>BGW 3 [müNN]</c:v>
                </c:pt>
              </c:strCache>
            </c:strRef>
          </c:tx>
          <c:marker>
            <c:symbol val="circle"/>
            <c:size val="2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9.9577878044168275E-2"/>
                  <c:y val="-0.22317342196726184"/>
                </c:manualLayout>
              </c:layout>
              <c:numFmt formatCode="General" sourceLinked="0"/>
            </c:trendlineLbl>
          </c:trendline>
          <c:xVal>
            <c:numRef>
              <c:f>Grundwasserspiegel!$S$2:$S$442</c:f>
              <c:numCache>
                <c:formatCode>m/d/yyyy</c:formatCode>
                <c:ptCount val="441"/>
                <c:pt idx="0">
                  <c:v>40182</c:v>
                </c:pt>
                <c:pt idx="1">
                  <c:v>40189</c:v>
                </c:pt>
                <c:pt idx="2">
                  <c:v>40196</c:v>
                </c:pt>
                <c:pt idx="3">
                  <c:v>40207</c:v>
                </c:pt>
                <c:pt idx="4">
                  <c:v>40217</c:v>
                </c:pt>
                <c:pt idx="5">
                  <c:v>40224</c:v>
                </c:pt>
                <c:pt idx="6">
                  <c:v>40231</c:v>
                </c:pt>
                <c:pt idx="7">
                  <c:v>40238</c:v>
                </c:pt>
                <c:pt idx="8">
                  <c:v>40245</c:v>
                </c:pt>
                <c:pt idx="9">
                  <c:v>40252</c:v>
                </c:pt>
                <c:pt idx="10">
                  <c:v>40259</c:v>
                </c:pt>
                <c:pt idx="11">
                  <c:v>40268</c:v>
                </c:pt>
                <c:pt idx="12">
                  <c:v>40274</c:v>
                </c:pt>
                <c:pt idx="13">
                  <c:v>40280</c:v>
                </c:pt>
                <c:pt idx="14">
                  <c:v>40287</c:v>
                </c:pt>
                <c:pt idx="15">
                  <c:v>40294</c:v>
                </c:pt>
                <c:pt idx="16">
                  <c:v>40298</c:v>
                </c:pt>
                <c:pt idx="17">
                  <c:v>40308</c:v>
                </c:pt>
                <c:pt idx="18">
                  <c:v>40315</c:v>
                </c:pt>
                <c:pt idx="19">
                  <c:v>40323</c:v>
                </c:pt>
                <c:pt idx="20">
                  <c:v>40329</c:v>
                </c:pt>
                <c:pt idx="21">
                  <c:v>40336</c:v>
                </c:pt>
                <c:pt idx="22">
                  <c:v>40343</c:v>
                </c:pt>
                <c:pt idx="23">
                  <c:v>40350</c:v>
                </c:pt>
                <c:pt idx="24">
                  <c:v>40359</c:v>
                </c:pt>
                <c:pt idx="25">
                  <c:v>40364</c:v>
                </c:pt>
                <c:pt idx="26">
                  <c:v>40371</c:v>
                </c:pt>
                <c:pt idx="27">
                  <c:v>40378</c:v>
                </c:pt>
                <c:pt idx="28">
                  <c:v>40389</c:v>
                </c:pt>
                <c:pt idx="29">
                  <c:v>40399</c:v>
                </c:pt>
                <c:pt idx="30">
                  <c:v>40406</c:v>
                </c:pt>
                <c:pt idx="31">
                  <c:v>40413</c:v>
                </c:pt>
                <c:pt idx="32">
                  <c:v>40421</c:v>
                </c:pt>
                <c:pt idx="33">
                  <c:v>40427</c:v>
                </c:pt>
                <c:pt idx="34">
                  <c:v>40434</c:v>
                </c:pt>
                <c:pt idx="35">
                  <c:v>40441</c:v>
                </c:pt>
                <c:pt idx="36">
                  <c:v>40451</c:v>
                </c:pt>
                <c:pt idx="37">
                  <c:v>40462</c:v>
                </c:pt>
                <c:pt idx="38">
                  <c:v>40469</c:v>
                </c:pt>
                <c:pt idx="39">
                  <c:v>40476</c:v>
                </c:pt>
                <c:pt idx="40">
                  <c:v>40480</c:v>
                </c:pt>
                <c:pt idx="41">
                  <c:v>40490</c:v>
                </c:pt>
                <c:pt idx="42">
                  <c:v>40497</c:v>
                </c:pt>
                <c:pt idx="43">
                  <c:v>40504</c:v>
                </c:pt>
                <c:pt idx="44">
                  <c:v>40512</c:v>
                </c:pt>
                <c:pt idx="45">
                  <c:v>40525</c:v>
                </c:pt>
                <c:pt idx="46">
                  <c:v>40532</c:v>
                </c:pt>
                <c:pt idx="47">
                  <c:v>40543</c:v>
                </c:pt>
                <c:pt idx="48">
                  <c:v>40553</c:v>
                </c:pt>
                <c:pt idx="49">
                  <c:v>40560</c:v>
                </c:pt>
                <c:pt idx="50">
                  <c:v>40568</c:v>
                </c:pt>
                <c:pt idx="51">
                  <c:v>40574</c:v>
                </c:pt>
                <c:pt idx="52">
                  <c:v>40581</c:v>
                </c:pt>
                <c:pt idx="53">
                  <c:v>40588</c:v>
                </c:pt>
                <c:pt idx="54">
                  <c:v>40595</c:v>
                </c:pt>
                <c:pt idx="55">
                  <c:v>40602</c:v>
                </c:pt>
                <c:pt idx="56">
                  <c:v>40609</c:v>
                </c:pt>
                <c:pt idx="57">
                  <c:v>40616</c:v>
                </c:pt>
                <c:pt idx="58">
                  <c:v>40623</c:v>
                </c:pt>
                <c:pt idx="59">
                  <c:v>40633</c:v>
                </c:pt>
                <c:pt idx="60">
                  <c:v>40644</c:v>
                </c:pt>
                <c:pt idx="61">
                  <c:v>40651</c:v>
                </c:pt>
                <c:pt idx="62">
                  <c:v>40662</c:v>
                </c:pt>
                <c:pt idx="63">
                  <c:v>40672</c:v>
                </c:pt>
                <c:pt idx="64">
                  <c:v>40679</c:v>
                </c:pt>
                <c:pt idx="65">
                  <c:v>40686</c:v>
                </c:pt>
                <c:pt idx="66">
                  <c:v>40695</c:v>
                </c:pt>
                <c:pt idx="67">
                  <c:v>40700</c:v>
                </c:pt>
                <c:pt idx="68">
                  <c:v>40708</c:v>
                </c:pt>
                <c:pt idx="69">
                  <c:v>40715</c:v>
                </c:pt>
                <c:pt idx="70">
                  <c:v>40724</c:v>
                </c:pt>
                <c:pt idx="71">
                  <c:v>40735</c:v>
                </c:pt>
                <c:pt idx="72">
                  <c:v>40742</c:v>
                </c:pt>
                <c:pt idx="73">
                  <c:v>40753</c:v>
                </c:pt>
                <c:pt idx="74">
                  <c:v>40763</c:v>
                </c:pt>
                <c:pt idx="75">
                  <c:v>40770</c:v>
                </c:pt>
                <c:pt idx="76">
                  <c:v>40778</c:v>
                </c:pt>
                <c:pt idx="77">
                  <c:v>40786</c:v>
                </c:pt>
                <c:pt idx="78">
                  <c:v>40798</c:v>
                </c:pt>
                <c:pt idx="79">
                  <c:v>40805</c:v>
                </c:pt>
                <c:pt idx="80">
                  <c:v>40812</c:v>
                </c:pt>
                <c:pt idx="81">
                  <c:v>40816</c:v>
                </c:pt>
                <c:pt idx="82">
                  <c:v>40826</c:v>
                </c:pt>
                <c:pt idx="83">
                  <c:v>40837</c:v>
                </c:pt>
                <c:pt idx="84">
                  <c:v>40847</c:v>
                </c:pt>
                <c:pt idx="85">
                  <c:v>40854</c:v>
                </c:pt>
                <c:pt idx="86">
                  <c:v>40861</c:v>
                </c:pt>
                <c:pt idx="87">
                  <c:v>40868</c:v>
                </c:pt>
                <c:pt idx="88">
                  <c:v>40877</c:v>
                </c:pt>
                <c:pt idx="89">
                  <c:v>40890</c:v>
                </c:pt>
                <c:pt idx="90">
                  <c:v>40896</c:v>
                </c:pt>
                <c:pt idx="91">
                  <c:v>40907</c:v>
                </c:pt>
                <c:pt idx="92">
                  <c:v>40917</c:v>
                </c:pt>
                <c:pt idx="93">
                  <c:v>40924</c:v>
                </c:pt>
                <c:pt idx="94">
                  <c:v>40931</c:v>
                </c:pt>
                <c:pt idx="95">
                  <c:v>40939</c:v>
                </c:pt>
                <c:pt idx="96">
                  <c:v>40945</c:v>
                </c:pt>
                <c:pt idx="97">
                  <c:v>40952</c:v>
                </c:pt>
                <c:pt idx="98">
                  <c:v>40959</c:v>
                </c:pt>
                <c:pt idx="99">
                  <c:v>40968</c:v>
                </c:pt>
                <c:pt idx="100">
                  <c:v>40973</c:v>
                </c:pt>
                <c:pt idx="101">
                  <c:v>40980</c:v>
                </c:pt>
                <c:pt idx="102">
                  <c:v>40987</c:v>
                </c:pt>
                <c:pt idx="103">
                  <c:v>40994</c:v>
                </c:pt>
                <c:pt idx="104">
                  <c:v>40998</c:v>
                </c:pt>
                <c:pt idx="105">
                  <c:v>41009</c:v>
                </c:pt>
                <c:pt idx="106">
                  <c:v>41015</c:v>
                </c:pt>
                <c:pt idx="107">
                  <c:v>41022</c:v>
                </c:pt>
                <c:pt idx="108">
                  <c:v>41029</c:v>
                </c:pt>
                <c:pt idx="109">
                  <c:v>41036</c:v>
                </c:pt>
                <c:pt idx="110">
                  <c:v>41043</c:v>
                </c:pt>
                <c:pt idx="111">
                  <c:v>41050</c:v>
                </c:pt>
                <c:pt idx="112">
                  <c:v>41060</c:v>
                </c:pt>
                <c:pt idx="113">
                  <c:v>41071</c:v>
                </c:pt>
                <c:pt idx="114">
                  <c:v>41078</c:v>
                </c:pt>
                <c:pt idx="115">
                  <c:v>41089</c:v>
                </c:pt>
                <c:pt idx="116">
                  <c:v>41099</c:v>
                </c:pt>
                <c:pt idx="117">
                  <c:v>41106</c:v>
                </c:pt>
                <c:pt idx="118">
                  <c:v>41113</c:v>
                </c:pt>
                <c:pt idx="119">
                  <c:v>41121</c:v>
                </c:pt>
                <c:pt idx="120">
                  <c:v>41127</c:v>
                </c:pt>
                <c:pt idx="121">
                  <c:v>41134</c:v>
                </c:pt>
                <c:pt idx="122">
                  <c:v>41141</c:v>
                </c:pt>
                <c:pt idx="123">
                  <c:v>41152</c:v>
                </c:pt>
                <c:pt idx="124">
                  <c:v>41162</c:v>
                </c:pt>
                <c:pt idx="125">
                  <c:v>41169</c:v>
                </c:pt>
                <c:pt idx="126">
                  <c:v>41176</c:v>
                </c:pt>
                <c:pt idx="127">
                  <c:v>41180</c:v>
                </c:pt>
                <c:pt idx="128">
                  <c:v>41190</c:v>
                </c:pt>
                <c:pt idx="129">
                  <c:v>41197</c:v>
                </c:pt>
                <c:pt idx="130">
                  <c:v>41204</c:v>
                </c:pt>
                <c:pt idx="131">
                  <c:v>41213</c:v>
                </c:pt>
                <c:pt idx="132">
                  <c:v>41225</c:v>
                </c:pt>
                <c:pt idx="133">
                  <c:v>41232</c:v>
                </c:pt>
                <c:pt idx="134">
                  <c:v>41243</c:v>
                </c:pt>
                <c:pt idx="135">
                  <c:v>41260</c:v>
                </c:pt>
                <c:pt idx="136">
                  <c:v>41274</c:v>
                </c:pt>
                <c:pt idx="137">
                  <c:v>41281</c:v>
                </c:pt>
                <c:pt idx="138">
                  <c:v>41288</c:v>
                </c:pt>
                <c:pt idx="139">
                  <c:v>41295</c:v>
                </c:pt>
                <c:pt idx="140">
                  <c:v>41305</c:v>
                </c:pt>
                <c:pt idx="141">
                  <c:v>41316</c:v>
                </c:pt>
                <c:pt idx="142">
                  <c:v>41323</c:v>
                </c:pt>
                <c:pt idx="143">
                  <c:v>41333</c:v>
                </c:pt>
                <c:pt idx="144">
                  <c:v>41344</c:v>
                </c:pt>
                <c:pt idx="145">
                  <c:v>41351</c:v>
                </c:pt>
                <c:pt idx="146">
                  <c:v>41361</c:v>
                </c:pt>
                <c:pt idx="147">
                  <c:v>41372</c:v>
                </c:pt>
                <c:pt idx="148">
                  <c:v>41379</c:v>
                </c:pt>
                <c:pt idx="149">
                  <c:v>41386</c:v>
                </c:pt>
                <c:pt idx="150">
                  <c:v>41394</c:v>
                </c:pt>
                <c:pt idx="151">
                  <c:v>41400</c:v>
                </c:pt>
                <c:pt idx="152">
                  <c:v>41407</c:v>
                </c:pt>
                <c:pt idx="153">
                  <c:v>41415</c:v>
                </c:pt>
                <c:pt idx="154">
                  <c:v>41425</c:v>
                </c:pt>
                <c:pt idx="155">
                  <c:v>41435</c:v>
                </c:pt>
                <c:pt idx="156">
                  <c:v>41442</c:v>
                </c:pt>
                <c:pt idx="157">
                  <c:v>41453</c:v>
                </c:pt>
                <c:pt idx="158">
                  <c:v>41463</c:v>
                </c:pt>
                <c:pt idx="159">
                  <c:v>41470</c:v>
                </c:pt>
                <c:pt idx="160">
                  <c:v>41477</c:v>
                </c:pt>
                <c:pt idx="161">
                  <c:v>41486</c:v>
                </c:pt>
                <c:pt idx="162">
                  <c:v>41491</c:v>
                </c:pt>
                <c:pt idx="163">
                  <c:v>41498</c:v>
                </c:pt>
                <c:pt idx="164">
                  <c:v>41505</c:v>
                </c:pt>
                <c:pt idx="165">
                  <c:v>41516</c:v>
                </c:pt>
                <c:pt idx="166">
                  <c:v>41526</c:v>
                </c:pt>
                <c:pt idx="167">
                  <c:v>41533</c:v>
                </c:pt>
                <c:pt idx="168">
                  <c:v>41540</c:v>
                </c:pt>
                <c:pt idx="169">
                  <c:v>41547</c:v>
                </c:pt>
                <c:pt idx="170">
                  <c:v>41555</c:v>
                </c:pt>
                <c:pt idx="171">
                  <c:v>41561</c:v>
                </c:pt>
                <c:pt idx="172">
                  <c:v>41568</c:v>
                </c:pt>
                <c:pt idx="173">
                  <c:v>41578</c:v>
                </c:pt>
                <c:pt idx="174">
                  <c:v>41589</c:v>
                </c:pt>
                <c:pt idx="175">
                  <c:v>41596</c:v>
                </c:pt>
                <c:pt idx="176">
                  <c:v>41607</c:v>
                </c:pt>
                <c:pt idx="177">
                  <c:v>41617</c:v>
                </c:pt>
                <c:pt idx="178">
                  <c:v>41624</c:v>
                </c:pt>
                <c:pt idx="179">
                  <c:v>41631</c:v>
                </c:pt>
                <c:pt idx="180">
                  <c:v>41639</c:v>
                </c:pt>
                <c:pt idx="181">
                  <c:v>41646</c:v>
                </c:pt>
                <c:pt idx="182">
                  <c:v>41652</c:v>
                </c:pt>
                <c:pt idx="183">
                  <c:v>41659</c:v>
                </c:pt>
                <c:pt idx="184">
                  <c:v>41669</c:v>
                </c:pt>
                <c:pt idx="185">
                  <c:v>41680</c:v>
                </c:pt>
                <c:pt idx="186">
                  <c:v>41687</c:v>
                </c:pt>
                <c:pt idx="187">
                  <c:v>41701</c:v>
                </c:pt>
                <c:pt idx="188">
                  <c:v>41715</c:v>
                </c:pt>
                <c:pt idx="189">
                  <c:v>41357</c:v>
                </c:pt>
                <c:pt idx="190">
                  <c:v>41729</c:v>
                </c:pt>
                <c:pt idx="191">
                  <c:v>41736</c:v>
                </c:pt>
                <c:pt idx="192">
                  <c:v>41743</c:v>
                </c:pt>
                <c:pt idx="193">
                  <c:v>41751</c:v>
                </c:pt>
                <c:pt idx="194">
                  <c:v>41759</c:v>
                </c:pt>
                <c:pt idx="195">
                  <c:v>41771</c:v>
                </c:pt>
                <c:pt idx="196">
                  <c:v>41778</c:v>
                </c:pt>
                <c:pt idx="197">
                  <c:v>41789</c:v>
                </c:pt>
                <c:pt idx="198">
                  <c:v>41800</c:v>
                </c:pt>
                <c:pt idx="199">
                  <c:v>41806</c:v>
                </c:pt>
                <c:pt idx="200">
                  <c:v>41813</c:v>
                </c:pt>
                <c:pt idx="201">
                  <c:v>41820</c:v>
                </c:pt>
                <c:pt idx="202">
                  <c:v>41827</c:v>
                </c:pt>
                <c:pt idx="203">
                  <c:v>41834</c:v>
                </c:pt>
                <c:pt idx="204">
                  <c:v>41841</c:v>
                </c:pt>
                <c:pt idx="205">
                  <c:v>41851</c:v>
                </c:pt>
                <c:pt idx="206">
                  <c:v>41862</c:v>
                </c:pt>
                <c:pt idx="207">
                  <c:v>41869</c:v>
                </c:pt>
                <c:pt idx="208">
                  <c:v>41880</c:v>
                </c:pt>
                <c:pt idx="209">
                  <c:v>41859</c:v>
                </c:pt>
                <c:pt idx="210">
                  <c:v>41897</c:v>
                </c:pt>
                <c:pt idx="211">
                  <c:v>41904</c:v>
                </c:pt>
                <c:pt idx="212">
                  <c:v>41912</c:v>
                </c:pt>
                <c:pt idx="213">
                  <c:v>41918</c:v>
                </c:pt>
                <c:pt idx="214">
                  <c:v>41925</c:v>
                </c:pt>
                <c:pt idx="215">
                  <c:v>41932</c:v>
                </c:pt>
                <c:pt idx="216">
                  <c:v>41943</c:v>
                </c:pt>
                <c:pt idx="217">
                  <c:v>41953</c:v>
                </c:pt>
                <c:pt idx="218">
                  <c:v>41960</c:v>
                </c:pt>
                <c:pt idx="219">
                  <c:v>41971</c:v>
                </c:pt>
                <c:pt idx="220">
                  <c:v>41981</c:v>
                </c:pt>
                <c:pt idx="221">
                  <c:v>41988</c:v>
                </c:pt>
                <c:pt idx="222">
                  <c:v>41995</c:v>
                </c:pt>
                <c:pt idx="223">
                  <c:v>42003</c:v>
                </c:pt>
                <c:pt idx="224">
                  <c:v>42016</c:v>
                </c:pt>
                <c:pt idx="225">
                  <c:v>42023</c:v>
                </c:pt>
                <c:pt idx="226">
                  <c:v>42034</c:v>
                </c:pt>
                <c:pt idx="227">
                  <c:v>42044</c:v>
                </c:pt>
                <c:pt idx="228">
                  <c:v>42051</c:v>
                </c:pt>
                <c:pt idx="229">
                  <c:v>42062</c:v>
                </c:pt>
                <c:pt idx="230">
                  <c:v>42072</c:v>
                </c:pt>
                <c:pt idx="231">
                  <c:v>42079</c:v>
                </c:pt>
                <c:pt idx="232">
                  <c:v>42086</c:v>
                </c:pt>
                <c:pt idx="233">
                  <c:v>42094</c:v>
                </c:pt>
                <c:pt idx="234">
                  <c:v>42101</c:v>
                </c:pt>
                <c:pt idx="235">
                  <c:v>42107</c:v>
                </c:pt>
                <c:pt idx="236">
                  <c:v>42114</c:v>
                </c:pt>
                <c:pt idx="237">
                  <c:v>42124</c:v>
                </c:pt>
                <c:pt idx="238">
                  <c:v>42135</c:v>
                </c:pt>
                <c:pt idx="239">
                  <c:v>42142</c:v>
                </c:pt>
                <c:pt idx="240">
                  <c:v>42153</c:v>
                </c:pt>
                <c:pt idx="241">
                  <c:v>42163</c:v>
                </c:pt>
                <c:pt idx="242">
                  <c:v>42170</c:v>
                </c:pt>
                <c:pt idx="243">
                  <c:v>42177</c:v>
                </c:pt>
                <c:pt idx="244">
                  <c:v>42185</c:v>
                </c:pt>
                <c:pt idx="245">
                  <c:v>42191</c:v>
                </c:pt>
                <c:pt idx="246">
                  <c:v>42198</c:v>
                </c:pt>
                <c:pt idx="247">
                  <c:v>42205</c:v>
                </c:pt>
                <c:pt idx="248">
                  <c:v>42216</c:v>
                </c:pt>
                <c:pt idx="249">
                  <c:v>42226</c:v>
                </c:pt>
                <c:pt idx="250">
                  <c:v>42233</c:v>
                </c:pt>
                <c:pt idx="251">
                  <c:v>42240</c:v>
                </c:pt>
                <c:pt idx="252">
                  <c:v>42247</c:v>
                </c:pt>
                <c:pt idx="253">
                  <c:v>42254</c:v>
                </c:pt>
                <c:pt idx="254">
                  <c:v>42261</c:v>
                </c:pt>
                <c:pt idx="255">
                  <c:v>42268</c:v>
                </c:pt>
                <c:pt idx="256">
                  <c:v>42277</c:v>
                </c:pt>
                <c:pt idx="257">
                  <c:v>42289</c:v>
                </c:pt>
                <c:pt idx="258">
                  <c:v>42296</c:v>
                </c:pt>
                <c:pt idx="259">
                  <c:v>42307</c:v>
                </c:pt>
                <c:pt idx="260">
                  <c:v>42317</c:v>
                </c:pt>
                <c:pt idx="261">
                  <c:v>42324</c:v>
                </c:pt>
                <c:pt idx="262">
                  <c:v>42331</c:v>
                </c:pt>
                <c:pt idx="263">
                  <c:v>42338</c:v>
                </c:pt>
                <c:pt idx="264">
                  <c:v>42345</c:v>
                </c:pt>
                <c:pt idx="265">
                  <c:v>42359</c:v>
                </c:pt>
                <c:pt idx="266">
                  <c:v>42368</c:v>
                </c:pt>
                <c:pt idx="267">
                  <c:v>42373</c:v>
                </c:pt>
                <c:pt idx="268">
                  <c:v>42380</c:v>
                </c:pt>
                <c:pt idx="269">
                  <c:v>42398</c:v>
                </c:pt>
                <c:pt idx="270">
                  <c:v>42408</c:v>
                </c:pt>
                <c:pt idx="271">
                  <c:v>42415</c:v>
                </c:pt>
                <c:pt idx="272">
                  <c:v>42422</c:v>
                </c:pt>
                <c:pt idx="273">
                  <c:v>42429</c:v>
                </c:pt>
                <c:pt idx="274">
                  <c:v>42436</c:v>
                </c:pt>
                <c:pt idx="275">
                  <c:v>42443</c:v>
                </c:pt>
                <c:pt idx="276">
                  <c:v>42450</c:v>
                </c:pt>
                <c:pt idx="277">
                  <c:v>42460</c:v>
                </c:pt>
                <c:pt idx="278">
                  <c:v>42471</c:v>
                </c:pt>
                <c:pt idx="279">
                  <c:v>42478</c:v>
                </c:pt>
                <c:pt idx="280">
                  <c:v>42489</c:v>
                </c:pt>
                <c:pt idx="281">
                  <c:v>42499</c:v>
                </c:pt>
                <c:pt idx="282">
                  <c:v>42509</c:v>
                </c:pt>
                <c:pt idx="283">
                  <c:v>42513</c:v>
                </c:pt>
                <c:pt idx="284">
                  <c:v>42521</c:v>
                </c:pt>
                <c:pt idx="285">
                  <c:v>42527</c:v>
                </c:pt>
                <c:pt idx="286">
                  <c:v>42534</c:v>
                </c:pt>
                <c:pt idx="287">
                  <c:v>42541</c:v>
                </c:pt>
                <c:pt idx="288">
                  <c:v>42551</c:v>
                </c:pt>
                <c:pt idx="289">
                  <c:v>42562</c:v>
                </c:pt>
                <c:pt idx="290">
                  <c:v>42569</c:v>
                </c:pt>
                <c:pt idx="291">
                  <c:v>42580</c:v>
                </c:pt>
                <c:pt idx="292">
                  <c:v>42590</c:v>
                </c:pt>
                <c:pt idx="293">
                  <c:v>42597</c:v>
                </c:pt>
                <c:pt idx="294">
                  <c:v>42604</c:v>
                </c:pt>
                <c:pt idx="295">
                  <c:v>42613</c:v>
                </c:pt>
                <c:pt idx="296">
                  <c:v>42625</c:v>
                </c:pt>
                <c:pt idx="297">
                  <c:v>42632</c:v>
                </c:pt>
                <c:pt idx="298">
                  <c:v>42643</c:v>
                </c:pt>
                <c:pt idx="299">
                  <c:v>42653</c:v>
                </c:pt>
                <c:pt idx="300">
                  <c:v>42660</c:v>
                </c:pt>
                <c:pt idx="301">
                  <c:v>42667</c:v>
                </c:pt>
                <c:pt idx="302">
                  <c:v>42674</c:v>
                </c:pt>
                <c:pt idx="303">
                  <c:v>42681</c:v>
                </c:pt>
                <c:pt idx="304">
                  <c:v>42688</c:v>
                </c:pt>
                <c:pt idx="305">
                  <c:v>42695</c:v>
                </c:pt>
                <c:pt idx="306">
                  <c:v>42704</c:v>
                </c:pt>
                <c:pt idx="307">
                  <c:v>42709</c:v>
                </c:pt>
                <c:pt idx="308">
                  <c:v>42716</c:v>
                </c:pt>
                <c:pt idx="309">
                  <c:v>42723</c:v>
                </c:pt>
                <c:pt idx="310">
                  <c:v>42734</c:v>
                </c:pt>
                <c:pt idx="311">
                  <c:v>42744</c:v>
                </c:pt>
                <c:pt idx="312">
                  <c:v>42751</c:v>
                </c:pt>
                <c:pt idx="313">
                  <c:v>42758</c:v>
                </c:pt>
                <c:pt idx="314">
                  <c:v>42766</c:v>
                </c:pt>
                <c:pt idx="315">
                  <c:v>42772</c:v>
                </c:pt>
                <c:pt idx="316">
                  <c:v>42779</c:v>
                </c:pt>
                <c:pt idx="317">
                  <c:v>42786</c:v>
                </c:pt>
                <c:pt idx="318">
                  <c:v>42794</c:v>
                </c:pt>
                <c:pt idx="319">
                  <c:v>42800</c:v>
                </c:pt>
                <c:pt idx="320">
                  <c:v>42807</c:v>
                </c:pt>
                <c:pt idx="321">
                  <c:v>42814</c:v>
                </c:pt>
                <c:pt idx="322">
                  <c:v>42825</c:v>
                </c:pt>
                <c:pt idx="323">
                  <c:v>42835</c:v>
                </c:pt>
                <c:pt idx="324">
                  <c:v>42842</c:v>
                </c:pt>
                <c:pt idx="325">
                  <c:v>42853</c:v>
                </c:pt>
                <c:pt idx="326">
                  <c:v>42863</c:v>
                </c:pt>
                <c:pt idx="327">
                  <c:v>42870</c:v>
                </c:pt>
                <c:pt idx="328">
                  <c:v>42877</c:v>
                </c:pt>
                <c:pt idx="329">
                  <c:v>42886</c:v>
                </c:pt>
                <c:pt idx="330">
                  <c:v>42892</c:v>
                </c:pt>
                <c:pt idx="331">
                  <c:v>42898</c:v>
                </c:pt>
                <c:pt idx="332">
                  <c:v>42905</c:v>
                </c:pt>
                <c:pt idx="333">
                  <c:v>42916</c:v>
                </c:pt>
                <c:pt idx="334">
                  <c:v>42927</c:v>
                </c:pt>
                <c:pt idx="335">
                  <c:v>42933</c:v>
                </c:pt>
                <c:pt idx="336">
                  <c:v>42940</c:v>
                </c:pt>
                <c:pt idx="337">
                  <c:v>42947</c:v>
                </c:pt>
                <c:pt idx="338">
                  <c:v>42954</c:v>
                </c:pt>
                <c:pt idx="339">
                  <c:v>42961</c:v>
                </c:pt>
                <c:pt idx="340">
                  <c:v>42968</c:v>
                </c:pt>
                <c:pt idx="341">
                  <c:v>42978</c:v>
                </c:pt>
                <c:pt idx="342">
                  <c:v>42989</c:v>
                </c:pt>
                <c:pt idx="343">
                  <c:v>42996</c:v>
                </c:pt>
                <c:pt idx="344">
                  <c:v>43007</c:v>
                </c:pt>
                <c:pt idx="345">
                  <c:v>43017</c:v>
                </c:pt>
                <c:pt idx="346">
                  <c:v>43024</c:v>
                </c:pt>
                <c:pt idx="347">
                  <c:v>43031</c:v>
                </c:pt>
                <c:pt idx="348">
                  <c:v>43038</c:v>
                </c:pt>
                <c:pt idx="349">
                  <c:v>43045</c:v>
                </c:pt>
                <c:pt idx="350">
                  <c:v>43052</c:v>
                </c:pt>
                <c:pt idx="351">
                  <c:v>43059</c:v>
                </c:pt>
                <c:pt idx="352">
                  <c:v>43069</c:v>
                </c:pt>
                <c:pt idx="353">
                  <c:v>43080</c:v>
                </c:pt>
                <c:pt idx="354">
                  <c:v>43087</c:v>
                </c:pt>
                <c:pt idx="355">
                  <c:v>43098</c:v>
                </c:pt>
                <c:pt idx="356">
                  <c:v>43108</c:v>
                </c:pt>
                <c:pt idx="357">
                  <c:v>43115</c:v>
                </c:pt>
                <c:pt idx="358">
                  <c:v>43122</c:v>
                </c:pt>
                <c:pt idx="359">
                  <c:v>43131</c:v>
                </c:pt>
                <c:pt idx="360">
                  <c:v>43143</c:v>
                </c:pt>
                <c:pt idx="361">
                  <c:v>43150</c:v>
                </c:pt>
                <c:pt idx="362">
                  <c:v>43159</c:v>
                </c:pt>
                <c:pt idx="363">
                  <c:v>43171</c:v>
                </c:pt>
                <c:pt idx="364">
                  <c:v>43179</c:v>
                </c:pt>
                <c:pt idx="365">
                  <c:v>43188</c:v>
                </c:pt>
                <c:pt idx="366">
                  <c:v>43199</c:v>
                </c:pt>
                <c:pt idx="367">
                  <c:v>43206</c:v>
                </c:pt>
                <c:pt idx="368">
                  <c:v>43213</c:v>
                </c:pt>
                <c:pt idx="369">
                  <c:v>43220</c:v>
                </c:pt>
                <c:pt idx="370">
                  <c:v>43227</c:v>
                </c:pt>
                <c:pt idx="371">
                  <c:v>43234</c:v>
                </c:pt>
                <c:pt idx="372">
                  <c:v>43242</c:v>
                </c:pt>
                <c:pt idx="373">
                  <c:v>43250</c:v>
                </c:pt>
                <c:pt idx="374">
                  <c:v>43256</c:v>
                </c:pt>
                <c:pt idx="375">
                  <c:v>43262</c:v>
                </c:pt>
                <c:pt idx="376">
                  <c:v>43269</c:v>
                </c:pt>
                <c:pt idx="377">
                  <c:v>43280</c:v>
                </c:pt>
                <c:pt idx="378">
                  <c:v>43290</c:v>
                </c:pt>
                <c:pt idx="379">
                  <c:v>43297</c:v>
                </c:pt>
                <c:pt idx="380">
                  <c:v>43304</c:v>
                </c:pt>
                <c:pt idx="381">
                  <c:v>43312</c:v>
                </c:pt>
                <c:pt idx="382">
                  <c:v>43318</c:v>
                </c:pt>
                <c:pt idx="383">
                  <c:v>43325</c:v>
                </c:pt>
                <c:pt idx="384">
                  <c:v>43332</c:v>
                </c:pt>
                <c:pt idx="385">
                  <c:v>43343</c:v>
                </c:pt>
                <c:pt idx="386">
                  <c:v>43353</c:v>
                </c:pt>
                <c:pt idx="387">
                  <c:v>43360</c:v>
                </c:pt>
                <c:pt idx="388">
                  <c:v>43371</c:v>
                </c:pt>
                <c:pt idx="389">
                  <c:v>43381</c:v>
                </c:pt>
                <c:pt idx="390">
                  <c:v>43395</c:v>
                </c:pt>
                <c:pt idx="391">
                  <c:v>43404</c:v>
                </c:pt>
                <c:pt idx="392">
                  <c:v>43416</c:v>
                </c:pt>
                <c:pt idx="393">
                  <c:v>43423</c:v>
                </c:pt>
                <c:pt idx="394">
                  <c:v>43434</c:v>
                </c:pt>
                <c:pt idx="395">
                  <c:v>43444</c:v>
                </c:pt>
                <c:pt idx="396">
                  <c:v>43452</c:v>
                </c:pt>
                <c:pt idx="397">
                  <c:v>43465</c:v>
                </c:pt>
                <c:pt idx="398">
                  <c:v>43472</c:v>
                </c:pt>
                <c:pt idx="399">
                  <c:v>43479</c:v>
                </c:pt>
                <c:pt idx="400">
                  <c:v>43486</c:v>
                </c:pt>
                <c:pt idx="401">
                  <c:v>43495</c:v>
                </c:pt>
                <c:pt idx="402">
                  <c:v>43507</c:v>
                </c:pt>
                <c:pt idx="403">
                  <c:v>43514</c:v>
                </c:pt>
                <c:pt idx="404">
                  <c:v>43524</c:v>
                </c:pt>
                <c:pt idx="405">
                  <c:v>43535</c:v>
                </c:pt>
                <c:pt idx="406">
                  <c:v>43542</c:v>
                </c:pt>
                <c:pt idx="407">
                  <c:v>43553</c:v>
                </c:pt>
                <c:pt idx="408">
                  <c:v>43565</c:v>
                </c:pt>
                <c:pt idx="409">
                  <c:v>43570</c:v>
                </c:pt>
                <c:pt idx="410">
                  <c:v>43578</c:v>
                </c:pt>
                <c:pt idx="411">
                  <c:v>43587</c:v>
                </c:pt>
                <c:pt idx="412">
                  <c:v>43598</c:v>
                </c:pt>
                <c:pt idx="413">
                  <c:v>43605</c:v>
                </c:pt>
                <c:pt idx="414">
                  <c:v>43616</c:v>
                </c:pt>
                <c:pt idx="415">
                  <c:v>43627</c:v>
                </c:pt>
                <c:pt idx="416">
                  <c:v>43633</c:v>
                </c:pt>
                <c:pt idx="417">
                  <c:v>43644</c:v>
                </c:pt>
                <c:pt idx="418">
                  <c:v>43654</c:v>
                </c:pt>
                <c:pt idx="419">
                  <c:v>43661</c:v>
                </c:pt>
                <c:pt idx="420">
                  <c:v>43668</c:v>
                </c:pt>
                <c:pt idx="421">
                  <c:v>43677</c:v>
                </c:pt>
                <c:pt idx="422">
                  <c:v>43682</c:v>
                </c:pt>
                <c:pt idx="423">
                  <c:v>43689</c:v>
                </c:pt>
                <c:pt idx="424">
                  <c:v>43696</c:v>
                </c:pt>
                <c:pt idx="425">
                  <c:v>43707</c:v>
                </c:pt>
                <c:pt idx="426">
                  <c:v>43717</c:v>
                </c:pt>
                <c:pt idx="427">
                  <c:v>43724</c:v>
                </c:pt>
                <c:pt idx="428">
                  <c:v>43731</c:v>
                </c:pt>
                <c:pt idx="429">
                  <c:v>43738</c:v>
                </c:pt>
                <c:pt idx="430">
                  <c:v>43745</c:v>
                </c:pt>
                <c:pt idx="431">
                  <c:v>43752</c:v>
                </c:pt>
                <c:pt idx="432">
                  <c:v>43759</c:v>
                </c:pt>
                <c:pt idx="433">
                  <c:v>43769</c:v>
                </c:pt>
                <c:pt idx="434">
                  <c:v>43780</c:v>
                </c:pt>
                <c:pt idx="435">
                  <c:v>43787</c:v>
                </c:pt>
                <c:pt idx="436">
                  <c:v>43798</c:v>
                </c:pt>
                <c:pt idx="437">
                  <c:v>43808</c:v>
                </c:pt>
                <c:pt idx="438">
                  <c:v>43815</c:v>
                </c:pt>
                <c:pt idx="439">
                  <c:v>43822</c:v>
                </c:pt>
                <c:pt idx="440">
                  <c:v>43829</c:v>
                </c:pt>
              </c:numCache>
            </c:numRef>
          </c:xVal>
          <c:yVal>
            <c:numRef>
              <c:f>Grundwasserspiegel!$U$2:$U$442</c:f>
              <c:numCache>
                <c:formatCode>0.00</c:formatCode>
                <c:ptCount val="441"/>
                <c:pt idx="0">
                  <c:v>126.18</c:v>
                </c:pt>
                <c:pt idx="1">
                  <c:v>126.18</c:v>
                </c:pt>
                <c:pt idx="2">
                  <c:v>126.28</c:v>
                </c:pt>
                <c:pt idx="3">
                  <c:v>126.28</c:v>
                </c:pt>
                <c:pt idx="4">
                  <c:v>126.48</c:v>
                </c:pt>
                <c:pt idx="5">
                  <c:v>126.38</c:v>
                </c:pt>
                <c:pt idx="6">
                  <c:v>126.68</c:v>
                </c:pt>
                <c:pt idx="7">
                  <c:v>126.68</c:v>
                </c:pt>
                <c:pt idx="8">
                  <c:v>126.58</c:v>
                </c:pt>
                <c:pt idx="9">
                  <c:v>126.58</c:v>
                </c:pt>
                <c:pt idx="10">
                  <c:v>126.58</c:v>
                </c:pt>
                <c:pt idx="11">
                  <c:v>126.68</c:v>
                </c:pt>
                <c:pt idx="12">
                  <c:v>126.68</c:v>
                </c:pt>
                <c:pt idx="13">
                  <c:v>126.78</c:v>
                </c:pt>
                <c:pt idx="14">
                  <c:v>126.78</c:v>
                </c:pt>
                <c:pt idx="15">
                  <c:v>126.68</c:v>
                </c:pt>
                <c:pt idx="16">
                  <c:v>126.68</c:v>
                </c:pt>
                <c:pt idx="17">
                  <c:v>126.78</c:v>
                </c:pt>
                <c:pt idx="18">
                  <c:v>126.78</c:v>
                </c:pt>
                <c:pt idx="19">
                  <c:v>126.88</c:v>
                </c:pt>
                <c:pt idx="20">
                  <c:v>126.88</c:v>
                </c:pt>
                <c:pt idx="21">
                  <c:v>126.88</c:v>
                </c:pt>
                <c:pt idx="22">
                  <c:v>126.98</c:v>
                </c:pt>
                <c:pt idx="23">
                  <c:v>126.88</c:v>
                </c:pt>
                <c:pt idx="24">
                  <c:v>126.88</c:v>
                </c:pt>
                <c:pt idx="25">
                  <c:v>126.78</c:v>
                </c:pt>
                <c:pt idx="26">
                  <c:v>126.88</c:v>
                </c:pt>
                <c:pt idx="27">
                  <c:v>126.88</c:v>
                </c:pt>
                <c:pt idx="28">
                  <c:v>126.78</c:v>
                </c:pt>
                <c:pt idx="29">
                  <c:v>126.78</c:v>
                </c:pt>
                <c:pt idx="30">
                  <c:v>126.78</c:v>
                </c:pt>
                <c:pt idx="31">
                  <c:v>126.88</c:v>
                </c:pt>
                <c:pt idx="32">
                  <c:v>126.78</c:v>
                </c:pt>
                <c:pt idx="33">
                  <c:v>126.78</c:v>
                </c:pt>
                <c:pt idx="34">
                  <c:v>126.58</c:v>
                </c:pt>
                <c:pt idx="35">
                  <c:v>126.68</c:v>
                </c:pt>
                <c:pt idx="36">
                  <c:v>126.58</c:v>
                </c:pt>
                <c:pt idx="37">
                  <c:v>126.58</c:v>
                </c:pt>
                <c:pt idx="38">
                  <c:v>126.58</c:v>
                </c:pt>
                <c:pt idx="39">
                  <c:v>126.38</c:v>
                </c:pt>
                <c:pt idx="40">
                  <c:v>126.48</c:v>
                </c:pt>
                <c:pt idx="41">
                  <c:v>126.58</c:v>
                </c:pt>
                <c:pt idx="42">
                  <c:v>126.58</c:v>
                </c:pt>
                <c:pt idx="43">
                  <c:v>126.48</c:v>
                </c:pt>
                <c:pt idx="44">
                  <c:v>126.58</c:v>
                </c:pt>
                <c:pt idx="45">
                  <c:v>126.68</c:v>
                </c:pt>
                <c:pt idx="46">
                  <c:v>126.78</c:v>
                </c:pt>
                <c:pt idx="47">
                  <c:v>127.08</c:v>
                </c:pt>
                <c:pt idx="48">
                  <c:v>127.18</c:v>
                </c:pt>
                <c:pt idx="49">
                  <c:v>127.48</c:v>
                </c:pt>
                <c:pt idx="50">
                  <c:v>127.58</c:v>
                </c:pt>
                <c:pt idx="51">
                  <c:v>127.58</c:v>
                </c:pt>
                <c:pt idx="52">
                  <c:v>127.98</c:v>
                </c:pt>
                <c:pt idx="53">
                  <c:v>127.98</c:v>
                </c:pt>
                <c:pt idx="54">
                  <c:v>127.98</c:v>
                </c:pt>
                <c:pt idx="55">
                  <c:v>127.78</c:v>
                </c:pt>
                <c:pt idx="56">
                  <c:v>127.78</c:v>
                </c:pt>
                <c:pt idx="57">
                  <c:v>127.88</c:v>
                </c:pt>
                <c:pt idx="58">
                  <c:v>127.78</c:v>
                </c:pt>
                <c:pt idx="59">
                  <c:v>127.78</c:v>
                </c:pt>
                <c:pt idx="60">
                  <c:v>126.58</c:v>
                </c:pt>
                <c:pt idx="61">
                  <c:v>127.68</c:v>
                </c:pt>
                <c:pt idx="62">
                  <c:v>127.88</c:v>
                </c:pt>
                <c:pt idx="63">
                  <c:v>127.78</c:v>
                </c:pt>
                <c:pt idx="64">
                  <c:v>127.68</c:v>
                </c:pt>
                <c:pt idx="65">
                  <c:v>127.58</c:v>
                </c:pt>
                <c:pt idx="66">
                  <c:v>127.48</c:v>
                </c:pt>
                <c:pt idx="67">
                  <c:v>127.48</c:v>
                </c:pt>
                <c:pt idx="68">
                  <c:v>127.38</c:v>
                </c:pt>
                <c:pt idx="69">
                  <c:v>127.48</c:v>
                </c:pt>
                <c:pt idx="70">
                  <c:v>127.38</c:v>
                </c:pt>
                <c:pt idx="71">
                  <c:v>127.28</c:v>
                </c:pt>
                <c:pt idx="72">
                  <c:v>127.18</c:v>
                </c:pt>
                <c:pt idx="73">
                  <c:v>127.18</c:v>
                </c:pt>
                <c:pt idx="74">
                  <c:v>127.08</c:v>
                </c:pt>
                <c:pt idx="75">
                  <c:v>126.88</c:v>
                </c:pt>
                <c:pt idx="76">
                  <c:v>126.98</c:v>
                </c:pt>
                <c:pt idx="77">
                  <c:v>126.88</c:v>
                </c:pt>
                <c:pt idx="78">
                  <c:v>126.88</c:v>
                </c:pt>
                <c:pt idx="79">
                  <c:v>126.88</c:v>
                </c:pt>
                <c:pt idx="80">
                  <c:v>126.68</c:v>
                </c:pt>
                <c:pt idx="81">
                  <c:v>126.68</c:v>
                </c:pt>
                <c:pt idx="82">
                  <c:v>126.58</c:v>
                </c:pt>
                <c:pt idx="83">
                  <c:v>126.38</c:v>
                </c:pt>
                <c:pt idx="84">
                  <c:v>126.38</c:v>
                </c:pt>
                <c:pt idx="85">
                  <c:v>126.38</c:v>
                </c:pt>
                <c:pt idx="86">
                  <c:v>126.58</c:v>
                </c:pt>
                <c:pt idx="87">
                  <c:v>126.38</c:v>
                </c:pt>
                <c:pt idx="88">
                  <c:v>126.48</c:v>
                </c:pt>
                <c:pt idx="89">
                  <c:v>125.98</c:v>
                </c:pt>
                <c:pt idx="90">
                  <c:v>126.28</c:v>
                </c:pt>
                <c:pt idx="91">
                  <c:v>126.18</c:v>
                </c:pt>
                <c:pt idx="92">
                  <c:v>126.28</c:v>
                </c:pt>
                <c:pt idx="93">
                  <c:v>126.38</c:v>
                </c:pt>
                <c:pt idx="94">
                  <c:v>126.38</c:v>
                </c:pt>
                <c:pt idx="95">
                  <c:v>126.48</c:v>
                </c:pt>
                <c:pt idx="96">
                  <c:v>126.58</c:v>
                </c:pt>
                <c:pt idx="97">
                  <c:v>126.48</c:v>
                </c:pt>
                <c:pt idx="98">
                  <c:v>126.38</c:v>
                </c:pt>
                <c:pt idx="99">
                  <c:v>126.28</c:v>
                </c:pt>
                <c:pt idx="100">
                  <c:v>126.38</c:v>
                </c:pt>
                <c:pt idx="101">
                  <c:v>126.48</c:v>
                </c:pt>
                <c:pt idx="102">
                  <c:v>126.28</c:v>
                </c:pt>
                <c:pt idx="103">
                  <c:v>126.28</c:v>
                </c:pt>
                <c:pt idx="104">
                  <c:v>126.28</c:v>
                </c:pt>
                <c:pt idx="105">
                  <c:v>126.48</c:v>
                </c:pt>
                <c:pt idx="106">
                  <c:v>126.28</c:v>
                </c:pt>
                <c:pt idx="107">
                  <c:v>126.28</c:v>
                </c:pt>
                <c:pt idx="108">
                  <c:v>126.48</c:v>
                </c:pt>
                <c:pt idx="109">
                  <c:v>126.48</c:v>
                </c:pt>
                <c:pt idx="110">
                  <c:v>126.28</c:v>
                </c:pt>
                <c:pt idx="111">
                  <c:v>126.38</c:v>
                </c:pt>
                <c:pt idx="112">
                  <c:v>126.08</c:v>
                </c:pt>
                <c:pt idx="113">
                  <c:v>126.08</c:v>
                </c:pt>
                <c:pt idx="114">
                  <c:v>126.08</c:v>
                </c:pt>
                <c:pt idx="115">
                  <c:v>126.08</c:v>
                </c:pt>
                <c:pt idx="116">
                  <c:v>125.98</c:v>
                </c:pt>
                <c:pt idx="117">
                  <c:v>125.88</c:v>
                </c:pt>
                <c:pt idx="118">
                  <c:v>125.88</c:v>
                </c:pt>
                <c:pt idx="119">
                  <c:v>125.88</c:v>
                </c:pt>
                <c:pt idx="120">
                  <c:v>125.88</c:v>
                </c:pt>
                <c:pt idx="121">
                  <c:v>125.88</c:v>
                </c:pt>
                <c:pt idx="122">
                  <c:v>125.88</c:v>
                </c:pt>
                <c:pt idx="123">
                  <c:v>125.78</c:v>
                </c:pt>
                <c:pt idx="124">
                  <c:v>125.78</c:v>
                </c:pt>
                <c:pt idx="125">
                  <c:v>125.88</c:v>
                </c:pt>
                <c:pt idx="126">
                  <c:v>125.58</c:v>
                </c:pt>
                <c:pt idx="127">
                  <c:v>125.58</c:v>
                </c:pt>
                <c:pt idx="128">
                  <c:v>125.68</c:v>
                </c:pt>
                <c:pt idx="129">
                  <c:v>125.48</c:v>
                </c:pt>
                <c:pt idx="130">
                  <c:v>125.48</c:v>
                </c:pt>
                <c:pt idx="131">
                  <c:v>125.48</c:v>
                </c:pt>
                <c:pt idx="132">
                  <c:v>125.38</c:v>
                </c:pt>
                <c:pt idx="133">
                  <c:v>125.68</c:v>
                </c:pt>
                <c:pt idx="134">
                  <c:v>125.48</c:v>
                </c:pt>
                <c:pt idx="135">
                  <c:v>125.58</c:v>
                </c:pt>
                <c:pt idx="136">
                  <c:v>125.68</c:v>
                </c:pt>
                <c:pt idx="137">
                  <c:v>125.78</c:v>
                </c:pt>
                <c:pt idx="138">
                  <c:v>125.88</c:v>
                </c:pt>
                <c:pt idx="139">
                  <c:v>125.88</c:v>
                </c:pt>
                <c:pt idx="140">
                  <c:v>125.98</c:v>
                </c:pt>
                <c:pt idx="141">
                  <c:v>126.18</c:v>
                </c:pt>
                <c:pt idx="142">
                  <c:v>126.18</c:v>
                </c:pt>
                <c:pt idx="143">
                  <c:v>126.38</c:v>
                </c:pt>
                <c:pt idx="144">
                  <c:v>126.38</c:v>
                </c:pt>
                <c:pt idx="145">
                  <c:v>126.58</c:v>
                </c:pt>
                <c:pt idx="146">
                  <c:v>126.38</c:v>
                </c:pt>
                <c:pt idx="147">
                  <c:v>126.28</c:v>
                </c:pt>
                <c:pt idx="148">
                  <c:v>126.58</c:v>
                </c:pt>
                <c:pt idx="149">
                  <c:v>126.08</c:v>
                </c:pt>
                <c:pt idx="150">
                  <c:v>126.28</c:v>
                </c:pt>
                <c:pt idx="151">
                  <c:v>126.18</c:v>
                </c:pt>
                <c:pt idx="152">
                  <c:v>126.48</c:v>
                </c:pt>
                <c:pt idx="153">
                  <c:v>126.38</c:v>
                </c:pt>
                <c:pt idx="154">
                  <c:v>126.48</c:v>
                </c:pt>
                <c:pt idx="155">
                  <c:v>126.68</c:v>
                </c:pt>
                <c:pt idx="156">
                  <c:v>126.78</c:v>
                </c:pt>
                <c:pt idx="157">
                  <c:v>126.78</c:v>
                </c:pt>
                <c:pt idx="158">
                  <c:v>126.78</c:v>
                </c:pt>
                <c:pt idx="159">
                  <c:v>126.68</c:v>
                </c:pt>
                <c:pt idx="160">
                  <c:v>126.68</c:v>
                </c:pt>
                <c:pt idx="161">
                  <c:v>126.58</c:v>
                </c:pt>
                <c:pt idx="162">
                  <c:v>126.58</c:v>
                </c:pt>
                <c:pt idx="163">
                  <c:v>126.58</c:v>
                </c:pt>
                <c:pt idx="164">
                  <c:v>126.78</c:v>
                </c:pt>
                <c:pt idx="165">
                  <c:v>126.68</c:v>
                </c:pt>
                <c:pt idx="166">
                  <c:v>126.48</c:v>
                </c:pt>
                <c:pt idx="167">
                  <c:v>126.58</c:v>
                </c:pt>
                <c:pt idx="168">
                  <c:v>126.48</c:v>
                </c:pt>
                <c:pt idx="169">
                  <c:v>126.48</c:v>
                </c:pt>
                <c:pt idx="170">
                  <c:v>126.38</c:v>
                </c:pt>
                <c:pt idx="171">
                  <c:v>126.48</c:v>
                </c:pt>
                <c:pt idx="172">
                  <c:v>126.48</c:v>
                </c:pt>
                <c:pt idx="173">
                  <c:v>126.58</c:v>
                </c:pt>
                <c:pt idx="174">
                  <c:v>126.38</c:v>
                </c:pt>
                <c:pt idx="175">
                  <c:v>126.48</c:v>
                </c:pt>
                <c:pt idx="176">
                  <c:v>126.68</c:v>
                </c:pt>
                <c:pt idx="177">
                  <c:v>126.58</c:v>
                </c:pt>
                <c:pt idx="178">
                  <c:v>126.68</c:v>
                </c:pt>
                <c:pt idx="179">
                  <c:v>126.58</c:v>
                </c:pt>
                <c:pt idx="180">
                  <c:v>126.48</c:v>
                </c:pt>
                <c:pt idx="181">
                  <c:v>126.58</c:v>
                </c:pt>
                <c:pt idx="182">
                  <c:v>126.58</c:v>
                </c:pt>
                <c:pt idx="183">
                  <c:v>126.58</c:v>
                </c:pt>
                <c:pt idx="184">
                  <c:v>126.58</c:v>
                </c:pt>
                <c:pt idx="185">
                  <c:v>126.88</c:v>
                </c:pt>
                <c:pt idx="186">
                  <c:v>126.78</c:v>
                </c:pt>
                <c:pt idx="187">
                  <c:v>126.88</c:v>
                </c:pt>
                <c:pt idx="188">
                  <c:v>126.88</c:v>
                </c:pt>
                <c:pt idx="189">
                  <c:v>126.88</c:v>
                </c:pt>
                <c:pt idx="190">
                  <c:v>126.98</c:v>
                </c:pt>
                <c:pt idx="191">
                  <c:v>127.08</c:v>
                </c:pt>
                <c:pt idx="192">
                  <c:v>127.08</c:v>
                </c:pt>
                <c:pt idx="193">
                  <c:v>126.98</c:v>
                </c:pt>
                <c:pt idx="194">
                  <c:v>126.88</c:v>
                </c:pt>
                <c:pt idx="195">
                  <c:v>127.08</c:v>
                </c:pt>
                <c:pt idx="196">
                  <c:v>126.98</c:v>
                </c:pt>
                <c:pt idx="197">
                  <c:v>126.58</c:v>
                </c:pt>
                <c:pt idx="198">
                  <c:v>126.78</c:v>
                </c:pt>
                <c:pt idx="199">
                  <c:v>126.68</c:v>
                </c:pt>
                <c:pt idx="200">
                  <c:v>126.48</c:v>
                </c:pt>
                <c:pt idx="201">
                  <c:v>126.38</c:v>
                </c:pt>
                <c:pt idx="202">
                  <c:v>126.38</c:v>
                </c:pt>
                <c:pt idx="203">
                  <c:v>126.38</c:v>
                </c:pt>
                <c:pt idx="204">
                  <c:v>126.28</c:v>
                </c:pt>
                <c:pt idx="205">
                  <c:v>126.18</c:v>
                </c:pt>
                <c:pt idx="206">
                  <c:v>126.18</c:v>
                </c:pt>
                <c:pt idx="207">
                  <c:v>126.18</c:v>
                </c:pt>
                <c:pt idx="208">
                  <c:v>126.18</c:v>
                </c:pt>
                <c:pt idx="209">
                  <c:v>126.18</c:v>
                </c:pt>
                <c:pt idx="210">
                  <c:v>126.18</c:v>
                </c:pt>
                <c:pt idx="211">
                  <c:v>126.08</c:v>
                </c:pt>
                <c:pt idx="212">
                  <c:v>126.08</c:v>
                </c:pt>
                <c:pt idx="213">
                  <c:v>126.18</c:v>
                </c:pt>
                <c:pt idx="214">
                  <c:v>126.18</c:v>
                </c:pt>
                <c:pt idx="215">
                  <c:v>126.08</c:v>
                </c:pt>
                <c:pt idx="216">
                  <c:v>126.08</c:v>
                </c:pt>
                <c:pt idx="217">
                  <c:v>125.98</c:v>
                </c:pt>
                <c:pt idx="218">
                  <c:v>125.88</c:v>
                </c:pt>
                <c:pt idx="219">
                  <c:v>125.88</c:v>
                </c:pt>
                <c:pt idx="220">
                  <c:v>125.98</c:v>
                </c:pt>
                <c:pt idx="221">
                  <c:v>125.88</c:v>
                </c:pt>
                <c:pt idx="222">
                  <c:v>125.98</c:v>
                </c:pt>
                <c:pt idx="223">
                  <c:v>125.68</c:v>
                </c:pt>
                <c:pt idx="224">
                  <c:v>125.98</c:v>
                </c:pt>
                <c:pt idx="225">
                  <c:v>126.08</c:v>
                </c:pt>
                <c:pt idx="226">
                  <c:v>126.68</c:v>
                </c:pt>
                <c:pt idx="227">
                  <c:v>126.68</c:v>
                </c:pt>
                <c:pt idx="228">
                  <c:v>126.78</c:v>
                </c:pt>
                <c:pt idx="229">
                  <c:v>126.88</c:v>
                </c:pt>
                <c:pt idx="230">
                  <c:v>126.68</c:v>
                </c:pt>
                <c:pt idx="231">
                  <c:v>126.68</c:v>
                </c:pt>
                <c:pt idx="232">
                  <c:v>126.78</c:v>
                </c:pt>
                <c:pt idx="233">
                  <c:v>126.78</c:v>
                </c:pt>
                <c:pt idx="234">
                  <c:v>126.68</c:v>
                </c:pt>
                <c:pt idx="235">
                  <c:v>126.68</c:v>
                </c:pt>
                <c:pt idx="236">
                  <c:v>126.58</c:v>
                </c:pt>
                <c:pt idx="237">
                  <c:v>126.78</c:v>
                </c:pt>
                <c:pt idx="238">
                  <c:v>126.98</c:v>
                </c:pt>
                <c:pt idx="239">
                  <c:v>126.98</c:v>
                </c:pt>
                <c:pt idx="240">
                  <c:v>126.58</c:v>
                </c:pt>
                <c:pt idx="241">
                  <c:v>126.48</c:v>
                </c:pt>
                <c:pt idx="242">
                  <c:v>126.28</c:v>
                </c:pt>
                <c:pt idx="243">
                  <c:v>126.68</c:v>
                </c:pt>
                <c:pt idx="244">
                  <c:v>126.38</c:v>
                </c:pt>
                <c:pt idx="245">
                  <c:v>126.38</c:v>
                </c:pt>
                <c:pt idx="246">
                  <c:v>126.18</c:v>
                </c:pt>
                <c:pt idx="247">
                  <c:v>126.18</c:v>
                </c:pt>
                <c:pt idx="248">
                  <c:v>125.98</c:v>
                </c:pt>
                <c:pt idx="249">
                  <c:v>125.98</c:v>
                </c:pt>
                <c:pt idx="250">
                  <c:v>125.88</c:v>
                </c:pt>
                <c:pt idx="251">
                  <c:v>125.78</c:v>
                </c:pt>
                <c:pt idx="252">
                  <c:v>125.78</c:v>
                </c:pt>
                <c:pt idx="253">
                  <c:v>126.08</c:v>
                </c:pt>
                <c:pt idx="254">
                  <c:v>125.88</c:v>
                </c:pt>
                <c:pt idx="255">
                  <c:v>125.88</c:v>
                </c:pt>
                <c:pt idx="256">
                  <c:v>125.98</c:v>
                </c:pt>
                <c:pt idx="257">
                  <c:v>125.48</c:v>
                </c:pt>
                <c:pt idx="258">
                  <c:v>125.58</c:v>
                </c:pt>
                <c:pt idx="259">
                  <c:v>125.48</c:v>
                </c:pt>
                <c:pt idx="260">
                  <c:v>125.68</c:v>
                </c:pt>
                <c:pt idx="261">
                  <c:v>125.48</c:v>
                </c:pt>
                <c:pt idx="262">
                  <c:v>125.58</c:v>
                </c:pt>
                <c:pt idx="263">
                  <c:v>125.48</c:v>
                </c:pt>
                <c:pt idx="264">
                  <c:v>125.58</c:v>
                </c:pt>
                <c:pt idx="265">
                  <c:v>125.38</c:v>
                </c:pt>
                <c:pt idx="266">
                  <c:v>125.38</c:v>
                </c:pt>
                <c:pt idx="267">
                  <c:v>125.48</c:v>
                </c:pt>
                <c:pt idx="268">
                  <c:v>125.58</c:v>
                </c:pt>
                <c:pt idx="269">
                  <c:v>125.58</c:v>
                </c:pt>
                <c:pt idx="270">
                  <c:v>125.88</c:v>
                </c:pt>
                <c:pt idx="271">
                  <c:v>125.78</c:v>
                </c:pt>
                <c:pt idx="272">
                  <c:v>125.78</c:v>
                </c:pt>
                <c:pt idx="273">
                  <c:v>125.98</c:v>
                </c:pt>
                <c:pt idx="274">
                  <c:v>126.08</c:v>
                </c:pt>
                <c:pt idx="275">
                  <c:v>126.18</c:v>
                </c:pt>
                <c:pt idx="276">
                  <c:v>126.18</c:v>
                </c:pt>
                <c:pt idx="277">
                  <c:v>125.88</c:v>
                </c:pt>
                <c:pt idx="278">
                  <c:v>126.08</c:v>
                </c:pt>
                <c:pt idx="279">
                  <c:v>126.08</c:v>
                </c:pt>
                <c:pt idx="280">
                  <c:v>125.88</c:v>
                </c:pt>
                <c:pt idx="281">
                  <c:v>126.38</c:v>
                </c:pt>
                <c:pt idx="282">
                  <c:v>126.28</c:v>
                </c:pt>
                <c:pt idx="283">
                  <c:v>126.08</c:v>
                </c:pt>
                <c:pt idx="284">
                  <c:v>126.08</c:v>
                </c:pt>
                <c:pt idx="285">
                  <c:v>126.38</c:v>
                </c:pt>
                <c:pt idx="286">
                  <c:v>126.18</c:v>
                </c:pt>
                <c:pt idx="287">
                  <c:v>126.28</c:v>
                </c:pt>
                <c:pt idx="288">
                  <c:v>126.68</c:v>
                </c:pt>
                <c:pt idx="289">
                  <c:v>126.78</c:v>
                </c:pt>
                <c:pt idx="290">
                  <c:v>126.78</c:v>
                </c:pt>
                <c:pt idx="291">
                  <c:v>126.78</c:v>
                </c:pt>
                <c:pt idx="292">
                  <c:v>126.68</c:v>
                </c:pt>
                <c:pt idx="293">
                  <c:v>126.68</c:v>
                </c:pt>
                <c:pt idx="294">
                  <c:v>126.68</c:v>
                </c:pt>
                <c:pt idx="295">
                  <c:v>126.68</c:v>
                </c:pt>
                <c:pt idx="296">
                  <c:v>126.58</c:v>
                </c:pt>
                <c:pt idx="297">
                  <c:v>126.58</c:v>
                </c:pt>
                <c:pt idx="298">
                  <c:v>126.58</c:v>
                </c:pt>
                <c:pt idx="299">
                  <c:v>126.18</c:v>
                </c:pt>
                <c:pt idx="300">
                  <c:v>126.18</c:v>
                </c:pt>
                <c:pt idx="301">
                  <c:v>126.38</c:v>
                </c:pt>
                <c:pt idx="302">
                  <c:v>126.28</c:v>
                </c:pt>
                <c:pt idx="303">
                  <c:v>126.18</c:v>
                </c:pt>
                <c:pt idx="304">
                  <c:v>126.28</c:v>
                </c:pt>
                <c:pt idx="305">
                  <c:v>126.08</c:v>
                </c:pt>
                <c:pt idx="306">
                  <c:v>126.18</c:v>
                </c:pt>
                <c:pt idx="307">
                  <c:v>125.88</c:v>
                </c:pt>
                <c:pt idx="308">
                  <c:v>126.18</c:v>
                </c:pt>
                <c:pt idx="309">
                  <c:v>126.18</c:v>
                </c:pt>
                <c:pt idx="310">
                  <c:v>126.18</c:v>
                </c:pt>
                <c:pt idx="311">
                  <c:v>126.08</c:v>
                </c:pt>
                <c:pt idx="312">
                  <c:v>125.88</c:v>
                </c:pt>
                <c:pt idx="313">
                  <c:v>126.28</c:v>
                </c:pt>
                <c:pt idx="314">
                  <c:v>125.98</c:v>
                </c:pt>
                <c:pt idx="315">
                  <c:v>125.98</c:v>
                </c:pt>
                <c:pt idx="316">
                  <c:v>126.08</c:v>
                </c:pt>
                <c:pt idx="317">
                  <c:v>125.98</c:v>
                </c:pt>
                <c:pt idx="318">
                  <c:v>126.08</c:v>
                </c:pt>
                <c:pt idx="319">
                  <c:v>125.88</c:v>
                </c:pt>
                <c:pt idx="320">
                  <c:v>125.88</c:v>
                </c:pt>
                <c:pt idx="321">
                  <c:v>125.98</c:v>
                </c:pt>
                <c:pt idx="322">
                  <c:v>126.38</c:v>
                </c:pt>
                <c:pt idx="323">
                  <c:v>126.48</c:v>
                </c:pt>
                <c:pt idx="324">
                  <c:v>126.28</c:v>
                </c:pt>
                <c:pt idx="325">
                  <c:v>126.28</c:v>
                </c:pt>
                <c:pt idx="326">
                  <c:v>126.08</c:v>
                </c:pt>
                <c:pt idx="327">
                  <c:v>126.38</c:v>
                </c:pt>
                <c:pt idx="328">
                  <c:v>126.08</c:v>
                </c:pt>
                <c:pt idx="329">
                  <c:v>126.08</c:v>
                </c:pt>
                <c:pt idx="330">
                  <c:v>125.98</c:v>
                </c:pt>
                <c:pt idx="331">
                  <c:v>125.68</c:v>
                </c:pt>
                <c:pt idx="332">
                  <c:v>125.58</c:v>
                </c:pt>
                <c:pt idx="333">
                  <c:v>125.68</c:v>
                </c:pt>
                <c:pt idx="334">
                  <c:v>125.68</c:v>
                </c:pt>
                <c:pt idx="335">
                  <c:v>125.58</c:v>
                </c:pt>
                <c:pt idx="336">
                  <c:v>125.58</c:v>
                </c:pt>
                <c:pt idx="337">
                  <c:v>125.48</c:v>
                </c:pt>
                <c:pt idx="338">
                  <c:v>125.48</c:v>
                </c:pt>
                <c:pt idx="339">
                  <c:v>125.48</c:v>
                </c:pt>
                <c:pt idx="340">
                  <c:v>125.68</c:v>
                </c:pt>
                <c:pt idx="341">
                  <c:v>125.48</c:v>
                </c:pt>
                <c:pt idx="342">
                  <c:v>125.38</c:v>
                </c:pt>
                <c:pt idx="343">
                  <c:v>125.48</c:v>
                </c:pt>
                <c:pt idx="344">
                  <c:v>125.48</c:v>
                </c:pt>
                <c:pt idx="345">
                  <c:v>125.28</c:v>
                </c:pt>
                <c:pt idx="346">
                  <c:v>125.58</c:v>
                </c:pt>
                <c:pt idx="347">
                  <c:v>125.28</c:v>
                </c:pt>
                <c:pt idx="348">
                  <c:v>125.28</c:v>
                </c:pt>
                <c:pt idx="349">
                  <c:v>125.08</c:v>
                </c:pt>
                <c:pt idx="350">
                  <c:v>125.28</c:v>
                </c:pt>
                <c:pt idx="351">
                  <c:v>125.38</c:v>
                </c:pt>
                <c:pt idx="352">
                  <c:v>125.38</c:v>
                </c:pt>
                <c:pt idx="353">
                  <c:v>125.48</c:v>
                </c:pt>
                <c:pt idx="354">
                  <c:v>125.58</c:v>
                </c:pt>
                <c:pt idx="355">
                  <c:v>125.88</c:v>
                </c:pt>
                <c:pt idx="356">
                  <c:v>125.78</c:v>
                </c:pt>
                <c:pt idx="357">
                  <c:v>125.98</c:v>
                </c:pt>
                <c:pt idx="358">
                  <c:v>126.08</c:v>
                </c:pt>
                <c:pt idx="359">
                  <c:v>126.28</c:v>
                </c:pt>
                <c:pt idx="360">
                  <c:v>126.28</c:v>
                </c:pt>
                <c:pt idx="361">
                  <c:v>126.78</c:v>
                </c:pt>
                <c:pt idx="362">
                  <c:v>126.88</c:v>
                </c:pt>
                <c:pt idx="363">
                  <c:v>127.08</c:v>
                </c:pt>
                <c:pt idx="364">
                  <c:v>127.08</c:v>
                </c:pt>
                <c:pt idx="365">
                  <c:v>126.78</c:v>
                </c:pt>
                <c:pt idx="366">
                  <c:v>126.78</c:v>
                </c:pt>
                <c:pt idx="367">
                  <c:v>127.18</c:v>
                </c:pt>
                <c:pt idx="368">
                  <c:v>127.18</c:v>
                </c:pt>
                <c:pt idx="369">
                  <c:v>127.08</c:v>
                </c:pt>
                <c:pt idx="370">
                  <c:v>127.08</c:v>
                </c:pt>
                <c:pt idx="371">
                  <c:v>127.08</c:v>
                </c:pt>
                <c:pt idx="372">
                  <c:v>127.08</c:v>
                </c:pt>
                <c:pt idx="373">
                  <c:v>126.78</c:v>
                </c:pt>
                <c:pt idx="374">
                  <c:v>126.78</c:v>
                </c:pt>
                <c:pt idx="375">
                  <c:v>126.68</c:v>
                </c:pt>
                <c:pt idx="376">
                  <c:v>126.78</c:v>
                </c:pt>
                <c:pt idx="377">
                  <c:v>126.68</c:v>
                </c:pt>
                <c:pt idx="378">
                  <c:v>126.58</c:v>
                </c:pt>
                <c:pt idx="379">
                  <c:v>126.48</c:v>
                </c:pt>
                <c:pt idx="380">
                  <c:v>126.48</c:v>
                </c:pt>
                <c:pt idx="381">
                  <c:v>126.38</c:v>
                </c:pt>
                <c:pt idx="382">
                  <c:v>126.28</c:v>
                </c:pt>
                <c:pt idx="383">
                  <c:v>126.28</c:v>
                </c:pt>
                <c:pt idx="384">
                  <c:v>126.28</c:v>
                </c:pt>
                <c:pt idx="385">
                  <c:v>126.28</c:v>
                </c:pt>
                <c:pt idx="386">
                  <c:v>126.18</c:v>
                </c:pt>
                <c:pt idx="387">
                  <c:v>126.08</c:v>
                </c:pt>
                <c:pt idx="388">
                  <c:v>126.08</c:v>
                </c:pt>
                <c:pt idx="389">
                  <c:v>125.98</c:v>
                </c:pt>
                <c:pt idx="390">
                  <c:v>125.68</c:v>
                </c:pt>
                <c:pt idx="391">
                  <c:v>125.68</c:v>
                </c:pt>
                <c:pt idx="392">
                  <c:v>125.48</c:v>
                </c:pt>
                <c:pt idx="393">
                  <c:v>125.48</c:v>
                </c:pt>
                <c:pt idx="394">
                  <c:v>125.48</c:v>
                </c:pt>
                <c:pt idx="395">
                  <c:v>125.28</c:v>
                </c:pt>
                <c:pt idx="396">
                  <c:v>125.58</c:v>
                </c:pt>
                <c:pt idx="397">
                  <c:v>125.58</c:v>
                </c:pt>
                <c:pt idx="398">
                  <c:v>125.48</c:v>
                </c:pt>
                <c:pt idx="399">
                  <c:v>125.58</c:v>
                </c:pt>
                <c:pt idx="400">
                  <c:v>125.38</c:v>
                </c:pt>
                <c:pt idx="401">
                  <c:v>125.68</c:v>
                </c:pt>
                <c:pt idx="402">
                  <c:v>125.58</c:v>
                </c:pt>
                <c:pt idx="403">
                  <c:v>125.78</c:v>
                </c:pt>
                <c:pt idx="404">
                  <c:v>125.58</c:v>
                </c:pt>
                <c:pt idx="405">
                  <c:v>125.58</c:v>
                </c:pt>
                <c:pt idx="406">
                  <c:v>125.58</c:v>
                </c:pt>
                <c:pt idx="407">
                  <c:v>125.48</c:v>
                </c:pt>
                <c:pt idx="408">
                  <c:v>125.48</c:v>
                </c:pt>
                <c:pt idx="409">
                  <c:v>125.48</c:v>
                </c:pt>
                <c:pt idx="410">
                  <c:v>125.88</c:v>
                </c:pt>
                <c:pt idx="411">
                  <c:v>125.58</c:v>
                </c:pt>
                <c:pt idx="412">
                  <c:v>125.58</c:v>
                </c:pt>
                <c:pt idx="413">
                  <c:v>125.68</c:v>
                </c:pt>
                <c:pt idx="414">
                  <c:v>125.78</c:v>
                </c:pt>
                <c:pt idx="415">
                  <c:v>125.68</c:v>
                </c:pt>
                <c:pt idx="416">
                  <c:v>125.58</c:v>
                </c:pt>
                <c:pt idx="417">
                  <c:v>125.38</c:v>
                </c:pt>
                <c:pt idx="418">
                  <c:v>125.48</c:v>
                </c:pt>
                <c:pt idx="419">
                  <c:v>125.38</c:v>
                </c:pt>
                <c:pt idx="420">
                  <c:v>125.28</c:v>
                </c:pt>
                <c:pt idx="421">
                  <c:v>125.08</c:v>
                </c:pt>
                <c:pt idx="422">
                  <c:v>125.28</c:v>
                </c:pt>
                <c:pt idx="423">
                  <c:v>125.28</c:v>
                </c:pt>
                <c:pt idx="424">
                  <c:v>125.28</c:v>
                </c:pt>
                <c:pt idx="425">
                  <c:v>124.98</c:v>
                </c:pt>
                <c:pt idx="426">
                  <c:v>125.08</c:v>
                </c:pt>
                <c:pt idx="427">
                  <c:v>125.28</c:v>
                </c:pt>
                <c:pt idx="428">
                  <c:v>125.08</c:v>
                </c:pt>
                <c:pt idx="429">
                  <c:v>125.08</c:v>
                </c:pt>
                <c:pt idx="430">
                  <c:v>125.08</c:v>
                </c:pt>
                <c:pt idx="431">
                  <c:v>125.28</c:v>
                </c:pt>
                <c:pt idx="432">
                  <c:v>124.68</c:v>
                </c:pt>
                <c:pt idx="433">
                  <c:v>125.08</c:v>
                </c:pt>
                <c:pt idx="434">
                  <c:v>124.98</c:v>
                </c:pt>
                <c:pt idx="435">
                  <c:v>124.98</c:v>
                </c:pt>
                <c:pt idx="436">
                  <c:v>124.98</c:v>
                </c:pt>
                <c:pt idx="437">
                  <c:v>119.98</c:v>
                </c:pt>
                <c:pt idx="438">
                  <c:v>124.88</c:v>
                </c:pt>
                <c:pt idx="439">
                  <c:v>124.88</c:v>
                </c:pt>
                <c:pt idx="440">
                  <c:v>125.08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9E-4CF2-BA3A-E650B0BB0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25487"/>
        <c:axId val="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Grundwasserspiegel!$V$1</c15:sqref>
                        </c15:formulaRef>
                      </c:ext>
                    </c:extLst>
                    <c:strCache>
                      <c:ptCount val="1"/>
                      <c:pt idx="0">
                        <c:v>RGW 3 [müNN]</c:v>
                      </c:pt>
                    </c:strCache>
                  </c:strRef>
                </c:tx>
                <c:marker>
                  <c:symbol val="circle"/>
                  <c:size val="2"/>
                  <c:spPr>
                    <a:solidFill>
                      <a:sysClr val="windowText" lastClr="000000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2700" cap="rnd">
                      <a:solidFill>
                        <a:sysClr val="windowText" lastClr="000000"/>
                      </a:solidFill>
                      <a:prstDash val="lgDash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43564658992443805"/>
                        <c:y val="-0.26078898930608019"/>
                      </c:manualLayout>
                    </c:layout>
                    <c:numFmt formatCode="General" sourceLinked="0"/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Grundwasserspiegel!$A$2:$A$583</c15:sqref>
                        </c15:formulaRef>
                      </c:ext>
                    </c:extLst>
                    <c:numCache>
                      <c:formatCode>m/d/yyyy</c:formatCode>
                      <c:ptCount val="582"/>
                      <c:pt idx="0">
                        <c:v>40207</c:v>
                      </c:pt>
                      <c:pt idx="1">
                        <c:v>40217</c:v>
                      </c:pt>
                      <c:pt idx="2">
                        <c:v>40231</c:v>
                      </c:pt>
                      <c:pt idx="3">
                        <c:v>40274</c:v>
                      </c:pt>
                      <c:pt idx="4">
                        <c:v>40280</c:v>
                      </c:pt>
                      <c:pt idx="5">
                        <c:v>40287</c:v>
                      </c:pt>
                      <c:pt idx="6">
                        <c:v>40298</c:v>
                      </c:pt>
                      <c:pt idx="7">
                        <c:v>40315</c:v>
                      </c:pt>
                      <c:pt idx="8">
                        <c:v>40323</c:v>
                      </c:pt>
                      <c:pt idx="9">
                        <c:v>40336</c:v>
                      </c:pt>
                      <c:pt idx="10">
                        <c:v>40350</c:v>
                      </c:pt>
                      <c:pt idx="11">
                        <c:v>40359</c:v>
                      </c:pt>
                      <c:pt idx="12">
                        <c:v>40364</c:v>
                      </c:pt>
                      <c:pt idx="13">
                        <c:v>40371</c:v>
                      </c:pt>
                      <c:pt idx="14">
                        <c:v>40413</c:v>
                      </c:pt>
                      <c:pt idx="15">
                        <c:v>40421</c:v>
                      </c:pt>
                      <c:pt idx="16">
                        <c:v>40462</c:v>
                      </c:pt>
                      <c:pt idx="17">
                        <c:v>40469</c:v>
                      </c:pt>
                      <c:pt idx="18">
                        <c:v>40476</c:v>
                      </c:pt>
                      <c:pt idx="19">
                        <c:v>40480</c:v>
                      </c:pt>
                      <c:pt idx="20">
                        <c:v>40553</c:v>
                      </c:pt>
                      <c:pt idx="21">
                        <c:v>40581</c:v>
                      </c:pt>
                      <c:pt idx="22">
                        <c:v>40588</c:v>
                      </c:pt>
                      <c:pt idx="23">
                        <c:v>40623</c:v>
                      </c:pt>
                      <c:pt idx="24">
                        <c:v>40662</c:v>
                      </c:pt>
                      <c:pt idx="25">
                        <c:v>40715</c:v>
                      </c:pt>
                      <c:pt idx="26">
                        <c:v>40753</c:v>
                      </c:pt>
                      <c:pt idx="27">
                        <c:v>40770</c:v>
                      </c:pt>
                      <c:pt idx="28">
                        <c:v>40798</c:v>
                      </c:pt>
                      <c:pt idx="29">
                        <c:v>40805</c:v>
                      </c:pt>
                      <c:pt idx="30">
                        <c:v>40816</c:v>
                      </c:pt>
                      <c:pt idx="31">
                        <c:v>40854</c:v>
                      </c:pt>
                      <c:pt idx="32">
                        <c:v>40861</c:v>
                      </c:pt>
                      <c:pt idx="33">
                        <c:v>40890</c:v>
                      </c:pt>
                      <c:pt idx="34">
                        <c:v>40907</c:v>
                      </c:pt>
                      <c:pt idx="35">
                        <c:v>40924</c:v>
                      </c:pt>
                      <c:pt idx="36">
                        <c:v>40945</c:v>
                      </c:pt>
                      <c:pt idx="37">
                        <c:v>40980</c:v>
                      </c:pt>
                      <c:pt idx="38">
                        <c:v>40998</c:v>
                      </c:pt>
                      <c:pt idx="39">
                        <c:v>41009</c:v>
                      </c:pt>
                      <c:pt idx="40">
                        <c:v>41022</c:v>
                      </c:pt>
                      <c:pt idx="41">
                        <c:v>41043</c:v>
                      </c:pt>
                      <c:pt idx="42">
                        <c:v>41050</c:v>
                      </c:pt>
                      <c:pt idx="43">
                        <c:v>41060</c:v>
                      </c:pt>
                      <c:pt idx="44">
                        <c:v>41071</c:v>
                      </c:pt>
                      <c:pt idx="45">
                        <c:v>41089</c:v>
                      </c:pt>
                      <c:pt idx="46">
                        <c:v>41141</c:v>
                      </c:pt>
                      <c:pt idx="47">
                        <c:v>41169</c:v>
                      </c:pt>
                      <c:pt idx="48">
                        <c:v>41180</c:v>
                      </c:pt>
                      <c:pt idx="49">
                        <c:v>41197</c:v>
                      </c:pt>
                      <c:pt idx="50">
                        <c:v>41225</c:v>
                      </c:pt>
                      <c:pt idx="51">
                        <c:v>41232</c:v>
                      </c:pt>
                      <c:pt idx="52">
                        <c:v>41260</c:v>
                      </c:pt>
                      <c:pt idx="53">
                        <c:v>41305</c:v>
                      </c:pt>
                      <c:pt idx="54">
                        <c:v>41316</c:v>
                      </c:pt>
                      <c:pt idx="55">
                        <c:v>41386</c:v>
                      </c:pt>
                      <c:pt idx="56">
                        <c:v>41400</c:v>
                      </c:pt>
                      <c:pt idx="57">
                        <c:v>41435</c:v>
                      </c:pt>
                      <c:pt idx="58">
                        <c:v>41453</c:v>
                      </c:pt>
                      <c:pt idx="59">
                        <c:v>41477</c:v>
                      </c:pt>
                      <c:pt idx="60">
                        <c:v>41491</c:v>
                      </c:pt>
                      <c:pt idx="61">
                        <c:v>41505</c:v>
                      </c:pt>
                      <c:pt idx="62">
                        <c:v>41561</c:v>
                      </c:pt>
                      <c:pt idx="63">
                        <c:v>41568</c:v>
                      </c:pt>
                      <c:pt idx="64">
                        <c:v>41578</c:v>
                      </c:pt>
                      <c:pt idx="65">
                        <c:v>41607</c:v>
                      </c:pt>
                      <c:pt idx="66">
                        <c:v>41617</c:v>
                      </c:pt>
                      <c:pt idx="67">
                        <c:v>41357</c:v>
                      </c:pt>
                      <c:pt idx="68">
                        <c:v>41736</c:v>
                      </c:pt>
                      <c:pt idx="69">
                        <c:v>41743</c:v>
                      </c:pt>
                      <c:pt idx="70">
                        <c:v>41751</c:v>
                      </c:pt>
                      <c:pt idx="71">
                        <c:v>41771</c:v>
                      </c:pt>
                      <c:pt idx="72">
                        <c:v>41800</c:v>
                      </c:pt>
                      <c:pt idx="73">
                        <c:v>41806</c:v>
                      </c:pt>
                      <c:pt idx="74">
                        <c:v>41841</c:v>
                      </c:pt>
                      <c:pt idx="75">
                        <c:v>41912</c:v>
                      </c:pt>
                      <c:pt idx="76">
                        <c:v>41918</c:v>
                      </c:pt>
                      <c:pt idx="77">
                        <c:v>41932</c:v>
                      </c:pt>
                      <c:pt idx="78">
                        <c:v>41943</c:v>
                      </c:pt>
                      <c:pt idx="79">
                        <c:v>41995</c:v>
                      </c:pt>
                      <c:pt idx="80">
                        <c:v>42079</c:v>
                      </c:pt>
                      <c:pt idx="81">
                        <c:v>42101</c:v>
                      </c:pt>
                      <c:pt idx="82">
                        <c:v>42107</c:v>
                      </c:pt>
                      <c:pt idx="83">
                        <c:v>42114</c:v>
                      </c:pt>
                      <c:pt idx="84">
                        <c:v>42163</c:v>
                      </c:pt>
                      <c:pt idx="85">
                        <c:v>42177</c:v>
                      </c:pt>
                      <c:pt idx="86">
                        <c:v>42198</c:v>
                      </c:pt>
                      <c:pt idx="87">
                        <c:v>42240</c:v>
                      </c:pt>
                      <c:pt idx="88">
                        <c:v>42247</c:v>
                      </c:pt>
                      <c:pt idx="89">
                        <c:v>42268</c:v>
                      </c:pt>
                      <c:pt idx="90">
                        <c:v>42317</c:v>
                      </c:pt>
                      <c:pt idx="91">
                        <c:v>42324</c:v>
                      </c:pt>
                      <c:pt idx="92">
                        <c:v>42331</c:v>
                      </c:pt>
                      <c:pt idx="93">
                        <c:v>42338</c:v>
                      </c:pt>
                      <c:pt idx="94">
                        <c:v>42352</c:v>
                      </c:pt>
                      <c:pt idx="95">
                        <c:v>42359</c:v>
                      </c:pt>
                      <c:pt idx="96">
                        <c:v>42408</c:v>
                      </c:pt>
                      <c:pt idx="97">
                        <c:v>42422</c:v>
                      </c:pt>
                      <c:pt idx="98">
                        <c:v>42471</c:v>
                      </c:pt>
                      <c:pt idx="99">
                        <c:v>42499</c:v>
                      </c:pt>
                      <c:pt idx="100">
                        <c:v>42513</c:v>
                      </c:pt>
                      <c:pt idx="101">
                        <c:v>42527</c:v>
                      </c:pt>
                      <c:pt idx="102">
                        <c:v>42569</c:v>
                      </c:pt>
                      <c:pt idx="103">
                        <c:v>42625</c:v>
                      </c:pt>
                      <c:pt idx="104">
                        <c:v>42632</c:v>
                      </c:pt>
                      <c:pt idx="105">
                        <c:v>42643</c:v>
                      </c:pt>
                      <c:pt idx="106">
                        <c:v>42653</c:v>
                      </c:pt>
                      <c:pt idx="107">
                        <c:v>42660</c:v>
                      </c:pt>
                      <c:pt idx="108">
                        <c:v>42688</c:v>
                      </c:pt>
                      <c:pt idx="109">
                        <c:v>42695</c:v>
                      </c:pt>
                      <c:pt idx="110">
                        <c:v>42704</c:v>
                      </c:pt>
                      <c:pt idx="111">
                        <c:v>42709</c:v>
                      </c:pt>
                      <c:pt idx="112">
                        <c:v>42723</c:v>
                      </c:pt>
                      <c:pt idx="113">
                        <c:v>42766</c:v>
                      </c:pt>
                      <c:pt idx="114">
                        <c:v>42772</c:v>
                      </c:pt>
                      <c:pt idx="115">
                        <c:v>42786</c:v>
                      </c:pt>
                      <c:pt idx="116">
                        <c:v>42794</c:v>
                      </c:pt>
                      <c:pt idx="117">
                        <c:v>42825</c:v>
                      </c:pt>
                      <c:pt idx="118">
                        <c:v>42853</c:v>
                      </c:pt>
                      <c:pt idx="119">
                        <c:v>42863</c:v>
                      </c:pt>
                      <c:pt idx="120">
                        <c:v>42886</c:v>
                      </c:pt>
                      <c:pt idx="121">
                        <c:v>42905</c:v>
                      </c:pt>
                      <c:pt idx="122">
                        <c:v>42933</c:v>
                      </c:pt>
                      <c:pt idx="123">
                        <c:v>42940</c:v>
                      </c:pt>
                      <c:pt idx="124">
                        <c:v>42968</c:v>
                      </c:pt>
                      <c:pt idx="125">
                        <c:v>43031</c:v>
                      </c:pt>
                      <c:pt idx="126">
                        <c:v>43045</c:v>
                      </c:pt>
                      <c:pt idx="127">
                        <c:v>43069</c:v>
                      </c:pt>
                      <c:pt idx="128">
                        <c:v>43159</c:v>
                      </c:pt>
                      <c:pt idx="129">
                        <c:v>43171</c:v>
                      </c:pt>
                      <c:pt idx="130">
                        <c:v>43188</c:v>
                      </c:pt>
                      <c:pt idx="131">
                        <c:v>43234</c:v>
                      </c:pt>
                      <c:pt idx="132">
                        <c:v>43297</c:v>
                      </c:pt>
                      <c:pt idx="133">
                        <c:v>43304</c:v>
                      </c:pt>
                      <c:pt idx="134">
                        <c:v>43312</c:v>
                      </c:pt>
                      <c:pt idx="135">
                        <c:v>43381</c:v>
                      </c:pt>
                      <c:pt idx="136">
                        <c:v>43395</c:v>
                      </c:pt>
                      <c:pt idx="137">
                        <c:v>43524</c:v>
                      </c:pt>
                      <c:pt idx="138">
                        <c:v>43535</c:v>
                      </c:pt>
                      <c:pt idx="139">
                        <c:v>43565</c:v>
                      </c:pt>
                      <c:pt idx="140">
                        <c:v>43605</c:v>
                      </c:pt>
                      <c:pt idx="141">
                        <c:v>43633</c:v>
                      </c:pt>
                      <c:pt idx="142">
                        <c:v>43644</c:v>
                      </c:pt>
                      <c:pt idx="143">
                        <c:v>43689</c:v>
                      </c:pt>
                      <c:pt idx="144">
                        <c:v>43717</c:v>
                      </c:pt>
                      <c:pt idx="145">
                        <c:v>43780</c:v>
                      </c:pt>
                      <c:pt idx="146">
                        <c:v>43787</c:v>
                      </c:pt>
                      <c:pt idx="147">
                        <c:v>43808</c:v>
                      </c:pt>
                      <c:pt idx="148">
                        <c:v>43815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Grundwasserspiegel!$V$2:$V$133</c15:sqref>
                        </c15:formulaRef>
                      </c:ext>
                    </c:extLst>
                    <c:numCache>
                      <c:formatCode>0.00</c:formatCode>
                      <c:ptCount val="132"/>
                      <c:pt idx="0">
                        <c:v>150.28</c:v>
                      </c:pt>
                      <c:pt idx="1">
                        <c:v>150.28</c:v>
                      </c:pt>
                      <c:pt idx="2">
                        <c:v>150.28</c:v>
                      </c:pt>
                      <c:pt idx="3">
                        <c:v>150.28</c:v>
                      </c:pt>
                      <c:pt idx="4">
                        <c:v>150.28</c:v>
                      </c:pt>
                      <c:pt idx="5">
                        <c:v>150.28</c:v>
                      </c:pt>
                      <c:pt idx="6">
                        <c:v>150.28</c:v>
                      </c:pt>
                      <c:pt idx="7">
                        <c:v>150.28</c:v>
                      </c:pt>
                      <c:pt idx="8">
                        <c:v>150.28</c:v>
                      </c:pt>
                      <c:pt idx="9">
                        <c:v>150.28</c:v>
                      </c:pt>
                      <c:pt idx="10">
                        <c:v>150.28</c:v>
                      </c:pt>
                      <c:pt idx="11">
                        <c:v>150.28</c:v>
                      </c:pt>
                      <c:pt idx="12">
                        <c:v>150.28</c:v>
                      </c:pt>
                      <c:pt idx="13">
                        <c:v>150.28</c:v>
                      </c:pt>
                      <c:pt idx="14">
                        <c:v>150.28</c:v>
                      </c:pt>
                      <c:pt idx="15">
                        <c:v>150.28</c:v>
                      </c:pt>
                      <c:pt idx="16">
                        <c:v>150.28</c:v>
                      </c:pt>
                      <c:pt idx="17">
                        <c:v>150.28</c:v>
                      </c:pt>
                      <c:pt idx="18">
                        <c:v>150.28</c:v>
                      </c:pt>
                      <c:pt idx="19">
                        <c:v>150.28</c:v>
                      </c:pt>
                      <c:pt idx="20">
                        <c:v>150.28</c:v>
                      </c:pt>
                      <c:pt idx="21">
                        <c:v>150.28</c:v>
                      </c:pt>
                      <c:pt idx="22">
                        <c:v>150.28</c:v>
                      </c:pt>
                      <c:pt idx="23">
                        <c:v>150.28</c:v>
                      </c:pt>
                      <c:pt idx="24">
                        <c:v>150.28</c:v>
                      </c:pt>
                      <c:pt idx="25">
                        <c:v>150.28</c:v>
                      </c:pt>
                      <c:pt idx="26">
                        <c:v>150.28</c:v>
                      </c:pt>
                      <c:pt idx="27">
                        <c:v>150.28</c:v>
                      </c:pt>
                      <c:pt idx="28">
                        <c:v>150.28</c:v>
                      </c:pt>
                      <c:pt idx="29">
                        <c:v>150.28</c:v>
                      </c:pt>
                      <c:pt idx="30">
                        <c:v>150.28</c:v>
                      </c:pt>
                      <c:pt idx="31">
                        <c:v>150.28</c:v>
                      </c:pt>
                      <c:pt idx="32">
                        <c:v>150.28</c:v>
                      </c:pt>
                      <c:pt idx="33">
                        <c:v>150.28</c:v>
                      </c:pt>
                      <c:pt idx="34">
                        <c:v>150.28</c:v>
                      </c:pt>
                      <c:pt idx="35">
                        <c:v>150.28</c:v>
                      </c:pt>
                      <c:pt idx="36">
                        <c:v>150.28</c:v>
                      </c:pt>
                      <c:pt idx="37">
                        <c:v>150.28</c:v>
                      </c:pt>
                      <c:pt idx="38">
                        <c:v>150.28</c:v>
                      </c:pt>
                      <c:pt idx="39">
                        <c:v>150.28</c:v>
                      </c:pt>
                      <c:pt idx="40">
                        <c:v>150.28</c:v>
                      </c:pt>
                      <c:pt idx="41">
                        <c:v>150.28</c:v>
                      </c:pt>
                      <c:pt idx="42">
                        <c:v>150.28</c:v>
                      </c:pt>
                      <c:pt idx="43">
                        <c:v>150.28</c:v>
                      </c:pt>
                      <c:pt idx="44">
                        <c:v>150.28</c:v>
                      </c:pt>
                      <c:pt idx="45">
                        <c:v>150.28</c:v>
                      </c:pt>
                      <c:pt idx="46">
                        <c:v>150.28</c:v>
                      </c:pt>
                      <c:pt idx="47">
                        <c:v>150.28</c:v>
                      </c:pt>
                      <c:pt idx="48">
                        <c:v>150.28</c:v>
                      </c:pt>
                      <c:pt idx="49">
                        <c:v>150.28</c:v>
                      </c:pt>
                      <c:pt idx="50">
                        <c:v>150.28</c:v>
                      </c:pt>
                      <c:pt idx="51">
                        <c:v>150.28</c:v>
                      </c:pt>
                      <c:pt idx="52">
                        <c:v>150.28</c:v>
                      </c:pt>
                      <c:pt idx="53">
                        <c:v>150.28</c:v>
                      </c:pt>
                      <c:pt idx="54">
                        <c:v>150.28</c:v>
                      </c:pt>
                      <c:pt idx="55">
                        <c:v>150.28</c:v>
                      </c:pt>
                      <c:pt idx="56">
                        <c:v>150.28</c:v>
                      </c:pt>
                      <c:pt idx="57">
                        <c:v>150.28</c:v>
                      </c:pt>
                      <c:pt idx="58">
                        <c:v>150.28</c:v>
                      </c:pt>
                      <c:pt idx="59">
                        <c:v>150.28</c:v>
                      </c:pt>
                      <c:pt idx="60">
                        <c:v>150.28</c:v>
                      </c:pt>
                      <c:pt idx="61">
                        <c:v>150.28</c:v>
                      </c:pt>
                      <c:pt idx="62">
                        <c:v>150.28</c:v>
                      </c:pt>
                      <c:pt idx="63">
                        <c:v>150.28</c:v>
                      </c:pt>
                      <c:pt idx="64">
                        <c:v>150.28</c:v>
                      </c:pt>
                      <c:pt idx="65">
                        <c:v>150.28</c:v>
                      </c:pt>
                      <c:pt idx="66">
                        <c:v>150.28</c:v>
                      </c:pt>
                      <c:pt idx="67">
                        <c:v>150.28</c:v>
                      </c:pt>
                      <c:pt idx="68">
                        <c:v>150.28</c:v>
                      </c:pt>
                      <c:pt idx="69">
                        <c:v>150.28</c:v>
                      </c:pt>
                      <c:pt idx="70">
                        <c:v>150.28</c:v>
                      </c:pt>
                      <c:pt idx="71">
                        <c:v>150.28</c:v>
                      </c:pt>
                      <c:pt idx="72">
                        <c:v>150.28</c:v>
                      </c:pt>
                      <c:pt idx="73">
                        <c:v>150.28</c:v>
                      </c:pt>
                      <c:pt idx="74">
                        <c:v>150.28</c:v>
                      </c:pt>
                      <c:pt idx="75">
                        <c:v>150.28</c:v>
                      </c:pt>
                      <c:pt idx="76">
                        <c:v>150.28</c:v>
                      </c:pt>
                      <c:pt idx="77">
                        <c:v>150.28</c:v>
                      </c:pt>
                      <c:pt idx="78">
                        <c:v>150.28</c:v>
                      </c:pt>
                      <c:pt idx="79">
                        <c:v>150.28</c:v>
                      </c:pt>
                      <c:pt idx="80">
                        <c:v>150.28</c:v>
                      </c:pt>
                      <c:pt idx="81">
                        <c:v>150.28</c:v>
                      </c:pt>
                      <c:pt idx="82">
                        <c:v>150.28</c:v>
                      </c:pt>
                      <c:pt idx="83">
                        <c:v>150.28</c:v>
                      </c:pt>
                      <c:pt idx="84">
                        <c:v>150.28</c:v>
                      </c:pt>
                      <c:pt idx="85">
                        <c:v>150.28</c:v>
                      </c:pt>
                      <c:pt idx="86">
                        <c:v>150.28</c:v>
                      </c:pt>
                      <c:pt idx="87">
                        <c:v>150.28</c:v>
                      </c:pt>
                      <c:pt idx="88">
                        <c:v>150.28</c:v>
                      </c:pt>
                      <c:pt idx="89">
                        <c:v>150.28</c:v>
                      </c:pt>
                      <c:pt idx="90">
                        <c:v>150.28</c:v>
                      </c:pt>
                      <c:pt idx="91">
                        <c:v>150.28</c:v>
                      </c:pt>
                      <c:pt idx="92">
                        <c:v>150.28</c:v>
                      </c:pt>
                      <c:pt idx="93">
                        <c:v>150.28</c:v>
                      </c:pt>
                      <c:pt idx="94">
                        <c:v>150.28</c:v>
                      </c:pt>
                      <c:pt idx="95">
                        <c:v>150.28</c:v>
                      </c:pt>
                      <c:pt idx="96">
                        <c:v>150.28</c:v>
                      </c:pt>
                      <c:pt idx="97">
                        <c:v>150.28</c:v>
                      </c:pt>
                      <c:pt idx="98">
                        <c:v>150.28</c:v>
                      </c:pt>
                      <c:pt idx="99">
                        <c:v>150.28</c:v>
                      </c:pt>
                      <c:pt idx="100">
                        <c:v>150.28</c:v>
                      </c:pt>
                      <c:pt idx="101">
                        <c:v>150.28</c:v>
                      </c:pt>
                      <c:pt idx="102">
                        <c:v>150.28</c:v>
                      </c:pt>
                      <c:pt idx="103">
                        <c:v>150.28</c:v>
                      </c:pt>
                      <c:pt idx="104">
                        <c:v>150.28</c:v>
                      </c:pt>
                      <c:pt idx="105">
                        <c:v>150.28</c:v>
                      </c:pt>
                      <c:pt idx="106">
                        <c:v>150.28</c:v>
                      </c:pt>
                      <c:pt idx="107">
                        <c:v>150.28</c:v>
                      </c:pt>
                      <c:pt idx="108">
                        <c:v>150.28</c:v>
                      </c:pt>
                      <c:pt idx="109">
                        <c:v>150.28</c:v>
                      </c:pt>
                      <c:pt idx="110">
                        <c:v>150.28</c:v>
                      </c:pt>
                      <c:pt idx="111">
                        <c:v>150.28</c:v>
                      </c:pt>
                      <c:pt idx="112">
                        <c:v>150.28</c:v>
                      </c:pt>
                      <c:pt idx="113">
                        <c:v>150.28</c:v>
                      </c:pt>
                      <c:pt idx="114">
                        <c:v>150.28</c:v>
                      </c:pt>
                      <c:pt idx="115">
                        <c:v>150.28</c:v>
                      </c:pt>
                      <c:pt idx="116">
                        <c:v>150.28</c:v>
                      </c:pt>
                      <c:pt idx="117">
                        <c:v>150.28</c:v>
                      </c:pt>
                      <c:pt idx="118">
                        <c:v>150.28</c:v>
                      </c:pt>
                      <c:pt idx="119">
                        <c:v>150.28</c:v>
                      </c:pt>
                      <c:pt idx="120">
                        <c:v>150.28</c:v>
                      </c:pt>
                      <c:pt idx="121">
                        <c:v>150.28</c:v>
                      </c:pt>
                      <c:pt idx="122">
                        <c:v>150.28</c:v>
                      </c:pt>
                      <c:pt idx="123">
                        <c:v>150.28</c:v>
                      </c:pt>
                      <c:pt idx="124">
                        <c:v>150.28</c:v>
                      </c:pt>
                      <c:pt idx="125">
                        <c:v>150.28</c:v>
                      </c:pt>
                      <c:pt idx="126">
                        <c:v>150.28</c:v>
                      </c:pt>
                      <c:pt idx="127">
                        <c:v>150.28</c:v>
                      </c:pt>
                      <c:pt idx="128">
                        <c:v>150.28</c:v>
                      </c:pt>
                      <c:pt idx="129">
                        <c:v>150.28</c:v>
                      </c:pt>
                      <c:pt idx="130">
                        <c:v>150.28</c:v>
                      </c:pt>
                      <c:pt idx="131">
                        <c:v>150.28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C9E-4CF2-BA3A-E650B0BB055A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spPr>
            <a:ln w="19050">
              <a:noFill/>
            </a:ln>
          </c:spPr>
          <c:marker>
            <c:symbol val="none"/>
          </c:marker>
          <c:xVal>
            <c:numRef>
              <c:f>'7 GW'!#REF!</c:f>
            </c:numRef>
          </c:xVal>
          <c:yVal>
            <c:numRef>
              <c:f>Grundwasserspiegel!$Y$2</c:f>
              <c:numCache>
                <c:formatCode>General</c:formatCode>
                <c:ptCount val="1"/>
                <c:pt idx="0">
                  <c:v>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9E-4CF2-BA3A-E650B0BB0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736096"/>
        <c:axId val="1149733600"/>
      </c:scatterChart>
      <c:valAx>
        <c:axId val="604125487"/>
        <c:scaling>
          <c:orientation val="minMax"/>
          <c:max val="44226"/>
          <c:min val="40181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Datum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[$-407]mmm/\ 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  <c:majorUnit val="366"/>
      </c:valAx>
      <c:valAx>
        <c:axId val="1"/>
        <c:scaling>
          <c:orientation val="minMax"/>
          <c:min val="1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Grundwasserstand [m ü. NN]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4125487"/>
        <c:crosses val="autoZero"/>
        <c:crossBetween val="midCat"/>
        <c:majorUnit val="1"/>
      </c:valAx>
      <c:valAx>
        <c:axId val="1149733600"/>
        <c:scaling>
          <c:orientation val="minMax"/>
          <c:max val="375"/>
          <c:min val="-75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klimatische</a:t>
                </a:r>
                <a:r>
                  <a:rPr lang="en-US" baseline="0"/>
                  <a:t> Wasserbilanz</a:t>
                </a:r>
                <a:r>
                  <a:rPr lang="en-US"/>
                  <a:t>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736096"/>
        <c:crosses val="max"/>
        <c:crossBetween val="midCat"/>
        <c:majorUnit val="75"/>
        <c:minorUnit val="20"/>
      </c:valAx>
      <c:valAx>
        <c:axId val="1149736096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1149733600"/>
        <c:crosses val="max"/>
        <c:crossBetween val="midCat"/>
      </c:valAx>
      <c:spPr>
        <a:blipFill dpi="0" rotWithShape="1"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/>
          <a:stretch>
            <a:fillRect l="-3000" r="-3000" b="-4000"/>
          </a:stretch>
        </a:blipFill>
        <a:ln>
          <a:solidFill>
            <a:schemeClr val="tx1"/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Grundwasserspiegel!$A$2:$A$133</c:f>
              <c:numCache>
                <c:formatCode>m/d/yyyy</c:formatCode>
                <c:ptCount val="132"/>
                <c:pt idx="0">
                  <c:v>40207</c:v>
                </c:pt>
                <c:pt idx="1">
                  <c:v>40217</c:v>
                </c:pt>
                <c:pt idx="2">
                  <c:v>40231</c:v>
                </c:pt>
                <c:pt idx="3">
                  <c:v>40274</c:v>
                </c:pt>
                <c:pt idx="4">
                  <c:v>40280</c:v>
                </c:pt>
                <c:pt idx="5">
                  <c:v>40287</c:v>
                </c:pt>
                <c:pt idx="6">
                  <c:v>40298</c:v>
                </c:pt>
                <c:pt idx="7">
                  <c:v>40315</c:v>
                </c:pt>
                <c:pt idx="8">
                  <c:v>40323</c:v>
                </c:pt>
                <c:pt idx="9">
                  <c:v>40336</c:v>
                </c:pt>
                <c:pt idx="10">
                  <c:v>40350</c:v>
                </c:pt>
                <c:pt idx="11">
                  <c:v>40359</c:v>
                </c:pt>
                <c:pt idx="12">
                  <c:v>40364</c:v>
                </c:pt>
                <c:pt idx="13">
                  <c:v>40371</c:v>
                </c:pt>
                <c:pt idx="14">
                  <c:v>40413</c:v>
                </c:pt>
                <c:pt idx="15">
                  <c:v>40421</c:v>
                </c:pt>
                <c:pt idx="16">
                  <c:v>40462</c:v>
                </c:pt>
                <c:pt idx="17">
                  <c:v>40469</c:v>
                </c:pt>
                <c:pt idx="18">
                  <c:v>40476</c:v>
                </c:pt>
                <c:pt idx="19">
                  <c:v>40480</c:v>
                </c:pt>
                <c:pt idx="20">
                  <c:v>40553</c:v>
                </c:pt>
                <c:pt idx="21">
                  <c:v>40581</c:v>
                </c:pt>
                <c:pt idx="22">
                  <c:v>40588</c:v>
                </c:pt>
                <c:pt idx="23">
                  <c:v>40623</c:v>
                </c:pt>
                <c:pt idx="24">
                  <c:v>40662</c:v>
                </c:pt>
                <c:pt idx="25">
                  <c:v>40715</c:v>
                </c:pt>
                <c:pt idx="26">
                  <c:v>40753</c:v>
                </c:pt>
                <c:pt idx="27">
                  <c:v>40770</c:v>
                </c:pt>
                <c:pt idx="28">
                  <c:v>40798</c:v>
                </c:pt>
                <c:pt idx="29">
                  <c:v>40805</c:v>
                </c:pt>
                <c:pt idx="30">
                  <c:v>40816</c:v>
                </c:pt>
                <c:pt idx="31">
                  <c:v>40854</c:v>
                </c:pt>
                <c:pt idx="32">
                  <c:v>40861</c:v>
                </c:pt>
                <c:pt idx="33">
                  <c:v>40890</c:v>
                </c:pt>
                <c:pt idx="34">
                  <c:v>40907</c:v>
                </c:pt>
                <c:pt idx="35">
                  <c:v>40924</c:v>
                </c:pt>
                <c:pt idx="36">
                  <c:v>40945</c:v>
                </c:pt>
                <c:pt idx="37">
                  <c:v>40980</c:v>
                </c:pt>
                <c:pt idx="38">
                  <c:v>40998</c:v>
                </c:pt>
                <c:pt idx="39">
                  <c:v>41009</c:v>
                </c:pt>
                <c:pt idx="40">
                  <c:v>41022</c:v>
                </c:pt>
                <c:pt idx="41">
                  <c:v>41043</c:v>
                </c:pt>
                <c:pt idx="42">
                  <c:v>41050</c:v>
                </c:pt>
                <c:pt idx="43">
                  <c:v>41060</c:v>
                </c:pt>
                <c:pt idx="44">
                  <c:v>41071</c:v>
                </c:pt>
                <c:pt idx="45">
                  <c:v>41089</c:v>
                </c:pt>
                <c:pt idx="46">
                  <c:v>41141</c:v>
                </c:pt>
                <c:pt idx="47">
                  <c:v>41169</c:v>
                </c:pt>
                <c:pt idx="48">
                  <c:v>41180</c:v>
                </c:pt>
                <c:pt idx="49">
                  <c:v>41197</c:v>
                </c:pt>
                <c:pt idx="50">
                  <c:v>41225</c:v>
                </c:pt>
                <c:pt idx="51">
                  <c:v>41232</c:v>
                </c:pt>
                <c:pt idx="52">
                  <c:v>41260</c:v>
                </c:pt>
                <c:pt idx="53">
                  <c:v>41305</c:v>
                </c:pt>
                <c:pt idx="54">
                  <c:v>41316</c:v>
                </c:pt>
                <c:pt idx="55">
                  <c:v>41386</c:v>
                </c:pt>
                <c:pt idx="56">
                  <c:v>41400</c:v>
                </c:pt>
                <c:pt idx="57">
                  <c:v>41435</c:v>
                </c:pt>
                <c:pt idx="58">
                  <c:v>41453</c:v>
                </c:pt>
                <c:pt idx="59">
                  <c:v>41477</c:v>
                </c:pt>
                <c:pt idx="60">
                  <c:v>41491</c:v>
                </c:pt>
                <c:pt idx="61">
                  <c:v>41505</c:v>
                </c:pt>
                <c:pt idx="62">
                  <c:v>41561</c:v>
                </c:pt>
                <c:pt idx="63">
                  <c:v>41568</c:v>
                </c:pt>
                <c:pt idx="64">
                  <c:v>41578</c:v>
                </c:pt>
                <c:pt idx="65">
                  <c:v>41607</c:v>
                </c:pt>
                <c:pt idx="66">
                  <c:v>41617</c:v>
                </c:pt>
                <c:pt idx="67">
                  <c:v>41357</c:v>
                </c:pt>
                <c:pt idx="68">
                  <c:v>41736</c:v>
                </c:pt>
                <c:pt idx="69">
                  <c:v>41743</c:v>
                </c:pt>
                <c:pt idx="70">
                  <c:v>41751</c:v>
                </c:pt>
                <c:pt idx="71">
                  <c:v>41771</c:v>
                </c:pt>
                <c:pt idx="72">
                  <c:v>41800</c:v>
                </c:pt>
                <c:pt idx="73">
                  <c:v>41806</c:v>
                </c:pt>
                <c:pt idx="74">
                  <c:v>41841</c:v>
                </c:pt>
                <c:pt idx="75">
                  <c:v>41912</c:v>
                </c:pt>
                <c:pt idx="76">
                  <c:v>41918</c:v>
                </c:pt>
                <c:pt idx="77">
                  <c:v>41932</c:v>
                </c:pt>
                <c:pt idx="78">
                  <c:v>41943</c:v>
                </c:pt>
                <c:pt idx="79">
                  <c:v>41995</c:v>
                </c:pt>
                <c:pt idx="80">
                  <c:v>42079</c:v>
                </c:pt>
                <c:pt idx="81">
                  <c:v>42101</c:v>
                </c:pt>
                <c:pt idx="82">
                  <c:v>42107</c:v>
                </c:pt>
                <c:pt idx="83">
                  <c:v>42114</c:v>
                </c:pt>
                <c:pt idx="84">
                  <c:v>42163</c:v>
                </c:pt>
                <c:pt idx="85">
                  <c:v>42177</c:v>
                </c:pt>
                <c:pt idx="86">
                  <c:v>42198</c:v>
                </c:pt>
                <c:pt idx="87">
                  <c:v>42240</c:v>
                </c:pt>
                <c:pt idx="88">
                  <c:v>42247</c:v>
                </c:pt>
                <c:pt idx="89">
                  <c:v>42268</c:v>
                </c:pt>
                <c:pt idx="90">
                  <c:v>42317</c:v>
                </c:pt>
                <c:pt idx="91">
                  <c:v>42324</c:v>
                </c:pt>
                <c:pt idx="92">
                  <c:v>42331</c:v>
                </c:pt>
                <c:pt idx="93">
                  <c:v>42338</c:v>
                </c:pt>
                <c:pt idx="94">
                  <c:v>42352</c:v>
                </c:pt>
                <c:pt idx="95">
                  <c:v>42359</c:v>
                </c:pt>
                <c:pt idx="96">
                  <c:v>42408</c:v>
                </c:pt>
                <c:pt idx="97">
                  <c:v>42422</c:v>
                </c:pt>
                <c:pt idx="98">
                  <c:v>42471</c:v>
                </c:pt>
                <c:pt idx="99">
                  <c:v>42499</c:v>
                </c:pt>
                <c:pt idx="100">
                  <c:v>42513</c:v>
                </c:pt>
                <c:pt idx="101">
                  <c:v>42527</c:v>
                </c:pt>
                <c:pt idx="102">
                  <c:v>42569</c:v>
                </c:pt>
                <c:pt idx="103">
                  <c:v>42625</c:v>
                </c:pt>
                <c:pt idx="104">
                  <c:v>42632</c:v>
                </c:pt>
                <c:pt idx="105">
                  <c:v>42643</c:v>
                </c:pt>
                <c:pt idx="106">
                  <c:v>42653</c:v>
                </c:pt>
                <c:pt idx="107">
                  <c:v>42660</c:v>
                </c:pt>
                <c:pt idx="108">
                  <c:v>42688</c:v>
                </c:pt>
                <c:pt idx="109">
                  <c:v>42695</c:v>
                </c:pt>
                <c:pt idx="110">
                  <c:v>42704</c:v>
                </c:pt>
                <c:pt idx="111">
                  <c:v>42709</c:v>
                </c:pt>
                <c:pt idx="112">
                  <c:v>42723</c:v>
                </c:pt>
                <c:pt idx="113">
                  <c:v>42766</c:v>
                </c:pt>
                <c:pt idx="114">
                  <c:v>42772</c:v>
                </c:pt>
                <c:pt idx="115">
                  <c:v>42786</c:v>
                </c:pt>
                <c:pt idx="116">
                  <c:v>42794</c:v>
                </c:pt>
                <c:pt idx="117">
                  <c:v>42825</c:v>
                </c:pt>
                <c:pt idx="118">
                  <c:v>42853</c:v>
                </c:pt>
                <c:pt idx="119">
                  <c:v>42863</c:v>
                </c:pt>
                <c:pt idx="120">
                  <c:v>42886</c:v>
                </c:pt>
                <c:pt idx="121">
                  <c:v>42905</c:v>
                </c:pt>
                <c:pt idx="122">
                  <c:v>42933</c:v>
                </c:pt>
                <c:pt idx="123">
                  <c:v>42940</c:v>
                </c:pt>
                <c:pt idx="124">
                  <c:v>42968</c:v>
                </c:pt>
                <c:pt idx="125">
                  <c:v>43031</c:v>
                </c:pt>
                <c:pt idx="126">
                  <c:v>43045</c:v>
                </c:pt>
                <c:pt idx="127">
                  <c:v>43069</c:v>
                </c:pt>
                <c:pt idx="128">
                  <c:v>43159</c:v>
                </c:pt>
                <c:pt idx="129">
                  <c:v>43171</c:v>
                </c:pt>
                <c:pt idx="130">
                  <c:v>43188</c:v>
                </c:pt>
                <c:pt idx="131">
                  <c:v>43234</c:v>
                </c:pt>
              </c:numCache>
            </c:numRef>
          </c:cat>
          <c:val>
            <c:numRef>
              <c:f>Grundwasserspiegel!$X$2:$X$133</c:f>
              <c:numCache>
                <c:formatCode>General</c:formatCode>
                <c:ptCount val="132"/>
              </c:numCache>
            </c:numRef>
          </c:val>
          <c:extLst>
            <c:ext xmlns:c16="http://schemas.microsoft.com/office/drawing/2014/chart" uri="{C3380CC4-5D6E-409C-BE32-E72D297353CC}">
              <c16:uniqueId val="{00000000-9517-40DB-8A79-601D5672D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696976"/>
        <c:axId val="744696144"/>
      </c:barChart>
      <c:dateAx>
        <c:axId val="7446969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696144"/>
        <c:crosses val="autoZero"/>
        <c:auto val="1"/>
        <c:lblOffset val="100"/>
        <c:baseTimeUnit val="months"/>
      </c:dateAx>
      <c:valAx>
        <c:axId val="744696144"/>
        <c:scaling>
          <c:orientation val="minMax"/>
          <c:max val="375"/>
          <c:min val="-75"/>
        </c:scaling>
        <c:delete val="1"/>
        <c:axPos val="l"/>
        <c:numFmt formatCode="General" sourceLinked="1"/>
        <c:majorTickMark val="out"/>
        <c:minorTickMark val="none"/>
        <c:tickLblPos val="nextTo"/>
        <c:crossAx val="744696976"/>
        <c:crosses val="autoZero"/>
        <c:crossBetween val="between"/>
        <c:majorUnit val="7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Jahresmenge!$N$1</c:f>
              <c:strCache>
                <c:ptCount val="1"/>
                <c:pt idx="0">
                  <c:v>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Jahresmenge!$C$2:$C$12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Jahresmenge!$N$2:$N$12</c:f>
              <c:numCache>
                <c:formatCode>General</c:formatCode>
                <c:ptCount val="11"/>
                <c:pt idx="0">
                  <c:v>16</c:v>
                </c:pt>
                <c:pt idx="1">
                  <c:v>9</c:v>
                </c:pt>
                <c:pt idx="2">
                  <c:v>17</c:v>
                </c:pt>
                <c:pt idx="3">
                  <c:v>17</c:v>
                </c:pt>
                <c:pt idx="4">
                  <c:v>8</c:v>
                </c:pt>
                <c:pt idx="5">
                  <c:v>28</c:v>
                </c:pt>
                <c:pt idx="6">
                  <c:v>13</c:v>
                </c:pt>
                <c:pt idx="7">
                  <c:v>12</c:v>
                </c:pt>
                <c:pt idx="8">
                  <c:v>30</c:v>
                </c:pt>
                <c:pt idx="9">
                  <c:v>22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0-42D8-A760-1E061A1D11F4}"/>
            </c:ext>
          </c:extLst>
        </c:ser>
        <c:ser>
          <c:idx val="3"/>
          <c:order val="3"/>
          <c:tx>
            <c:strRef>
              <c:f>Jahresmenge!$O$1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Jahresmenge!$O$2:$O$12</c:f>
              <c:numCache>
                <c:formatCode>General</c:formatCode>
                <c:ptCount val="11"/>
                <c:pt idx="0">
                  <c:v>44</c:v>
                </c:pt>
                <c:pt idx="1">
                  <c:v>64</c:v>
                </c:pt>
                <c:pt idx="2">
                  <c:v>58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59</c:v>
                </c:pt>
                <c:pt idx="7">
                  <c:v>61</c:v>
                </c:pt>
                <c:pt idx="8">
                  <c:v>97</c:v>
                </c:pt>
                <c:pt idx="9">
                  <c:v>64</c:v>
                </c:pt>
                <c:pt idx="1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0-42D8-A760-1E061A1D1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002063"/>
        <c:axId val="1187997071"/>
      </c:barChart>
      <c:lineChart>
        <c:grouping val="stacked"/>
        <c:varyColors val="0"/>
        <c:ser>
          <c:idx val="0"/>
          <c:order val="0"/>
          <c:tx>
            <c:strRef>
              <c:f>Jahresmenge!$H$1</c:f>
              <c:strCache>
                <c:ptCount val="1"/>
                <c:pt idx="0">
                  <c:v>P-K EW 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Jahresmenge!$C$2:$C$12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Jahresmenge!$H$2:$H$12</c:f>
              <c:numCache>
                <c:formatCode>General</c:formatCode>
                <c:ptCount val="11"/>
                <c:pt idx="0">
                  <c:v>21.240560009294761</c:v>
                </c:pt>
                <c:pt idx="1">
                  <c:v>20.860690525349852</c:v>
                </c:pt>
                <c:pt idx="2">
                  <c:v>20.670279880706584</c:v>
                </c:pt>
                <c:pt idx="3">
                  <c:v>20.589840129749767</c:v>
                </c:pt>
                <c:pt idx="4">
                  <c:v>21.336758524054179</c:v>
                </c:pt>
                <c:pt idx="5">
                  <c:v>23.19412074720384</c:v>
                </c:pt>
                <c:pt idx="6">
                  <c:v>23.344460856720826</c:v>
                </c:pt>
                <c:pt idx="7">
                  <c:v>22.690741385311522</c:v>
                </c:pt>
                <c:pt idx="8">
                  <c:v>23.643820549927643</c:v>
                </c:pt>
                <c:pt idx="9">
                  <c:v>23.501440922190202</c:v>
                </c:pt>
                <c:pt idx="10">
                  <c:v>24.975748433511257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80-42D8-A760-1E061A1D11F4}"/>
            </c:ext>
          </c:extLst>
        </c:ser>
        <c:ser>
          <c:idx val="1"/>
          <c:order val="1"/>
          <c:tx>
            <c:strRef>
              <c:f>Jahresmenge!$I$1</c:f>
              <c:strCache>
                <c:ptCount val="1"/>
                <c:pt idx="0">
                  <c:v>P-K FW 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Jahresmenge!$C$2:$C$12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Jahresmenge!$I$2:$I$12</c:f>
              <c:numCache>
                <c:formatCode>General</c:formatCode>
                <c:ptCount val="11"/>
                <c:pt idx="0">
                  <c:v>23.272278378064367</c:v>
                </c:pt>
                <c:pt idx="1">
                  <c:v>23.74908235833907</c:v>
                </c:pt>
                <c:pt idx="2">
                  <c:v>23.833620096352373</c:v>
                </c:pt>
                <c:pt idx="3">
                  <c:v>23.369207599629288</c:v>
                </c:pt>
                <c:pt idx="4">
                  <c:v>23.735637552545541</c:v>
                </c:pt>
                <c:pt idx="5">
                  <c:v>24.999414417052176</c:v>
                </c:pt>
                <c:pt idx="6">
                  <c:v>24.937075332348599</c:v>
                </c:pt>
                <c:pt idx="7">
                  <c:v>24.70048729550992</c:v>
                </c:pt>
                <c:pt idx="8">
                  <c:v>25.586628075253255</c:v>
                </c:pt>
                <c:pt idx="9">
                  <c:v>24.703976945244957</c:v>
                </c:pt>
                <c:pt idx="10">
                  <c:v>26.555001160362032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80-42D8-A760-1E061A1D1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316559"/>
        <c:axId val="1371314479"/>
      </c:lineChart>
      <c:catAx>
        <c:axId val="137131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Jahr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371314479"/>
        <c:crosses val="autoZero"/>
        <c:auto val="1"/>
        <c:lblAlgn val="ctr"/>
        <c:lblOffset val="100"/>
        <c:noMultiLvlLbl val="0"/>
      </c:catAx>
      <c:valAx>
        <c:axId val="13713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Jahres-Pro-Kopf-Verbrauch [m³/E*a]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371316559"/>
        <c:crosses val="autoZero"/>
        <c:crossBetween val="between"/>
      </c:valAx>
      <c:valAx>
        <c:axId val="11879970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Anzahl Tage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188002063"/>
        <c:crosses val="max"/>
        <c:crossBetween val="between"/>
      </c:valAx>
      <c:catAx>
        <c:axId val="1188002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7997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9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Mittelwerte 2010−2020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Rohrbrüche!$H$2:$H$13</c:f>
              <c:numCache>
                <c:formatCode>0.0</c:formatCode>
                <c:ptCount val="12"/>
                <c:pt idx="0">
                  <c:v>6.5454545454545459</c:v>
                </c:pt>
                <c:pt idx="1">
                  <c:v>5.4545454545454541</c:v>
                </c:pt>
                <c:pt idx="2">
                  <c:v>3.5454545454545454</c:v>
                </c:pt>
                <c:pt idx="3">
                  <c:v>2.5454545454545454</c:v>
                </c:pt>
                <c:pt idx="4">
                  <c:v>2.8181818181818183</c:v>
                </c:pt>
                <c:pt idx="5">
                  <c:v>2.9090909090909092</c:v>
                </c:pt>
                <c:pt idx="6">
                  <c:v>3.9090909090909092</c:v>
                </c:pt>
                <c:pt idx="7">
                  <c:v>5.7272727272727275</c:v>
                </c:pt>
                <c:pt idx="8">
                  <c:v>4.0909090909090908</c:v>
                </c:pt>
                <c:pt idx="9">
                  <c:v>5.1818181818181817</c:v>
                </c:pt>
                <c:pt idx="10">
                  <c:v>5.6363636363636367</c:v>
                </c:pt>
                <c:pt idx="11">
                  <c:v>6.6363636363636367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1-4593-A827-F9708C93F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432832"/>
        <c:axId val="290430336"/>
      </c:barChart>
      <c:catAx>
        <c:axId val="29043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Monat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90430336"/>
        <c:crosses val="autoZero"/>
        <c:auto val="1"/>
        <c:lblAlgn val="ctr"/>
        <c:lblOffset val="100"/>
        <c:noMultiLvlLbl val="0"/>
      </c:catAx>
      <c:valAx>
        <c:axId val="2904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Anzahl Rohrschäden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904328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9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Rohrbrüche!$Q$1</c:f>
              <c:strCache>
                <c:ptCount val="1"/>
                <c:pt idx="0">
                  <c:v>Rohrschäden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Rohrbrüche!$R$2:$R$12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Rohrbrüche!$Q$2:$Q$12</c:f>
              <c:numCache>
                <c:formatCode>General</c:formatCode>
                <c:ptCount val="11"/>
                <c:pt idx="0">
                  <c:v>45</c:v>
                </c:pt>
                <c:pt idx="1">
                  <c:v>60</c:v>
                </c:pt>
                <c:pt idx="2">
                  <c:v>70</c:v>
                </c:pt>
                <c:pt idx="3">
                  <c:v>49</c:v>
                </c:pt>
                <c:pt idx="4">
                  <c:v>48</c:v>
                </c:pt>
                <c:pt idx="5">
                  <c:v>67</c:v>
                </c:pt>
                <c:pt idx="6">
                  <c:v>53</c:v>
                </c:pt>
                <c:pt idx="7">
                  <c:v>58</c:v>
                </c:pt>
                <c:pt idx="8">
                  <c:v>57</c:v>
                </c:pt>
                <c:pt idx="9">
                  <c:v>52</c:v>
                </c:pt>
                <c:pt idx="1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2-4A33-B14F-F7F432D3B557}"/>
            </c:ext>
          </c:extLst>
        </c:ser>
        <c:ser>
          <c:idx val="1"/>
          <c:order val="1"/>
          <c:tx>
            <c:strRef>
              <c:f>Rohrbrüche!$S$1</c:f>
              <c:strCache>
                <c:ptCount val="1"/>
                <c:pt idx="0">
                  <c:v>Sommertage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Rohrbrüche!$R$2:$R$12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Rohrbrüche!$S$2:$S$12</c:f>
              <c:numCache>
                <c:formatCode>General</c:formatCode>
                <c:ptCount val="11"/>
                <c:pt idx="0">
                  <c:v>44</c:v>
                </c:pt>
                <c:pt idx="1">
                  <c:v>64</c:v>
                </c:pt>
                <c:pt idx="2">
                  <c:v>58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59</c:v>
                </c:pt>
                <c:pt idx="7">
                  <c:v>61</c:v>
                </c:pt>
                <c:pt idx="8">
                  <c:v>97</c:v>
                </c:pt>
                <c:pt idx="9">
                  <c:v>64</c:v>
                </c:pt>
                <c:pt idx="1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2-4A33-B14F-F7F432D3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0435328"/>
        <c:axId val="290437824"/>
      </c:barChart>
      <c:catAx>
        <c:axId val="29043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Jahr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90437824"/>
        <c:crosses val="autoZero"/>
        <c:auto val="1"/>
        <c:lblAlgn val="ctr"/>
        <c:lblOffset val="100"/>
        <c:noMultiLvlLbl val="0"/>
      </c:catAx>
      <c:valAx>
        <c:axId val="2904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Anzahl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904353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Rohrbrüche!$J$1</c:f>
              <c:strCache>
                <c:ptCount val="1"/>
                <c:pt idx="0">
                  <c:v>2010-2014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Rohrbrüche!$J$2:$J$13</c:f>
              <c:numCache>
                <c:formatCode>General</c:formatCode>
                <c:ptCount val="12"/>
                <c:pt idx="0">
                  <c:v>8</c:v>
                </c:pt>
                <c:pt idx="1">
                  <c:v>4.8</c:v>
                </c:pt>
                <c:pt idx="2">
                  <c:v>3.4</c:v>
                </c:pt>
                <c:pt idx="3">
                  <c:v>1.8</c:v>
                </c:pt>
                <c:pt idx="4">
                  <c:v>3.2</c:v>
                </c:pt>
                <c:pt idx="5">
                  <c:v>2.6</c:v>
                </c:pt>
                <c:pt idx="6">
                  <c:v>3.8</c:v>
                </c:pt>
                <c:pt idx="7">
                  <c:v>5</c:v>
                </c:pt>
                <c:pt idx="8">
                  <c:v>5.4</c:v>
                </c:pt>
                <c:pt idx="9">
                  <c:v>6.6</c:v>
                </c:pt>
                <c:pt idx="10">
                  <c:v>4.2</c:v>
                </c:pt>
                <c:pt idx="11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5BE-A7A3-D5B953735D6E}"/>
            </c:ext>
          </c:extLst>
        </c:ser>
        <c:ser>
          <c:idx val="1"/>
          <c:order val="1"/>
          <c:tx>
            <c:strRef>
              <c:f>Rohrbrüche!$K$1</c:f>
              <c:strCache>
                <c:ptCount val="1"/>
                <c:pt idx="0">
                  <c:v>2015-2020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Rohrbrüche!$K$2:$K$13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3.6666666666666665</c:v>
                </c:pt>
                <c:pt idx="3">
                  <c:v>3.1666666666666665</c:v>
                </c:pt>
                <c:pt idx="4">
                  <c:v>2.5</c:v>
                </c:pt>
                <c:pt idx="5">
                  <c:v>3.1666666666666665</c:v>
                </c:pt>
                <c:pt idx="6">
                  <c:v>4</c:v>
                </c:pt>
                <c:pt idx="7">
                  <c:v>6.333333333333333</c:v>
                </c:pt>
                <c:pt idx="8">
                  <c:v>3</c:v>
                </c:pt>
                <c:pt idx="9">
                  <c:v>4</c:v>
                </c:pt>
                <c:pt idx="10">
                  <c:v>6.833333333333333</c:v>
                </c:pt>
                <c:pt idx="11">
                  <c:v>5.833333333333333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5BE-A7A3-D5B953735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647071"/>
        <c:axId val="1420641247"/>
      </c:barChart>
      <c:catAx>
        <c:axId val="142064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Monat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0641247"/>
        <c:crosses val="autoZero"/>
        <c:auto val="1"/>
        <c:lblAlgn val="ctr"/>
        <c:lblOffset val="100"/>
        <c:noMultiLvlLbl val="0"/>
      </c:catAx>
      <c:valAx>
        <c:axId val="14206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Rohrbrüche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064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35-4B21-BA4A-6456CD765D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35-4B21-BA4A-6456CD765D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35-4B21-BA4A-6456CD765D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35-4B21-BA4A-6456CD765D7C}"/>
              </c:ext>
            </c:extLst>
          </c:dPt>
          <c:cat>
            <c:strRef>
              <c:f>Rohrbrüche!$M$2:$M$5</c:f>
              <c:strCache>
                <c:ptCount val="4"/>
                <c:pt idx="0">
                  <c:v>Frühling</c:v>
                </c:pt>
                <c:pt idx="1">
                  <c:v>Sommer</c:v>
                </c:pt>
                <c:pt idx="2">
                  <c:v>Herbst </c:v>
                </c:pt>
                <c:pt idx="3">
                  <c:v>Winter</c:v>
                </c:pt>
              </c:strCache>
            </c:strRef>
          </c:cat>
          <c:val>
            <c:numRef>
              <c:f>Rohrbrüche!$P$2:$P$5</c:f>
              <c:numCache>
                <c:formatCode>General</c:formatCode>
                <c:ptCount val="4"/>
                <c:pt idx="0">
                  <c:v>98</c:v>
                </c:pt>
                <c:pt idx="1">
                  <c:v>138</c:v>
                </c:pt>
                <c:pt idx="2">
                  <c:v>164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35-4B21-BA4A-6456CD765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Rohrbrüche!$N$1</c:f>
              <c:strCache>
                <c:ptCount val="1"/>
                <c:pt idx="0">
                  <c:v>2010-2014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Rohrbrüche!$M$2:$M$5</c:f>
              <c:strCache>
                <c:ptCount val="4"/>
                <c:pt idx="0">
                  <c:v>Frühling</c:v>
                </c:pt>
                <c:pt idx="1">
                  <c:v>Sommer</c:v>
                </c:pt>
                <c:pt idx="2">
                  <c:v>Herbst </c:v>
                </c:pt>
                <c:pt idx="3">
                  <c:v>Winter</c:v>
                </c:pt>
              </c:strCache>
            </c:strRef>
          </c:cat>
          <c:val>
            <c:numRef>
              <c:f>Rohrbrüche!$N$2:$N$5</c:f>
              <c:numCache>
                <c:formatCode>General</c:formatCode>
                <c:ptCount val="4"/>
                <c:pt idx="0">
                  <c:v>42</c:v>
                </c:pt>
                <c:pt idx="1">
                  <c:v>57</c:v>
                </c:pt>
                <c:pt idx="2">
                  <c:v>81</c:v>
                </c:pt>
                <c:pt idx="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4-4AF1-B1A2-29D5884985D9}"/>
            </c:ext>
          </c:extLst>
        </c:ser>
        <c:ser>
          <c:idx val="1"/>
          <c:order val="1"/>
          <c:tx>
            <c:strRef>
              <c:f>Rohrbrüche!$O$1</c:f>
              <c:strCache>
                <c:ptCount val="1"/>
                <c:pt idx="0">
                  <c:v>2015-2020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Rohrbrüche!$M$2:$M$5</c:f>
              <c:strCache>
                <c:ptCount val="4"/>
                <c:pt idx="0">
                  <c:v>Frühling</c:v>
                </c:pt>
                <c:pt idx="1">
                  <c:v>Sommer</c:v>
                </c:pt>
                <c:pt idx="2">
                  <c:v>Herbst </c:v>
                </c:pt>
                <c:pt idx="3">
                  <c:v>Winter</c:v>
                </c:pt>
              </c:strCache>
            </c:strRef>
          </c:cat>
          <c:val>
            <c:numRef>
              <c:f>Rohrbrüche!$O$2:$O$5</c:f>
              <c:numCache>
                <c:formatCode>General</c:formatCode>
                <c:ptCount val="4"/>
                <c:pt idx="0">
                  <c:v>56</c:v>
                </c:pt>
                <c:pt idx="1">
                  <c:v>81</c:v>
                </c:pt>
                <c:pt idx="2">
                  <c:v>83</c:v>
                </c:pt>
                <c:pt idx="3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4-4AF1-B1A2-29D588498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187215"/>
        <c:axId val="1896175567"/>
      </c:barChart>
      <c:catAx>
        <c:axId val="18961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896175567"/>
        <c:crosses val="autoZero"/>
        <c:auto val="1"/>
        <c:lblAlgn val="ctr"/>
        <c:lblOffset val="100"/>
        <c:noMultiLvlLbl val="0"/>
      </c:catAx>
      <c:valAx>
        <c:axId val="189617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Anzahl Rohrbrüche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89618721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2C6-4562-906E-3E34E35A384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2C6-4562-906E-3E34E35A3841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2C6-4562-906E-3E34E35A3841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2C6-4562-906E-3E34E35A3841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2C6-4562-906E-3E34E35A3841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2C6-4562-906E-3E34E35A3841}"/>
              </c:ext>
            </c:extLst>
          </c:dPt>
          <c:dLbls>
            <c:dLbl>
              <c:idx val="5"/>
              <c:layout>
                <c:manualLayout>
                  <c:x val="-3.6111111111111212E-2"/>
                  <c:y val="4.629629629629621E-2"/>
                </c:manualLayout>
              </c:layout>
              <c:tx>
                <c:rich>
                  <a:bodyPr/>
                  <a:lstStyle/>
                  <a:p>
                    <a:fld id="{BA9F9959-206B-44CC-A455-5CD5F86709C8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{BA9F9959-206B-44CC-A455-5CD5F86709C8}</c15:txfldGUID>
                      <c15:f>Jahresmenge!$C$7</c15:f>
                      <c15:dlblFieldTableCache>
                        <c:ptCount val="1"/>
                        <c:pt idx="0">
                          <c:v>2015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2C6-4562-906E-3E34E35A384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5271FDA-ED4C-45B2-98AE-4AFDD25CC744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{05271FDA-ED4C-45B2-98AE-4AFDD25CC744}</c15:txfldGUID>
                      <c15:f>Jahresmenge!$C$10</c15:f>
                      <c15:dlblFieldTableCache>
                        <c:ptCount val="1"/>
                        <c:pt idx="0">
                          <c:v>2018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2C6-4562-906E-3E34E35A3841}"/>
                </c:ext>
              </c:extLst>
            </c:dLbl>
            <c:dLbl>
              <c:idx val="9"/>
              <c:layout>
                <c:manualLayout>
                  <c:x val="-4.4444444444444647E-2"/>
                  <c:y val="-4.1666666666666664E-2"/>
                </c:manualLayout>
              </c:layout>
              <c:tx>
                <c:rich>
                  <a:bodyPr/>
                  <a:lstStyle/>
                  <a:p>
                    <a:fld id="{BF431D9C-F402-4437-A8CD-F1A7577BCC71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{BF431D9C-F402-4437-A8CD-F1A7577BCC71}</c15:txfldGUID>
                      <c15:f>Jahresmenge!$C$11</c15:f>
                      <c15:dlblFieldTableCache>
                        <c:ptCount val="1"/>
                        <c:pt idx="0">
                          <c:v>2019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2C6-4562-906E-3E34E35A3841}"/>
                </c:ext>
              </c:extLst>
            </c:dLbl>
            <c:dLbl>
              <c:idx val="10"/>
              <c:layout>
                <c:manualLayout>
                  <c:x val="-3.0555555555555659E-2"/>
                  <c:y val="3.7037037037037035E-2"/>
                </c:manualLayout>
              </c:layout>
              <c:tx>
                <c:rich>
                  <a:bodyPr/>
                  <a:lstStyle/>
                  <a:p>
                    <a:fld id="{581C0D32-B792-4D39-BABA-4BB29703D065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{581C0D32-B792-4D39-BABA-4BB29703D065}</c15:txfldGUID>
                      <c15:f>Jahresmenge!$C$12</c15:f>
                      <c15:dlblFieldTableCache>
                        <c:ptCount val="1"/>
                        <c:pt idx="0">
                          <c:v>2020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2C6-4562-906E-3E34E35A38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Jahresmenge!$N$2:$N$12</c:f>
              <c:numCache>
                <c:formatCode>General</c:formatCode>
                <c:ptCount val="11"/>
                <c:pt idx="0">
                  <c:v>16</c:v>
                </c:pt>
                <c:pt idx="1">
                  <c:v>9</c:v>
                </c:pt>
                <c:pt idx="2">
                  <c:v>17</c:v>
                </c:pt>
                <c:pt idx="3">
                  <c:v>17</c:v>
                </c:pt>
                <c:pt idx="4">
                  <c:v>8</c:v>
                </c:pt>
                <c:pt idx="5">
                  <c:v>28</c:v>
                </c:pt>
                <c:pt idx="6">
                  <c:v>13</c:v>
                </c:pt>
                <c:pt idx="7">
                  <c:v>12</c:v>
                </c:pt>
                <c:pt idx="8">
                  <c:v>30</c:v>
                </c:pt>
                <c:pt idx="9">
                  <c:v>22</c:v>
                </c:pt>
                <c:pt idx="10">
                  <c:v>16</c:v>
                </c:pt>
              </c:numCache>
            </c:numRef>
          </c:xVal>
          <c:yVal>
            <c:numRef>
              <c:f>Jahresmenge!$J$2:$J$12</c:f>
              <c:numCache>
                <c:formatCode>General</c:formatCode>
                <c:ptCount val="11"/>
                <c:pt idx="0">
                  <c:v>44.512838387359125</c:v>
                </c:pt>
                <c:pt idx="1">
                  <c:v>44.609772883688919</c:v>
                </c:pt>
                <c:pt idx="2">
                  <c:v>44.503899977058957</c:v>
                </c:pt>
                <c:pt idx="3">
                  <c:v>43.959047729379051</c:v>
                </c:pt>
                <c:pt idx="4">
                  <c:v>45.072396076599716</c:v>
                </c:pt>
                <c:pt idx="5">
                  <c:v>48.193535164256019</c:v>
                </c:pt>
                <c:pt idx="6">
                  <c:v>48.281536189069421</c:v>
                </c:pt>
                <c:pt idx="7">
                  <c:v>47.391228680821442</c:v>
                </c:pt>
                <c:pt idx="8">
                  <c:v>49.230448625180898</c:v>
                </c:pt>
                <c:pt idx="9">
                  <c:v>48.205417867435159</c:v>
                </c:pt>
                <c:pt idx="10">
                  <c:v>51.530749593873288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C6-4562-906E-3E34E35A3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23135"/>
        <c:axId val="1376113983"/>
      </c:scatterChart>
      <c:valAx>
        <c:axId val="137612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Anzahl an Heißen Tagen pro Jahr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376113983"/>
        <c:crosses val="autoZero"/>
        <c:crossBetween val="midCat"/>
      </c:valAx>
      <c:valAx>
        <c:axId val="13761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Jahres-Pro-Kopf-Verbrauch [m³/E*a]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37612313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9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Jahresmenge!$P$1</c:f>
              <c:strCache>
                <c:ptCount val="1"/>
                <c:pt idx="0">
                  <c:v>NS Jahr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Jahresmenge!$P$2:$P$12</c:f>
              <c:numCache>
                <c:formatCode>General</c:formatCode>
                <c:ptCount val="11"/>
                <c:pt idx="0">
                  <c:v>875.79986572265625</c:v>
                </c:pt>
                <c:pt idx="1">
                  <c:v>651.90020751953125</c:v>
                </c:pt>
                <c:pt idx="2">
                  <c:v>805.5001220703125</c:v>
                </c:pt>
                <c:pt idx="3">
                  <c:v>843.89971923828125</c:v>
                </c:pt>
                <c:pt idx="4">
                  <c:v>771.69989013671875</c:v>
                </c:pt>
                <c:pt idx="5">
                  <c:v>641.70025634765625</c:v>
                </c:pt>
                <c:pt idx="6">
                  <c:v>943.7996826171875</c:v>
                </c:pt>
                <c:pt idx="7">
                  <c:v>864.79986572265625</c:v>
                </c:pt>
                <c:pt idx="8">
                  <c:v>634.10009765625</c:v>
                </c:pt>
                <c:pt idx="9">
                  <c:v>822.89996337890625</c:v>
                </c:pt>
                <c:pt idx="10">
                  <c:v>736.90008544921875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B-4D80-87BF-951FDD270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970079"/>
        <c:axId val="591976735"/>
      </c:barChart>
      <c:lineChart>
        <c:grouping val="standard"/>
        <c:varyColors val="0"/>
        <c:ser>
          <c:idx val="0"/>
          <c:order val="0"/>
          <c:tx>
            <c:strRef>
              <c:f>Jahresmenge!$J$1</c:f>
              <c:strCache>
                <c:ptCount val="1"/>
                <c:pt idx="0">
                  <c:v>P-K FW + 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Jahresmenge!$C$2:$C$12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Jahresmenge!$J$2:$J$12</c:f>
              <c:numCache>
                <c:formatCode>General</c:formatCode>
                <c:ptCount val="11"/>
                <c:pt idx="0">
                  <c:v>44.512838387359125</c:v>
                </c:pt>
                <c:pt idx="1">
                  <c:v>44.609772883688919</c:v>
                </c:pt>
                <c:pt idx="2">
                  <c:v>44.503899977058957</c:v>
                </c:pt>
                <c:pt idx="3">
                  <c:v>43.959047729379051</c:v>
                </c:pt>
                <c:pt idx="4">
                  <c:v>45.072396076599716</c:v>
                </c:pt>
                <c:pt idx="5">
                  <c:v>48.193535164256019</c:v>
                </c:pt>
                <c:pt idx="6">
                  <c:v>48.281536189069421</c:v>
                </c:pt>
                <c:pt idx="7">
                  <c:v>47.391228680821442</c:v>
                </c:pt>
                <c:pt idx="8">
                  <c:v>49.230448625180898</c:v>
                </c:pt>
                <c:pt idx="9">
                  <c:v>48.205417867435159</c:v>
                </c:pt>
                <c:pt idx="10">
                  <c:v>51.530749593873288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B-4D80-87BF-951FDD270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16319"/>
        <c:axId val="911417151"/>
      </c:lineChart>
      <c:catAx>
        <c:axId val="91141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Jahr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911417151"/>
        <c:crosses val="autoZero"/>
        <c:auto val="1"/>
        <c:lblAlgn val="ctr"/>
        <c:lblOffset val="100"/>
        <c:noMultiLvlLbl val="0"/>
      </c:catAx>
      <c:valAx>
        <c:axId val="9114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Jahres-Pro-Kopf-Verbrauch [m³/E*a]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911416319"/>
        <c:crosses val="autoZero"/>
        <c:crossBetween val="between"/>
      </c:valAx>
      <c:valAx>
        <c:axId val="5919767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Niederschlagsmenge [mm/a]</a:t>
                </a:r>
              </a:p>
            </c:rich>
          </c:tx>
          <c:layout>
            <c:manualLayout>
              <c:xMode val="edge"/>
              <c:yMode val="edge"/>
              <c:x val="0.92720822397200353"/>
              <c:y val="8.961322543015456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91970079"/>
        <c:crosses val="max"/>
        <c:crossBetween val="between"/>
      </c:valAx>
      <c:catAx>
        <c:axId val="591970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1976735"/>
        <c:crosses val="autoZero"/>
        <c:auto val="1"/>
        <c:lblAlgn val="ctr"/>
        <c:lblOffset val="100"/>
        <c:noMultiLvlLbl val="1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9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8.8888888888888892E-2"/>
                  <c:y val="-9.2592592592593021E-3"/>
                </c:manualLayout>
              </c:layout>
              <c:tx>
                <c:rich>
                  <a:bodyPr/>
                  <a:lstStyle/>
                  <a:p>
                    <a:fld id="{2E170F45-BC65-49BA-ADD5-2418D42F9DB7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{2E170F45-BC65-49BA-ADD5-2418D42F9DB7}</c15:txfldGUID>
                      <c15:f>Jahresmenge!$C$7</c15:f>
                      <c15:dlblFieldTableCache>
                        <c:ptCount val="1"/>
                        <c:pt idx="0">
                          <c:v>2015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8BB4-403D-8D75-2BBAA222E1C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3509E81-985A-40C3-860E-E6FAE18FA27C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{43509E81-985A-40C3-860E-E6FAE18FA27C}</c15:txfldGUID>
                      <c15:f>Jahresmenge!$C$10</c15:f>
                      <c15:dlblFieldTableCache>
                        <c:ptCount val="1"/>
                        <c:pt idx="0">
                          <c:v>2018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BB4-403D-8D75-2BBAA222E1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Jahresmenge!$P$2:$P$12</c:f>
              <c:numCache>
                <c:formatCode>General</c:formatCode>
                <c:ptCount val="11"/>
                <c:pt idx="0">
                  <c:v>875.79986572265625</c:v>
                </c:pt>
                <c:pt idx="1">
                  <c:v>651.90020751953125</c:v>
                </c:pt>
                <c:pt idx="2">
                  <c:v>805.5001220703125</c:v>
                </c:pt>
                <c:pt idx="3">
                  <c:v>843.89971923828125</c:v>
                </c:pt>
                <c:pt idx="4">
                  <c:v>771.69989013671875</c:v>
                </c:pt>
                <c:pt idx="5">
                  <c:v>641.70025634765625</c:v>
                </c:pt>
                <c:pt idx="6">
                  <c:v>943.7996826171875</c:v>
                </c:pt>
                <c:pt idx="7">
                  <c:v>864.79986572265625</c:v>
                </c:pt>
                <c:pt idx="8">
                  <c:v>634.10009765625</c:v>
                </c:pt>
                <c:pt idx="9">
                  <c:v>822.89996337890625</c:v>
                </c:pt>
                <c:pt idx="10">
                  <c:v>736.90008544921875</c:v>
                </c:pt>
              </c:numCache>
            </c:numRef>
          </c:xVal>
          <c:yVal>
            <c:numRef>
              <c:f>Jahresmenge!$J$2:$J$12</c:f>
              <c:numCache>
                <c:formatCode>General</c:formatCode>
                <c:ptCount val="11"/>
                <c:pt idx="0">
                  <c:v>44.512838387359125</c:v>
                </c:pt>
                <c:pt idx="1">
                  <c:v>44.609772883688919</c:v>
                </c:pt>
                <c:pt idx="2">
                  <c:v>44.503899977058957</c:v>
                </c:pt>
                <c:pt idx="3">
                  <c:v>43.959047729379051</c:v>
                </c:pt>
                <c:pt idx="4">
                  <c:v>45.072396076599716</c:v>
                </c:pt>
                <c:pt idx="5">
                  <c:v>48.193535164256019</c:v>
                </c:pt>
                <c:pt idx="6">
                  <c:v>48.281536189069421</c:v>
                </c:pt>
                <c:pt idx="7">
                  <c:v>47.391228680821442</c:v>
                </c:pt>
                <c:pt idx="8">
                  <c:v>49.230448625180898</c:v>
                </c:pt>
                <c:pt idx="9">
                  <c:v>48.205417867435159</c:v>
                </c:pt>
                <c:pt idx="10">
                  <c:v>51.530749593873288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B4-403D-8D75-2BBAA222E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839471"/>
        <c:axId val="844848207"/>
      </c:scatterChart>
      <c:valAx>
        <c:axId val="84483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Niederschlagsmenge [mm/a]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844848207"/>
        <c:crosses val="autoZero"/>
        <c:crossBetween val="midCat"/>
      </c:valAx>
      <c:valAx>
        <c:axId val="8448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Jahres-Pro-Kopf-Verbrauch [</a:t>
                </a:r>
                <a:r>
                  <a:rPr lang="de-DE"/>
                  <a:t>m³/E*a]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8448394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9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225-471A-9C7B-FCDF3078B63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225-471A-9C7B-FCDF3078B63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225-471A-9C7B-FCDF3078B63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225-471A-9C7B-FCDF3078B635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225-471A-9C7B-FCDF3078B635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225-471A-9C7B-FCDF3078B635}"/>
              </c:ext>
            </c:extLst>
          </c:dPt>
          <c:dLbls>
            <c:dLbl>
              <c:idx val="5"/>
              <c:layout>
                <c:manualLayout>
                  <c:x val="-3.6111111111111212E-2"/>
                  <c:y val="4.629629629629621E-2"/>
                </c:manualLayout>
              </c:layout>
              <c:tx>
                <c:rich>
                  <a:bodyPr/>
                  <a:lstStyle/>
                  <a:p>
                    <a:fld id="{BA9F9959-206B-44CC-A455-5CD5F86709C8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{BA9F9959-206B-44CC-A455-5CD5F86709C8}</c15:txfldGUID>
                      <c15:f>Jahresmenge!$C$7</c15:f>
                      <c15:dlblFieldTableCache>
                        <c:ptCount val="1"/>
                        <c:pt idx="0">
                          <c:v>2015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B225-471A-9C7B-FCDF3078B63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5271FDA-ED4C-45B2-98AE-4AFDD25CC744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{05271FDA-ED4C-45B2-98AE-4AFDD25CC744}</c15:txfldGUID>
                      <c15:f>Jahresmenge!$C$10</c15:f>
                      <c15:dlblFieldTableCache>
                        <c:ptCount val="1"/>
                        <c:pt idx="0">
                          <c:v>2018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225-471A-9C7B-FCDF3078B635}"/>
                </c:ext>
              </c:extLst>
            </c:dLbl>
            <c:dLbl>
              <c:idx val="9"/>
              <c:layout>
                <c:manualLayout>
                  <c:x val="-4.4444444444444647E-2"/>
                  <c:y val="-4.1666666666666664E-2"/>
                </c:manualLayout>
              </c:layout>
              <c:tx>
                <c:rich>
                  <a:bodyPr/>
                  <a:lstStyle/>
                  <a:p>
                    <a:fld id="{BF431D9C-F402-4437-A8CD-F1A7577BCC71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{BF431D9C-F402-4437-A8CD-F1A7577BCC71}</c15:txfldGUID>
                      <c15:f>Jahresmenge!$C$11</c15:f>
                      <c15:dlblFieldTableCache>
                        <c:ptCount val="1"/>
                        <c:pt idx="0">
                          <c:v>2019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B225-471A-9C7B-FCDF3078B635}"/>
                </c:ext>
              </c:extLst>
            </c:dLbl>
            <c:dLbl>
              <c:idx val="10"/>
              <c:layout>
                <c:manualLayout>
                  <c:x val="-3.0555555555555659E-2"/>
                  <c:y val="3.7037037037037035E-2"/>
                </c:manualLayout>
              </c:layout>
              <c:tx>
                <c:rich>
                  <a:bodyPr/>
                  <a:lstStyle/>
                  <a:p>
                    <a:fld id="{581C0D32-B792-4D39-BABA-4BB29703D065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{581C0D32-B792-4D39-BABA-4BB29703D065}</c15:txfldGUID>
                      <c15:f>Jahresmenge!$C$12</c15:f>
                      <c15:dlblFieldTableCache>
                        <c:ptCount val="1"/>
                        <c:pt idx="0">
                          <c:v>2020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225-471A-9C7B-FCDF3078B6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Jahresmenge!$O$2:$O$12</c:f>
              <c:numCache>
                <c:formatCode>General</c:formatCode>
                <c:ptCount val="11"/>
                <c:pt idx="0">
                  <c:v>44</c:v>
                </c:pt>
                <c:pt idx="1">
                  <c:v>64</c:v>
                </c:pt>
                <c:pt idx="2">
                  <c:v>58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59</c:v>
                </c:pt>
                <c:pt idx="7">
                  <c:v>61</c:v>
                </c:pt>
                <c:pt idx="8">
                  <c:v>97</c:v>
                </c:pt>
                <c:pt idx="9">
                  <c:v>64</c:v>
                </c:pt>
                <c:pt idx="10">
                  <c:v>64</c:v>
                </c:pt>
              </c:numCache>
            </c:numRef>
          </c:xVal>
          <c:yVal>
            <c:numRef>
              <c:f>Jahresmenge!$J$2:$J$12</c:f>
              <c:numCache>
                <c:formatCode>General</c:formatCode>
                <c:ptCount val="11"/>
                <c:pt idx="0">
                  <c:v>44.512838387359125</c:v>
                </c:pt>
                <c:pt idx="1">
                  <c:v>44.609772883688919</c:v>
                </c:pt>
                <c:pt idx="2">
                  <c:v>44.503899977058957</c:v>
                </c:pt>
                <c:pt idx="3">
                  <c:v>43.959047729379051</c:v>
                </c:pt>
                <c:pt idx="4">
                  <c:v>45.072396076599716</c:v>
                </c:pt>
                <c:pt idx="5">
                  <c:v>48.193535164256019</c:v>
                </c:pt>
                <c:pt idx="6">
                  <c:v>48.281536189069421</c:v>
                </c:pt>
                <c:pt idx="7">
                  <c:v>47.391228680821442</c:v>
                </c:pt>
                <c:pt idx="8">
                  <c:v>49.230448625180898</c:v>
                </c:pt>
                <c:pt idx="9">
                  <c:v>48.205417867435159</c:v>
                </c:pt>
                <c:pt idx="10">
                  <c:v>51.530749593873288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25-471A-9C7B-FCDF3078B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23135"/>
        <c:axId val="1376113983"/>
      </c:scatterChart>
      <c:valAx>
        <c:axId val="137612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Anzahl an Sommertagen pro Jahr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376113983"/>
        <c:crosses val="autoZero"/>
        <c:crossBetween val="midCat"/>
      </c:valAx>
      <c:valAx>
        <c:axId val="13761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Jahres-Pro-Kopf-Verbrauch [m³/E*a]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37612313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9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Monatsmengen!$Q$1</c:f>
              <c:strCache>
                <c:ptCount val="1"/>
                <c:pt idx="0">
                  <c:v>klimat. WB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Monatsmengen!$Q$2:$Q$133</c:f>
              <c:numCache>
                <c:formatCode>General</c:formatCode>
                <c:ptCount val="132"/>
                <c:pt idx="0">
                  <c:v>49.299994659423831</c:v>
                </c:pt>
                <c:pt idx="1">
                  <c:v>47.100000762939452</c:v>
                </c:pt>
                <c:pt idx="2">
                  <c:v>23.00000076293945</c:v>
                </c:pt>
                <c:pt idx="3">
                  <c:v>-57.400000381469724</c:v>
                </c:pt>
                <c:pt idx="4">
                  <c:v>56.599998474121094</c:v>
                </c:pt>
                <c:pt idx="5">
                  <c:v>-74.599997711181643</c:v>
                </c:pt>
                <c:pt idx="6">
                  <c:v>-74.300000762939447</c:v>
                </c:pt>
                <c:pt idx="7">
                  <c:v>57.599987792968747</c:v>
                </c:pt>
                <c:pt idx="8">
                  <c:v>12.499993896484376</c:v>
                </c:pt>
                <c:pt idx="9">
                  <c:v>20.40000228881836</c:v>
                </c:pt>
                <c:pt idx="10">
                  <c:v>80.699995422363287</c:v>
                </c:pt>
                <c:pt idx="11">
                  <c:v>134.80000305175781</c:v>
                </c:pt>
                <c:pt idx="12">
                  <c:v>94.699998474121088</c:v>
                </c:pt>
                <c:pt idx="13">
                  <c:v>12.600003814697265</c:v>
                </c:pt>
                <c:pt idx="14">
                  <c:v>-36.000000381469725</c:v>
                </c:pt>
                <c:pt idx="15">
                  <c:v>-69.900000381469724</c:v>
                </c:pt>
                <c:pt idx="16">
                  <c:v>-98.799997711181646</c:v>
                </c:pt>
                <c:pt idx="17">
                  <c:v>-24</c:v>
                </c:pt>
                <c:pt idx="18">
                  <c:v>-26.700010681152349</c:v>
                </c:pt>
                <c:pt idx="19">
                  <c:v>-11.200007629394534</c:v>
                </c:pt>
                <c:pt idx="20">
                  <c:v>-23.399998474121091</c:v>
                </c:pt>
                <c:pt idx="21">
                  <c:v>23.900005340576172</c:v>
                </c:pt>
                <c:pt idx="22">
                  <c:v>-6.6000000476837162</c:v>
                </c:pt>
                <c:pt idx="23">
                  <c:v>112.80000610351563</c:v>
                </c:pt>
                <c:pt idx="24">
                  <c:v>88.400003051757807</c:v>
                </c:pt>
                <c:pt idx="25">
                  <c:v>11.699998092651366</c:v>
                </c:pt>
                <c:pt idx="26">
                  <c:v>-32.399998855590823</c:v>
                </c:pt>
                <c:pt idx="27">
                  <c:v>-25.700003051757818</c:v>
                </c:pt>
                <c:pt idx="28">
                  <c:v>-56.199998474121088</c:v>
                </c:pt>
                <c:pt idx="29">
                  <c:v>-14.400006103515622</c:v>
                </c:pt>
                <c:pt idx="30">
                  <c:v>-22.899989318847659</c:v>
                </c:pt>
                <c:pt idx="31">
                  <c:v>-73.199995422363287</c:v>
                </c:pt>
                <c:pt idx="32">
                  <c:v>-8.4000030517578139</c:v>
                </c:pt>
                <c:pt idx="33">
                  <c:v>36.800003814697263</c:v>
                </c:pt>
                <c:pt idx="34">
                  <c:v>89.8</c:v>
                </c:pt>
                <c:pt idx="35">
                  <c:v>136.69998168945313</c:v>
                </c:pt>
                <c:pt idx="36">
                  <c:v>34.999997711181642</c:v>
                </c:pt>
                <c:pt idx="37">
                  <c:v>45.799995422363281</c:v>
                </c:pt>
                <c:pt idx="38">
                  <c:v>13.199997711181641</c:v>
                </c:pt>
                <c:pt idx="39">
                  <c:v>-9.7000045776367188</c:v>
                </c:pt>
                <c:pt idx="40">
                  <c:v>63.70001220703125</c:v>
                </c:pt>
                <c:pt idx="41">
                  <c:v>-54.399998474121091</c:v>
                </c:pt>
                <c:pt idx="42">
                  <c:v>-123.00000190734863</c:v>
                </c:pt>
                <c:pt idx="43">
                  <c:v>-64.000001525878901</c:v>
                </c:pt>
                <c:pt idx="44">
                  <c:v>95</c:v>
                </c:pt>
                <c:pt idx="45">
                  <c:v>74.300006103515628</c:v>
                </c:pt>
                <c:pt idx="46">
                  <c:v>60.3</c:v>
                </c:pt>
                <c:pt idx="47">
                  <c:v>36.700000762939453</c:v>
                </c:pt>
                <c:pt idx="48">
                  <c:v>35.699998474121095</c:v>
                </c:pt>
                <c:pt idx="49">
                  <c:v>36.699998474121095</c:v>
                </c:pt>
                <c:pt idx="50">
                  <c:v>-48.700000381469728</c:v>
                </c:pt>
                <c:pt idx="51">
                  <c:v>-42.300001525878912</c:v>
                </c:pt>
                <c:pt idx="52">
                  <c:v>-26.899998474121091</c:v>
                </c:pt>
                <c:pt idx="53">
                  <c:v>-109.89999885559081</c:v>
                </c:pt>
                <c:pt idx="54">
                  <c:v>40.699993896484372</c:v>
                </c:pt>
                <c:pt idx="55">
                  <c:v>22.599996948242193</c:v>
                </c:pt>
                <c:pt idx="56">
                  <c:v>22.499996948242185</c:v>
                </c:pt>
                <c:pt idx="57">
                  <c:v>22.09999771118164</c:v>
                </c:pt>
                <c:pt idx="58">
                  <c:v>43.799993896484374</c:v>
                </c:pt>
                <c:pt idx="59">
                  <c:v>88.799989318847651</c:v>
                </c:pt>
                <c:pt idx="60">
                  <c:v>108.90000457763672</c:v>
                </c:pt>
                <c:pt idx="61">
                  <c:v>9.1000026702880863</c:v>
                </c:pt>
                <c:pt idx="62">
                  <c:v>2.6000022888183594</c:v>
                </c:pt>
                <c:pt idx="63">
                  <c:v>-51.100001525878909</c:v>
                </c:pt>
                <c:pt idx="64">
                  <c:v>-64.400000000000006</c:v>
                </c:pt>
                <c:pt idx="65">
                  <c:v>-33.900000000000006</c:v>
                </c:pt>
                <c:pt idx="66">
                  <c:v>-116.39999923706054</c:v>
                </c:pt>
                <c:pt idx="67">
                  <c:v>-78.800002288818362</c:v>
                </c:pt>
                <c:pt idx="68">
                  <c:v>7.3999999999999986</c:v>
                </c:pt>
                <c:pt idx="69">
                  <c:v>4.1000041961669922</c:v>
                </c:pt>
                <c:pt idx="70">
                  <c:v>98.299992370605466</c:v>
                </c:pt>
                <c:pt idx="71">
                  <c:v>26.299997711181639</c:v>
                </c:pt>
                <c:pt idx="72">
                  <c:v>109.39999694824219</c:v>
                </c:pt>
                <c:pt idx="73">
                  <c:v>76.099999999999994</c:v>
                </c:pt>
                <c:pt idx="74">
                  <c:v>32.300001525878905</c:v>
                </c:pt>
                <c:pt idx="75">
                  <c:v>36.600007629394533</c:v>
                </c:pt>
                <c:pt idx="76">
                  <c:v>-12.699993896484372</c:v>
                </c:pt>
                <c:pt idx="77">
                  <c:v>31.900006103515622</c:v>
                </c:pt>
                <c:pt idx="78">
                  <c:v>-58.300003051757813</c:v>
                </c:pt>
                <c:pt idx="79">
                  <c:v>-69.500001525878901</c:v>
                </c:pt>
                <c:pt idx="80">
                  <c:v>-26.49999923706055</c:v>
                </c:pt>
                <c:pt idx="81">
                  <c:v>77.899998474121091</c:v>
                </c:pt>
                <c:pt idx="82">
                  <c:v>62.299986267089842</c:v>
                </c:pt>
                <c:pt idx="83">
                  <c:v>3.4000009536743168</c:v>
                </c:pt>
                <c:pt idx="84">
                  <c:v>32.49999923706055</c:v>
                </c:pt>
                <c:pt idx="85">
                  <c:v>16.399998474121094</c:v>
                </c:pt>
                <c:pt idx="86">
                  <c:v>31.600006103515625</c:v>
                </c:pt>
                <c:pt idx="87">
                  <c:v>-48.50000076293945</c:v>
                </c:pt>
                <c:pt idx="88">
                  <c:v>-61.200004577636719</c:v>
                </c:pt>
                <c:pt idx="89">
                  <c:v>-70.199998474121088</c:v>
                </c:pt>
                <c:pt idx="90">
                  <c:v>-5.8999969482421903</c:v>
                </c:pt>
                <c:pt idx="91">
                  <c:v>-41.50000076293945</c:v>
                </c:pt>
                <c:pt idx="92">
                  <c:v>27.399993896484375</c:v>
                </c:pt>
                <c:pt idx="93">
                  <c:v>48.1</c:v>
                </c:pt>
                <c:pt idx="94">
                  <c:v>110.19999542236329</c:v>
                </c:pt>
                <c:pt idx="95">
                  <c:v>99.5</c:v>
                </c:pt>
                <c:pt idx="96">
                  <c:v>119.69999084472656</c:v>
                </c:pt>
                <c:pt idx="97">
                  <c:v>18.2</c:v>
                </c:pt>
                <c:pt idx="98">
                  <c:v>14.600006103515625</c:v>
                </c:pt>
                <c:pt idx="99">
                  <c:v>-56.700001525878903</c:v>
                </c:pt>
                <c:pt idx="100">
                  <c:v>-37.699998474121088</c:v>
                </c:pt>
                <c:pt idx="101">
                  <c:v>-88.5</c:v>
                </c:pt>
                <c:pt idx="102">
                  <c:v>-123.1</c:v>
                </c:pt>
                <c:pt idx="103">
                  <c:v>-86.199995422363287</c:v>
                </c:pt>
                <c:pt idx="104">
                  <c:v>-37.600000381469727</c:v>
                </c:pt>
                <c:pt idx="105">
                  <c:v>-18.30000114440918</c:v>
                </c:pt>
                <c:pt idx="106">
                  <c:v>8.9000011444091793</c:v>
                </c:pt>
                <c:pt idx="107">
                  <c:v>122.40001831054687</c:v>
                </c:pt>
                <c:pt idx="108">
                  <c:v>95.999998474121099</c:v>
                </c:pt>
                <c:pt idx="109">
                  <c:v>-17.399999999999999</c:v>
                </c:pt>
                <c:pt idx="110">
                  <c:v>11.900001525878906</c:v>
                </c:pt>
                <c:pt idx="111">
                  <c:v>-21.50000076293945</c:v>
                </c:pt>
                <c:pt idx="112">
                  <c:v>3.0999984741210938</c:v>
                </c:pt>
                <c:pt idx="113">
                  <c:v>-76.800000000000011</c:v>
                </c:pt>
                <c:pt idx="114">
                  <c:v>-87.000002288818365</c:v>
                </c:pt>
                <c:pt idx="115">
                  <c:v>-51.400000762939456</c:v>
                </c:pt>
                <c:pt idx="116">
                  <c:v>4.5000030517578153</c:v>
                </c:pt>
                <c:pt idx="117">
                  <c:v>103.2</c:v>
                </c:pt>
                <c:pt idx="118">
                  <c:v>48.999996948242185</c:v>
                </c:pt>
                <c:pt idx="119">
                  <c:v>74.60000305175781</c:v>
                </c:pt>
                <c:pt idx="120">
                  <c:v>13.499998855590821</c:v>
                </c:pt>
                <c:pt idx="121">
                  <c:v>126.19999694824219</c:v>
                </c:pt>
                <c:pt idx="122">
                  <c:v>20.099995422363278</c:v>
                </c:pt>
                <c:pt idx="123">
                  <c:v>-97.199999904632563</c:v>
                </c:pt>
                <c:pt idx="124">
                  <c:v>-51.400000000000006</c:v>
                </c:pt>
                <c:pt idx="125">
                  <c:v>-7.2999999999999972</c:v>
                </c:pt>
                <c:pt idx="126">
                  <c:v>-116.80000190734864</c:v>
                </c:pt>
                <c:pt idx="127">
                  <c:v>-18.300004577636713</c:v>
                </c:pt>
                <c:pt idx="128">
                  <c:v>-20.899997711181641</c:v>
                </c:pt>
                <c:pt idx="129">
                  <c:v>47.10000305175781</c:v>
                </c:pt>
                <c:pt idx="130">
                  <c:v>21.600001525878906</c:v>
                </c:pt>
                <c:pt idx="131">
                  <c:v>66.39999694824219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E-42B0-A8CC-89F3D350A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882480"/>
        <c:axId val="1511866256"/>
      </c:barChart>
      <c:lineChart>
        <c:grouping val="standard"/>
        <c:varyColors val="0"/>
        <c:ser>
          <c:idx val="2"/>
          <c:order val="0"/>
          <c:tx>
            <c:strRef>
              <c:f>'14'!#REF!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Monatsmengen!$F$2:$F$121</c:f>
              <c:strCache>
                <c:ptCount val="120"/>
                <c:pt idx="0">
                  <c:v>1/2010</c:v>
                </c:pt>
                <c:pt idx="1">
                  <c:v>2/2010</c:v>
                </c:pt>
                <c:pt idx="2">
                  <c:v>3/2010</c:v>
                </c:pt>
                <c:pt idx="3">
                  <c:v>4/2010</c:v>
                </c:pt>
                <c:pt idx="4">
                  <c:v>5/2010</c:v>
                </c:pt>
                <c:pt idx="5">
                  <c:v>6/2010</c:v>
                </c:pt>
                <c:pt idx="6">
                  <c:v>7/2010</c:v>
                </c:pt>
                <c:pt idx="7">
                  <c:v>8/2010</c:v>
                </c:pt>
                <c:pt idx="8">
                  <c:v>9/2010</c:v>
                </c:pt>
                <c:pt idx="9">
                  <c:v>10/2010</c:v>
                </c:pt>
                <c:pt idx="10">
                  <c:v>11/2010</c:v>
                </c:pt>
                <c:pt idx="11">
                  <c:v>12/2010</c:v>
                </c:pt>
                <c:pt idx="12">
                  <c:v>1/2011</c:v>
                </c:pt>
                <c:pt idx="13">
                  <c:v>2/2011</c:v>
                </c:pt>
                <c:pt idx="14">
                  <c:v>3/2011</c:v>
                </c:pt>
                <c:pt idx="15">
                  <c:v>4/2011</c:v>
                </c:pt>
                <c:pt idx="16">
                  <c:v>5/2011</c:v>
                </c:pt>
                <c:pt idx="17">
                  <c:v>6/2011</c:v>
                </c:pt>
                <c:pt idx="18">
                  <c:v>7/2011</c:v>
                </c:pt>
                <c:pt idx="19">
                  <c:v>8/2011</c:v>
                </c:pt>
                <c:pt idx="20">
                  <c:v>9/2011</c:v>
                </c:pt>
                <c:pt idx="21">
                  <c:v>10/2011</c:v>
                </c:pt>
                <c:pt idx="22">
                  <c:v>11/2011</c:v>
                </c:pt>
                <c:pt idx="23">
                  <c:v>12/2011</c:v>
                </c:pt>
                <c:pt idx="24">
                  <c:v>1/2012</c:v>
                </c:pt>
                <c:pt idx="25">
                  <c:v>2/2012</c:v>
                </c:pt>
                <c:pt idx="26">
                  <c:v>3/2012</c:v>
                </c:pt>
                <c:pt idx="27">
                  <c:v>4/2012</c:v>
                </c:pt>
                <c:pt idx="28">
                  <c:v>5/2012</c:v>
                </c:pt>
                <c:pt idx="29">
                  <c:v>6/2012</c:v>
                </c:pt>
                <c:pt idx="30">
                  <c:v>7/2012</c:v>
                </c:pt>
                <c:pt idx="31">
                  <c:v>8/2012</c:v>
                </c:pt>
                <c:pt idx="32">
                  <c:v>9/2012</c:v>
                </c:pt>
                <c:pt idx="33">
                  <c:v>10/2012</c:v>
                </c:pt>
                <c:pt idx="34">
                  <c:v>11/2012</c:v>
                </c:pt>
                <c:pt idx="35">
                  <c:v>12/2012</c:v>
                </c:pt>
                <c:pt idx="36">
                  <c:v>1/2013</c:v>
                </c:pt>
                <c:pt idx="37">
                  <c:v>2/2013</c:v>
                </c:pt>
                <c:pt idx="38">
                  <c:v>3/2013</c:v>
                </c:pt>
                <c:pt idx="39">
                  <c:v>4/2013</c:v>
                </c:pt>
                <c:pt idx="40">
                  <c:v>5/2013</c:v>
                </c:pt>
                <c:pt idx="41">
                  <c:v>6/2013</c:v>
                </c:pt>
                <c:pt idx="42">
                  <c:v>7/2013</c:v>
                </c:pt>
                <c:pt idx="43">
                  <c:v>8/2013</c:v>
                </c:pt>
                <c:pt idx="44">
                  <c:v>9/2013</c:v>
                </c:pt>
                <c:pt idx="45">
                  <c:v>10/2013</c:v>
                </c:pt>
                <c:pt idx="46">
                  <c:v>11/2013</c:v>
                </c:pt>
                <c:pt idx="47">
                  <c:v>12/2013</c:v>
                </c:pt>
                <c:pt idx="48">
                  <c:v>1/2014</c:v>
                </c:pt>
                <c:pt idx="49">
                  <c:v>2/2014</c:v>
                </c:pt>
                <c:pt idx="50">
                  <c:v>3/2014</c:v>
                </c:pt>
                <c:pt idx="51">
                  <c:v>4/2014</c:v>
                </c:pt>
                <c:pt idx="52">
                  <c:v>5/2014</c:v>
                </c:pt>
                <c:pt idx="53">
                  <c:v>6/2014</c:v>
                </c:pt>
                <c:pt idx="54">
                  <c:v>7/2014</c:v>
                </c:pt>
                <c:pt idx="55">
                  <c:v>8/2014</c:v>
                </c:pt>
                <c:pt idx="56">
                  <c:v>9/2014</c:v>
                </c:pt>
                <c:pt idx="57">
                  <c:v>10/2014</c:v>
                </c:pt>
                <c:pt idx="58">
                  <c:v>11/2014</c:v>
                </c:pt>
                <c:pt idx="59">
                  <c:v>12/2014</c:v>
                </c:pt>
                <c:pt idx="60">
                  <c:v>1/2015</c:v>
                </c:pt>
                <c:pt idx="61">
                  <c:v>2/2015</c:v>
                </c:pt>
                <c:pt idx="62">
                  <c:v>3/2015</c:v>
                </c:pt>
                <c:pt idx="63">
                  <c:v>4/2015</c:v>
                </c:pt>
                <c:pt idx="64">
                  <c:v>5/2015</c:v>
                </c:pt>
                <c:pt idx="65">
                  <c:v>6/2015</c:v>
                </c:pt>
                <c:pt idx="66">
                  <c:v>7/2015</c:v>
                </c:pt>
                <c:pt idx="67">
                  <c:v>8/2015</c:v>
                </c:pt>
                <c:pt idx="68">
                  <c:v>9/2015</c:v>
                </c:pt>
                <c:pt idx="69">
                  <c:v>10/2015</c:v>
                </c:pt>
                <c:pt idx="70">
                  <c:v>11/2015</c:v>
                </c:pt>
                <c:pt idx="71">
                  <c:v>12/2015</c:v>
                </c:pt>
                <c:pt idx="72">
                  <c:v>1/2016</c:v>
                </c:pt>
                <c:pt idx="73">
                  <c:v>2/2016</c:v>
                </c:pt>
                <c:pt idx="74">
                  <c:v>3/2016</c:v>
                </c:pt>
                <c:pt idx="75">
                  <c:v>4/2016</c:v>
                </c:pt>
                <c:pt idx="76">
                  <c:v>5/2016</c:v>
                </c:pt>
                <c:pt idx="77">
                  <c:v>6/2016</c:v>
                </c:pt>
                <c:pt idx="78">
                  <c:v>7/2016</c:v>
                </c:pt>
                <c:pt idx="79">
                  <c:v>8/2016</c:v>
                </c:pt>
                <c:pt idx="80">
                  <c:v>9/2016</c:v>
                </c:pt>
                <c:pt idx="81">
                  <c:v>10/2016</c:v>
                </c:pt>
                <c:pt idx="82">
                  <c:v>11/2016</c:v>
                </c:pt>
                <c:pt idx="83">
                  <c:v>12/2016</c:v>
                </c:pt>
                <c:pt idx="84">
                  <c:v>1/2017</c:v>
                </c:pt>
                <c:pt idx="85">
                  <c:v>2/2017</c:v>
                </c:pt>
                <c:pt idx="86">
                  <c:v>3/2017</c:v>
                </c:pt>
                <c:pt idx="87">
                  <c:v>4/2017</c:v>
                </c:pt>
                <c:pt idx="88">
                  <c:v>5/2017</c:v>
                </c:pt>
                <c:pt idx="89">
                  <c:v>6/2017</c:v>
                </c:pt>
                <c:pt idx="90">
                  <c:v>7/2017</c:v>
                </c:pt>
                <c:pt idx="91">
                  <c:v>8/2017</c:v>
                </c:pt>
                <c:pt idx="92">
                  <c:v>9/2017</c:v>
                </c:pt>
                <c:pt idx="93">
                  <c:v>10/2017</c:v>
                </c:pt>
                <c:pt idx="94">
                  <c:v>11/2017</c:v>
                </c:pt>
                <c:pt idx="95">
                  <c:v>12/2017</c:v>
                </c:pt>
                <c:pt idx="96">
                  <c:v>1/2018</c:v>
                </c:pt>
                <c:pt idx="97">
                  <c:v>2/2018</c:v>
                </c:pt>
                <c:pt idx="98">
                  <c:v>3/2018</c:v>
                </c:pt>
                <c:pt idx="99">
                  <c:v>4/2018</c:v>
                </c:pt>
                <c:pt idx="100">
                  <c:v>5/2018</c:v>
                </c:pt>
                <c:pt idx="101">
                  <c:v>6/2018</c:v>
                </c:pt>
                <c:pt idx="102">
                  <c:v>7/2018</c:v>
                </c:pt>
                <c:pt idx="103">
                  <c:v>8/2018</c:v>
                </c:pt>
                <c:pt idx="104">
                  <c:v>9/2018</c:v>
                </c:pt>
                <c:pt idx="105">
                  <c:v>10/2018</c:v>
                </c:pt>
                <c:pt idx="106">
                  <c:v>11/2018</c:v>
                </c:pt>
                <c:pt idx="107">
                  <c:v>12/2018</c:v>
                </c:pt>
                <c:pt idx="108">
                  <c:v>1/2019</c:v>
                </c:pt>
                <c:pt idx="109">
                  <c:v>2/2019</c:v>
                </c:pt>
                <c:pt idx="110">
                  <c:v>3/2019</c:v>
                </c:pt>
                <c:pt idx="111">
                  <c:v>4/2019</c:v>
                </c:pt>
                <c:pt idx="112">
                  <c:v>5/2019</c:v>
                </c:pt>
                <c:pt idx="113">
                  <c:v>6/2019</c:v>
                </c:pt>
                <c:pt idx="114">
                  <c:v>7/2019</c:v>
                </c:pt>
                <c:pt idx="115">
                  <c:v>8/2019</c:v>
                </c:pt>
                <c:pt idx="116">
                  <c:v>9/2019</c:v>
                </c:pt>
                <c:pt idx="117">
                  <c:v>10/2019</c:v>
                </c:pt>
                <c:pt idx="118">
                  <c:v>11/2019</c:v>
                </c:pt>
                <c:pt idx="119">
                  <c:v>12/2019</c:v>
                </c:pt>
              </c:strCache>
              <c:extLst xmlns:c15="http://schemas.microsoft.com/office/drawing/2012/chart"/>
            </c:strRef>
          </c:cat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6CE-42B0-A8CC-89F3D350A74A}"/>
            </c:ext>
          </c:extLst>
        </c:ser>
        <c:ser>
          <c:idx val="1"/>
          <c:order val="1"/>
          <c:tx>
            <c:strRef>
              <c:f>'14'!#REF!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Monatsmengen!$F$2:$F$121</c:f>
              <c:strCache>
                <c:ptCount val="120"/>
                <c:pt idx="0">
                  <c:v>1/2010</c:v>
                </c:pt>
                <c:pt idx="1">
                  <c:v>2/2010</c:v>
                </c:pt>
                <c:pt idx="2">
                  <c:v>3/2010</c:v>
                </c:pt>
                <c:pt idx="3">
                  <c:v>4/2010</c:v>
                </c:pt>
                <c:pt idx="4">
                  <c:v>5/2010</c:v>
                </c:pt>
                <c:pt idx="5">
                  <c:v>6/2010</c:v>
                </c:pt>
                <c:pt idx="6">
                  <c:v>7/2010</c:v>
                </c:pt>
                <c:pt idx="7">
                  <c:v>8/2010</c:v>
                </c:pt>
                <c:pt idx="8">
                  <c:v>9/2010</c:v>
                </c:pt>
                <c:pt idx="9">
                  <c:v>10/2010</c:v>
                </c:pt>
                <c:pt idx="10">
                  <c:v>11/2010</c:v>
                </c:pt>
                <c:pt idx="11">
                  <c:v>12/2010</c:v>
                </c:pt>
                <c:pt idx="12">
                  <c:v>1/2011</c:v>
                </c:pt>
                <c:pt idx="13">
                  <c:v>2/2011</c:v>
                </c:pt>
                <c:pt idx="14">
                  <c:v>3/2011</c:v>
                </c:pt>
                <c:pt idx="15">
                  <c:v>4/2011</c:v>
                </c:pt>
                <c:pt idx="16">
                  <c:v>5/2011</c:v>
                </c:pt>
                <c:pt idx="17">
                  <c:v>6/2011</c:v>
                </c:pt>
                <c:pt idx="18">
                  <c:v>7/2011</c:v>
                </c:pt>
                <c:pt idx="19">
                  <c:v>8/2011</c:v>
                </c:pt>
                <c:pt idx="20">
                  <c:v>9/2011</c:v>
                </c:pt>
                <c:pt idx="21">
                  <c:v>10/2011</c:v>
                </c:pt>
                <c:pt idx="22">
                  <c:v>11/2011</c:v>
                </c:pt>
                <c:pt idx="23">
                  <c:v>12/2011</c:v>
                </c:pt>
                <c:pt idx="24">
                  <c:v>1/2012</c:v>
                </c:pt>
                <c:pt idx="25">
                  <c:v>2/2012</c:v>
                </c:pt>
                <c:pt idx="26">
                  <c:v>3/2012</c:v>
                </c:pt>
                <c:pt idx="27">
                  <c:v>4/2012</c:v>
                </c:pt>
                <c:pt idx="28">
                  <c:v>5/2012</c:v>
                </c:pt>
                <c:pt idx="29">
                  <c:v>6/2012</c:v>
                </c:pt>
                <c:pt idx="30">
                  <c:v>7/2012</c:v>
                </c:pt>
                <c:pt idx="31">
                  <c:v>8/2012</c:v>
                </c:pt>
                <c:pt idx="32">
                  <c:v>9/2012</c:v>
                </c:pt>
                <c:pt idx="33">
                  <c:v>10/2012</c:v>
                </c:pt>
                <c:pt idx="34">
                  <c:v>11/2012</c:v>
                </c:pt>
                <c:pt idx="35">
                  <c:v>12/2012</c:v>
                </c:pt>
                <c:pt idx="36">
                  <c:v>1/2013</c:v>
                </c:pt>
                <c:pt idx="37">
                  <c:v>2/2013</c:v>
                </c:pt>
                <c:pt idx="38">
                  <c:v>3/2013</c:v>
                </c:pt>
                <c:pt idx="39">
                  <c:v>4/2013</c:v>
                </c:pt>
                <c:pt idx="40">
                  <c:v>5/2013</c:v>
                </c:pt>
                <c:pt idx="41">
                  <c:v>6/2013</c:v>
                </c:pt>
                <c:pt idx="42">
                  <c:v>7/2013</c:v>
                </c:pt>
                <c:pt idx="43">
                  <c:v>8/2013</c:v>
                </c:pt>
                <c:pt idx="44">
                  <c:v>9/2013</c:v>
                </c:pt>
                <c:pt idx="45">
                  <c:v>10/2013</c:v>
                </c:pt>
                <c:pt idx="46">
                  <c:v>11/2013</c:v>
                </c:pt>
                <c:pt idx="47">
                  <c:v>12/2013</c:v>
                </c:pt>
                <c:pt idx="48">
                  <c:v>1/2014</c:v>
                </c:pt>
                <c:pt idx="49">
                  <c:v>2/2014</c:v>
                </c:pt>
                <c:pt idx="50">
                  <c:v>3/2014</c:v>
                </c:pt>
                <c:pt idx="51">
                  <c:v>4/2014</c:v>
                </c:pt>
                <c:pt idx="52">
                  <c:v>5/2014</c:v>
                </c:pt>
                <c:pt idx="53">
                  <c:v>6/2014</c:v>
                </c:pt>
                <c:pt idx="54">
                  <c:v>7/2014</c:v>
                </c:pt>
                <c:pt idx="55">
                  <c:v>8/2014</c:v>
                </c:pt>
                <c:pt idx="56">
                  <c:v>9/2014</c:v>
                </c:pt>
                <c:pt idx="57">
                  <c:v>10/2014</c:v>
                </c:pt>
                <c:pt idx="58">
                  <c:v>11/2014</c:v>
                </c:pt>
                <c:pt idx="59">
                  <c:v>12/2014</c:v>
                </c:pt>
                <c:pt idx="60">
                  <c:v>1/2015</c:v>
                </c:pt>
                <c:pt idx="61">
                  <c:v>2/2015</c:v>
                </c:pt>
                <c:pt idx="62">
                  <c:v>3/2015</c:v>
                </c:pt>
                <c:pt idx="63">
                  <c:v>4/2015</c:v>
                </c:pt>
                <c:pt idx="64">
                  <c:v>5/2015</c:v>
                </c:pt>
                <c:pt idx="65">
                  <c:v>6/2015</c:v>
                </c:pt>
                <c:pt idx="66">
                  <c:v>7/2015</c:v>
                </c:pt>
                <c:pt idx="67">
                  <c:v>8/2015</c:v>
                </c:pt>
                <c:pt idx="68">
                  <c:v>9/2015</c:v>
                </c:pt>
                <c:pt idx="69">
                  <c:v>10/2015</c:v>
                </c:pt>
                <c:pt idx="70">
                  <c:v>11/2015</c:v>
                </c:pt>
                <c:pt idx="71">
                  <c:v>12/2015</c:v>
                </c:pt>
                <c:pt idx="72">
                  <c:v>1/2016</c:v>
                </c:pt>
                <c:pt idx="73">
                  <c:v>2/2016</c:v>
                </c:pt>
                <c:pt idx="74">
                  <c:v>3/2016</c:v>
                </c:pt>
                <c:pt idx="75">
                  <c:v>4/2016</c:v>
                </c:pt>
                <c:pt idx="76">
                  <c:v>5/2016</c:v>
                </c:pt>
                <c:pt idx="77">
                  <c:v>6/2016</c:v>
                </c:pt>
                <c:pt idx="78">
                  <c:v>7/2016</c:v>
                </c:pt>
                <c:pt idx="79">
                  <c:v>8/2016</c:v>
                </c:pt>
                <c:pt idx="80">
                  <c:v>9/2016</c:v>
                </c:pt>
                <c:pt idx="81">
                  <c:v>10/2016</c:v>
                </c:pt>
                <c:pt idx="82">
                  <c:v>11/2016</c:v>
                </c:pt>
                <c:pt idx="83">
                  <c:v>12/2016</c:v>
                </c:pt>
                <c:pt idx="84">
                  <c:v>1/2017</c:v>
                </c:pt>
                <c:pt idx="85">
                  <c:v>2/2017</c:v>
                </c:pt>
                <c:pt idx="86">
                  <c:v>3/2017</c:v>
                </c:pt>
                <c:pt idx="87">
                  <c:v>4/2017</c:v>
                </c:pt>
                <c:pt idx="88">
                  <c:v>5/2017</c:v>
                </c:pt>
                <c:pt idx="89">
                  <c:v>6/2017</c:v>
                </c:pt>
                <c:pt idx="90">
                  <c:v>7/2017</c:v>
                </c:pt>
                <c:pt idx="91">
                  <c:v>8/2017</c:v>
                </c:pt>
                <c:pt idx="92">
                  <c:v>9/2017</c:v>
                </c:pt>
                <c:pt idx="93">
                  <c:v>10/2017</c:v>
                </c:pt>
                <c:pt idx="94">
                  <c:v>11/2017</c:v>
                </c:pt>
                <c:pt idx="95">
                  <c:v>12/2017</c:v>
                </c:pt>
                <c:pt idx="96">
                  <c:v>1/2018</c:v>
                </c:pt>
                <c:pt idx="97">
                  <c:v>2/2018</c:v>
                </c:pt>
                <c:pt idx="98">
                  <c:v>3/2018</c:v>
                </c:pt>
                <c:pt idx="99">
                  <c:v>4/2018</c:v>
                </c:pt>
                <c:pt idx="100">
                  <c:v>5/2018</c:v>
                </c:pt>
                <c:pt idx="101">
                  <c:v>6/2018</c:v>
                </c:pt>
                <c:pt idx="102">
                  <c:v>7/2018</c:v>
                </c:pt>
                <c:pt idx="103">
                  <c:v>8/2018</c:v>
                </c:pt>
                <c:pt idx="104">
                  <c:v>9/2018</c:v>
                </c:pt>
                <c:pt idx="105">
                  <c:v>10/2018</c:v>
                </c:pt>
                <c:pt idx="106">
                  <c:v>11/2018</c:v>
                </c:pt>
                <c:pt idx="107">
                  <c:v>12/2018</c:v>
                </c:pt>
                <c:pt idx="108">
                  <c:v>1/2019</c:v>
                </c:pt>
                <c:pt idx="109">
                  <c:v>2/2019</c:v>
                </c:pt>
                <c:pt idx="110">
                  <c:v>3/2019</c:v>
                </c:pt>
                <c:pt idx="111">
                  <c:v>4/2019</c:v>
                </c:pt>
                <c:pt idx="112">
                  <c:v>5/2019</c:v>
                </c:pt>
                <c:pt idx="113">
                  <c:v>6/2019</c:v>
                </c:pt>
                <c:pt idx="114">
                  <c:v>7/2019</c:v>
                </c:pt>
                <c:pt idx="115">
                  <c:v>8/2019</c:v>
                </c:pt>
                <c:pt idx="116">
                  <c:v>9/2019</c:v>
                </c:pt>
                <c:pt idx="117">
                  <c:v>10/2019</c:v>
                </c:pt>
                <c:pt idx="118">
                  <c:v>11/2019</c:v>
                </c:pt>
                <c:pt idx="119">
                  <c:v>12/2019</c:v>
                </c:pt>
              </c:strCache>
              <c:extLst xmlns:c15="http://schemas.microsoft.com/office/drawing/2012/chart"/>
            </c:strRef>
          </c:cat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6CE-42B0-A8CC-89F3D350A74A}"/>
            </c:ext>
          </c:extLst>
        </c:ser>
        <c:ser>
          <c:idx val="0"/>
          <c:order val="2"/>
          <c:tx>
            <c:strRef>
              <c:f>'14'!#REF!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Monatsmengen!$F$2:$F$121</c:f>
              <c:strCache>
                <c:ptCount val="120"/>
                <c:pt idx="0">
                  <c:v>1/2010</c:v>
                </c:pt>
                <c:pt idx="1">
                  <c:v>2/2010</c:v>
                </c:pt>
                <c:pt idx="2">
                  <c:v>3/2010</c:v>
                </c:pt>
                <c:pt idx="3">
                  <c:v>4/2010</c:v>
                </c:pt>
                <c:pt idx="4">
                  <c:v>5/2010</c:v>
                </c:pt>
                <c:pt idx="5">
                  <c:v>6/2010</c:v>
                </c:pt>
                <c:pt idx="6">
                  <c:v>7/2010</c:v>
                </c:pt>
                <c:pt idx="7">
                  <c:v>8/2010</c:v>
                </c:pt>
                <c:pt idx="8">
                  <c:v>9/2010</c:v>
                </c:pt>
                <c:pt idx="9">
                  <c:v>10/2010</c:v>
                </c:pt>
                <c:pt idx="10">
                  <c:v>11/2010</c:v>
                </c:pt>
                <c:pt idx="11">
                  <c:v>12/2010</c:v>
                </c:pt>
                <c:pt idx="12">
                  <c:v>1/2011</c:v>
                </c:pt>
                <c:pt idx="13">
                  <c:v>2/2011</c:v>
                </c:pt>
                <c:pt idx="14">
                  <c:v>3/2011</c:v>
                </c:pt>
                <c:pt idx="15">
                  <c:v>4/2011</c:v>
                </c:pt>
                <c:pt idx="16">
                  <c:v>5/2011</c:v>
                </c:pt>
                <c:pt idx="17">
                  <c:v>6/2011</c:v>
                </c:pt>
                <c:pt idx="18">
                  <c:v>7/2011</c:v>
                </c:pt>
                <c:pt idx="19">
                  <c:v>8/2011</c:v>
                </c:pt>
                <c:pt idx="20">
                  <c:v>9/2011</c:v>
                </c:pt>
                <c:pt idx="21">
                  <c:v>10/2011</c:v>
                </c:pt>
                <c:pt idx="22">
                  <c:v>11/2011</c:v>
                </c:pt>
                <c:pt idx="23">
                  <c:v>12/2011</c:v>
                </c:pt>
                <c:pt idx="24">
                  <c:v>1/2012</c:v>
                </c:pt>
                <c:pt idx="25">
                  <c:v>2/2012</c:v>
                </c:pt>
                <c:pt idx="26">
                  <c:v>3/2012</c:v>
                </c:pt>
                <c:pt idx="27">
                  <c:v>4/2012</c:v>
                </c:pt>
                <c:pt idx="28">
                  <c:v>5/2012</c:v>
                </c:pt>
                <c:pt idx="29">
                  <c:v>6/2012</c:v>
                </c:pt>
                <c:pt idx="30">
                  <c:v>7/2012</c:v>
                </c:pt>
                <c:pt idx="31">
                  <c:v>8/2012</c:v>
                </c:pt>
                <c:pt idx="32">
                  <c:v>9/2012</c:v>
                </c:pt>
                <c:pt idx="33">
                  <c:v>10/2012</c:v>
                </c:pt>
                <c:pt idx="34">
                  <c:v>11/2012</c:v>
                </c:pt>
                <c:pt idx="35">
                  <c:v>12/2012</c:v>
                </c:pt>
                <c:pt idx="36">
                  <c:v>1/2013</c:v>
                </c:pt>
                <c:pt idx="37">
                  <c:v>2/2013</c:v>
                </c:pt>
                <c:pt idx="38">
                  <c:v>3/2013</c:v>
                </c:pt>
                <c:pt idx="39">
                  <c:v>4/2013</c:v>
                </c:pt>
                <c:pt idx="40">
                  <c:v>5/2013</c:v>
                </c:pt>
                <c:pt idx="41">
                  <c:v>6/2013</c:v>
                </c:pt>
                <c:pt idx="42">
                  <c:v>7/2013</c:v>
                </c:pt>
                <c:pt idx="43">
                  <c:v>8/2013</c:v>
                </c:pt>
                <c:pt idx="44">
                  <c:v>9/2013</c:v>
                </c:pt>
                <c:pt idx="45">
                  <c:v>10/2013</c:v>
                </c:pt>
                <c:pt idx="46">
                  <c:v>11/2013</c:v>
                </c:pt>
                <c:pt idx="47">
                  <c:v>12/2013</c:v>
                </c:pt>
                <c:pt idx="48">
                  <c:v>1/2014</c:v>
                </c:pt>
                <c:pt idx="49">
                  <c:v>2/2014</c:v>
                </c:pt>
                <c:pt idx="50">
                  <c:v>3/2014</c:v>
                </c:pt>
                <c:pt idx="51">
                  <c:v>4/2014</c:v>
                </c:pt>
                <c:pt idx="52">
                  <c:v>5/2014</c:v>
                </c:pt>
                <c:pt idx="53">
                  <c:v>6/2014</c:v>
                </c:pt>
                <c:pt idx="54">
                  <c:v>7/2014</c:v>
                </c:pt>
                <c:pt idx="55">
                  <c:v>8/2014</c:v>
                </c:pt>
                <c:pt idx="56">
                  <c:v>9/2014</c:v>
                </c:pt>
                <c:pt idx="57">
                  <c:v>10/2014</c:v>
                </c:pt>
                <c:pt idx="58">
                  <c:v>11/2014</c:v>
                </c:pt>
                <c:pt idx="59">
                  <c:v>12/2014</c:v>
                </c:pt>
                <c:pt idx="60">
                  <c:v>1/2015</c:v>
                </c:pt>
                <c:pt idx="61">
                  <c:v>2/2015</c:v>
                </c:pt>
                <c:pt idx="62">
                  <c:v>3/2015</c:v>
                </c:pt>
                <c:pt idx="63">
                  <c:v>4/2015</c:v>
                </c:pt>
                <c:pt idx="64">
                  <c:v>5/2015</c:v>
                </c:pt>
                <c:pt idx="65">
                  <c:v>6/2015</c:v>
                </c:pt>
                <c:pt idx="66">
                  <c:v>7/2015</c:v>
                </c:pt>
                <c:pt idx="67">
                  <c:v>8/2015</c:v>
                </c:pt>
                <c:pt idx="68">
                  <c:v>9/2015</c:v>
                </c:pt>
                <c:pt idx="69">
                  <c:v>10/2015</c:v>
                </c:pt>
                <c:pt idx="70">
                  <c:v>11/2015</c:v>
                </c:pt>
                <c:pt idx="71">
                  <c:v>12/2015</c:v>
                </c:pt>
                <c:pt idx="72">
                  <c:v>1/2016</c:v>
                </c:pt>
                <c:pt idx="73">
                  <c:v>2/2016</c:v>
                </c:pt>
                <c:pt idx="74">
                  <c:v>3/2016</c:v>
                </c:pt>
                <c:pt idx="75">
                  <c:v>4/2016</c:v>
                </c:pt>
                <c:pt idx="76">
                  <c:v>5/2016</c:v>
                </c:pt>
                <c:pt idx="77">
                  <c:v>6/2016</c:v>
                </c:pt>
                <c:pt idx="78">
                  <c:v>7/2016</c:v>
                </c:pt>
                <c:pt idx="79">
                  <c:v>8/2016</c:v>
                </c:pt>
                <c:pt idx="80">
                  <c:v>9/2016</c:v>
                </c:pt>
                <c:pt idx="81">
                  <c:v>10/2016</c:v>
                </c:pt>
                <c:pt idx="82">
                  <c:v>11/2016</c:v>
                </c:pt>
                <c:pt idx="83">
                  <c:v>12/2016</c:v>
                </c:pt>
                <c:pt idx="84">
                  <c:v>1/2017</c:v>
                </c:pt>
                <c:pt idx="85">
                  <c:v>2/2017</c:v>
                </c:pt>
                <c:pt idx="86">
                  <c:v>3/2017</c:v>
                </c:pt>
                <c:pt idx="87">
                  <c:v>4/2017</c:v>
                </c:pt>
                <c:pt idx="88">
                  <c:v>5/2017</c:v>
                </c:pt>
                <c:pt idx="89">
                  <c:v>6/2017</c:v>
                </c:pt>
                <c:pt idx="90">
                  <c:v>7/2017</c:v>
                </c:pt>
                <c:pt idx="91">
                  <c:v>8/2017</c:v>
                </c:pt>
                <c:pt idx="92">
                  <c:v>9/2017</c:v>
                </c:pt>
                <c:pt idx="93">
                  <c:v>10/2017</c:v>
                </c:pt>
                <c:pt idx="94">
                  <c:v>11/2017</c:v>
                </c:pt>
                <c:pt idx="95">
                  <c:v>12/2017</c:v>
                </c:pt>
                <c:pt idx="96">
                  <c:v>1/2018</c:v>
                </c:pt>
                <c:pt idx="97">
                  <c:v>2/2018</c:v>
                </c:pt>
                <c:pt idx="98">
                  <c:v>3/2018</c:v>
                </c:pt>
                <c:pt idx="99">
                  <c:v>4/2018</c:v>
                </c:pt>
                <c:pt idx="100">
                  <c:v>5/2018</c:v>
                </c:pt>
                <c:pt idx="101">
                  <c:v>6/2018</c:v>
                </c:pt>
                <c:pt idx="102">
                  <c:v>7/2018</c:v>
                </c:pt>
                <c:pt idx="103">
                  <c:v>8/2018</c:v>
                </c:pt>
                <c:pt idx="104">
                  <c:v>9/2018</c:v>
                </c:pt>
                <c:pt idx="105">
                  <c:v>10/2018</c:v>
                </c:pt>
                <c:pt idx="106">
                  <c:v>11/2018</c:v>
                </c:pt>
                <c:pt idx="107">
                  <c:v>12/2018</c:v>
                </c:pt>
                <c:pt idx="108">
                  <c:v>1/2019</c:v>
                </c:pt>
                <c:pt idx="109">
                  <c:v>2/2019</c:v>
                </c:pt>
                <c:pt idx="110">
                  <c:v>3/2019</c:v>
                </c:pt>
                <c:pt idx="111">
                  <c:v>4/2019</c:v>
                </c:pt>
                <c:pt idx="112">
                  <c:v>5/2019</c:v>
                </c:pt>
                <c:pt idx="113">
                  <c:v>6/2019</c:v>
                </c:pt>
                <c:pt idx="114">
                  <c:v>7/2019</c:v>
                </c:pt>
                <c:pt idx="115">
                  <c:v>8/2019</c:v>
                </c:pt>
                <c:pt idx="116">
                  <c:v>9/2019</c:v>
                </c:pt>
                <c:pt idx="117">
                  <c:v>10/2019</c:v>
                </c:pt>
                <c:pt idx="118">
                  <c:v>11/2019</c:v>
                </c:pt>
                <c:pt idx="119">
                  <c:v>12/2019</c:v>
                </c:pt>
              </c:strCache>
            </c:strRef>
          </c:cat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CE-42B0-A8CC-89F3D350A74A}"/>
            </c:ext>
          </c:extLst>
        </c:ser>
        <c:ser>
          <c:idx val="4"/>
          <c:order val="4"/>
          <c:tx>
            <c:strRef>
              <c:f>'14'!#REF!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Monatsmengen!$F$2:$F$121</c:f>
              <c:strCache>
                <c:ptCount val="120"/>
                <c:pt idx="0">
                  <c:v>1/2010</c:v>
                </c:pt>
                <c:pt idx="1">
                  <c:v>2/2010</c:v>
                </c:pt>
                <c:pt idx="2">
                  <c:v>3/2010</c:v>
                </c:pt>
                <c:pt idx="3">
                  <c:v>4/2010</c:v>
                </c:pt>
                <c:pt idx="4">
                  <c:v>5/2010</c:v>
                </c:pt>
                <c:pt idx="5">
                  <c:v>6/2010</c:v>
                </c:pt>
                <c:pt idx="6">
                  <c:v>7/2010</c:v>
                </c:pt>
                <c:pt idx="7">
                  <c:v>8/2010</c:v>
                </c:pt>
                <c:pt idx="8">
                  <c:v>9/2010</c:v>
                </c:pt>
                <c:pt idx="9">
                  <c:v>10/2010</c:v>
                </c:pt>
                <c:pt idx="10">
                  <c:v>11/2010</c:v>
                </c:pt>
                <c:pt idx="11">
                  <c:v>12/2010</c:v>
                </c:pt>
                <c:pt idx="12">
                  <c:v>1/2011</c:v>
                </c:pt>
                <c:pt idx="13">
                  <c:v>2/2011</c:v>
                </c:pt>
                <c:pt idx="14">
                  <c:v>3/2011</c:v>
                </c:pt>
                <c:pt idx="15">
                  <c:v>4/2011</c:v>
                </c:pt>
                <c:pt idx="16">
                  <c:v>5/2011</c:v>
                </c:pt>
                <c:pt idx="17">
                  <c:v>6/2011</c:v>
                </c:pt>
                <c:pt idx="18">
                  <c:v>7/2011</c:v>
                </c:pt>
                <c:pt idx="19">
                  <c:v>8/2011</c:v>
                </c:pt>
                <c:pt idx="20">
                  <c:v>9/2011</c:v>
                </c:pt>
                <c:pt idx="21">
                  <c:v>10/2011</c:v>
                </c:pt>
                <c:pt idx="22">
                  <c:v>11/2011</c:v>
                </c:pt>
                <c:pt idx="23">
                  <c:v>12/2011</c:v>
                </c:pt>
                <c:pt idx="24">
                  <c:v>1/2012</c:v>
                </c:pt>
                <c:pt idx="25">
                  <c:v>2/2012</c:v>
                </c:pt>
                <c:pt idx="26">
                  <c:v>3/2012</c:v>
                </c:pt>
                <c:pt idx="27">
                  <c:v>4/2012</c:v>
                </c:pt>
                <c:pt idx="28">
                  <c:v>5/2012</c:v>
                </c:pt>
                <c:pt idx="29">
                  <c:v>6/2012</c:v>
                </c:pt>
                <c:pt idx="30">
                  <c:v>7/2012</c:v>
                </c:pt>
                <c:pt idx="31">
                  <c:v>8/2012</c:v>
                </c:pt>
                <c:pt idx="32">
                  <c:v>9/2012</c:v>
                </c:pt>
                <c:pt idx="33">
                  <c:v>10/2012</c:v>
                </c:pt>
                <c:pt idx="34">
                  <c:v>11/2012</c:v>
                </c:pt>
                <c:pt idx="35">
                  <c:v>12/2012</c:v>
                </c:pt>
                <c:pt idx="36">
                  <c:v>1/2013</c:v>
                </c:pt>
                <c:pt idx="37">
                  <c:v>2/2013</c:v>
                </c:pt>
                <c:pt idx="38">
                  <c:v>3/2013</c:v>
                </c:pt>
                <c:pt idx="39">
                  <c:v>4/2013</c:v>
                </c:pt>
                <c:pt idx="40">
                  <c:v>5/2013</c:v>
                </c:pt>
                <c:pt idx="41">
                  <c:v>6/2013</c:v>
                </c:pt>
                <c:pt idx="42">
                  <c:v>7/2013</c:v>
                </c:pt>
                <c:pt idx="43">
                  <c:v>8/2013</c:v>
                </c:pt>
                <c:pt idx="44">
                  <c:v>9/2013</c:v>
                </c:pt>
                <c:pt idx="45">
                  <c:v>10/2013</c:v>
                </c:pt>
                <c:pt idx="46">
                  <c:v>11/2013</c:v>
                </c:pt>
                <c:pt idx="47">
                  <c:v>12/2013</c:v>
                </c:pt>
                <c:pt idx="48">
                  <c:v>1/2014</c:v>
                </c:pt>
                <c:pt idx="49">
                  <c:v>2/2014</c:v>
                </c:pt>
                <c:pt idx="50">
                  <c:v>3/2014</c:v>
                </c:pt>
                <c:pt idx="51">
                  <c:v>4/2014</c:v>
                </c:pt>
                <c:pt idx="52">
                  <c:v>5/2014</c:v>
                </c:pt>
                <c:pt idx="53">
                  <c:v>6/2014</c:v>
                </c:pt>
                <c:pt idx="54">
                  <c:v>7/2014</c:v>
                </c:pt>
                <c:pt idx="55">
                  <c:v>8/2014</c:v>
                </c:pt>
                <c:pt idx="56">
                  <c:v>9/2014</c:v>
                </c:pt>
                <c:pt idx="57">
                  <c:v>10/2014</c:v>
                </c:pt>
                <c:pt idx="58">
                  <c:v>11/2014</c:v>
                </c:pt>
                <c:pt idx="59">
                  <c:v>12/2014</c:v>
                </c:pt>
                <c:pt idx="60">
                  <c:v>1/2015</c:v>
                </c:pt>
                <c:pt idx="61">
                  <c:v>2/2015</c:v>
                </c:pt>
                <c:pt idx="62">
                  <c:v>3/2015</c:v>
                </c:pt>
                <c:pt idx="63">
                  <c:v>4/2015</c:v>
                </c:pt>
                <c:pt idx="64">
                  <c:v>5/2015</c:v>
                </c:pt>
                <c:pt idx="65">
                  <c:v>6/2015</c:v>
                </c:pt>
                <c:pt idx="66">
                  <c:v>7/2015</c:v>
                </c:pt>
                <c:pt idx="67">
                  <c:v>8/2015</c:v>
                </c:pt>
                <c:pt idx="68">
                  <c:v>9/2015</c:v>
                </c:pt>
                <c:pt idx="69">
                  <c:v>10/2015</c:v>
                </c:pt>
                <c:pt idx="70">
                  <c:v>11/2015</c:v>
                </c:pt>
                <c:pt idx="71">
                  <c:v>12/2015</c:v>
                </c:pt>
                <c:pt idx="72">
                  <c:v>1/2016</c:v>
                </c:pt>
                <c:pt idx="73">
                  <c:v>2/2016</c:v>
                </c:pt>
                <c:pt idx="74">
                  <c:v>3/2016</c:v>
                </c:pt>
                <c:pt idx="75">
                  <c:v>4/2016</c:v>
                </c:pt>
                <c:pt idx="76">
                  <c:v>5/2016</c:v>
                </c:pt>
                <c:pt idx="77">
                  <c:v>6/2016</c:v>
                </c:pt>
                <c:pt idx="78">
                  <c:v>7/2016</c:v>
                </c:pt>
                <c:pt idx="79">
                  <c:v>8/2016</c:v>
                </c:pt>
                <c:pt idx="80">
                  <c:v>9/2016</c:v>
                </c:pt>
                <c:pt idx="81">
                  <c:v>10/2016</c:v>
                </c:pt>
                <c:pt idx="82">
                  <c:v>11/2016</c:v>
                </c:pt>
                <c:pt idx="83">
                  <c:v>12/2016</c:v>
                </c:pt>
                <c:pt idx="84">
                  <c:v>1/2017</c:v>
                </c:pt>
                <c:pt idx="85">
                  <c:v>2/2017</c:v>
                </c:pt>
                <c:pt idx="86">
                  <c:v>3/2017</c:v>
                </c:pt>
                <c:pt idx="87">
                  <c:v>4/2017</c:v>
                </c:pt>
                <c:pt idx="88">
                  <c:v>5/2017</c:v>
                </c:pt>
                <c:pt idx="89">
                  <c:v>6/2017</c:v>
                </c:pt>
                <c:pt idx="90">
                  <c:v>7/2017</c:v>
                </c:pt>
                <c:pt idx="91">
                  <c:v>8/2017</c:v>
                </c:pt>
                <c:pt idx="92">
                  <c:v>9/2017</c:v>
                </c:pt>
                <c:pt idx="93">
                  <c:v>10/2017</c:v>
                </c:pt>
                <c:pt idx="94">
                  <c:v>11/2017</c:v>
                </c:pt>
                <c:pt idx="95">
                  <c:v>12/2017</c:v>
                </c:pt>
                <c:pt idx="96">
                  <c:v>1/2018</c:v>
                </c:pt>
                <c:pt idx="97">
                  <c:v>2/2018</c:v>
                </c:pt>
                <c:pt idx="98">
                  <c:v>3/2018</c:v>
                </c:pt>
                <c:pt idx="99">
                  <c:v>4/2018</c:v>
                </c:pt>
                <c:pt idx="100">
                  <c:v>5/2018</c:v>
                </c:pt>
                <c:pt idx="101">
                  <c:v>6/2018</c:v>
                </c:pt>
                <c:pt idx="102">
                  <c:v>7/2018</c:v>
                </c:pt>
                <c:pt idx="103">
                  <c:v>8/2018</c:v>
                </c:pt>
                <c:pt idx="104">
                  <c:v>9/2018</c:v>
                </c:pt>
                <c:pt idx="105">
                  <c:v>10/2018</c:v>
                </c:pt>
                <c:pt idx="106">
                  <c:v>11/2018</c:v>
                </c:pt>
                <c:pt idx="107">
                  <c:v>12/2018</c:v>
                </c:pt>
                <c:pt idx="108">
                  <c:v>1/2019</c:v>
                </c:pt>
                <c:pt idx="109">
                  <c:v>2/2019</c:v>
                </c:pt>
                <c:pt idx="110">
                  <c:v>3/2019</c:v>
                </c:pt>
                <c:pt idx="111">
                  <c:v>4/2019</c:v>
                </c:pt>
                <c:pt idx="112">
                  <c:v>5/2019</c:v>
                </c:pt>
                <c:pt idx="113">
                  <c:v>6/2019</c:v>
                </c:pt>
                <c:pt idx="114">
                  <c:v>7/2019</c:v>
                </c:pt>
                <c:pt idx="115">
                  <c:v>8/2019</c:v>
                </c:pt>
                <c:pt idx="116">
                  <c:v>9/2019</c:v>
                </c:pt>
                <c:pt idx="117">
                  <c:v>10/2019</c:v>
                </c:pt>
                <c:pt idx="118">
                  <c:v>11/2019</c:v>
                </c:pt>
                <c:pt idx="119">
                  <c:v>12/2019</c:v>
                </c:pt>
              </c:strCache>
              <c:extLst xmlns:c15="http://schemas.microsoft.com/office/drawing/2012/chart"/>
            </c:strRef>
          </c:cat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6CE-42B0-A8CC-89F3D350A74A}"/>
            </c:ext>
          </c:extLst>
        </c:ser>
        <c:ser>
          <c:idx val="5"/>
          <c:order val="5"/>
          <c:tx>
            <c:strRef>
              <c:f>'14'!#REF!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Monatsmengen!$F$2:$F$121</c:f>
              <c:strCache>
                <c:ptCount val="120"/>
                <c:pt idx="0">
                  <c:v>1/2010</c:v>
                </c:pt>
                <c:pt idx="1">
                  <c:v>2/2010</c:v>
                </c:pt>
                <c:pt idx="2">
                  <c:v>3/2010</c:v>
                </c:pt>
                <c:pt idx="3">
                  <c:v>4/2010</c:v>
                </c:pt>
                <c:pt idx="4">
                  <c:v>5/2010</c:v>
                </c:pt>
                <c:pt idx="5">
                  <c:v>6/2010</c:v>
                </c:pt>
                <c:pt idx="6">
                  <c:v>7/2010</c:v>
                </c:pt>
                <c:pt idx="7">
                  <c:v>8/2010</c:v>
                </c:pt>
                <c:pt idx="8">
                  <c:v>9/2010</c:v>
                </c:pt>
                <c:pt idx="9">
                  <c:v>10/2010</c:v>
                </c:pt>
                <c:pt idx="10">
                  <c:v>11/2010</c:v>
                </c:pt>
                <c:pt idx="11">
                  <c:v>12/2010</c:v>
                </c:pt>
                <c:pt idx="12">
                  <c:v>1/2011</c:v>
                </c:pt>
                <c:pt idx="13">
                  <c:v>2/2011</c:v>
                </c:pt>
                <c:pt idx="14">
                  <c:v>3/2011</c:v>
                </c:pt>
                <c:pt idx="15">
                  <c:v>4/2011</c:v>
                </c:pt>
                <c:pt idx="16">
                  <c:v>5/2011</c:v>
                </c:pt>
                <c:pt idx="17">
                  <c:v>6/2011</c:v>
                </c:pt>
                <c:pt idx="18">
                  <c:v>7/2011</c:v>
                </c:pt>
                <c:pt idx="19">
                  <c:v>8/2011</c:v>
                </c:pt>
                <c:pt idx="20">
                  <c:v>9/2011</c:v>
                </c:pt>
                <c:pt idx="21">
                  <c:v>10/2011</c:v>
                </c:pt>
                <c:pt idx="22">
                  <c:v>11/2011</c:v>
                </c:pt>
                <c:pt idx="23">
                  <c:v>12/2011</c:v>
                </c:pt>
                <c:pt idx="24">
                  <c:v>1/2012</c:v>
                </c:pt>
                <c:pt idx="25">
                  <c:v>2/2012</c:v>
                </c:pt>
                <c:pt idx="26">
                  <c:v>3/2012</c:v>
                </c:pt>
                <c:pt idx="27">
                  <c:v>4/2012</c:v>
                </c:pt>
                <c:pt idx="28">
                  <c:v>5/2012</c:v>
                </c:pt>
                <c:pt idx="29">
                  <c:v>6/2012</c:v>
                </c:pt>
                <c:pt idx="30">
                  <c:v>7/2012</c:v>
                </c:pt>
                <c:pt idx="31">
                  <c:v>8/2012</c:v>
                </c:pt>
                <c:pt idx="32">
                  <c:v>9/2012</c:v>
                </c:pt>
                <c:pt idx="33">
                  <c:v>10/2012</c:v>
                </c:pt>
                <c:pt idx="34">
                  <c:v>11/2012</c:v>
                </c:pt>
                <c:pt idx="35">
                  <c:v>12/2012</c:v>
                </c:pt>
                <c:pt idx="36">
                  <c:v>1/2013</c:v>
                </c:pt>
                <c:pt idx="37">
                  <c:v>2/2013</c:v>
                </c:pt>
                <c:pt idx="38">
                  <c:v>3/2013</c:v>
                </c:pt>
                <c:pt idx="39">
                  <c:v>4/2013</c:v>
                </c:pt>
                <c:pt idx="40">
                  <c:v>5/2013</c:v>
                </c:pt>
                <c:pt idx="41">
                  <c:v>6/2013</c:v>
                </c:pt>
                <c:pt idx="42">
                  <c:v>7/2013</c:v>
                </c:pt>
                <c:pt idx="43">
                  <c:v>8/2013</c:v>
                </c:pt>
                <c:pt idx="44">
                  <c:v>9/2013</c:v>
                </c:pt>
                <c:pt idx="45">
                  <c:v>10/2013</c:v>
                </c:pt>
                <c:pt idx="46">
                  <c:v>11/2013</c:v>
                </c:pt>
                <c:pt idx="47">
                  <c:v>12/2013</c:v>
                </c:pt>
                <c:pt idx="48">
                  <c:v>1/2014</c:v>
                </c:pt>
                <c:pt idx="49">
                  <c:v>2/2014</c:v>
                </c:pt>
                <c:pt idx="50">
                  <c:v>3/2014</c:v>
                </c:pt>
                <c:pt idx="51">
                  <c:v>4/2014</c:v>
                </c:pt>
                <c:pt idx="52">
                  <c:v>5/2014</c:v>
                </c:pt>
                <c:pt idx="53">
                  <c:v>6/2014</c:v>
                </c:pt>
                <c:pt idx="54">
                  <c:v>7/2014</c:v>
                </c:pt>
                <c:pt idx="55">
                  <c:v>8/2014</c:v>
                </c:pt>
                <c:pt idx="56">
                  <c:v>9/2014</c:v>
                </c:pt>
                <c:pt idx="57">
                  <c:v>10/2014</c:v>
                </c:pt>
                <c:pt idx="58">
                  <c:v>11/2014</c:v>
                </c:pt>
                <c:pt idx="59">
                  <c:v>12/2014</c:v>
                </c:pt>
                <c:pt idx="60">
                  <c:v>1/2015</c:v>
                </c:pt>
                <c:pt idx="61">
                  <c:v>2/2015</c:v>
                </c:pt>
                <c:pt idx="62">
                  <c:v>3/2015</c:v>
                </c:pt>
                <c:pt idx="63">
                  <c:v>4/2015</c:v>
                </c:pt>
                <c:pt idx="64">
                  <c:v>5/2015</c:v>
                </c:pt>
                <c:pt idx="65">
                  <c:v>6/2015</c:v>
                </c:pt>
                <c:pt idx="66">
                  <c:v>7/2015</c:v>
                </c:pt>
                <c:pt idx="67">
                  <c:v>8/2015</c:v>
                </c:pt>
                <c:pt idx="68">
                  <c:v>9/2015</c:v>
                </c:pt>
                <c:pt idx="69">
                  <c:v>10/2015</c:v>
                </c:pt>
                <c:pt idx="70">
                  <c:v>11/2015</c:v>
                </c:pt>
                <c:pt idx="71">
                  <c:v>12/2015</c:v>
                </c:pt>
                <c:pt idx="72">
                  <c:v>1/2016</c:v>
                </c:pt>
                <c:pt idx="73">
                  <c:v>2/2016</c:v>
                </c:pt>
                <c:pt idx="74">
                  <c:v>3/2016</c:v>
                </c:pt>
                <c:pt idx="75">
                  <c:v>4/2016</c:v>
                </c:pt>
                <c:pt idx="76">
                  <c:v>5/2016</c:v>
                </c:pt>
                <c:pt idx="77">
                  <c:v>6/2016</c:v>
                </c:pt>
                <c:pt idx="78">
                  <c:v>7/2016</c:v>
                </c:pt>
                <c:pt idx="79">
                  <c:v>8/2016</c:v>
                </c:pt>
                <c:pt idx="80">
                  <c:v>9/2016</c:v>
                </c:pt>
                <c:pt idx="81">
                  <c:v>10/2016</c:v>
                </c:pt>
                <c:pt idx="82">
                  <c:v>11/2016</c:v>
                </c:pt>
                <c:pt idx="83">
                  <c:v>12/2016</c:v>
                </c:pt>
                <c:pt idx="84">
                  <c:v>1/2017</c:v>
                </c:pt>
                <c:pt idx="85">
                  <c:v>2/2017</c:v>
                </c:pt>
                <c:pt idx="86">
                  <c:v>3/2017</c:v>
                </c:pt>
                <c:pt idx="87">
                  <c:v>4/2017</c:v>
                </c:pt>
                <c:pt idx="88">
                  <c:v>5/2017</c:v>
                </c:pt>
                <c:pt idx="89">
                  <c:v>6/2017</c:v>
                </c:pt>
                <c:pt idx="90">
                  <c:v>7/2017</c:v>
                </c:pt>
                <c:pt idx="91">
                  <c:v>8/2017</c:v>
                </c:pt>
                <c:pt idx="92">
                  <c:v>9/2017</c:v>
                </c:pt>
                <c:pt idx="93">
                  <c:v>10/2017</c:v>
                </c:pt>
                <c:pt idx="94">
                  <c:v>11/2017</c:v>
                </c:pt>
                <c:pt idx="95">
                  <c:v>12/2017</c:v>
                </c:pt>
                <c:pt idx="96">
                  <c:v>1/2018</c:v>
                </c:pt>
                <c:pt idx="97">
                  <c:v>2/2018</c:v>
                </c:pt>
                <c:pt idx="98">
                  <c:v>3/2018</c:v>
                </c:pt>
                <c:pt idx="99">
                  <c:v>4/2018</c:v>
                </c:pt>
                <c:pt idx="100">
                  <c:v>5/2018</c:v>
                </c:pt>
                <c:pt idx="101">
                  <c:v>6/2018</c:v>
                </c:pt>
                <c:pt idx="102">
                  <c:v>7/2018</c:v>
                </c:pt>
                <c:pt idx="103">
                  <c:v>8/2018</c:v>
                </c:pt>
                <c:pt idx="104">
                  <c:v>9/2018</c:v>
                </c:pt>
                <c:pt idx="105">
                  <c:v>10/2018</c:v>
                </c:pt>
                <c:pt idx="106">
                  <c:v>11/2018</c:v>
                </c:pt>
                <c:pt idx="107">
                  <c:v>12/2018</c:v>
                </c:pt>
                <c:pt idx="108">
                  <c:v>1/2019</c:v>
                </c:pt>
                <c:pt idx="109">
                  <c:v>2/2019</c:v>
                </c:pt>
                <c:pt idx="110">
                  <c:v>3/2019</c:v>
                </c:pt>
                <c:pt idx="111">
                  <c:v>4/2019</c:v>
                </c:pt>
                <c:pt idx="112">
                  <c:v>5/2019</c:v>
                </c:pt>
                <c:pt idx="113">
                  <c:v>6/2019</c:v>
                </c:pt>
                <c:pt idx="114">
                  <c:v>7/2019</c:v>
                </c:pt>
                <c:pt idx="115">
                  <c:v>8/2019</c:v>
                </c:pt>
                <c:pt idx="116">
                  <c:v>9/2019</c:v>
                </c:pt>
                <c:pt idx="117">
                  <c:v>10/2019</c:v>
                </c:pt>
                <c:pt idx="118">
                  <c:v>11/2019</c:v>
                </c:pt>
                <c:pt idx="119">
                  <c:v>12/2019</c:v>
                </c:pt>
              </c:strCache>
              <c:extLst xmlns:c15="http://schemas.microsoft.com/office/drawing/2012/chart"/>
            </c:strRef>
          </c:cat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6CE-42B0-A8CC-89F3D350A74A}"/>
            </c:ext>
          </c:extLst>
        </c:ser>
        <c:ser>
          <c:idx val="6"/>
          <c:order val="6"/>
          <c:tx>
            <c:strRef>
              <c:f>'14'!#REF!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Monatsmengen!$F$2:$F$121</c:f>
              <c:strCache>
                <c:ptCount val="120"/>
                <c:pt idx="0">
                  <c:v>1/2010</c:v>
                </c:pt>
                <c:pt idx="1">
                  <c:v>2/2010</c:v>
                </c:pt>
                <c:pt idx="2">
                  <c:v>3/2010</c:v>
                </c:pt>
                <c:pt idx="3">
                  <c:v>4/2010</c:v>
                </c:pt>
                <c:pt idx="4">
                  <c:v>5/2010</c:v>
                </c:pt>
                <c:pt idx="5">
                  <c:v>6/2010</c:v>
                </c:pt>
                <c:pt idx="6">
                  <c:v>7/2010</c:v>
                </c:pt>
                <c:pt idx="7">
                  <c:v>8/2010</c:v>
                </c:pt>
                <c:pt idx="8">
                  <c:v>9/2010</c:v>
                </c:pt>
                <c:pt idx="9">
                  <c:v>10/2010</c:v>
                </c:pt>
                <c:pt idx="10">
                  <c:v>11/2010</c:v>
                </c:pt>
                <c:pt idx="11">
                  <c:v>12/2010</c:v>
                </c:pt>
                <c:pt idx="12">
                  <c:v>1/2011</c:v>
                </c:pt>
                <c:pt idx="13">
                  <c:v>2/2011</c:v>
                </c:pt>
                <c:pt idx="14">
                  <c:v>3/2011</c:v>
                </c:pt>
                <c:pt idx="15">
                  <c:v>4/2011</c:v>
                </c:pt>
                <c:pt idx="16">
                  <c:v>5/2011</c:v>
                </c:pt>
                <c:pt idx="17">
                  <c:v>6/2011</c:v>
                </c:pt>
                <c:pt idx="18">
                  <c:v>7/2011</c:v>
                </c:pt>
                <c:pt idx="19">
                  <c:v>8/2011</c:v>
                </c:pt>
                <c:pt idx="20">
                  <c:v>9/2011</c:v>
                </c:pt>
                <c:pt idx="21">
                  <c:v>10/2011</c:v>
                </c:pt>
                <c:pt idx="22">
                  <c:v>11/2011</c:v>
                </c:pt>
                <c:pt idx="23">
                  <c:v>12/2011</c:v>
                </c:pt>
                <c:pt idx="24">
                  <c:v>1/2012</c:v>
                </c:pt>
                <c:pt idx="25">
                  <c:v>2/2012</c:v>
                </c:pt>
                <c:pt idx="26">
                  <c:v>3/2012</c:v>
                </c:pt>
                <c:pt idx="27">
                  <c:v>4/2012</c:v>
                </c:pt>
                <c:pt idx="28">
                  <c:v>5/2012</c:v>
                </c:pt>
                <c:pt idx="29">
                  <c:v>6/2012</c:v>
                </c:pt>
                <c:pt idx="30">
                  <c:v>7/2012</c:v>
                </c:pt>
                <c:pt idx="31">
                  <c:v>8/2012</c:v>
                </c:pt>
                <c:pt idx="32">
                  <c:v>9/2012</c:v>
                </c:pt>
                <c:pt idx="33">
                  <c:v>10/2012</c:v>
                </c:pt>
                <c:pt idx="34">
                  <c:v>11/2012</c:v>
                </c:pt>
                <c:pt idx="35">
                  <c:v>12/2012</c:v>
                </c:pt>
                <c:pt idx="36">
                  <c:v>1/2013</c:v>
                </c:pt>
                <c:pt idx="37">
                  <c:v>2/2013</c:v>
                </c:pt>
                <c:pt idx="38">
                  <c:v>3/2013</c:v>
                </c:pt>
                <c:pt idx="39">
                  <c:v>4/2013</c:v>
                </c:pt>
                <c:pt idx="40">
                  <c:v>5/2013</c:v>
                </c:pt>
                <c:pt idx="41">
                  <c:v>6/2013</c:v>
                </c:pt>
                <c:pt idx="42">
                  <c:v>7/2013</c:v>
                </c:pt>
                <c:pt idx="43">
                  <c:v>8/2013</c:v>
                </c:pt>
                <c:pt idx="44">
                  <c:v>9/2013</c:v>
                </c:pt>
                <c:pt idx="45">
                  <c:v>10/2013</c:v>
                </c:pt>
                <c:pt idx="46">
                  <c:v>11/2013</c:v>
                </c:pt>
                <c:pt idx="47">
                  <c:v>12/2013</c:v>
                </c:pt>
                <c:pt idx="48">
                  <c:v>1/2014</c:v>
                </c:pt>
                <c:pt idx="49">
                  <c:v>2/2014</c:v>
                </c:pt>
                <c:pt idx="50">
                  <c:v>3/2014</c:v>
                </c:pt>
                <c:pt idx="51">
                  <c:v>4/2014</c:v>
                </c:pt>
                <c:pt idx="52">
                  <c:v>5/2014</c:v>
                </c:pt>
                <c:pt idx="53">
                  <c:v>6/2014</c:v>
                </c:pt>
                <c:pt idx="54">
                  <c:v>7/2014</c:v>
                </c:pt>
                <c:pt idx="55">
                  <c:v>8/2014</c:v>
                </c:pt>
                <c:pt idx="56">
                  <c:v>9/2014</c:v>
                </c:pt>
                <c:pt idx="57">
                  <c:v>10/2014</c:v>
                </c:pt>
                <c:pt idx="58">
                  <c:v>11/2014</c:v>
                </c:pt>
                <c:pt idx="59">
                  <c:v>12/2014</c:v>
                </c:pt>
                <c:pt idx="60">
                  <c:v>1/2015</c:v>
                </c:pt>
                <c:pt idx="61">
                  <c:v>2/2015</c:v>
                </c:pt>
                <c:pt idx="62">
                  <c:v>3/2015</c:v>
                </c:pt>
                <c:pt idx="63">
                  <c:v>4/2015</c:v>
                </c:pt>
                <c:pt idx="64">
                  <c:v>5/2015</c:v>
                </c:pt>
                <c:pt idx="65">
                  <c:v>6/2015</c:v>
                </c:pt>
                <c:pt idx="66">
                  <c:v>7/2015</c:v>
                </c:pt>
                <c:pt idx="67">
                  <c:v>8/2015</c:v>
                </c:pt>
                <c:pt idx="68">
                  <c:v>9/2015</c:v>
                </c:pt>
                <c:pt idx="69">
                  <c:v>10/2015</c:v>
                </c:pt>
                <c:pt idx="70">
                  <c:v>11/2015</c:v>
                </c:pt>
                <c:pt idx="71">
                  <c:v>12/2015</c:v>
                </c:pt>
                <c:pt idx="72">
                  <c:v>1/2016</c:v>
                </c:pt>
                <c:pt idx="73">
                  <c:v>2/2016</c:v>
                </c:pt>
                <c:pt idx="74">
                  <c:v>3/2016</c:v>
                </c:pt>
                <c:pt idx="75">
                  <c:v>4/2016</c:v>
                </c:pt>
                <c:pt idx="76">
                  <c:v>5/2016</c:v>
                </c:pt>
                <c:pt idx="77">
                  <c:v>6/2016</c:v>
                </c:pt>
                <c:pt idx="78">
                  <c:v>7/2016</c:v>
                </c:pt>
                <c:pt idx="79">
                  <c:v>8/2016</c:v>
                </c:pt>
                <c:pt idx="80">
                  <c:v>9/2016</c:v>
                </c:pt>
                <c:pt idx="81">
                  <c:v>10/2016</c:v>
                </c:pt>
                <c:pt idx="82">
                  <c:v>11/2016</c:v>
                </c:pt>
                <c:pt idx="83">
                  <c:v>12/2016</c:v>
                </c:pt>
                <c:pt idx="84">
                  <c:v>1/2017</c:v>
                </c:pt>
                <c:pt idx="85">
                  <c:v>2/2017</c:v>
                </c:pt>
                <c:pt idx="86">
                  <c:v>3/2017</c:v>
                </c:pt>
                <c:pt idx="87">
                  <c:v>4/2017</c:v>
                </c:pt>
                <c:pt idx="88">
                  <c:v>5/2017</c:v>
                </c:pt>
                <c:pt idx="89">
                  <c:v>6/2017</c:v>
                </c:pt>
                <c:pt idx="90">
                  <c:v>7/2017</c:v>
                </c:pt>
                <c:pt idx="91">
                  <c:v>8/2017</c:v>
                </c:pt>
                <c:pt idx="92">
                  <c:v>9/2017</c:v>
                </c:pt>
                <c:pt idx="93">
                  <c:v>10/2017</c:v>
                </c:pt>
                <c:pt idx="94">
                  <c:v>11/2017</c:v>
                </c:pt>
                <c:pt idx="95">
                  <c:v>12/2017</c:v>
                </c:pt>
                <c:pt idx="96">
                  <c:v>1/2018</c:v>
                </c:pt>
                <c:pt idx="97">
                  <c:v>2/2018</c:v>
                </c:pt>
                <c:pt idx="98">
                  <c:v>3/2018</c:v>
                </c:pt>
                <c:pt idx="99">
                  <c:v>4/2018</c:v>
                </c:pt>
                <c:pt idx="100">
                  <c:v>5/2018</c:v>
                </c:pt>
                <c:pt idx="101">
                  <c:v>6/2018</c:v>
                </c:pt>
                <c:pt idx="102">
                  <c:v>7/2018</c:v>
                </c:pt>
                <c:pt idx="103">
                  <c:v>8/2018</c:v>
                </c:pt>
                <c:pt idx="104">
                  <c:v>9/2018</c:v>
                </c:pt>
                <c:pt idx="105">
                  <c:v>10/2018</c:v>
                </c:pt>
                <c:pt idx="106">
                  <c:v>11/2018</c:v>
                </c:pt>
                <c:pt idx="107">
                  <c:v>12/2018</c:v>
                </c:pt>
                <c:pt idx="108">
                  <c:v>1/2019</c:v>
                </c:pt>
                <c:pt idx="109">
                  <c:v>2/2019</c:v>
                </c:pt>
                <c:pt idx="110">
                  <c:v>3/2019</c:v>
                </c:pt>
                <c:pt idx="111">
                  <c:v>4/2019</c:v>
                </c:pt>
                <c:pt idx="112">
                  <c:v>5/2019</c:v>
                </c:pt>
                <c:pt idx="113">
                  <c:v>6/2019</c:v>
                </c:pt>
                <c:pt idx="114">
                  <c:v>7/2019</c:v>
                </c:pt>
                <c:pt idx="115">
                  <c:v>8/2019</c:v>
                </c:pt>
                <c:pt idx="116">
                  <c:v>9/2019</c:v>
                </c:pt>
                <c:pt idx="117">
                  <c:v>10/2019</c:v>
                </c:pt>
                <c:pt idx="118">
                  <c:v>11/2019</c:v>
                </c:pt>
                <c:pt idx="119">
                  <c:v>12/2019</c:v>
                </c:pt>
              </c:strCache>
              <c:extLst xmlns:c15="http://schemas.microsoft.com/office/drawing/2012/chart"/>
            </c:strRef>
          </c:cat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B6CE-42B0-A8CC-89F3D350A74A}"/>
            </c:ext>
          </c:extLst>
        </c:ser>
        <c:ser>
          <c:idx val="7"/>
          <c:order val="7"/>
          <c:tx>
            <c:strRef>
              <c:f>'14'!#REF!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Monatsmengen!$F$2:$F$121</c:f>
              <c:strCache>
                <c:ptCount val="120"/>
                <c:pt idx="0">
                  <c:v>1/2010</c:v>
                </c:pt>
                <c:pt idx="1">
                  <c:v>2/2010</c:v>
                </c:pt>
                <c:pt idx="2">
                  <c:v>3/2010</c:v>
                </c:pt>
                <c:pt idx="3">
                  <c:v>4/2010</c:v>
                </c:pt>
                <c:pt idx="4">
                  <c:v>5/2010</c:v>
                </c:pt>
                <c:pt idx="5">
                  <c:v>6/2010</c:v>
                </c:pt>
                <c:pt idx="6">
                  <c:v>7/2010</c:v>
                </c:pt>
                <c:pt idx="7">
                  <c:v>8/2010</c:v>
                </c:pt>
                <c:pt idx="8">
                  <c:v>9/2010</c:v>
                </c:pt>
                <c:pt idx="9">
                  <c:v>10/2010</c:v>
                </c:pt>
                <c:pt idx="10">
                  <c:v>11/2010</c:v>
                </c:pt>
                <c:pt idx="11">
                  <c:v>12/2010</c:v>
                </c:pt>
                <c:pt idx="12">
                  <c:v>1/2011</c:v>
                </c:pt>
                <c:pt idx="13">
                  <c:v>2/2011</c:v>
                </c:pt>
                <c:pt idx="14">
                  <c:v>3/2011</c:v>
                </c:pt>
                <c:pt idx="15">
                  <c:v>4/2011</c:v>
                </c:pt>
                <c:pt idx="16">
                  <c:v>5/2011</c:v>
                </c:pt>
                <c:pt idx="17">
                  <c:v>6/2011</c:v>
                </c:pt>
                <c:pt idx="18">
                  <c:v>7/2011</c:v>
                </c:pt>
                <c:pt idx="19">
                  <c:v>8/2011</c:v>
                </c:pt>
                <c:pt idx="20">
                  <c:v>9/2011</c:v>
                </c:pt>
                <c:pt idx="21">
                  <c:v>10/2011</c:v>
                </c:pt>
                <c:pt idx="22">
                  <c:v>11/2011</c:v>
                </c:pt>
                <c:pt idx="23">
                  <c:v>12/2011</c:v>
                </c:pt>
                <c:pt idx="24">
                  <c:v>1/2012</c:v>
                </c:pt>
                <c:pt idx="25">
                  <c:v>2/2012</c:v>
                </c:pt>
                <c:pt idx="26">
                  <c:v>3/2012</c:v>
                </c:pt>
                <c:pt idx="27">
                  <c:v>4/2012</c:v>
                </c:pt>
                <c:pt idx="28">
                  <c:v>5/2012</c:v>
                </c:pt>
                <c:pt idx="29">
                  <c:v>6/2012</c:v>
                </c:pt>
                <c:pt idx="30">
                  <c:v>7/2012</c:v>
                </c:pt>
                <c:pt idx="31">
                  <c:v>8/2012</c:v>
                </c:pt>
                <c:pt idx="32">
                  <c:v>9/2012</c:v>
                </c:pt>
                <c:pt idx="33">
                  <c:v>10/2012</c:v>
                </c:pt>
                <c:pt idx="34">
                  <c:v>11/2012</c:v>
                </c:pt>
                <c:pt idx="35">
                  <c:v>12/2012</c:v>
                </c:pt>
                <c:pt idx="36">
                  <c:v>1/2013</c:v>
                </c:pt>
                <c:pt idx="37">
                  <c:v>2/2013</c:v>
                </c:pt>
                <c:pt idx="38">
                  <c:v>3/2013</c:v>
                </c:pt>
                <c:pt idx="39">
                  <c:v>4/2013</c:v>
                </c:pt>
                <c:pt idx="40">
                  <c:v>5/2013</c:v>
                </c:pt>
                <c:pt idx="41">
                  <c:v>6/2013</c:v>
                </c:pt>
                <c:pt idx="42">
                  <c:v>7/2013</c:v>
                </c:pt>
                <c:pt idx="43">
                  <c:v>8/2013</c:v>
                </c:pt>
                <c:pt idx="44">
                  <c:v>9/2013</c:v>
                </c:pt>
                <c:pt idx="45">
                  <c:v>10/2013</c:v>
                </c:pt>
                <c:pt idx="46">
                  <c:v>11/2013</c:v>
                </c:pt>
                <c:pt idx="47">
                  <c:v>12/2013</c:v>
                </c:pt>
                <c:pt idx="48">
                  <c:v>1/2014</c:v>
                </c:pt>
                <c:pt idx="49">
                  <c:v>2/2014</c:v>
                </c:pt>
                <c:pt idx="50">
                  <c:v>3/2014</c:v>
                </c:pt>
                <c:pt idx="51">
                  <c:v>4/2014</c:v>
                </c:pt>
                <c:pt idx="52">
                  <c:v>5/2014</c:v>
                </c:pt>
                <c:pt idx="53">
                  <c:v>6/2014</c:v>
                </c:pt>
                <c:pt idx="54">
                  <c:v>7/2014</c:v>
                </c:pt>
                <c:pt idx="55">
                  <c:v>8/2014</c:v>
                </c:pt>
                <c:pt idx="56">
                  <c:v>9/2014</c:v>
                </c:pt>
                <c:pt idx="57">
                  <c:v>10/2014</c:v>
                </c:pt>
                <c:pt idx="58">
                  <c:v>11/2014</c:v>
                </c:pt>
                <c:pt idx="59">
                  <c:v>12/2014</c:v>
                </c:pt>
                <c:pt idx="60">
                  <c:v>1/2015</c:v>
                </c:pt>
                <c:pt idx="61">
                  <c:v>2/2015</c:v>
                </c:pt>
                <c:pt idx="62">
                  <c:v>3/2015</c:v>
                </c:pt>
                <c:pt idx="63">
                  <c:v>4/2015</c:v>
                </c:pt>
                <c:pt idx="64">
                  <c:v>5/2015</c:v>
                </c:pt>
                <c:pt idx="65">
                  <c:v>6/2015</c:v>
                </c:pt>
                <c:pt idx="66">
                  <c:v>7/2015</c:v>
                </c:pt>
                <c:pt idx="67">
                  <c:v>8/2015</c:v>
                </c:pt>
                <c:pt idx="68">
                  <c:v>9/2015</c:v>
                </c:pt>
                <c:pt idx="69">
                  <c:v>10/2015</c:v>
                </c:pt>
                <c:pt idx="70">
                  <c:v>11/2015</c:v>
                </c:pt>
                <c:pt idx="71">
                  <c:v>12/2015</c:v>
                </c:pt>
                <c:pt idx="72">
                  <c:v>1/2016</c:v>
                </c:pt>
                <c:pt idx="73">
                  <c:v>2/2016</c:v>
                </c:pt>
                <c:pt idx="74">
                  <c:v>3/2016</c:v>
                </c:pt>
                <c:pt idx="75">
                  <c:v>4/2016</c:v>
                </c:pt>
                <c:pt idx="76">
                  <c:v>5/2016</c:v>
                </c:pt>
                <c:pt idx="77">
                  <c:v>6/2016</c:v>
                </c:pt>
                <c:pt idx="78">
                  <c:v>7/2016</c:v>
                </c:pt>
                <c:pt idx="79">
                  <c:v>8/2016</c:v>
                </c:pt>
                <c:pt idx="80">
                  <c:v>9/2016</c:v>
                </c:pt>
                <c:pt idx="81">
                  <c:v>10/2016</c:v>
                </c:pt>
                <c:pt idx="82">
                  <c:v>11/2016</c:v>
                </c:pt>
                <c:pt idx="83">
                  <c:v>12/2016</c:v>
                </c:pt>
                <c:pt idx="84">
                  <c:v>1/2017</c:v>
                </c:pt>
                <c:pt idx="85">
                  <c:v>2/2017</c:v>
                </c:pt>
                <c:pt idx="86">
                  <c:v>3/2017</c:v>
                </c:pt>
                <c:pt idx="87">
                  <c:v>4/2017</c:v>
                </c:pt>
                <c:pt idx="88">
                  <c:v>5/2017</c:v>
                </c:pt>
                <c:pt idx="89">
                  <c:v>6/2017</c:v>
                </c:pt>
                <c:pt idx="90">
                  <c:v>7/2017</c:v>
                </c:pt>
                <c:pt idx="91">
                  <c:v>8/2017</c:v>
                </c:pt>
                <c:pt idx="92">
                  <c:v>9/2017</c:v>
                </c:pt>
                <c:pt idx="93">
                  <c:v>10/2017</c:v>
                </c:pt>
                <c:pt idx="94">
                  <c:v>11/2017</c:v>
                </c:pt>
                <c:pt idx="95">
                  <c:v>12/2017</c:v>
                </c:pt>
                <c:pt idx="96">
                  <c:v>1/2018</c:v>
                </c:pt>
                <c:pt idx="97">
                  <c:v>2/2018</c:v>
                </c:pt>
                <c:pt idx="98">
                  <c:v>3/2018</c:v>
                </c:pt>
                <c:pt idx="99">
                  <c:v>4/2018</c:v>
                </c:pt>
                <c:pt idx="100">
                  <c:v>5/2018</c:v>
                </c:pt>
                <c:pt idx="101">
                  <c:v>6/2018</c:v>
                </c:pt>
                <c:pt idx="102">
                  <c:v>7/2018</c:v>
                </c:pt>
                <c:pt idx="103">
                  <c:v>8/2018</c:v>
                </c:pt>
                <c:pt idx="104">
                  <c:v>9/2018</c:v>
                </c:pt>
                <c:pt idx="105">
                  <c:v>10/2018</c:v>
                </c:pt>
                <c:pt idx="106">
                  <c:v>11/2018</c:v>
                </c:pt>
                <c:pt idx="107">
                  <c:v>12/2018</c:v>
                </c:pt>
                <c:pt idx="108">
                  <c:v>1/2019</c:v>
                </c:pt>
                <c:pt idx="109">
                  <c:v>2/2019</c:v>
                </c:pt>
                <c:pt idx="110">
                  <c:v>3/2019</c:v>
                </c:pt>
                <c:pt idx="111">
                  <c:v>4/2019</c:v>
                </c:pt>
                <c:pt idx="112">
                  <c:v>5/2019</c:v>
                </c:pt>
                <c:pt idx="113">
                  <c:v>6/2019</c:v>
                </c:pt>
                <c:pt idx="114">
                  <c:v>7/2019</c:v>
                </c:pt>
                <c:pt idx="115">
                  <c:v>8/2019</c:v>
                </c:pt>
                <c:pt idx="116">
                  <c:v>9/2019</c:v>
                </c:pt>
                <c:pt idx="117">
                  <c:v>10/2019</c:v>
                </c:pt>
                <c:pt idx="118">
                  <c:v>11/2019</c:v>
                </c:pt>
                <c:pt idx="119">
                  <c:v>12/2019</c:v>
                </c:pt>
              </c:strCache>
              <c:extLst xmlns:c15="http://schemas.microsoft.com/office/drawing/2012/chart"/>
            </c:strRef>
          </c:cat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B6CE-42B0-A8CC-89F3D350A74A}"/>
            </c:ext>
          </c:extLst>
        </c:ser>
        <c:ser>
          <c:idx val="8"/>
          <c:order val="8"/>
          <c:tx>
            <c:strRef>
              <c:f>'14'!#REF!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Monatsmengen!$F$2:$F$121</c:f>
              <c:strCache>
                <c:ptCount val="120"/>
                <c:pt idx="0">
                  <c:v>1/2010</c:v>
                </c:pt>
                <c:pt idx="1">
                  <c:v>2/2010</c:v>
                </c:pt>
                <c:pt idx="2">
                  <c:v>3/2010</c:v>
                </c:pt>
                <c:pt idx="3">
                  <c:v>4/2010</c:v>
                </c:pt>
                <c:pt idx="4">
                  <c:v>5/2010</c:v>
                </c:pt>
                <c:pt idx="5">
                  <c:v>6/2010</c:v>
                </c:pt>
                <c:pt idx="6">
                  <c:v>7/2010</c:v>
                </c:pt>
                <c:pt idx="7">
                  <c:v>8/2010</c:v>
                </c:pt>
                <c:pt idx="8">
                  <c:v>9/2010</c:v>
                </c:pt>
                <c:pt idx="9">
                  <c:v>10/2010</c:v>
                </c:pt>
                <c:pt idx="10">
                  <c:v>11/2010</c:v>
                </c:pt>
                <c:pt idx="11">
                  <c:v>12/2010</c:v>
                </c:pt>
                <c:pt idx="12">
                  <c:v>1/2011</c:v>
                </c:pt>
                <c:pt idx="13">
                  <c:v>2/2011</c:v>
                </c:pt>
                <c:pt idx="14">
                  <c:v>3/2011</c:v>
                </c:pt>
                <c:pt idx="15">
                  <c:v>4/2011</c:v>
                </c:pt>
                <c:pt idx="16">
                  <c:v>5/2011</c:v>
                </c:pt>
                <c:pt idx="17">
                  <c:v>6/2011</c:v>
                </c:pt>
                <c:pt idx="18">
                  <c:v>7/2011</c:v>
                </c:pt>
                <c:pt idx="19">
                  <c:v>8/2011</c:v>
                </c:pt>
                <c:pt idx="20">
                  <c:v>9/2011</c:v>
                </c:pt>
                <c:pt idx="21">
                  <c:v>10/2011</c:v>
                </c:pt>
                <c:pt idx="22">
                  <c:v>11/2011</c:v>
                </c:pt>
                <c:pt idx="23">
                  <c:v>12/2011</c:v>
                </c:pt>
                <c:pt idx="24">
                  <c:v>1/2012</c:v>
                </c:pt>
                <c:pt idx="25">
                  <c:v>2/2012</c:v>
                </c:pt>
                <c:pt idx="26">
                  <c:v>3/2012</c:v>
                </c:pt>
                <c:pt idx="27">
                  <c:v>4/2012</c:v>
                </c:pt>
                <c:pt idx="28">
                  <c:v>5/2012</c:v>
                </c:pt>
                <c:pt idx="29">
                  <c:v>6/2012</c:v>
                </c:pt>
                <c:pt idx="30">
                  <c:v>7/2012</c:v>
                </c:pt>
                <c:pt idx="31">
                  <c:v>8/2012</c:v>
                </c:pt>
                <c:pt idx="32">
                  <c:v>9/2012</c:v>
                </c:pt>
                <c:pt idx="33">
                  <c:v>10/2012</c:v>
                </c:pt>
                <c:pt idx="34">
                  <c:v>11/2012</c:v>
                </c:pt>
                <c:pt idx="35">
                  <c:v>12/2012</c:v>
                </c:pt>
                <c:pt idx="36">
                  <c:v>1/2013</c:v>
                </c:pt>
                <c:pt idx="37">
                  <c:v>2/2013</c:v>
                </c:pt>
                <c:pt idx="38">
                  <c:v>3/2013</c:v>
                </c:pt>
                <c:pt idx="39">
                  <c:v>4/2013</c:v>
                </c:pt>
                <c:pt idx="40">
                  <c:v>5/2013</c:v>
                </c:pt>
                <c:pt idx="41">
                  <c:v>6/2013</c:v>
                </c:pt>
                <c:pt idx="42">
                  <c:v>7/2013</c:v>
                </c:pt>
                <c:pt idx="43">
                  <c:v>8/2013</c:v>
                </c:pt>
                <c:pt idx="44">
                  <c:v>9/2013</c:v>
                </c:pt>
                <c:pt idx="45">
                  <c:v>10/2013</c:v>
                </c:pt>
                <c:pt idx="46">
                  <c:v>11/2013</c:v>
                </c:pt>
                <c:pt idx="47">
                  <c:v>12/2013</c:v>
                </c:pt>
                <c:pt idx="48">
                  <c:v>1/2014</c:v>
                </c:pt>
                <c:pt idx="49">
                  <c:v>2/2014</c:v>
                </c:pt>
                <c:pt idx="50">
                  <c:v>3/2014</c:v>
                </c:pt>
                <c:pt idx="51">
                  <c:v>4/2014</c:v>
                </c:pt>
                <c:pt idx="52">
                  <c:v>5/2014</c:v>
                </c:pt>
                <c:pt idx="53">
                  <c:v>6/2014</c:v>
                </c:pt>
                <c:pt idx="54">
                  <c:v>7/2014</c:v>
                </c:pt>
                <c:pt idx="55">
                  <c:v>8/2014</c:v>
                </c:pt>
                <c:pt idx="56">
                  <c:v>9/2014</c:v>
                </c:pt>
                <c:pt idx="57">
                  <c:v>10/2014</c:v>
                </c:pt>
                <c:pt idx="58">
                  <c:v>11/2014</c:v>
                </c:pt>
                <c:pt idx="59">
                  <c:v>12/2014</c:v>
                </c:pt>
                <c:pt idx="60">
                  <c:v>1/2015</c:v>
                </c:pt>
                <c:pt idx="61">
                  <c:v>2/2015</c:v>
                </c:pt>
                <c:pt idx="62">
                  <c:v>3/2015</c:v>
                </c:pt>
                <c:pt idx="63">
                  <c:v>4/2015</c:v>
                </c:pt>
                <c:pt idx="64">
                  <c:v>5/2015</c:v>
                </c:pt>
                <c:pt idx="65">
                  <c:v>6/2015</c:v>
                </c:pt>
                <c:pt idx="66">
                  <c:v>7/2015</c:v>
                </c:pt>
                <c:pt idx="67">
                  <c:v>8/2015</c:v>
                </c:pt>
                <c:pt idx="68">
                  <c:v>9/2015</c:v>
                </c:pt>
                <c:pt idx="69">
                  <c:v>10/2015</c:v>
                </c:pt>
                <c:pt idx="70">
                  <c:v>11/2015</c:v>
                </c:pt>
                <c:pt idx="71">
                  <c:v>12/2015</c:v>
                </c:pt>
                <c:pt idx="72">
                  <c:v>1/2016</c:v>
                </c:pt>
                <c:pt idx="73">
                  <c:v>2/2016</c:v>
                </c:pt>
                <c:pt idx="74">
                  <c:v>3/2016</c:v>
                </c:pt>
                <c:pt idx="75">
                  <c:v>4/2016</c:v>
                </c:pt>
                <c:pt idx="76">
                  <c:v>5/2016</c:v>
                </c:pt>
                <c:pt idx="77">
                  <c:v>6/2016</c:v>
                </c:pt>
                <c:pt idx="78">
                  <c:v>7/2016</c:v>
                </c:pt>
                <c:pt idx="79">
                  <c:v>8/2016</c:v>
                </c:pt>
                <c:pt idx="80">
                  <c:v>9/2016</c:v>
                </c:pt>
                <c:pt idx="81">
                  <c:v>10/2016</c:v>
                </c:pt>
                <c:pt idx="82">
                  <c:v>11/2016</c:v>
                </c:pt>
                <c:pt idx="83">
                  <c:v>12/2016</c:v>
                </c:pt>
                <c:pt idx="84">
                  <c:v>1/2017</c:v>
                </c:pt>
                <c:pt idx="85">
                  <c:v>2/2017</c:v>
                </c:pt>
                <c:pt idx="86">
                  <c:v>3/2017</c:v>
                </c:pt>
                <c:pt idx="87">
                  <c:v>4/2017</c:v>
                </c:pt>
                <c:pt idx="88">
                  <c:v>5/2017</c:v>
                </c:pt>
                <c:pt idx="89">
                  <c:v>6/2017</c:v>
                </c:pt>
                <c:pt idx="90">
                  <c:v>7/2017</c:v>
                </c:pt>
                <c:pt idx="91">
                  <c:v>8/2017</c:v>
                </c:pt>
                <c:pt idx="92">
                  <c:v>9/2017</c:v>
                </c:pt>
                <c:pt idx="93">
                  <c:v>10/2017</c:v>
                </c:pt>
                <c:pt idx="94">
                  <c:v>11/2017</c:v>
                </c:pt>
                <c:pt idx="95">
                  <c:v>12/2017</c:v>
                </c:pt>
                <c:pt idx="96">
                  <c:v>1/2018</c:v>
                </c:pt>
                <c:pt idx="97">
                  <c:v>2/2018</c:v>
                </c:pt>
                <c:pt idx="98">
                  <c:v>3/2018</c:v>
                </c:pt>
                <c:pt idx="99">
                  <c:v>4/2018</c:v>
                </c:pt>
                <c:pt idx="100">
                  <c:v>5/2018</c:v>
                </c:pt>
                <c:pt idx="101">
                  <c:v>6/2018</c:v>
                </c:pt>
                <c:pt idx="102">
                  <c:v>7/2018</c:v>
                </c:pt>
                <c:pt idx="103">
                  <c:v>8/2018</c:v>
                </c:pt>
                <c:pt idx="104">
                  <c:v>9/2018</c:v>
                </c:pt>
                <c:pt idx="105">
                  <c:v>10/2018</c:v>
                </c:pt>
                <c:pt idx="106">
                  <c:v>11/2018</c:v>
                </c:pt>
                <c:pt idx="107">
                  <c:v>12/2018</c:v>
                </c:pt>
                <c:pt idx="108">
                  <c:v>1/2019</c:v>
                </c:pt>
                <c:pt idx="109">
                  <c:v>2/2019</c:v>
                </c:pt>
                <c:pt idx="110">
                  <c:v>3/2019</c:v>
                </c:pt>
                <c:pt idx="111">
                  <c:v>4/2019</c:v>
                </c:pt>
                <c:pt idx="112">
                  <c:v>5/2019</c:v>
                </c:pt>
                <c:pt idx="113">
                  <c:v>6/2019</c:v>
                </c:pt>
                <c:pt idx="114">
                  <c:v>7/2019</c:v>
                </c:pt>
                <c:pt idx="115">
                  <c:v>8/2019</c:v>
                </c:pt>
                <c:pt idx="116">
                  <c:v>9/2019</c:v>
                </c:pt>
                <c:pt idx="117">
                  <c:v>10/2019</c:v>
                </c:pt>
                <c:pt idx="118">
                  <c:v>11/2019</c:v>
                </c:pt>
                <c:pt idx="119">
                  <c:v>12/2019</c:v>
                </c:pt>
              </c:strCache>
              <c:extLst xmlns:c15="http://schemas.microsoft.com/office/drawing/2012/chart"/>
            </c:strRef>
          </c:cat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B6CE-42B0-A8CC-89F3D350A74A}"/>
            </c:ext>
          </c:extLst>
        </c:ser>
        <c:ser>
          <c:idx val="9"/>
          <c:order val="9"/>
          <c:tx>
            <c:strRef>
              <c:f>'14'!#REF!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Monatsmengen!$F$2:$F$121</c:f>
              <c:strCache>
                <c:ptCount val="120"/>
                <c:pt idx="0">
                  <c:v>1/2010</c:v>
                </c:pt>
                <c:pt idx="1">
                  <c:v>2/2010</c:v>
                </c:pt>
                <c:pt idx="2">
                  <c:v>3/2010</c:v>
                </c:pt>
                <c:pt idx="3">
                  <c:v>4/2010</c:v>
                </c:pt>
                <c:pt idx="4">
                  <c:v>5/2010</c:v>
                </c:pt>
                <c:pt idx="5">
                  <c:v>6/2010</c:v>
                </c:pt>
                <c:pt idx="6">
                  <c:v>7/2010</c:v>
                </c:pt>
                <c:pt idx="7">
                  <c:v>8/2010</c:v>
                </c:pt>
                <c:pt idx="8">
                  <c:v>9/2010</c:v>
                </c:pt>
                <c:pt idx="9">
                  <c:v>10/2010</c:v>
                </c:pt>
                <c:pt idx="10">
                  <c:v>11/2010</c:v>
                </c:pt>
                <c:pt idx="11">
                  <c:v>12/2010</c:v>
                </c:pt>
                <c:pt idx="12">
                  <c:v>1/2011</c:v>
                </c:pt>
                <c:pt idx="13">
                  <c:v>2/2011</c:v>
                </c:pt>
                <c:pt idx="14">
                  <c:v>3/2011</c:v>
                </c:pt>
                <c:pt idx="15">
                  <c:v>4/2011</c:v>
                </c:pt>
                <c:pt idx="16">
                  <c:v>5/2011</c:v>
                </c:pt>
                <c:pt idx="17">
                  <c:v>6/2011</c:v>
                </c:pt>
                <c:pt idx="18">
                  <c:v>7/2011</c:v>
                </c:pt>
                <c:pt idx="19">
                  <c:v>8/2011</c:v>
                </c:pt>
                <c:pt idx="20">
                  <c:v>9/2011</c:v>
                </c:pt>
                <c:pt idx="21">
                  <c:v>10/2011</c:v>
                </c:pt>
                <c:pt idx="22">
                  <c:v>11/2011</c:v>
                </c:pt>
                <c:pt idx="23">
                  <c:v>12/2011</c:v>
                </c:pt>
                <c:pt idx="24">
                  <c:v>1/2012</c:v>
                </c:pt>
                <c:pt idx="25">
                  <c:v>2/2012</c:v>
                </c:pt>
                <c:pt idx="26">
                  <c:v>3/2012</c:v>
                </c:pt>
                <c:pt idx="27">
                  <c:v>4/2012</c:v>
                </c:pt>
                <c:pt idx="28">
                  <c:v>5/2012</c:v>
                </c:pt>
                <c:pt idx="29">
                  <c:v>6/2012</c:v>
                </c:pt>
                <c:pt idx="30">
                  <c:v>7/2012</c:v>
                </c:pt>
                <c:pt idx="31">
                  <c:v>8/2012</c:v>
                </c:pt>
                <c:pt idx="32">
                  <c:v>9/2012</c:v>
                </c:pt>
                <c:pt idx="33">
                  <c:v>10/2012</c:v>
                </c:pt>
                <c:pt idx="34">
                  <c:v>11/2012</c:v>
                </c:pt>
                <c:pt idx="35">
                  <c:v>12/2012</c:v>
                </c:pt>
                <c:pt idx="36">
                  <c:v>1/2013</c:v>
                </c:pt>
                <c:pt idx="37">
                  <c:v>2/2013</c:v>
                </c:pt>
                <c:pt idx="38">
                  <c:v>3/2013</c:v>
                </c:pt>
                <c:pt idx="39">
                  <c:v>4/2013</c:v>
                </c:pt>
                <c:pt idx="40">
                  <c:v>5/2013</c:v>
                </c:pt>
                <c:pt idx="41">
                  <c:v>6/2013</c:v>
                </c:pt>
                <c:pt idx="42">
                  <c:v>7/2013</c:v>
                </c:pt>
                <c:pt idx="43">
                  <c:v>8/2013</c:v>
                </c:pt>
                <c:pt idx="44">
                  <c:v>9/2013</c:v>
                </c:pt>
                <c:pt idx="45">
                  <c:v>10/2013</c:v>
                </c:pt>
                <c:pt idx="46">
                  <c:v>11/2013</c:v>
                </c:pt>
                <c:pt idx="47">
                  <c:v>12/2013</c:v>
                </c:pt>
                <c:pt idx="48">
                  <c:v>1/2014</c:v>
                </c:pt>
                <c:pt idx="49">
                  <c:v>2/2014</c:v>
                </c:pt>
                <c:pt idx="50">
                  <c:v>3/2014</c:v>
                </c:pt>
                <c:pt idx="51">
                  <c:v>4/2014</c:v>
                </c:pt>
                <c:pt idx="52">
                  <c:v>5/2014</c:v>
                </c:pt>
                <c:pt idx="53">
                  <c:v>6/2014</c:v>
                </c:pt>
                <c:pt idx="54">
                  <c:v>7/2014</c:v>
                </c:pt>
                <c:pt idx="55">
                  <c:v>8/2014</c:v>
                </c:pt>
                <c:pt idx="56">
                  <c:v>9/2014</c:v>
                </c:pt>
                <c:pt idx="57">
                  <c:v>10/2014</c:v>
                </c:pt>
                <c:pt idx="58">
                  <c:v>11/2014</c:v>
                </c:pt>
                <c:pt idx="59">
                  <c:v>12/2014</c:v>
                </c:pt>
                <c:pt idx="60">
                  <c:v>1/2015</c:v>
                </c:pt>
                <c:pt idx="61">
                  <c:v>2/2015</c:v>
                </c:pt>
                <c:pt idx="62">
                  <c:v>3/2015</c:v>
                </c:pt>
                <c:pt idx="63">
                  <c:v>4/2015</c:v>
                </c:pt>
                <c:pt idx="64">
                  <c:v>5/2015</c:v>
                </c:pt>
                <c:pt idx="65">
                  <c:v>6/2015</c:v>
                </c:pt>
                <c:pt idx="66">
                  <c:v>7/2015</c:v>
                </c:pt>
                <c:pt idx="67">
                  <c:v>8/2015</c:v>
                </c:pt>
                <c:pt idx="68">
                  <c:v>9/2015</c:v>
                </c:pt>
                <c:pt idx="69">
                  <c:v>10/2015</c:v>
                </c:pt>
                <c:pt idx="70">
                  <c:v>11/2015</c:v>
                </c:pt>
                <c:pt idx="71">
                  <c:v>12/2015</c:v>
                </c:pt>
                <c:pt idx="72">
                  <c:v>1/2016</c:v>
                </c:pt>
                <c:pt idx="73">
                  <c:v>2/2016</c:v>
                </c:pt>
                <c:pt idx="74">
                  <c:v>3/2016</c:v>
                </c:pt>
                <c:pt idx="75">
                  <c:v>4/2016</c:v>
                </c:pt>
                <c:pt idx="76">
                  <c:v>5/2016</c:v>
                </c:pt>
                <c:pt idx="77">
                  <c:v>6/2016</c:v>
                </c:pt>
                <c:pt idx="78">
                  <c:v>7/2016</c:v>
                </c:pt>
                <c:pt idx="79">
                  <c:v>8/2016</c:v>
                </c:pt>
                <c:pt idx="80">
                  <c:v>9/2016</c:v>
                </c:pt>
                <c:pt idx="81">
                  <c:v>10/2016</c:v>
                </c:pt>
                <c:pt idx="82">
                  <c:v>11/2016</c:v>
                </c:pt>
                <c:pt idx="83">
                  <c:v>12/2016</c:v>
                </c:pt>
                <c:pt idx="84">
                  <c:v>1/2017</c:v>
                </c:pt>
                <c:pt idx="85">
                  <c:v>2/2017</c:v>
                </c:pt>
                <c:pt idx="86">
                  <c:v>3/2017</c:v>
                </c:pt>
                <c:pt idx="87">
                  <c:v>4/2017</c:v>
                </c:pt>
                <c:pt idx="88">
                  <c:v>5/2017</c:v>
                </c:pt>
                <c:pt idx="89">
                  <c:v>6/2017</c:v>
                </c:pt>
                <c:pt idx="90">
                  <c:v>7/2017</c:v>
                </c:pt>
                <c:pt idx="91">
                  <c:v>8/2017</c:v>
                </c:pt>
                <c:pt idx="92">
                  <c:v>9/2017</c:v>
                </c:pt>
                <c:pt idx="93">
                  <c:v>10/2017</c:v>
                </c:pt>
                <c:pt idx="94">
                  <c:v>11/2017</c:v>
                </c:pt>
                <c:pt idx="95">
                  <c:v>12/2017</c:v>
                </c:pt>
                <c:pt idx="96">
                  <c:v>1/2018</c:v>
                </c:pt>
                <c:pt idx="97">
                  <c:v>2/2018</c:v>
                </c:pt>
                <c:pt idx="98">
                  <c:v>3/2018</c:v>
                </c:pt>
                <c:pt idx="99">
                  <c:v>4/2018</c:v>
                </c:pt>
                <c:pt idx="100">
                  <c:v>5/2018</c:v>
                </c:pt>
                <c:pt idx="101">
                  <c:v>6/2018</c:v>
                </c:pt>
                <c:pt idx="102">
                  <c:v>7/2018</c:v>
                </c:pt>
                <c:pt idx="103">
                  <c:v>8/2018</c:v>
                </c:pt>
                <c:pt idx="104">
                  <c:v>9/2018</c:v>
                </c:pt>
                <c:pt idx="105">
                  <c:v>10/2018</c:v>
                </c:pt>
                <c:pt idx="106">
                  <c:v>11/2018</c:v>
                </c:pt>
                <c:pt idx="107">
                  <c:v>12/2018</c:v>
                </c:pt>
                <c:pt idx="108">
                  <c:v>1/2019</c:v>
                </c:pt>
                <c:pt idx="109">
                  <c:v>2/2019</c:v>
                </c:pt>
                <c:pt idx="110">
                  <c:v>3/2019</c:v>
                </c:pt>
                <c:pt idx="111">
                  <c:v>4/2019</c:v>
                </c:pt>
                <c:pt idx="112">
                  <c:v>5/2019</c:v>
                </c:pt>
                <c:pt idx="113">
                  <c:v>6/2019</c:v>
                </c:pt>
                <c:pt idx="114">
                  <c:v>7/2019</c:v>
                </c:pt>
                <c:pt idx="115">
                  <c:v>8/2019</c:v>
                </c:pt>
                <c:pt idx="116">
                  <c:v>9/2019</c:v>
                </c:pt>
                <c:pt idx="117">
                  <c:v>10/2019</c:v>
                </c:pt>
                <c:pt idx="118">
                  <c:v>11/2019</c:v>
                </c:pt>
                <c:pt idx="119">
                  <c:v>12/2019</c:v>
                </c:pt>
              </c:strCache>
              <c:extLst xmlns:c15="http://schemas.microsoft.com/office/drawing/2012/chart"/>
            </c:strRef>
          </c:cat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B6CE-42B0-A8CC-89F3D350A74A}"/>
            </c:ext>
          </c:extLst>
        </c:ser>
        <c:ser>
          <c:idx val="10"/>
          <c:order val="10"/>
          <c:tx>
            <c:strRef>
              <c:f>'14'!#REF!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Monatsmengen!$F$2:$F$121</c:f>
              <c:strCache>
                <c:ptCount val="120"/>
                <c:pt idx="0">
                  <c:v>1/2010</c:v>
                </c:pt>
                <c:pt idx="1">
                  <c:v>2/2010</c:v>
                </c:pt>
                <c:pt idx="2">
                  <c:v>3/2010</c:v>
                </c:pt>
                <c:pt idx="3">
                  <c:v>4/2010</c:v>
                </c:pt>
                <c:pt idx="4">
                  <c:v>5/2010</c:v>
                </c:pt>
                <c:pt idx="5">
                  <c:v>6/2010</c:v>
                </c:pt>
                <c:pt idx="6">
                  <c:v>7/2010</c:v>
                </c:pt>
                <c:pt idx="7">
                  <c:v>8/2010</c:v>
                </c:pt>
                <c:pt idx="8">
                  <c:v>9/2010</c:v>
                </c:pt>
                <c:pt idx="9">
                  <c:v>10/2010</c:v>
                </c:pt>
                <c:pt idx="10">
                  <c:v>11/2010</c:v>
                </c:pt>
                <c:pt idx="11">
                  <c:v>12/2010</c:v>
                </c:pt>
                <c:pt idx="12">
                  <c:v>1/2011</c:v>
                </c:pt>
                <c:pt idx="13">
                  <c:v>2/2011</c:v>
                </c:pt>
                <c:pt idx="14">
                  <c:v>3/2011</c:v>
                </c:pt>
                <c:pt idx="15">
                  <c:v>4/2011</c:v>
                </c:pt>
                <c:pt idx="16">
                  <c:v>5/2011</c:v>
                </c:pt>
                <c:pt idx="17">
                  <c:v>6/2011</c:v>
                </c:pt>
                <c:pt idx="18">
                  <c:v>7/2011</c:v>
                </c:pt>
                <c:pt idx="19">
                  <c:v>8/2011</c:v>
                </c:pt>
                <c:pt idx="20">
                  <c:v>9/2011</c:v>
                </c:pt>
                <c:pt idx="21">
                  <c:v>10/2011</c:v>
                </c:pt>
                <c:pt idx="22">
                  <c:v>11/2011</c:v>
                </c:pt>
                <c:pt idx="23">
                  <c:v>12/2011</c:v>
                </c:pt>
                <c:pt idx="24">
                  <c:v>1/2012</c:v>
                </c:pt>
                <c:pt idx="25">
                  <c:v>2/2012</c:v>
                </c:pt>
                <c:pt idx="26">
                  <c:v>3/2012</c:v>
                </c:pt>
                <c:pt idx="27">
                  <c:v>4/2012</c:v>
                </c:pt>
                <c:pt idx="28">
                  <c:v>5/2012</c:v>
                </c:pt>
                <c:pt idx="29">
                  <c:v>6/2012</c:v>
                </c:pt>
                <c:pt idx="30">
                  <c:v>7/2012</c:v>
                </c:pt>
                <c:pt idx="31">
                  <c:v>8/2012</c:v>
                </c:pt>
                <c:pt idx="32">
                  <c:v>9/2012</c:v>
                </c:pt>
                <c:pt idx="33">
                  <c:v>10/2012</c:v>
                </c:pt>
                <c:pt idx="34">
                  <c:v>11/2012</c:v>
                </c:pt>
                <c:pt idx="35">
                  <c:v>12/2012</c:v>
                </c:pt>
                <c:pt idx="36">
                  <c:v>1/2013</c:v>
                </c:pt>
                <c:pt idx="37">
                  <c:v>2/2013</c:v>
                </c:pt>
                <c:pt idx="38">
                  <c:v>3/2013</c:v>
                </c:pt>
                <c:pt idx="39">
                  <c:v>4/2013</c:v>
                </c:pt>
                <c:pt idx="40">
                  <c:v>5/2013</c:v>
                </c:pt>
                <c:pt idx="41">
                  <c:v>6/2013</c:v>
                </c:pt>
                <c:pt idx="42">
                  <c:v>7/2013</c:v>
                </c:pt>
                <c:pt idx="43">
                  <c:v>8/2013</c:v>
                </c:pt>
                <c:pt idx="44">
                  <c:v>9/2013</c:v>
                </c:pt>
                <c:pt idx="45">
                  <c:v>10/2013</c:v>
                </c:pt>
                <c:pt idx="46">
                  <c:v>11/2013</c:v>
                </c:pt>
                <c:pt idx="47">
                  <c:v>12/2013</c:v>
                </c:pt>
                <c:pt idx="48">
                  <c:v>1/2014</c:v>
                </c:pt>
                <c:pt idx="49">
                  <c:v>2/2014</c:v>
                </c:pt>
                <c:pt idx="50">
                  <c:v>3/2014</c:v>
                </c:pt>
                <c:pt idx="51">
                  <c:v>4/2014</c:v>
                </c:pt>
                <c:pt idx="52">
                  <c:v>5/2014</c:v>
                </c:pt>
                <c:pt idx="53">
                  <c:v>6/2014</c:v>
                </c:pt>
                <c:pt idx="54">
                  <c:v>7/2014</c:v>
                </c:pt>
                <c:pt idx="55">
                  <c:v>8/2014</c:v>
                </c:pt>
                <c:pt idx="56">
                  <c:v>9/2014</c:v>
                </c:pt>
                <c:pt idx="57">
                  <c:v>10/2014</c:v>
                </c:pt>
                <c:pt idx="58">
                  <c:v>11/2014</c:v>
                </c:pt>
                <c:pt idx="59">
                  <c:v>12/2014</c:v>
                </c:pt>
                <c:pt idx="60">
                  <c:v>1/2015</c:v>
                </c:pt>
                <c:pt idx="61">
                  <c:v>2/2015</c:v>
                </c:pt>
                <c:pt idx="62">
                  <c:v>3/2015</c:v>
                </c:pt>
                <c:pt idx="63">
                  <c:v>4/2015</c:v>
                </c:pt>
                <c:pt idx="64">
                  <c:v>5/2015</c:v>
                </c:pt>
                <c:pt idx="65">
                  <c:v>6/2015</c:v>
                </c:pt>
                <c:pt idx="66">
                  <c:v>7/2015</c:v>
                </c:pt>
                <c:pt idx="67">
                  <c:v>8/2015</c:v>
                </c:pt>
                <c:pt idx="68">
                  <c:v>9/2015</c:v>
                </c:pt>
                <c:pt idx="69">
                  <c:v>10/2015</c:v>
                </c:pt>
                <c:pt idx="70">
                  <c:v>11/2015</c:v>
                </c:pt>
                <c:pt idx="71">
                  <c:v>12/2015</c:v>
                </c:pt>
                <c:pt idx="72">
                  <c:v>1/2016</c:v>
                </c:pt>
                <c:pt idx="73">
                  <c:v>2/2016</c:v>
                </c:pt>
                <c:pt idx="74">
                  <c:v>3/2016</c:v>
                </c:pt>
                <c:pt idx="75">
                  <c:v>4/2016</c:v>
                </c:pt>
                <c:pt idx="76">
                  <c:v>5/2016</c:v>
                </c:pt>
                <c:pt idx="77">
                  <c:v>6/2016</c:v>
                </c:pt>
                <c:pt idx="78">
                  <c:v>7/2016</c:v>
                </c:pt>
                <c:pt idx="79">
                  <c:v>8/2016</c:v>
                </c:pt>
                <c:pt idx="80">
                  <c:v>9/2016</c:v>
                </c:pt>
                <c:pt idx="81">
                  <c:v>10/2016</c:v>
                </c:pt>
                <c:pt idx="82">
                  <c:v>11/2016</c:v>
                </c:pt>
                <c:pt idx="83">
                  <c:v>12/2016</c:v>
                </c:pt>
                <c:pt idx="84">
                  <c:v>1/2017</c:v>
                </c:pt>
                <c:pt idx="85">
                  <c:v>2/2017</c:v>
                </c:pt>
                <c:pt idx="86">
                  <c:v>3/2017</c:v>
                </c:pt>
                <c:pt idx="87">
                  <c:v>4/2017</c:v>
                </c:pt>
                <c:pt idx="88">
                  <c:v>5/2017</c:v>
                </c:pt>
                <c:pt idx="89">
                  <c:v>6/2017</c:v>
                </c:pt>
                <c:pt idx="90">
                  <c:v>7/2017</c:v>
                </c:pt>
                <c:pt idx="91">
                  <c:v>8/2017</c:v>
                </c:pt>
                <c:pt idx="92">
                  <c:v>9/2017</c:v>
                </c:pt>
                <c:pt idx="93">
                  <c:v>10/2017</c:v>
                </c:pt>
                <c:pt idx="94">
                  <c:v>11/2017</c:v>
                </c:pt>
                <c:pt idx="95">
                  <c:v>12/2017</c:v>
                </c:pt>
                <c:pt idx="96">
                  <c:v>1/2018</c:v>
                </c:pt>
                <c:pt idx="97">
                  <c:v>2/2018</c:v>
                </c:pt>
                <c:pt idx="98">
                  <c:v>3/2018</c:v>
                </c:pt>
                <c:pt idx="99">
                  <c:v>4/2018</c:v>
                </c:pt>
                <c:pt idx="100">
                  <c:v>5/2018</c:v>
                </c:pt>
                <c:pt idx="101">
                  <c:v>6/2018</c:v>
                </c:pt>
                <c:pt idx="102">
                  <c:v>7/2018</c:v>
                </c:pt>
                <c:pt idx="103">
                  <c:v>8/2018</c:v>
                </c:pt>
                <c:pt idx="104">
                  <c:v>9/2018</c:v>
                </c:pt>
                <c:pt idx="105">
                  <c:v>10/2018</c:v>
                </c:pt>
                <c:pt idx="106">
                  <c:v>11/2018</c:v>
                </c:pt>
                <c:pt idx="107">
                  <c:v>12/2018</c:v>
                </c:pt>
                <c:pt idx="108">
                  <c:v>1/2019</c:v>
                </c:pt>
                <c:pt idx="109">
                  <c:v>2/2019</c:v>
                </c:pt>
                <c:pt idx="110">
                  <c:v>3/2019</c:v>
                </c:pt>
                <c:pt idx="111">
                  <c:v>4/2019</c:v>
                </c:pt>
                <c:pt idx="112">
                  <c:v>5/2019</c:v>
                </c:pt>
                <c:pt idx="113">
                  <c:v>6/2019</c:v>
                </c:pt>
                <c:pt idx="114">
                  <c:v>7/2019</c:v>
                </c:pt>
                <c:pt idx="115">
                  <c:v>8/2019</c:v>
                </c:pt>
                <c:pt idx="116">
                  <c:v>9/2019</c:v>
                </c:pt>
                <c:pt idx="117">
                  <c:v>10/2019</c:v>
                </c:pt>
                <c:pt idx="118">
                  <c:v>11/2019</c:v>
                </c:pt>
                <c:pt idx="119">
                  <c:v>12/2019</c:v>
                </c:pt>
              </c:strCache>
              <c:extLst xmlns:c15="http://schemas.microsoft.com/office/drawing/2012/chart"/>
            </c:strRef>
          </c:cat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B6CE-42B0-A8CC-89F3D350A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747408"/>
        <c:axId val="1514737008"/>
        <c:extLst/>
      </c:lineChart>
      <c:catAx>
        <c:axId val="151474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de-DE"/>
                  <a:t>Monat/Jahr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514737008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15147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Quellschüttung [l/s]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514747408"/>
        <c:crosses val="autoZero"/>
        <c:crossBetween val="midCat"/>
      </c:valAx>
      <c:valAx>
        <c:axId val="1511866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klimatische Wasserbilanz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511882480"/>
        <c:crosses val="max"/>
        <c:crossBetween val="between"/>
        <c:majorUnit val="50"/>
      </c:valAx>
      <c:catAx>
        <c:axId val="151188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86625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4143336952697694E-2"/>
          <c:y val="0.87351787618447985"/>
          <c:w val="0.89999994937951944"/>
          <c:h val="6.7310544561790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6"/>
          <c:order val="1"/>
          <c:tx>
            <c:strRef>
              <c:f>'14'!#REF!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8-46E7-83C0-77BCD616B0D0}"/>
            </c:ext>
          </c:extLst>
        </c:ser>
        <c:ser>
          <c:idx val="7"/>
          <c:order val="2"/>
          <c:tx>
            <c:strRef>
              <c:f>'14'!#REF!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8-46E7-83C0-77BCD616B0D0}"/>
            </c:ext>
          </c:extLst>
        </c:ser>
        <c:ser>
          <c:idx val="8"/>
          <c:order val="3"/>
          <c:tx>
            <c:strRef>
              <c:f>'14'!#REF!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78-46E7-83C0-77BCD616B0D0}"/>
            </c:ext>
          </c:extLst>
        </c:ser>
        <c:ser>
          <c:idx val="1"/>
          <c:order val="4"/>
          <c:tx>
            <c:strRef>
              <c:f>'14'!#REF!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Monatsmengen!$F$2:$F$133</c:f>
              <c:strCache>
                <c:ptCount val="132"/>
                <c:pt idx="0">
                  <c:v>1/2010</c:v>
                </c:pt>
                <c:pt idx="1">
                  <c:v>2/2010</c:v>
                </c:pt>
                <c:pt idx="2">
                  <c:v>3/2010</c:v>
                </c:pt>
                <c:pt idx="3">
                  <c:v>4/2010</c:v>
                </c:pt>
                <c:pt idx="4">
                  <c:v>5/2010</c:v>
                </c:pt>
                <c:pt idx="5">
                  <c:v>6/2010</c:v>
                </c:pt>
                <c:pt idx="6">
                  <c:v>7/2010</c:v>
                </c:pt>
                <c:pt idx="7">
                  <c:v>8/2010</c:v>
                </c:pt>
                <c:pt idx="8">
                  <c:v>9/2010</c:v>
                </c:pt>
                <c:pt idx="9">
                  <c:v>10/2010</c:v>
                </c:pt>
                <c:pt idx="10">
                  <c:v>11/2010</c:v>
                </c:pt>
                <c:pt idx="11">
                  <c:v>12/2010</c:v>
                </c:pt>
                <c:pt idx="12">
                  <c:v>1/2011</c:v>
                </c:pt>
                <c:pt idx="13">
                  <c:v>2/2011</c:v>
                </c:pt>
                <c:pt idx="14">
                  <c:v>3/2011</c:v>
                </c:pt>
                <c:pt idx="15">
                  <c:v>4/2011</c:v>
                </c:pt>
                <c:pt idx="16">
                  <c:v>5/2011</c:v>
                </c:pt>
                <c:pt idx="17">
                  <c:v>6/2011</c:v>
                </c:pt>
                <c:pt idx="18">
                  <c:v>7/2011</c:v>
                </c:pt>
                <c:pt idx="19">
                  <c:v>8/2011</c:v>
                </c:pt>
                <c:pt idx="20">
                  <c:v>9/2011</c:v>
                </c:pt>
                <c:pt idx="21">
                  <c:v>10/2011</c:v>
                </c:pt>
                <c:pt idx="22">
                  <c:v>11/2011</c:v>
                </c:pt>
                <c:pt idx="23">
                  <c:v>12/2011</c:v>
                </c:pt>
                <c:pt idx="24">
                  <c:v>1/2012</c:v>
                </c:pt>
                <c:pt idx="25">
                  <c:v>2/2012</c:v>
                </c:pt>
                <c:pt idx="26">
                  <c:v>3/2012</c:v>
                </c:pt>
                <c:pt idx="27">
                  <c:v>4/2012</c:v>
                </c:pt>
                <c:pt idx="28">
                  <c:v>5/2012</c:v>
                </c:pt>
                <c:pt idx="29">
                  <c:v>6/2012</c:v>
                </c:pt>
                <c:pt idx="30">
                  <c:v>7/2012</c:v>
                </c:pt>
                <c:pt idx="31">
                  <c:v>8/2012</c:v>
                </c:pt>
                <c:pt idx="32">
                  <c:v>9/2012</c:v>
                </c:pt>
                <c:pt idx="33">
                  <c:v>10/2012</c:v>
                </c:pt>
                <c:pt idx="34">
                  <c:v>11/2012</c:v>
                </c:pt>
                <c:pt idx="35">
                  <c:v>12/2012</c:v>
                </c:pt>
                <c:pt idx="36">
                  <c:v>1/2013</c:v>
                </c:pt>
                <c:pt idx="37">
                  <c:v>2/2013</c:v>
                </c:pt>
                <c:pt idx="38">
                  <c:v>3/2013</c:v>
                </c:pt>
                <c:pt idx="39">
                  <c:v>4/2013</c:v>
                </c:pt>
                <c:pt idx="40">
                  <c:v>5/2013</c:v>
                </c:pt>
                <c:pt idx="41">
                  <c:v>6/2013</c:v>
                </c:pt>
                <c:pt idx="42">
                  <c:v>7/2013</c:v>
                </c:pt>
                <c:pt idx="43">
                  <c:v>8/2013</c:v>
                </c:pt>
                <c:pt idx="44">
                  <c:v>9/2013</c:v>
                </c:pt>
                <c:pt idx="45">
                  <c:v>10/2013</c:v>
                </c:pt>
                <c:pt idx="46">
                  <c:v>11/2013</c:v>
                </c:pt>
                <c:pt idx="47">
                  <c:v>12/2013</c:v>
                </c:pt>
                <c:pt idx="48">
                  <c:v>1/2014</c:v>
                </c:pt>
                <c:pt idx="49">
                  <c:v>2/2014</c:v>
                </c:pt>
                <c:pt idx="50">
                  <c:v>3/2014</c:v>
                </c:pt>
                <c:pt idx="51">
                  <c:v>4/2014</c:v>
                </c:pt>
                <c:pt idx="52">
                  <c:v>5/2014</c:v>
                </c:pt>
                <c:pt idx="53">
                  <c:v>6/2014</c:v>
                </c:pt>
                <c:pt idx="54">
                  <c:v>7/2014</c:v>
                </c:pt>
                <c:pt idx="55">
                  <c:v>8/2014</c:v>
                </c:pt>
                <c:pt idx="56">
                  <c:v>9/2014</c:v>
                </c:pt>
                <c:pt idx="57">
                  <c:v>10/2014</c:v>
                </c:pt>
                <c:pt idx="58">
                  <c:v>11/2014</c:v>
                </c:pt>
                <c:pt idx="59">
                  <c:v>12/2014</c:v>
                </c:pt>
                <c:pt idx="60">
                  <c:v>1/2015</c:v>
                </c:pt>
                <c:pt idx="61">
                  <c:v>2/2015</c:v>
                </c:pt>
                <c:pt idx="62">
                  <c:v>3/2015</c:v>
                </c:pt>
                <c:pt idx="63">
                  <c:v>4/2015</c:v>
                </c:pt>
                <c:pt idx="64">
                  <c:v>5/2015</c:v>
                </c:pt>
                <c:pt idx="65">
                  <c:v>6/2015</c:v>
                </c:pt>
                <c:pt idx="66">
                  <c:v>7/2015</c:v>
                </c:pt>
                <c:pt idx="67">
                  <c:v>8/2015</c:v>
                </c:pt>
                <c:pt idx="68">
                  <c:v>9/2015</c:v>
                </c:pt>
                <c:pt idx="69">
                  <c:v>10/2015</c:v>
                </c:pt>
                <c:pt idx="70">
                  <c:v>11/2015</c:v>
                </c:pt>
                <c:pt idx="71">
                  <c:v>12/2015</c:v>
                </c:pt>
                <c:pt idx="72">
                  <c:v>1/2016</c:v>
                </c:pt>
                <c:pt idx="73">
                  <c:v>2/2016</c:v>
                </c:pt>
                <c:pt idx="74">
                  <c:v>3/2016</c:v>
                </c:pt>
                <c:pt idx="75">
                  <c:v>4/2016</c:v>
                </c:pt>
                <c:pt idx="76">
                  <c:v>5/2016</c:v>
                </c:pt>
                <c:pt idx="77">
                  <c:v>6/2016</c:v>
                </c:pt>
                <c:pt idx="78">
                  <c:v>7/2016</c:v>
                </c:pt>
                <c:pt idx="79">
                  <c:v>8/2016</c:v>
                </c:pt>
                <c:pt idx="80">
                  <c:v>9/2016</c:v>
                </c:pt>
                <c:pt idx="81">
                  <c:v>10/2016</c:v>
                </c:pt>
                <c:pt idx="82">
                  <c:v>11/2016</c:v>
                </c:pt>
                <c:pt idx="83">
                  <c:v>12/2016</c:v>
                </c:pt>
                <c:pt idx="84">
                  <c:v>1/2017</c:v>
                </c:pt>
                <c:pt idx="85">
                  <c:v>2/2017</c:v>
                </c:pt>
                <c:pt idx="86">
                  <c:v>3/2017</c:v>
                </c:pt>
                <c:pt idx="87">
                  <c:v>4/2017</c:v>
                </c:pt>
                <c:pt idx="88">
                  <c:v>5/2017</c:v>
                </c:pt>
                <c:pt idx="89">
                  <c:v>6/2017</c:v>
                </c:pt>
                <c:pt idx="90">
                  <c:v>7/2017</c:v>
                </c:pt>
                <c:pt idx="91">
                  <c:v>8/2017</c:v>
                </c:pt>
                <c:pt idx="92">
                  <c:v>9/2017</c:v>
                </c:pt>
                <c:pt idx="93">
                  <c:v>10/2017</c:v>
                </c:pt>
                <c:pt idx="94">
                  <c:v>11/2017</c:v>
                </c:pt>
                <c:pt idx="95">
                  <c:v>12/2017</c:v>
                </c:pt>
                <c:pt idx="96">
                  <c:v>1/2018</c:v>
                </c:pt>
                <c:pt idx="97">
                  <c:v>2/2018</c:v>
                </c:pt>
                <c:pt idx="98">
                  <c:v>3/2018</c:v>
                </c:pt>
                <c:pt idx="99">
                  <c:v>4/2018</c:v>
                </c:pt>
                <c:pt idx="100">
                  <c:v>5/2018</c:v>
                </c:pt>
                <c:pt idx="101">
                  <c:v>6/2018</c:v>
                </c:pt>
                <c:pt idx="102">
                  <c:v>7/2018</c:v>
                </c:pt>
                <c:pt idx="103">
                  <c:v>8/2018</c:v>
                </c:pt>
                <c:pt idx="104">
                  <c:v>9/2018</c:v>
                </c:pt>
                <c:pt idx="105">
                  <c:v>10/2018</c:v>
                </c:pt>
                <c:pt idx="106">
                  <c:v>11/2018</c:v>
                </c:pt>
                <c:pt idx="107">
                  <c:v>12/2018</c:v>
                </c:pt>
                <c:pt idx="108">
                  <c:v>1/2019</c:v>
                </c:pt>
                <c:pt idx="109">
                  <c:v>2/2019</c:v>
                </c:pt>
                <c:pt idx="110">
                  <c:v>3/2019</c:v>
                </c:pt>
                <c:pt idx="111">
                  <c:v>4/2019</c:v>
                </c:pt>
                <c:pt idx="112">
                  <c:v>5/2019</c:v>
                </c:pt>
                <c:pt idx="113">
                  <c:v>6/2019</c:v>
                </c:pt>
                <c:pt idx="114">
                  <c:v>7/2019</c:v>
                </c:pt>
                <c:pt idx="115">
                  <c:v>8/2019</c:v>
                </c:pt>
                <c:pt idx="116">
                  <c:v>9/2019</c:v>
                </c:pt>
                <c:pt idx="117">
                  <c:v>10/2019</c:v>
                </c:pt>
                <c:pt idx="118">
                  <c:v>11/2019</c:v>
                </c:pt>
                <c:pt idx="119">
                  <c:v>12/2019</c:v>
                </c:pt>
                <c:pt idx="120">
                  <c:v>1/2020</c:v>
                </c:pt>
                <c:pt idx="121">
                  <c:v>2/2020</c:v>
                </c:pt>
                <c:pt idx="122">
                  <c:v>3/2020</c:v>
                </c:pt>
                <c:pt idx="123">
                  <c:v>4/2020</c:v>
                </c:pt>
                <c:pt idx="124">
                  <c:v>5/2020</c:v>
                </c:pt>
                <c:pt idx="125">
                  <c:v>6/2020</c:v>
                </c:pt>
                <c:pt idx="126">
                  <c:v>7/2020</c:v>
                </c:pt>
                <c:pt idx="127">
                  <c:v>8/2020</c:v>
                </c:pt>
                <c:pt idx="128">
                  <c:v>9/2020</c:v>
                </c:pt>
                <c:pt idx="129">
                  <c:v>10/2020</c:v>
                </c:pt>
                <c:pt idx="130">
                  <c:v>11/2020</c:v>
                </c:pt>
                <c:pt idx="131">
                  <c:v>12/2020</c:v>
                </c:pt>
              </c:strCache>
              <c:extLst xmlns:c15="http://schemas.microsoft.com/office/drawing/2012/chart"/>
            </c:strRef>
          </c:cat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C78-46E7-83C0-77BCD616B0D0}"/>
            </c:ext>
          </c:extLst>
        </c:ser>
        <c:ser>
          <c:idx val="0"/>
          <c:order val="5"/>
          <c:tx>
            <c:strRef>
              <c:f>'14'!#REF!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Monatsmengen!$F$2:$F$133</c:f>
              <c:strCache>
                <c:ptCount val="132"/>
                <c:pt idx="0">
                  <c:v>1/2010</c:v>
                </c:pt>
                <c:pt idx="1">
                  <c:v>2/2010</c:v>
                </c:pt>
                <c:pt idx="2">
                  <c:v>3/2010</c:v>
                </c:pt>
                <c:pt idx="3">
                  <c:v>4/2010</c:v>
                </c:pt>
                <c:pt idx="4">
                  <c:v>5/2010</c:v>
                </c:pt>
                <c:pt idx="5">
                  <c:v>6/2010</c:v>
                </c:pt>
                <c:pt idx="6">
                  <c:v>7/2010</c:v>
                </c:pt>
                <c:pt idx="7">
                  <c:v>8/2010</c:v>
                </c:pt>
                <c:pt idx="8">
                  <c:v>9/2010</c:v>
                </c:pt>
                <c:pt idx="9">
                  <c:v>10/2010</c:v>
                </c:pt>
                <c:pt idx="10">
                  <c:v>11/2010</c:v>
                </c:pt>
                <c:pt idx="11">
                  <c:v>12/2010</c:v>
                </c:pt>
                <c:pt idx="12">
                  <c:v>1/2011</c:v>
                </c:pt>
                <c:pt idx="13">
                  <c:v>2/2011</c:v>
                </c:pt>
                <c:pt idx="14">
                  <c:v>3/2011</c:v>
                </c:pt>
                <c:pt idx="15">
                  <c:v>4/2011</c:v>
                </c:pt>
                <c:pt idx="16">
                  <c:v>5/2011</c:v>
                </c:pt>
                <c:pt idx="17">
                  <c:v>6/2011</c:v>
                </c:pt>
                <c:pt idx="18">
                  <c:v>7/2011</c:v>
                </c:pt>
                <c:pt idx="19">
                  <c:v>8/2011</c:v>
                </c:pt>
                <c:pt idx="20">
                  <c:v>9/2011</c:v>
                </c:pt>
                <c:pt idx="21">
                  <c:v>10/2011</c:v>
                </c:pt>
                <c:pt idx="22">
                  <c:v>11/2011</c:v>
                </c:pt>
                <c:pt idx="23">
                  <c:v>12/2011</c:v>
                </c:pt>
                <c:pt idx="24">
                  <c:v>1/2012</c:v>
                </c:pt>
                <c:pt idx="25">
                  <c:v>2/2012</c:v>
                </c:pt>
                <c:pt idx="26">
                  <c:v>3/2012</c:v>
                </c:pt>
                <c:pt idx="27">
                  <c:v>4/2012</c:v>
                </c:pt>
                <c:pt idx="28">
                  <c:v>5/2012</c:v>
                </c:pt>
                <c:pt idx="29">
                  <c:v>6/2012</c:v>
                </c:pt>
                <c:pt idx="30">
                  <c:v>7/2012</c:v>
                </c:pt>
                <c:pt idx="31">
                  <c:v>8/2012</c:v>
                </c:pt>
                <c:pt idx="32">
                  <c:v>9/2012</c:v>
                </c:pt>
                <c:pt idx="33">
                  <c:v>10/2012</c:v>
                </c:pt>
                <c:pt idx="34">
                  <c:v>11/2012</c:v>
                </c:pt>
                <c:pt idx="35">
                  <c:v>12/2012</c:v>
                </c:pt>
                <c:pt idx="36">
                  <c:v>1/2013</c:v>
                </c:pt>
                <c:pt idx="37">
                  <c:v>2/2013</c:v>
                </c:pt>
                <c:pt idx="38">
                  <c:v>3/2013</c:v>
                </c:pt>
                <c:pt idx="39">
                  <c:v>4/2013</c:v>
                </c:pt>
                <c:pt idx="40">
                  <c:v>5/2013</c:v>
                </c:pt>
                <c:pt idx="41">
                  <c:v>6/2013</c:v>
                </c:pt>
                <c:pt idx="42">
                  <c:v>7/2013</c:v>
                </c:pt>
                <c:pt idx="43">
                  <c:v>8/2013</c:v>
                </c:pt>
                <c:pt idx="44">
                  <c:v>9/2013</c:v>
                </c:pt>
                <c:pt idx="45">
                  <c:v>10/2013</c:v>
                </c:pt>
                <c:pt idx="46">
                  <c:v>11/2013</c:v>
                </c:pt>
                <c:pt idx="47">
                  <c:v>12/2013</c:v>
                </c:pt>
                <c:pt idx="48">
                  <c:v>1/2014</c:v>
                </c:pt>
                <c:pt idx="49">
                  <c:v>2/2014</c:v>
                </c:pt>
                <c:pt idx="50">
                  <c:v>3/2014</c:v>
                </c:pt>
                <c:pt idx="51">
                  <c:v>4/2014</c:v>
                </c:pt>
                <c:pt idx="52">
                  <c:v>5/2014</c:v>
                </c:pt>
                <c:pt idx="53">
                  <c:v>6/2014</c:v>
                </c:pt>
                <c:pt idx="54">
                  <c:v>7/2014</c:v>
                </c:pt>
                <c:pt idx="55">
                  <c:v>8/2014</c:v>
                </c:pt>
                <c:pt idx="56">
                  <c:v>9/2014</c:v>
                </c:pt>
                <c:pt idx="57">
                  <c:v>10/2014</c:v>
                </c:pt>
                <c:pt idx="58">
                  <c:v>11/2014</c:v>
                </c:pt>
                <c:pt idx="59">
                  <c:v>12/2014</c:v>
                </c:pt>
                <c:pt idx="60">
                  <c:v>1/2015</c:v>
                </c:pt>
                <c:pt idx="61">
                  <c:v>2/2015</c:v>
                </c:pt>
                <c:pt idx="62">
                  <c:v>3/2015</c:v>
                </c:pt>
                <c:pt idx="63">
                  <c:v>4/2015</c:v>
                </c:pt>
                <c:pt idx="64">
                  <c:v>5/2015</c:v>
                </c:pt>
                <c:pt idx="65">
                  <c:v>6/2015</c:v>
                </c:pt>
                <c:pt idx="66">
                  <c:v>7/2015</c:v>
                </c:pt>
                <c:pt idx="67">
                  <c:v>8/2015</c:v>
                </c:pt>
                <c:pt idx="68">
                  <c:v>9/2015</c:v>
                </c:pt>
                <c:pt idx="69">
                  <c:v>10/2015</c:v>
                </c:pt>
                <c:pt idx="70">
                  <c:v>11/2015</c:v>
                </c:pt>
                <c:pt idx="71">
                  <c:v>12/2015</c:v>
                </c:pt>
                <c:pt idx="72">
                  <c:v>1/2016</c:v>
                </c:pt>
                <c:pt idx="73">
                  <c:v>2/2016</c:v>
                </c:pt>
                <c:pt idx="74">
                  <c:v>3/2016</c:v>
                </c:pt>
                <c:pt idx="75">
                  <c:v>4/2016</c:v>
                </c:pt>
                <c:pt idx="76">
                  <c:v>5/2016</c:v>
                </c:pt>
                <c:pt idx="77">
                  <c:v>6/2016</c:v>
                </c:pt>
                <c:pt idx="78">
                  <c:v>7/2016</c:v>
                </c:pt>
                <c:pt idx="79">
                  <c:v>8/2016</c:v>
                </c:pt>
                <c:pt idx="80">
                  <c:v>9/2016</c:v>
                </c:pt>
                <c:pt idx="81">
                  <c:v>10/2016</c:v>
                </c:pt>
                <c:pt idx="82">
                  <c:v>11/2016</c:v>
                </c:pt>
                <c:pt idx="83">
                  <c:v>12/2016</c:v>
                </c:pt>
                <c:pt idx="84">
                  <c:v>1/2017</c:v>
                </c:pt>
                <c:pt idx="85">
                  <c:v>2/2017</c:v>
                </c:pt>
                <c:pt idx="86">
                  <c:v>3/2017</c:v>
                </c:pt>
                <c:pt idx="87">
                  <c:v>4/2017</c:v>
                </c:pt>
                <c:pt idx="88">
                  <c:v>5/2017</c:v>
                </c:pt>
                <c:pt idx="89">
                  <c:v>6/2017</c:v>
                </c:pt>
                <c:pt idx="90">
                  <c:v>7/2017</c:v>
                </c:pt>
                <c:pt idx="91">
                  <c:v>8/2017</c:v>
                </c:pt>
                <c:pt idx="92">
                  <c:v>9/2017</c:v>
                </c:pt>
                <c:pt idx="93">
                  <c:v>10/2017</c:v>
                </c:pt>
                <c:pt idx="94">
                  <c:v>11/2017</c:v>
                </c:pt>
                <c:pt idx="95">
                  <c:v>12/2017</c:v>
                </c:pt>
                <c:pt idx="96">
                  <c:v>1/2018</c:v>
                </c:pt>
                <c:pt idx="97">
                  <c:v>2/2018</c:v>
                </c:pt>
                <c:pt idx="98">
                  <c:v>3/2018</c:v>
                </c:pt>
                <c:pt idx="99">
                  <c:v>4/2018</c:v>
                </c:pt>
                <c:pt idx="100">
                  <c:v>5/2018</c:v>
                </c:pt>
                <c:pt idx="101">
                  <c:v>6/2018</c:v>
                </c:pt>
                <c:pt idx="102">
                  <c:v>7/2018</c:v>
                </c:pt>
                <c:pt idx="103">
                  <c:v>8/2018</c:v>
                </c:pt>
                <c:pt idx="104">
                  <c:v>9/2018</c:v>
                </c:pt>
                <c:pt idx="105">
                  <c:v>10/2018</c:v>
                </c:pt>
                <c:pt idx="106">
                  <c:v>11/2018</c:v>
                </c:pt>
                <c:pt idx="107">
                  <c:v>12/2018</c:v>
                </c:pt>
                <c:pt idx="108">
                  <c:v>1/2019</c:v>
                </c:pt>
                <c:pt idx="109">
                  <c:v>2/2019</c:v>
                </c:pt>
                <c:pt idx="110">
                  <c:v>3/2019</c:v>
                </c:pt>
                <c:pt idx="111">
                  <c:v>4/2019</c:v>
                </c:pt>
                <c:pt idx="112">
                  <c:v>5/2019</c:v>
                </c:pt>
                <c:pt idx="113">
                  <c:v>6/2019</c:v>
                </c:pt>
                <c:pt idx="114">
                  <c:v>7/2019</c:v>
                </c:pt>
                <c:pt idx="115">
                  <c:v>8/2019</c:v>
                </c:pt>
                <c:pt idx="116">
                  <c:v>9/2019</c:v>
                </c:pt>
                <c:pt idx="117">
                  <c:v>10/2019</c:v>
                </c:pt>
                <c:pt idx="118">
                  <c:v>11/2019</c:v>
                </c:pt>
                <c:pt idx="119">
                  <c:v>12/2019</c:v>
                </c:pt>
                <c:pt idx="120">
                  <c:v>1/2020</c:v>
                </c:pt>
                <c:pt idx="121">
                  <c:v>2/2020</c:v>
                </c:pt>
                <c:pt idx="122">
                  <c:v>3/2020</c:v>
                </c:pt>
                <c:pt idx="123">
                  <c:v>4/2020</c:v>
                </c:pt>
                <c:pt idx="124">
                  <c:v>5/2020</c:v>
                </c:pt>
                <c:pt idx="125">
                  <c:v>6/2020</c:v>
                </c:pt>
                <c:pt idx="126">
                  <c:v>7/2020</c:v>
                </c:pt>
                <c:pt idx="127">
                  <c:v>8/2020</c:v>
                </c:pt>
                <c:pt idx="128">
                  <c:v>9/2020</c:v>
                </c:pt>
                <c:pt idx="129">
                  <c:v>10/2020</c:v>
                </c:pt>
                <c:pt idx="130">
                  <c:v>11/2020</c:v>
                </c:pt>
                <c:pt idx="131">
                  <c:v>12/2020</c:v>
                </c:pt>
              </c:strCache>
              <c:extLst xmlns:c15="http://schemas.microsoft.com/office/drawing/2012/chart"/>
            </c:strRef>
          </c:cat>
          <c:val>
            <c:numRef>
              <c:f>'14'!#REF!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C78-46E7-83C0-77BCD616B0D0}"/>
            </c:ext>
          </c:extLst>
        </c:ser>
        <c:ser>
          <c:idx val="4"/>
          <c:order val="8"/>
          <c:tx>
            <c:strRef>
              <c:f>Monatsmengen!$I$1</c:f>
              <c:strCache>
                <c:ptCount val="1"/>
                <c:pt idx="0">
                  <c:v>FW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Monatsmengen!$F$2:$F$133</c:f>
              <c:strCache>
                <c:ptCount val="132"/>
                <c:pt idx="0">
                  <c:v>1/2010</c:v>
                </c:pt>
                <c:pt idx="1">
                  <c:v>2/2010</c:v>
                </c:pt>
                <c:pt idx="2">
                  <c:v>3/2010</c:v>
                </c:pt>
                <c:pt idx="3">
                  <c:v>4/2010</c:v>
                </c:pt>
                <c:pt idx="4">
                  <c:v>5/2010</c:v>
                </c:pt>
                <c:pt idx="5">
                  <c:v>6/2010</c:v>
                </c:pt>
                <c:pt idx="6">
                  <c:v>7/2010</c:v>
                </c:pt>
                <c:pt idx="7">
                  <c:v>8/2010</c:v>
                </c:pt>
                <c:pt idx="8">
                  <c:v>9/2010</c:v>
                </c:pt>
                <c:pt idx="9">
                  <c:v>10/2010</c:v>
                </c:pt>
                <c:pt idx="10">
                  <c:v>11/2010</c:v>
                </c:pt>
                <c:pt idx="11">
                  <c:v>12/2010</c:v>
                </c:pt>
                <c:pt idx="12">
                  <c:v>1/2011</c:v>
                </c:pt>
                <c:pt idx="13">
                  <c:v>2/2011</c:v>
                </c:pt>
                <c:pt idx="14">
                  <c:v>3/2011</c:v>
                </c:pt>
                <c:pt idx="15">
                  <c:v>4/2011</c:v>
                </c:pt>
                <c:pt idx="16">
                  <c:v>5/2011</c:v>
                </c:pt>
                <c:pt idx="17">
                  <c:v>6/2011</c:v>
                </c:pt>
                <c:pt idx="18">
                  <c:v>7/2011</c:v>
                </c:pt>
                <c:pt idx="19">
                  <c:v>8/2011</c:v>
                </c:pt>
                <c:pt idx="20">
                  <c:v>9/2011</c:v>
                </c:pt>
                <c:pt idx="21">
                  <c:v>10/2011</c:v>
                </c:pt>
                <c:pt idx="22">
                  <c:v>11/2011</c:v>
                </c:pt>
                <c:pt idx="23">
                  <c:v>12/2011</c:v>
                </c:pt>
                <c:pt idx="24">
                  <c:v>1/2012</c:v>
                </c:pt>
                <c:pt idx="25">
                  <c:v>2/2012</c:v>
                </c:pt>
                <c:pt idx="26">
                  <c:v>3/2012</c:v>
                </c:pt>
                <c:pt idx="27">
                  <c:v>4/2012</c:v>
                </c:pt>
                <c:pt idx="28">
                  <c:v>5/2012</c:v>
                </c:pt>
                <c:pt idx="29">
                  <c:v>6/2012</c:v>
                </c:pt>
                <c:pt idx="30">
                  <c:v>7/2012</c:v>
                </c:pt>
                <c:pt idx="31">
                  <c:v>8/2012</c:v>
                </c:pt>
                <c:pt idx="32">
                  <c:v>9/2012</c:v>
                </c:pt>
                <c:pt idx="33">
                  <c:v>10/2012</c:v>
                </c:pt>
                <c:pt idx="34">
                  <c:v>11/2012</c:v>
                </c:pt>
                <c:pt idx="35">
                  <c:v>12/2012</c:v>
                </c:pt>
                <c:pt idx="36">
                  <c:v>1/2013</c:v>
                </c:pt>
                <c:pt idx="37">
                  <c:v>2/2013</c:v>
                </c:pt>
                <c:pt idx="38">
                  <c:v>3/2013</c:v>
                </c:pt>
                <c:pt idx="39">
                  <c:v>4/2013</c:v>
                </c:pt>
                <c:pt idx="40">
                  <c:v>5/2013</c:v>
                </c:pt>
                <c:pt idx="41">
                  <c:v>6/2013</c:v>
                </c:pt>
                <c:pt idx="42">
                  <c:v>7/2013</c:v>
                </c:pt>
                <c:pt idx="43">
                  <c:v>8/2013</c:v>
                </c:pt>
                <c:pt idx="44">
                  <c:v>9/2013</c:v>
                </c:pt>
                <c:pt idx="45">
                  <c:v>10/2013</c:v>
                </c:pt>
                <c:pt idx="46">
                  <c:v>11/2013</c:v>
                </c:pt>
                <c:pt idx="47">
                  <c:v>12/2013</c:v>
                </c:pt>
                <c:pt idx="48">
                  <c:v>1/2014</c:v>
                </c:pt>
                <c:pt idx="49">
                  <c:v>2/2014</c:v>
                </c:pt>
                <c:pt idx="50">
                  <c:v>3/2014</c:v>
                </c:pt>
                <c:pt idx="51">
                  <c:v>4/2014</c:v>
                </c:pt>
                <c:pt idx="52">
                  <c:v>5/2014</c:v>
                </c:pt>
                <c:pt idx="53">
                  <c:v>6/2014</c:v>
                </c:pt>
                <c:pt idx="54">
                  <c:v>7/2014</c:v>
                </c:pt>
                <c:pt idx="55">
                  <c:v>8/2014</c:v>
                </c:pt>
                <c:pt idx="56">
                  <c:v>9/2014</c:v>
                </c:pt>
                <c:pt idx="57">
                  <c:v>10/2014</c:v>
                </c:pt>
                <c:pt idx="58">
                  <c:v>11/2014</c:v>
                </c:pt>
                <c:pt idx="59">
                  <c:v>12/2014</c:v>
                </c:pt>
                <c:pt idx="60">
                  <c:v>1/2015</c:v>
                </c:pt>
                <c:pt idx="61">
                  <c:v>2/2015</c:v>
                </c:pt>
                <c:pt idx="62">
                  <c:v>3/2015</c:v>
                </c:pt>
                <c:pt idx="63">
                  <c:v>4/2015</c:v>
                </c:pt>
                <c:pt idx="64">
                  <c:v>5/2015</c:v>
                </c:pt>
                <c:pt idx="65">
                  <c:v>6/2015</c:v>
                </c:pt>
                <c:pt idx="66">
                  <c:v>7/2015</c:v>
                </c:pt>
                <c:pt idx="67">
                  <c:v>8/2015</c:v>
                </c:pt>
                <c:pt idx="68">
                  <c:v>9/2015</c:v>
                </c:pt>
                <c:pt idx="69">
                  <c:v>10/2015</c:v>
                </c:pt>
                <c:pt idx="70">
                  <c:v>11/2015</c:v>
                </c:pt>
                <c:pt idx="71">
                  <c:v>12/2015</c:v>
                </c:pt>
                <c:pt idx="72">
                  <c:v>1/2016</c:v>
                </c:pt>
                <c:pt idx="73">
                  <c:v>2/2016</c:v>
                </c:pt>
                <c:pt idx="74">
                  <c:v>3/2016</c:v>
                </c:pt>
                <c:pt idx="75">
                  <c:v>4/2016</c:v>
                </c:pt>
                <c:pt idx="76">
                  <c:v>5/2016</c:v>
                </c:pt>
                <c:pt idx="77">
                  <c:v>6/2016</c:v>
                </c:pt>
                <c:pt idx="78">
                  <c:v>7/2016</c:v>
                </c:pt>
                <c:pt idx="79">
                  <c:v>8/2016</c:v>
                </c:pt>
                <c:pt idx="80">
                  <c:v>9/2016</c:v>
                </c:pt>
                <c:pt idx="81">
                  <c:v>10/2016</c:v>
                </c:pt>
                <c:pt idx="82">
                  <c:v>11/2016</c:v>
                </c:pt>
                <c:pt idx="83">
                  <c:v>12/2016</c:v>
                </c:pt>
                <c:pt idx="84">
                  <c:v>1/2017</c:v>
                </c:pt>
                <c:pt idx="85">
                  <c:v>2/2017</c:v>
                </c:pt>
                <c:pt idx="86">
                  <c:v>3/2017</c:v>
                </c:pt>
                <c:pt idx="87">
                  <c:v>4/2017</c:v>
                </c:pt>
                <c:pt idx="88">
                  <c:v>5/2017</c:v>
                </c:pt>
                <c:pt idx="89">
                  <c:v>6/2017</c:v>
                </c:pt>
                <c:pt idx="90">
                  <c:v>7/2017</c:v>
                </c:pt>
                <c:pt idx="91">
                  <c:v>8/2017</c:v>
                </c:pt>
                <c:pt idx="92">
                  <c:v>9/2017</c:v>
                </c:pt>
                <c:pt idx="93">
                  <c:v>10/2017</c:v>
                </c:pt>
                <c:pt idx="94">
                  <c:v>11/2017</c:v>
                </c:pt>
                <c:pt idx="95">
                  <c:v>12/2017</c:v>
                </c:pt>
                <c:pt idx="96">
                  <c:v>1/2018</c:v>
                </c:pt>
                <c:pt idx="97">
                  <c:v>2/2018</c:v>
                </c:pt>
                <c:pt idx="98">
                  <c:v>3/2018</c:v>
                </c:pt>
                <c:pt idx="99">
                  <c:v>4/2018</c:v>
                </c:pt>
                <c:pt idx="100">
                  <c:v>5/2018</c:v>
                </c:pt>
                <c:pt idx="101">
                  <c:v>6/2018</c:v>
                </c:pt>
                <c:pt idx="102">
                  <c:v>7/2018</c:v>
                </c:pt>
                <c:pt idx="103">
                  <c:v>8/2018</c:v>
                </c:pt>
                <c:pt idx="104">
                  <c:v>9/2018</c:v>
                </c:pt>
                <c:pt idx="105">
                  <c:v>10/2018</c:v>
                </c:pt>
                <c:pt idx="106">
                  <c:v>11/2018</c:v>
                </c:pt>
                <c:pt idx="107">
                  <c:v>12/2018</c:v>
                </c:pt>
                <c:pt idx="108">
                  <c:v>1/2019</c:v>
                </c:pt>
                <c:pt idx="109">
                  <c:v>2/2019</c:v>
                </c:pt>
                <c:pt idx="110">
                  <c:v>3/2019</c:v>
                </c:pt>
                <c:pt idx="111">
                  <c:v>4/2019</c:v>
                </c:pt>
                <c:pt idx="112">
                  <c:v>5/2019</c:v>
                </c:pt>
                <c:pt idx="113">
                  <c:v>6/2019</c:v>
                </c:pt>
                <c:pt idx="114">
                  <c:v>7/2019</c:v>
                </c:pt>
                <c:pt idx="115">
                  <c:v>8/2019</c:v>
                </c:pt>
                <c:pt idx="116">
                  <c:v>9/2019</c:v>
                </c:pt>
                <c:pt idx="117">
                  <c:v>10/2019</c:v>
                </c:pt>
                <c:pt idx="118">
                  <c:v>11/2019</c:v>
                </c:pt>
                <c:pt idx="119">
                  <c:v>12/2019</c:v>
                </c:pt>
                <c:pt idx="120">
                  <c:v>1/2020</c:v>
                </c:pt>
                <c:pt idx="121">
                  <c:v>2/2020</c:v>
                </c:pt>
                <c:pt idx="122">
                  <c:v>3/2020</c:v>
                </c:pt>
                <c:pt idx="123">
                  <c:v>4/2020</c:v>
                </c:pt>
                <c:pt idx="124">
                  <c:v>5/2020</c:v>
                </c:pt>
                <c:pt idx="125">
                  <c:v>6/2020</c:v>
                </c:pt>
                <c:pt idx="126">
                  <c:v>7/2020</c:v>
                </c:pt>
                <c:pt idx="127">
                  <c:v>8/2020</c:v>
                </c:pt>
                <c:pt idx="128">
                  <c:v>9/2020</c:v>
                </c:pt>
                <c:pt idx="129">
                  <c:v>10/2020</c:v>
                </c:pt>
                <c:pt idx="130">
                  <c:v>11/2020</c:v>
                </c:pt>
                <c:pt idx="131">
                  <c:v>12/2020</c:v>
                </c:pt>
              </c:strCache>
            </c:strRef>
          </c:cat>
          <c:val>
            <c:numRef>
              <c:f>Monatsmengen!$I$2:$I$133</c:f>
              <c:numCache>
                <c:formatCode>General</c:formatCode>
                <c:ptCount val="132"/>
                <c:pt idx="0">
                  <c:v>30282</c:v>
                </c:pt>
                <c:pt idx="1">
                  <c:v>32265</c:v>
                </c:pt>
                <c:pt idx="2">
                  <c:v>31574</c:v>
                </c:pt>
                <c:pt idx="3">
                  <c:v>32701</c:v>
                </c:pt>
                <c:pt idx="4">
                  <c:v>33301</c:v>
                </c:pt>
                <c:pt idx="5">
                  <c:v>34960</c:v>
                </c:pt>
                <c:pt idx="6">
                  <c:v>39794</c:v>
                </c:pt>
                <c:pt idx="7">
                  <c:v>33895</c:v>
                </c:pt>
                <c:pt idx="8">
                  <c:v>31310</c:v>
                </c:pt>
                <c:pt idx="9">
                  <c:v>32341</c:v>
                </c:pt>
                <c:pt idx="10">
                  <c:v>34197</c:v>
                </c:pt>
                <c:pt idx="11">
                  <c:v>33989</c:v>
                </c:pt>
                <c:pt idx="12">
                  <c:v>35622</c:v>
                </c:pt>
                <c:pt idx="13">
                  <c:v>31455</c:v>
                </c:pt>
                <c:pt idx="14">
                  <c:v>33700</c:v>
                </c:pt>
                <c:pt idx="15">
                  <c:v>34036</c:v>
                </c:pt>
                <c:pt idx="16">
                  <c:v>40733</c:v>
                </c:pt>
                <c:pt idx="17">
                  <c:v>34110</c:v>
                </c:pt>
                <c:pt idx="18">
                  <c:v>34316</c:v>
                </c:pt>
                <c:pt idx="19">
                  <c:v>36211</c:v>
                </c:pt>
                <c:pt idx="20">
                  <c:v>33013</c:v>
                </c:pt>
                <c:pt idx="21">
                  <c:v>34851</c:v>
                </c:pt>
                <c:pt idx="22">
                  <c:v>33290</c:v>
                </c:pt>
                <c:pt idx="23">
                  <c:v>32752</c:v>
                </c:pt>
                <c:pt idx="24">
                  <c:v>35176</c:v>
                </c:pt>
                <c:pt idx="25">
                  <c:v>33382</c:v>
                </c:pt>
                <c:pt idx="26">
                  <c:v>34326</c:v>
                </c:pt>
                <c:pt idx="27">
                  <c:v>34000</c:v>
                </c:pt>
                <c:pt idx="28">
                  <c:v>36043</c:v>
                </c:pt>
                <c:pt idx="29">
                  <c:v>31740</c:v>
                </c:pt>
                <c:pt idx="30">
                  <c:v>37596</c:v>
                </c:pt>
                <c:pt idx="31">
                  <c:v>36602</c:v>
                </c:pt>
                <c:pt idx="32">
                  <c:v>33998</c:v>
                </c:pt>
                <c:pt idx="33">
                  <c:v>36731</c:v>
                </c:pt>
                <c:pt idx="34">
                  <c:v>32776</c:v>
                </c:pt>
                <c:pt idx="35">
                  <c:v>33193</c:v>
                </c:pt>
                <c:pt idx="36">
                  <c:v>32091</c:v>
                </c:pt>
                <c:pt idx="37">
                  <c:v>28913</c:v>
                </c:pt>
                <c:pt idx="38">
                  <c:v>29901</c:v>
                </c:pt>
                <c:pt idx="39">
                  <c:v>37005</c:v>
                </c:pt>
                <c:pt idx="40">
                  <c:v>33450</c:v>
                </c:pt>
                <c:pt idx="41">
                  <c:v>33297</c:v>
                </c:pt>
                <c:pt idx="42">
                  <c:v>42219</c:v>
                </c:pt>
                <c:pt idx="43">
                  <c:v>32505</c:v>
                </c:pt>
                <c:pt idx="44">
                  <c:v>33584</c:v>
                </c:pt>
                <c:pt idx="45">
                  <c:v>33981</c:v>
                </c:pt>
                <c:pt idx="46">
                  <c:v>30833</c:v>
                </c:pt>
                <c:pt idx="47">
                  <c:v>35667</c:v>
                </c:pt>
                <c:pt idx="48">
                  <c:v>31986</c:v>
                </c:pt>
                <c:pt idx="49">
                  <c:v>48995</c:v>
                </c:pt>
                <c:pt idx="50">
                  <c:v>15328</c:v>
                </c:pt>
                <c:pt idx="51">
                  <c:v>34518</c:v>
                </c:pt>
                <c:pt idx="52">
                  <c:v>33994</c:v>
                </c:pt>
                <c:pt idx="53">
                  <c:v>39962</c:v>
                </c:pt>
                <c:pt idx="54">
                  <c:v>35818</c:v>
                </c:pt>
                <c:pt idx="55">
                  <c:v>30213</c:v>
                </c:pt>
                <c:pt idx="56">
                  <c:v>33786</c:v>
                </c:pt>
                <c:pt idx="57">
                  <c:v>34820</c:v>
                </c:pt>
                <c:pt idx="58">
                  <c:v>30829</c:v>
                </c:pt>
                <c:pt idx="59">
                  <c:v>36295</c:v>
                </c:pt>
                <c:pt idx="60">
                  <c:v>34042</c:v>
                </c:pt>
                <c:pt idx="61">
                  <c:v>31090</c:v>
                </c:pt>
                <c:pt idx="62">
                  <c:v>35640</c:v>
                </c:pt>
                <c:pt idx="63">
                  <c:v>34332</c:v>
                </c:pt>
                <c:pt idx="64">
                  <c:v>33878</c:v>
                </c:pt>
                <c:pt idx="65">
                  <c:v>38541</c:v>
                </c:pt>
                <c:pt idx="66">
                  <c:v>43899</c:v>
                </c:pt>
                <c:pt idx="67">
                  <c:v>38719</c:v>
                </c:pt>
                <c:pt idx="68">
                  <c:v>33414</c:v>
                </c:pt>
                <c:pt idx="69">
                  <c:v>33861</c:v>
                </c:pt>
                <c:pt idx="70">
                  <c:v>35523</c:v>
                </c:pt>
                <c:pt idx="71">
                  <c:v>33976</c:v>
                </c:pt>
                <c:pt idx="72">
                  <c:v>32717</c:v>
                </c:pt>
                <c:pt idx="73">
                  <c:v>33894</c:v>
                </c:pt>
                <c:pt idx="74">
                  <c:v>34194</c:v>
                </c:pt>
                <c:pt idx="75">
                  <c:v>32590</c:v>
                </c:pt>
                <c:pt idx="76">
                  <c:v>36610</c:v>
                </c:pt>
                <c:pt idx="77">
                  <c:v>34427</c:v>
                </c:pt>
                <c:pt idx="78">
                  <c:v>37687</c:v>
                </c:pt>
                <c:pt idx="79">
                  <c:v>39362</c:v>
                </c:pt>
                <c:pt idx="80">
                  <c:v>36719</c:v>
                </c:pt>
                <c:pt idx="81">
                  <c:v>35404</c:v>
                </c:pt>
                <c:pt idx="82">
                  <c:v>33897</c:v>
                </c:pt>
                <c:pt idx="83">
                  <c:v>34559</c:v>
                </c:pt>
                <c:pt idx="84">
                  <c:v>36574</c:v>
                </c:pt>
                <c:pt idx="85">
                  <c:v>31742</c:v>
                </c:pt>
                <c:pt idx="86">
                  <c:v>35468</c:v>
                </c:pt>
                <c:pt idx="87">
                  <c:v>32982</c:v>
                </c:pt>
                <c:pt idx="88">
                  <c:v>40074</c:v>
                </c:pt>
                <c:pt idx="89">
                  <c:v>38240</c:v>
                </c:pt>
                <c:pt idx="90">
                  <c:v>39025</c:v>
                </c:pt>
                <c:pt idx="91">
                  <c:v>35490</c:v>
                </c:pt>
                <c:pt idx="92">
                  <c:v>33114</c:v>
                </c:pt>
                <c:pt idx="93">
                  <c:v>34983</c:v>
                </c:pt>
                <c:pt idx="94">
                  <c:v>34266</c:v>
                </c:pt>
                <c:pt idx="95">
                  <c:v>33829</c:v>
                </c:pt>
                <c:pt idx="96">
                  <c:v>36019</c:v>
                </c:pt>
                <c:pt idx="97">
                  <c:v>31588</c:v>
                </c:pt>
                <c:pt idx="98">
                  <c:v>33235</c:v>
                </c:pt>
                <c:pt idx="99">
                  <c:v>38232</c:v>
                </c:pt>
                <c:pt idx="100">
                  <c:v>35747</c:v>
                </c:pt>
                <c:pt idx="101">
                  <c:v>38049</c:v>
                </c:pt>
                <c:pt idx="102">
                  <c:v>45664</c:v>
                </c:pt>
                <c:pt idx="103">
                  <c:v>40156</c:v>
                </c:pt>
                <c:pt idx="104">
                  <c:v>34831</c:v>
                </c:pt>
                <c:pt idx="105">
                  <c:v>40302</c:v>
                </c:pt>
                <c:pt idx="106">
                  <c:v>33518</c:v>
                </c:pt>
                <c:pt idx="107">
                  <c:v>34668</c:v>
                </c:pt>
                <c:pt idx="108">
                  <c:v>34442</c:v>
                </c:pt>
                <c:pt idx="109">
                  <c:v>32578</c:v>
                </c:pt>
                <c:pt idx="110">
                  <c:v>32147</c:v>
                </c:pt>
                <c:pt idx="111">
                  <c:v>39458</c:v>
                </c:pt>
                <c:pt idx="112">
                  <c:v>33350</c:v>
                </c:pt>
                <c:pt idx="113">
                  <c:v>35369</c:v>
                </c:pt>
                <c:pt idx="114">
                  <c:v>47056</c:v>
                </c:pt>
                <c:pt idx="115">
                  <c:v>35607</c:v>
                </c:pt>
                <c:pt idx="116">
                  <c:v>38843</c:v>
                </c:pt>
                <c:pt idx="117">
                  <c:v>35125</c:v>
                </c:pt>
                <c:pt idx="118">
                  <c:v>31754</c:v>
                </c:pt>
                <c:pt idx="119">
                  <c:v>32885</c:v>
                </c:pt>
                <c:pt idx="120">
                  <c:v>34989</c:v>
                </c:pt>
                <c:pt idx="121">
                  <c:v>30503</c:v>
                </c:pt>
                <c:pt idx="122">
                  <c:v>37611</c:v>
                </c:pt>
                <c:pt idx="123">
                  <c:v>40319</c:v>
                </c:pt>
                <c:pt idx="124">
                  <c:v>37386</c:v>
                </c:pt>
                <c:pt idx="125">
                  <c:v>41696</c:v>
                </c:pt>
                <c:pt idx="126">
                  <c:v>43979</c:v>
                </c:pt>
                <c:pt idx="127">
                  <c:v>41126</c:v>
                </c:pt>
                <c:pt idx="128">
                  <c:v>37873</c:v>
                </c:pt>
                <c:pt idx="129">
                  <c:v>37243</c:v>
                </c:pt>
                <c:pt idx="130">
                  <c:v>38047</c:v>
                </c:pt>
                <c:pt idx="131">
                  <c:v>36876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C78-46E7-83C0-77BCD616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88448"/>
        <c:axId val="1925989280"/>
        <c:extLst/>
      </c:areaChart>
      <c:lineChart>
        <c:grouping val="standard"/>
        <c:varyColors val="0"/>
        <c:ser>
          <c:idx val="5"/>
          <c:order val="0"/>
          <c:tx>
            <c:strRef>
              <c:f>Monatsmengen!$H$1</c:f>
              <c:strCache>
                <c:ptCount val="1"/>
                <c:pt idx="0">
                  <c:v>EW Gesamt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Monatsmengen!$H$2:$H$133</c:f>
              <c:numCache>
                <c:formatCode>General</c:formatCode>
                <c:ptCount val="132"/>
                <c:pt idx="0">
                  <c:v>27379</c:v>
                </c:pt>
                <c:pt idx="1">
                  <c:v>30786</c:v>
                </c:pt>
                <c:pt idx="2">
                  <c:v>30186</c:v>
                </c:pt>
                <c:pt idx="3">
                  <c:v>31467</c:v>
                </c:pt>
                <c:pt idx="4">
                  <c:v>29681</c:v>
                </c:pt>
                <c:pt idx="5">
                  <c:v>31456</c:v>
                </c:pt>
                <c:pt idx="6">
                  <c:v>35531</c:v>
                </c:pt>
                <c:pt idx="7">
                  <c:v>30643</c:v>
                </c:pt>
                <c:pt idx="8">
                  <c:v>29353</c:v>
                </c:pt>
                <c:pt idx="9">
                  <c:v>29425</c:v>
                </c:pt>
                <c:pt idx="10">
                  <c:v>30900</c:v>
                </c:pt>
                <c:pt idx="11">
                  <c:v>28828</c:v>
                </c:pt>
                <c:pt idx="12">
                  <c:v>29226</c:v>
                </c:pt>
                <c:pt idx="13">
                  <c:v>25969</c:v>
                </c:pt>
                <c:pt idx="14">
                  <c:v>29894</c:v>
                </c:pt>
                <c:pt idx="15">
                  <c:v>29034</c:v>
                </c:pt>
                <c:pt idx="16">
                  <c:v>36525</c:v>
                </c:pt>
                <c:pt idx="17">
                  <c:v>30401</c:v>
                </c:pt>
                <c:pt idx="18">
                  <c:v>30839</c:v>
                </c:pt>
                <c:pt idx="19">
                  <c:v>33204</c:v>
                </c:pt>
                <c:pt idx="20">
                  <c:v>29658</c:v>
                </c:pt>
                <c:pt idx="21">
                  <c:v>30066</c:v>
                </c:pt>
                <c:pt idx="22">
                  <c:v>29289</c:v>
                </c:pt>
                <c:pt idx="23">
                  <c:v>29622</c:v>
                </c:pt>
                <c:pt idx="24">
                  <c:v>29974</c:v>
                </c:pt>
                <c:pt idx="25">
                  <c:v>28543</c:v>
                </c:pt>
                <c:pt idx="26">
                  <c:v>29934</c:v>
                </c:pt>
                <c:pt idx="27">
                  <c:v>30914</c:v>
                </c:pt>
                <c:pt idx="28">
                  <c:v>31883</c:v>
                </c:pt>
                <c:pt idx="29">
                  <c:v>28078</c:v>
                </c:pt>
                <c:pt idx="30">
                  <c:v>31742</c:v>
                </c:pt>
                <c:pt idx="31">
                  <c:v>30327</c:v>
                </c:pt>
                <c:pt idx="32">
                  <c:v>28435</c:v>
                </c:pt>
                <c:pt idx="33">
                  <c:v>32125</c:v>
                </c:pt>
                <c:pt idx="34">
                  <c:v>28704</c:v>
                </c:pt>
                <c:pt idx="35">
                  <c:v>29748</c:v>
                </c:pt>
                <c:pt idx="36">
                  <c:v>29086</c:v>
                </c:pt>
                <c:pt idx="37">
                  <c:v>26129</c:v>
                </c:pt>
                <c:pt idx="38">
                  <c:v>26329</c:v>
                </c:pt>
                <c:pt idx="39">
                  <c:v>32074</c:v>
                </c:pt>
                <c:pt idx="40">
                  <c:v>28212</c:v>
                </c:pt>
                <c:pt idx="41">
                  <c:v>29127</c:v>
                </c:pt>
                <c:pt idx="42">
                  <c:v>36815</c:v>
                </c:pt>
                <c:pt idx="43">
                  <c:v>28237</c:v>
                </c:pt>
                <c:pt idx="44">
                  <c:v>29021</c:v>
                </c:pt>
                <c:pt idx="45">
                  <c:v>29534</c:v>
                </c:pt>
                <c:pt idx="46">
                  <c:v>28328</c:v>
                </c:pt>
                <c:pt idx="47">
                  <c:v>32571</c:v>
                </c:pt>
                <c:pt idx="48">
                  <c:v>29195</c:v>
                </c:pt>
                <c:pt idx="49">
                  <c:v>44003</c:v>
                </c:pt>
                <c:pt idx="50">
                  <c:v>13453</c:v>
                </c:pt>
                <c:pt idx="51">
                  <c:v>30270</c:v>
                </c:pt>
                <c:pt idx="52">
                  <c:v>30122</c:v>
                </c:pt>
                <c:pt idx="53">
                  <c:v>34928</c:v>
                </c:pt>
                <c:pt idx="54">
                  <c:v>33184</c:v>
                </c:pt>
                <c:pt idx="55">
                  <c:v>28043</c:v>
                </c:pt>
                <c:pt idx="56">
                  <c:v>31108</c:v>
                </c:pt>
                <c:pt idx="57">
                  <c:v>30641</c:v>
                </c:pt>
                <c:pt idx="58">
                  <c:v>27848</c:v>
                </c:pt>
                <c:pt idx="59">
                  <c:v>32661</c:v>
                </c:pt>
                <c:pt idx="60">
                  <c:v>31758</c:v>
                </c:pt>
                <c:pt idx="61">
                  <c:v>28402</c:v>
                </c:pt>
                <c:pt idx="62">
                  <c:v>31822</c:v>
                </c:pt>
                <c:pt idx="63">
                  <c:v>32202</c:v>
                </c:pt>
                <c:pt idx="64">
                  <c:v>32016</c:v>
                </c:pt>
                <c:pt idx="65">
                  <c:v>36490</c:v>
                </c:pt>
                <c:pt idx="66">
                  <c:v>40064</c:v>
                </c:pt>
                <c:pt idx="67">
                  <c:v>35534</c:v>
                </c:pt>
                <c:pt idx="68">
                  <c:v>30551</c:v>
                </c:pt>
                <c:pt idx="69">
                  <c:v>31392</c:v>
                </c:pt>
                <c:pt idx="70">
                  <c:v>33745</c:v>
                </c:pt>
                <c:pt idx="71">
                  <c:v>32110</c:v>
                </c:pt>
                <c:pt idx="72">
                  <c:v>30267</c:v>
                </c:pt>
                <c:pt idx="73">
                  <c:v>31674</c:v>
                </c:pt>
                <c:pt idx="74">
                  <c:v>31824</c:v>
                </c:pt>
                <c:pt idx="75">
                  <c:v>30148</c:v>
                </c:pt>
                <c:pt idx="76">
                  <c:v>33433</c:v>
                </c:pt>
                <c:pt idx="77">
                  <c:v>32617</c:v>
                </c:pt>
                <c:pt idx="78">
                  <c:v>35862</c:v>
                </c:pt>
                <c:pt idx="79">
                  <c:v>37169</c:v>
                </c:pt>
                <c:pt idx="80">
                  <c:v>34859</c:v>
                </c:pt>
                <c:pt idx="81">
                  <c:v>33353</c:v>
                </c:pt>
                <c:pt idx="82">
                  <c:v>31750</c:v>
                </c:pt>
                <c:pt idx="83">
                  <c:v>32149</c:v>
                </c:pt>
                <c:pt idx="84">
                  <c:v>33911</c:v>
                </c:pt>
                <c:pt idx="85">
                  <c:v>29335</c:v>
                </c:pt>
                <c:pt idx="86">
                  <c:v>32859</c:v>
                </c:pt>
                <c:pt idx="87">
                  <c:v>30416</c:v>
                </c:pt>
                <c:pt idx="88">
                  <c:v>37142</c:v>
                </c:pt>
                <c:pt idx="89">
                  <c:v>35551</c:v>
                </c:pt>
                <c:pt idx="90">
                  <c:v>36215</c:v>
                </c:pt>
                <c:pt idx="91">
                  <c:v>32213</c:v>
                </c:pt>
                <c:pt idx="92">
                  <c:v>29820</c:v>
                </c:pt>
                <c:pt idx="93">
                  <c:v>32756</c:v>
                </c:pt>
                <c:pt idx="94">
                  <c:v>31749</c:v>
                </c:pt>
                <c:pt idx="95">
                  <c:v>29176</c:v>
                </c:pt>
                <c:pt idx="96">
                  <c:v>33183</c:v>
                </c:pt>
                <c:pt idx="97">
                  <c:v>28638</c:v>
                </c:pt>
                <c:pt idx="98">
                  <c:v>29791</c:v>
                </c:pt>
                <c:pt idx="99">
                  <c:v>34598</c:v>
                </c:pt>
                <c:pt idx="100">
                  <c:v>32343</c:v>
                </c:pt>
                <c:pt idx="101">
                  <c:v>34328</c:v>
                </c:pt>
                <c:pt idx="102">
                  <c:v>42328</c:v>
                </c:pt>
                <c:pt idx="103">
                  <c:v>37274</c:v>
                </c:pt>
                <c:pt idx="104">
                  <c:v>32344</c:v>
                </c:pt>
                <c:pt idx="105">
                  <c:v>37160</c:v>
                </c:pt>
                <c:pt idx="106">
                  <c:v>31694</c:v>
                </c:pt>
                <c:pt idx="107">
                  <c:v>34766</c:v>
                </c:pt>
                <c:pt idx="108">
                  <c:v>32467</c:v>
                </c:pt>
                <c:pt idx="109">
                  <c:v>31291</c:v>
                </c:pt>
                <c:pt idx="110">
                  <c:v>30233</c:v>
                </c:pt>
                <c:pt idx="111">
                  <c:v>36992</c:v>
                </c:pt>
                <c:pt idx="112">
                  <c:v>31164</c:v>
                </c:pt>
                <c:pt idx="113">
                  <c:v>33145</c:v>
                </c:pt>
                <c:pt idx="114">
                  <c:v>44376</c:v>
                </c:pt>
                <c:pt idx="115">
                  <c:v>33015</c:v>
                </c:pt>
                <c:pt idx="116">
                  <c:v>36338</c:v>
                </c:pt>
                <c:pt idx="117">
                  <c:v>33199</c:v>
                </c:pt>
                <c:pt idx="118">
                  <c:v>32063</c:v>
                </c:pt>
                <c:pt idx="119">
                  <c:v>33467</c:v>
                </c:pt>
                <c:pt idx="120">
                  <c:v>33489</c:v>
                </c:pt>
                <c:pt idx="121">
                  <c:v>29064</c:v>
                </c:pt>
                <c:pt idx="122">
                  <c:v>35636</c:v>
                </c:pt>
                <c:pt idx="123">
                  <c:v>38752</c:v>
                </c:pt>
                <c:pt idx="124">
                  <c:v>36751</c:v>
                </c:pt>
                <c:pt idx="125">
                  <c:v>40705</c:v>
                </c:pt>
                <c:pt idx="126">
                  <c:v>42967</c:v>
                </c:pt>
                <c:pt idx="127">
                  <c:v>39735</c:v>
                </c:pt>
                <c:pt idx="128">
                  <c:v>36738</c:v>
                </c:pt>
                <c:pt idx="129">
                  <c:v>35473</c:v>
                </c:pt>
                <c:pt idx="130">
                  <c:v>36023</c:v>
                </c:pt>
                <c:pt idx="131">
                  <c:v>33307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1C78-46E7-83C0-77BCD616B0D0}"/>
            </c:ext>
          </c:extLst>
        </c:ser>
        <c:ser>
          <c:idx val="2"/>
          <c:order val="6"/>
          <c:tx>
            <c:strRef>
              <c:f>Monatsmengen!$J$1</c:f>
              <c:strCache>
                <c:ptCount val="1"/>
                <c:pt idx="0">
                  <c:v>Gesamt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Monatsmengen!$J$2:$J$133</c:f>
              <c:numCache>
                <c:formatCode>General</c:formatCode>
                <c:ptCount val="132"/>
                <c:pt idx="0">
                  <c:v>57661</c:v>
                </c:pt>
                <c:pt idx="1">
                  <c:v>63051</c:v>
                </c:pt>
                <c:pt idx="2">
                  <c:v>61760</c:v>
                </c:pt>
                <c:pt idx="3">
                  <c:v>64168</c:v>
                </c:pt>
                <c:pt idx="4">
                  <c:v>62982</c:v>
                </c:pt>
                <c:pt idx="5">
                  <c:v>66416</c:v>
                </c:pt>
                <c:pt idx="6">
                  <c:v>75325</c:v>
                </c:pt>
                <c:pt idx="7">
                  <c:v>64538</c:v>
                </c:pt>
                <c:pt idx="8">
                  <c:v>60663</c:v>
                </c:pt>
                <c:pt idx="9">
                  <c:v>61766</c:v>
                </c:pt>
                <c:pt idx="10">
                  <c:v>65097</c:v>
                </c:pt>
                <c:pt idx="11">
                  <c:v>62817</c:v>
                </c:pt>
                <c:pt idx="12">
                  <c:v>64848</c:v>
                </c:pt>
                <c:pt idx="13">
                  <c:v>57424</c:v>
                </c:pt>
                <c:pt idx="14">
                  <c:v>63594</c:v>
                </c:pt>
                <c:pt idx="15">
                  <c:v>63070</c:v>
                </c:pt>
                <c:pt idx="16">
                  <c:v>77258</c:v>
                </c:pt>
                <c:pt idx="17">
                  <c:v>64511</c:v>
                </c:pt>
                <c:pt idx="18">
                  <c:v>65155</c:v>
                </c:pt>
                <c:pt idx="19">
                  <c:v>69415</c:v>
                </c:pt>
                <c:pt idx="20">
                  <c:v>62671</c:v>
                </c:pt>
                <c:pt idx="21">
                  <c:v>64917</c:v>
                </c:pt>
                <c:pt idx="22">
                  <c:v>62579</c:v>
                </c:pt>
                <c:pt idx="23">
                  <c:v>62374</c:v>
                </c:pt>
                <c:pt idx="24">
                  <c:v>65150</c:v>
                </c:pt>
                <c:pt idx="25">
                  <c:v>61925</c:v>
                </c:pt>
                <c:pt idx="26">
                  <c:v>64260</c:v>
                </c:pt>
                <c:pt idx="27">
                  <c:v>64914</c:v>
                </c:pt>
                <c:pt idx="28">
                  <c:v>67926</c:v>
                </c:pt>
                <c:pt idx="29">
                  <c:v>59818</c:v>
                </c:pt>
                <c:pt idx="30">
                  <c:v>69338</c:v>
                </c:pt>
                <c:pt idx="31">
                  <c:v>66929</c:v>
                </c:pt>
                <c:pt idx="32">
                  <c:v>62433</c:v>
                </c:pt>
                <c:pt idx="33">
                  <c:v>68856</c:v>
                </c:pt>
                <c:pt idx="34">
                  <c:v>61480</c:v>
                </c:pt>
                <c:pt idx="35">
                  <c:v>62941</c:v>
                </c:pt>
                <c:pt idx="36">
                  <c:v>61177</c:v>
                </c:pt>
                <c:pt idx="37">
                  <c:v>55042</c:v>
                </c:pt>
                <c:pt idx="38">
                  <c:v>56230</c:v>
                </c:pt>
                <c:pt idx="39">
                  <c:v>69079</c:v>
                </c:pt>
                <c:pt idx="40">
                  <c:v>61662</c:v>
                </c:pt>
                <c:pt idx="41">
                  <c:v>62424</c:v>
                </c:pt>
                <c:pt idx="42">
                  <c:v>79034</c:v>
                </c:pt>
                <c:pt idx="43">
                  <c:v>60742</c:v>
                </c:pt>
                <c:pt idx="44">
                  <c:v>62605</c:v>
                </c:pt>
                <c:pt idx="45">
                  <c:v>63515</c:v>
                </c:pt>
                <c:pt idx="46">
                  <c:v>59161</c:v>
                </c:pt>
                <c:pt idx="47">
                  <c:v>68238</c:v>
                </c:pt>
                <c:pt idx="48">
                  <c:v>61181</c:v>
                </c:pt>
                <c:pt idx="49">
                  <c:v>92998</c:v>
                </c:pt>
                <c:pt idx="50">
                  <c:v>28781</c:v>
                </c:pt>
                <c:pt idx="51">
                  <c:v>64788</c:v>
                </c:pt>
                <c:pt idx="52">
                  <c:v>64116</c:v>
                </c:pt>
                <c:pt idx="53">
                  <c:v>74890</c:v>
                </c:pt>
                <c:pt idx="54">
                  <c:v>69002</c:v>
                </c:pt>
                <c:pt idx="55">
                  <c:v>58256</c:v>
                </c:pt>
                <c:pt idx="56">
                  <c:v>64894</c:v>
                </c:pt>
                <c:pt idx="57">
                  <c:v>65461</c:v>
                </c:pt>
                <c:pt idx="58">
                  <c:v>58677</c:v>
                </c:pt>
                <c:pt idx="59">
                  <c:v>68956</c:v>
                </c:pt>
                <c:pt idx="60">
                  <c:v>65800</c:v>
                </c:pt>
                <c:pt idx="61">
                  <c:v>59492</c:v>
                </c:pt>
                <c:pt idx="62">
                  <c:v>67462</c:v>
                </c:pt>
                <c:pt idx="63">
                  <c:v>66534</c:v>
                </c:pt>
                <c:pt idx="64">
                  <c:v>65894</c:v>
                </c:pt>
                <c:pt idx="65">
                  <c:v>75031</c:v>
                </c:pt>
                <c:pt idx="66">
                  <c:v>83963</c:v>
                </c:pt>
                <c:pt idx="67">
                  <c:v>74253</c:v>
                </c:pt>
                <c:pt idx="68">
                  <c:v>63965</c:v>
                </c:pt>
                <c:pt idx="69">
                  <c:v>65253</c:v>
                </c:pt>
                <c:pt idx="70">
                  <c:v>69268</c:v>
                </c:pt>
                <c:pt idx="71">
                  <c:v>66086</c:v>
                </c:pt>
                <c:pt idx="72">
                  <c:v>62984</c:v>
                </c:pt>
                <c:pt idx="73">
                  <c:v>65568</c:v>
                </c:pt>
                <c:pt idx="74">
                  <c:v>66018</c:v>
                </c:pt>
                <c:pt idx="75">
                  <c:v>62738</c:v>
                </c:pt>
                <c:pt idx="76">
                  <c:v>70043</c:v>
                </c:pt>
                <c:pt idx="77">
                  <c:v>67044</c:v>
                </c:pt>
                <c:pt idx="78">
                  <c:v>73549</c:v>
                </c:pt>
                <c:pt idx="79">
                  <c:v>76531</c:v>
                </c:pt>
                <c:pt idx="80">
                  <c:v>71578</c:v>
                </c:pt>
                <c:pt idx="81">
                  <c:v>68757</c:v>
                </c:pt>
                <c:pt idx="82">
                  <c:v>65647</c:v>
                </c:pt>
                <c:pt idx="83">
                  <c:v>66708</c:v>
                </c:pt>
                <c:pt idx="84">
                  <c:v>70485</c:v>
                </c:pt>
                <c:pt idx="85">
                  <c:v>61077</c:v>
                </c:pt>
                <c:pt idx="86">
                  <c:v>68327</c:v>
                </c:pt>
                <c:pt idx="87">
                  <c:v>63398</c:v>
                </c:pt>
                <c:pt idx="88">
                  <c:v>77216</c:v>
                </c:pt>
                <c:pt idx="89">
                  <c:v>73791</c:v>
                </c:pt>
                <c:pt idx="90">
                  <c:v>75240</c:v>
                </c:pt>
                <c:pt idx="91">
                  <c:v>67703</c:v>
                </c:pt>
                <c:pt idx="92">
                  <c:v>62934</c:v>
                </c:pt>
                <c:pt idx="93">
                  <c:v>67739</c:v>
                </c:pt>
                <c:pt idx="94">
                  <c:v>66015</c:v>
                </c:pt>
                <c:pt idx="95">
                  <c:v>63005</c:v>
                </c:pt>
                <c:pt idx="96">
                  <c:v>69202</c:v>
                </c:pt>
                <c:pt idx="97">
                  <c:v>60226</c:v>
                </c:pt>
                <c:pt idx="98">
                  <c:v>63026</c:v>
                </c:pt>
                <c:pt idx="99">
                  <c:v>72830</c:v>
                </c:pt>
                <c:pt idx="100">
                  <c:v>68090</c:v>
                </c:pt>
                <c:pt idx="101">
                  <c:v>72377</c:v>
                </c:pt>
                <c:pt idx="102">
                  <c:v>87992</c:v>
                </c:pt>
                <c:pt idx="103">
                  <c:v>77430</c:v>
                </c:pt>
                <c:pt idx="104">
                  <c:v>67175</c:v>
                </c:pt>
                <c:pt idx="105">
                  <c:v>77462</c:v>
                </c:pt>
                <c:pt idx="106">
                  <c:v>65212</c:v>
                </c:pt>
                <c:pt idx="107">
                  <c:v>69434</c:v>
                </c:pt>
                <c:pt idx="108">
                  <c:v>66909</c:v>
                </c:pt>
                <c:pt idx="109">
                  <c:v>63869</c:v>
                </c:pt>
                <c:pt idx="110">
                  <c:v>62380</c:v>
                </c:pt>
                <c:pt idx="111">
                  <c:v>76450</c:v>
                </c:pt>
                <c:pt idx="112">
                  <c:v>64514</c:v>
                </c:pt>
                <c:pt idx="113">
                  <c:v>68514</c:v>
                </c:pt>
                <c:pt idx="114">
                  <c:v>91432</c:v>
                </c:pt>
                <c:pt idx="115">
                  <c:v>68622</c:v>
                </c:pt>
                <c:pt idx="116">
                  <c:v>75181</c:v>
                </c:pt>
                <c:pt idx="117">
                  <c:v>68324</c:v>
                </c:pt>
                <c:pt idx="118">
                  <c:v>63817</c:v>
                </c:pt>
                <c:pt idx="119">
                  <c:v>66352</c:v>
                </c:pt>
                <c:pt idx="120">
                  <c:v>68478</c:v>
                </c:pt>
                <c:pt idx="121">
                  <c:v>59567</c:v>
                </c:pt>
                <c:pt idx="122">
                  <c:v>73247</c:v>
                </c:pt>
                <c:pt idx="123">
                  <c:v>79071</c:v>
                </c:pt>
                <c:pt idx="124">
                  <c:v>74137</c:v>
                </c:pt>
                <c:pt idx="125">
                  <c:v>82401</c:v>
                </c:pt>
                <c:pt idx="126">
                  <c:v>86946</c:v>
                </c:pt>
                <c:pt idx="127">
                  <c:v>80861</c:v>
                </c:pt>
                <c:pt idx="128">
                  <c:v>74611</c:v>
                </c:pt>
                <c:pt idx="129">
                  <c:v>72716</c:v>
                </c:pt>
                <c:pt idx="130">
                  <c:v>74070</c:v>
                </c:pt>
                <c:pt idx="131">
                  <c:v>70183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78-46E7-83C0-77BCD616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988448"/>
        <c:axId val="1925989280"/>
      </c:lineChart>
      <c:lineChart>
        <c:grouping val="standard"/>
        <c:varyColors val="0"/>
        <c:ser>
          <c:idx val="3"/>
          <c:order val="7"/>
          <c:tx>
            <c:strRef>
              <c:f>Monatsmengen!$O$1</c:f>
              <c:strCache>
                <c:ptCount val="1"/>
                <c:pt idx="0">
                  <c:v>T Max Monat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Monatsmengen!$O$2:$O$133</c:f>
              <c:numCache>
                <c:formatCode>General</c:formatCode>
                <c:ptCount val="132"/>
                <c:pt idx="0">
                  <c:v>6.0999999046325684</c:v>
                </c:pt>
                <c:pt idx="1">
                  <c:v>15.199999809265137</c:v>
                </c:pt>
                <c:pt idx="2">
                  <c:v>20.799999237060547</c:v>
                </c:pt>
                <c:pt idx="3">
                  <c:v>26.600000381469727</c:v>
                </c:pt>
                <c:pt idx="4">
                  <c:v>26.200000762939453</c:v>
                </c:pt>
                <c:pt idx="5">
                  <c:v>30.799999237060547</c:v>
                </c:pt>
                <c:pt idx="6">
                  <c:v>36.900001525878906</c:v>
                </c:pt>
                <c:pt idx="7">
                  <c:v>30.100000381469727</c:v>
                </c:pt>
                <c:pt idx="8">
                  <c:v>25</c:v>
                </c:pt>
                <c:pt idx="9">
                  <c:v>22.700000762939453</c:v>
                </c:pt>
                <c:pt idx="10">
                  <c:v>19.600000381469727</c:v>
                </c:pt>
                <c:pt idx="11">
                  <c:v>6</c:v>
                </c:pt>
                <c:pt idx="12">
                  <c:v>13.800000190734863</c:v>
                </c:pt>
                <c:pt idx="13">
                  <c:v>10.800000190734863</c:v>
                </c:pt>
                <c:pt idx="14">
                  <c:v>19.600000381469727</c:v>
                </c:pt>
                <c:pt idx="15">
                  <c:v>26.899999618530273</c:v>
                </c:pt>
                <c:pt idx="16">
                  <c:v>30.600000381469727</c:v>
                </c:pt>
                <c:pt idx="17">
                  <c:v>32.799999237060547</c:v>
                </c:pt>
                <c:pt idx="18">
                  <c:v>31</c:v>
                </c:pt>
                <c:pt idx="19">
                  <c:v>34</c:v>
                </c:pt>
                <c:pt idx="20">
                  <c:v>30.200000762939453</c:v>
                </c:pt>
                <c:pt idx="21">
                  <c:v>26</c:v>
                </c:pt>
                <c:pt idx="22">
                  <c:v>16.899999618530273</c:v>
                </c:pt>
                <c:pt idx="23">
                  <c:v>13.100000381469727</c:v>
                </c:pt>
                <c:pt idx="24">
                  <c:v>13.5</c:v>
                </c:pt>
                <c:pt idx="25">
                  <c:v>12.399999618530273</c:v>
                </c:pt>
                <c:pt idx="26">
                  <c:v>22.100000381469727</c:v>
                </c:pt>
                <c:pt idx="27">
                  <c:v>30.700000762939453</c:v>
                </c:pt>
                <c:pt idx="28">
                  <c:v>30.200000762939453</c:v>
                </c:pt>
                <c:pt idx="29">
                  <c:v>31</c:v>
                </c:pt>
                <c:pt idx="30">
                  <c:v>34.599998474121094</c:v>
                </c:pt>
                <c:pt idx="31">
                  <c:v>36</c:v>
                </c:pt>
                <c:pt idx="32">
                  <c:v>31.799999237060547</c:v>
                </c:pt>
                <c:pt idx="33">
                  <c:v>22.899999618530273</c:v>
                </c:pt>
                <c:pt idx="34">
                  <c:v>14.800000190734863</c:v>
                </c:pt>
                <c:pt idx="35">
                  <c:v>14.800000190734863</c:v>
                </c:pt>
                <c:pt idx="36">
                  <c:v>14.5</c:v>
                </c:pt>
                <c:pt idx="37">
                  <c:v>8.1000003814697266</c:v>
                </c:pt>
                <c:pt idx="38">
                  <c:v>17.5</c:v>
                </c:pt>
                <c:pt idx="39">
                  <c:v>24.899999618530273</c:v>
                </c:pt>
                <c:pt idx="40">
                  <c:v>22.700000762939453</c:v>
                </c:pt>
                <c:pt idx="41">
                  <c:v>35.099998474121094</c:v>
                </c:pt>
                <c:pt idx="42">
                  <c:v>36.400001525878906</c:v>
                </c:pt>
                <c:pt idx="43">
                  <c:v>35.5</c:v>
                </c:pt>
                <c:pt idx="44">
                  <c:v>30.299999237060547</c:v>
                </c:pt>
                <c:pt idx="45">
                  <c:v>21.899999618530273</c:v>
                </c:pt>
                <c:pt idx="46">
                  <c:v>15.399999618530273</c:v>
                </c:pt>
                <c:pt idx="47">
                  <c:v>14.100000381469727</c:v>
                </c:pt>
                <c:pt idx="48">
                  <c:v>13.600000381469727</c:v>
                </c:pt>
                <c:pt idx="49">
                  <c:v>13</c:v>
                </c:pt>
                <c:pt idx="50">
                  <c:v>21.299999237060547</c:v>
                </c:pt>
                <c:pt idx="51">
                  <c:v>24.299999237060547</c:v>
                </c:pt>
                <c:pt idx="52">
                  <c:v>28.200000762939453</c:v>
                </c:pt>
                <c:pt idx="53">
                  <c:v>34.5</c:v>
                </c:pt>
                <c:pt idx="54">
                  <c:v>33</c:v>
                </c:pt>
                <c:pt idx="55">
                  <c:v>27.799999237060547</c:v>
                </c:pt>
                <c:pt idx="56">
                  <c:v>26.899999618530273</c:v>
                </c:pt>
                <c:pt idx="57">
                  <c:v>22.700000762939453</c:v>
                </c:pt>
                <c:pt idx="58">
                  <c:v>16.899999618530273</c:v>
                </c:pt>
                <c:pt idx="59">
                  <c:v>12</c:v>
                </c:pt>
                <c:pt idx="60">
                  <c:v>14.699999809265137</c:v>
                </c:pt>
                <c:pt idx="61">
                  <c:v>13</c:v>
                </c:pt>
                <c:pt idx="62">
                  <c:v>17.799999237060547</c:v>
                </c:pt>
                <c:pt idx="63">
                  <c:v>25.100000381469727</c:v>
                </c:pt>
                <c:pt idx="64">
                  <c:v>28.200000762939453</c:v>
                </c:pt>
                <c:pt idx="65">
                  <c:v>33</c:v>
                </c:pt>
                <c:pt idx="66">
                  <c:v>37.599998474121094</c:v>
                </c:pt>
                <c:pt idx="67">
                  <c:v>38.900001525878906</c:v>
                </c:pt>
                <c:pt idx="68">
                  <c:v>26.799999237060547</c:v>
                </c:pt>
                <c:pt idx="69">
                  <c:v>20.5</c:v>
                </c:pt>
                <c:pt idx="70">
                  <c:v>19.600000381469727</c:v>
                </c:pt>
                <c:pt idx="71">
                  <c:v>15.199999809265137</c:v>
                </c:pt>
                <c:pt idx="72">
                  <c:v>13.399999618530273</c:v>
                </c:pt>
                <c:pt idx="73">
                  <c:v>13.100000381469727</c:v>
                </c:pt>
                <c:pt idx="74">
                  <c:v>18.5</c:v>
                </c:pt>
                <c:pt idx="75">
                  <c:v>20.100000381469727</c:v>
                </c:pt>
                <c:pt idx="76">
                  <c:v>27.100000381469727</c:v>
                </c:pt>
                <c:pt idx="77">
                  <c:v>33.200000762939453</c:v>
                </c:pt>
                <c:pt idx="78">
                  <c:v>34.099998474121094</c:v>
                </c:pt>
                <c:pt idx="79">
                  <c:v>33.900001525878906</c:v>
                </c:pt>
                <c:pt idx="80">
                  <c:v>32</c:v>
                </c:pt>
                <c:pt idx="81">
                  <c:v>19</c:v>
                </c:pt>
                <c:pt idx="82">
                  <c:v>15.100000381469727</c:v>
                </c:pt>
                <c:pt idx="83">
                  <c:v>9.1999998092651367</c:v>
                </c:pt>
                <c:pt idx="84">
                  <c:v>6.5</c:v>
                </c:pt>
                <c:pt idx="85">
                  <c:v>16</c:v>
                </c:pt>
                <c:pt idx="86">
                  <c:v>22.100000381469727</c:v>
                </c:pt>
                <c:pt idx="87">
                  <c:v>24.100000381469727</c:v>
                </c:pt>
                <c:pt idx="88">
                  <c:v>32.099998474121094</c:v>
                </c:pt>
                <c:pt idx="89">
                  <c:v>34.099998474121094</c:v>
                </c:pt>
                <c:pt idx="90">
                  <c:v>34.700000762939453</c:v>
                </c:pt>
                <c:pt idx="91">
                  <c:v>30.399999618530273</c:v>
                </c:pt>
                <c:pt idx="92">
                  <c:v>25.399999618530273</c:v>
                </c:pt>
                <c:pt idx="93">
                  <c:v>23.100000381469727</c:v>
                </c:pt>
                <c:pt idx="94">
                  <c:v>15.699999809265137</c:v>
                </c:pt>
                <c:pt idx="95">
                  <c:v>14.100000381469727</c:v>
                </c:pt>
                <c:pt idx="96">
                  <c:v>12.600000381469727</c:v>
                </c:pt>
                <c:pt idx="97">
                  <c:v>8.6000003814697266</c:v>
                </c:pt>
                <c:pt idx="98">
                  <c:v>15</c:v>
                </c:pt>
                <c:pt idx="99">
                  <c:v>27.5</c:v>
                </c:pt>
                <c:pt idx="100">
                  <c:v>29.100000381469727</c:v>
                </c:pt>
                <c:pt idx="101">
                  <c:v>29.700000762939453</c:v>
                </c:pt>
                <c:pt idx="102">
                  <c:v>36.5</c:v>
                </c:pt>
                <c:pt idx="103">
                  <c:v>35.900001525878906</c:v>
                </c:pt>
                <c:pt idx="104">
                  <c:v>31</c:v>
                </c:pt>
                <c:pt idx="105">
                  <c:v>26.399999618530273</c:v>
                </c:pt>
                <c:pt idx="106">
                  <c:v>16.899999618530273</c:v>
                </c:pt>
                <c:pt idx="107">
                  <c:v>12.600000381469727</c:v>
                </c:pt>
                <c:pt idx="108">
                  <c:v>8.1999998092651367</c:v>
                </c:pt>
                <c:pt idx="109">
                  <c:v>18.700000762939453</c:v>
                </c:pt>
                <c:pt idx="110">
                  <c:v>20</c:v>
                </c:pt>
                <c:pt idx="111">
                  <c:v>25.5</c:v>
                </c:pt>
                <c:pt idx="112">
                  <c:v>24.200000762939453</c:v>
                </c:pt>
                <c:pt idx="113">
                  <c:v>35.5</c:v>
                </c:pt>
                <c:pt idx="114">
                  <c:v>37.799999237060547</c:v>
                </c:pt>
                <c:pt idx="115">
                  <c:v>32.5</c:v>
                </c:pt>
                <c:pt idx="116">
                  <c:v>26.299999237060547</c:v>
                </c:pt>
                <c:pt idx="117">
                  <c:v>25.399999618530273</c:v>
                </c:pt>
                <c:pt idx="118">
                  <c:v>17.200000762939453</c:v>
                </c:pt>
                <c:pt idx="119">
                  <c:v>13.300000190734863</c:v>
                </c:pt>
                <c:pt idx="120">
                  <c:v>13.300000190734863</c:v>
                </c:pt>
                <c:pt idx="121">
                  <c:v>19.200000762939453</c:v>
                </c:pt>
                <c:pt idx="122">
                  <c:v>19.100000381469727</c:v>
                </c:pt>
                <c:pt idx="123">
                  <c:v>24.5</c:v>
                </c:pt>
                <c:pt idx="124">
                  <c:v>25.799999237060547</c:v>
                </c:pt>
                <c:pt idx="125">
                  <c:v>29.600000381469727</c:v>
                </c:pt>
                <c:pt idx="126">
                  <c:v>34.700000762939453</c:v>
                </c:pt>
                <c:pt idx="127">
                  <c:v>34.900001525878906</c:v>
                </c:pt>
                <c:pt idx="128">
                  <c:v>30.5</c:v>
                </c:pt>
                <c:pt idx="129">
                  <c:v>20.200000762939453</c:v>
                </c:pt>
                <c:pt idx="130">
                  <c:v>21.5</c:v>
                </c:pt>
                <c:pt idx="131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78-46E7-83C0-77BCD616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163263"/>
        <c:axId val="1766166591"/>
      </c:lineChart>
      <c:catAx>
        <c:axId val="192598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Monat/Jahr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925989280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19259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de-DE"/>
                  <a:t>Entnahmemenge [m³/Monat]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925988448"/>
        <c:crosses val="autoZero"/>
        <c:crossBetween val="between"/>
      </c:valAx>
      <c:valAx>
        <c:axId val="1766166591"/>
        <c:scaling>
          <c:orientation val="minMax"/>
          <c:max val="4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de-DE"/>
                  <a:t>Maximaltemperatu</a:t>
                </a:r>
                <a:r>
                  <a:rPr lang="de-DE" baseline="0"/>
                  <a:t>r [°C]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766163263"/>
        <c:crosses val="max"/>
        <c:crossBetween val="between"/>
        <c:majorUnit val="9"/>
      </c:valAx>
      <c:catAx>
        <c:axId val="1766163263"/>
        <c:scaling>
          <c:orientation val="minMax"/>
        </c:scaling>
        <c:delete val="1"/>
        <c:axPos val="b"/>
        <c:majorTickMark val="out"/>
        <c:minorTickMark val="none"/>
        <c:tickLblPos val="nextTo"/>
        <c:crossAx val="1766166591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9568525651277185"/>
          <c:y val="0.88124208973710183"/>
          <c:w val="0.8043147434872282"/>
          <c:h val="6.7404382437280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Monatsmengen!$O$2:$O$133</c:f>
              <c:numCache>
                <c:formatCode>General</c:formatCode>
                <c:ptCount val="132"/>
                <c:pt idx="0">
                  <c:v>6.0999999046325684</c:v>
                </c:pt>
                <c:pt idx="1">
                  <c:v>15.199999809265137</c:v>
                </c:pt>
                <c:pt idx="2">
                  <c:v>20.799999237060547</c:v>
                </c:pt>
                <c:pt idx="3">
                  <c:v>26.600000381469727</c:v>
                </c:pt>
                <c:pt idx="4">
                  <c:v>26.200000762939453</c:v>
                </c:pt>
                <c:pt idx="5">
                  <c:v>30.799999237060547</c:v>
                </c:pt>
                <c:pt idx="6">
                  <c:v>36.900001525878906</c:v>
                </c:pt>
                <c:pt idx="7">
                  <c:v>30.100000381469727</c:v>
                </c:pt>
                <c:pt idx="8">
                  <c:v>25</c:v>
                </c:pt>
                <c:pt idx="9">
                  <c:v>22.700000762939453</c:v>
                </c:pt>
                <c:pt idx="10">
                  <c:v>19.600000381469727</c:v>
                </c:pt>
                <c:pt idx="11">
                  <c:v>6</c:v>
                </c:pt>
                <c:pt idx="12">
                  <c:v>13.800000190734863</c:v>
                </c:pt>
                <c:pt idx="13">
                  <c:v>10.800000190734863</c:v>
                </c:pt>
                <c:pt idx="14">
                  <c:v>19.600000381469727</c:v>
                </c:pt>
                <c:pt idx="15">
                  <c:v>26.899999618530273</c:v>
                </c:pt>
                <c:pt idx="16">
                  <c:v>30.600000381469727</c:v>
                </c:pt>
                <c:pt idx="17">
                  <c:v>32.799999237060547</c:v>
                </c:pt>
                <c:pt idx="18">
                  <c:v>31</c:v>
                </c:pt>
                <c:pt idx="19">
                  <c:v>34</c:v>
                </c:pt>
                <c:pt idx="20">
                  <c:v>30.200000762939453</c:v>
                </c:pt>
                <c:pt idx="21">
                  <c:v>26</c:v>
                </c:pt>
                <c:pt idx="22">
                  <c:v>16.899999618530273</c:v>
                </c:pt>
                <c:pt idx="23">
                  <c:v>13.100000381469727</c:v>
                </c:pt>
                <c:pt idx="24">
                  <c:v>13.5</c:v>
                </c:pt>
                <c:pt idx="25">
                  <c:v>12.399999618530273</c:v>
                </c:pt>
                <c:pt idx="26">
                  <c:v>22.100000381469727</c:v>
                </c:pt>
                <c:pt idx="27">
                  <c:v>30.700000762939453</c:v>
                </c:pt>
                <c:pt idx="28">
                  <c:v>30.200000762939453</c:v>
                </c:pt>
                <c:pt idx="29">
                  <c:v>31</c:v>
                </c:pt>
                <c:pt idx="30">
                  <c:v>34.599998474121094</c:v>
                </c:pt>
                <c:pt idx="31">
                  <c:v>36</c:v>
                </c:pt>
                <c:pt idx="32">
                  <c:v>31.799999237060547</c:v>
                </c:pt>
                <c:pt idx="33">
                  <c:v>22.899999618530273</c:v>
                </c:pt>
                <c:pt idx="34">
                  <c:v>14.800000190734863</c:v>
                </c:pt>
                <c:pt idx="35">
                  <c:v>14.800000190734863</c:v>
                </c:pt>
                <c:pt idx="36">
                  <c:v>14.5</c:v>
                </c:pt>
                <c:pt idx="37">
                  <c:v>8.1000003814697266</c:v>
                </c:pt>
                <c:pt idx="38">
                  <c:v>17.5</c:v>
                </c:pt>
                <c:pt idx="39">
                  <c:v>24.899999618530273</c:v>
                </c:pt>
                <c:pt idx="40">
                  <c:v>22.700000762939453</c:v>
                </c:pt>
                <c:pt idx="41">
                  <c:v>35.099998474121094</c:v>
                </c:pt>
                <c:pt idx="42">
                  <c:v>36.400001525878906</c:v>
                </c:pt>
                <c:pt idx="43">
                  <c:v>35.5</c:v>
                </c:pt>
                <c:pt idx="44">
                  <c:v>30.299999237060547</c:v>
                </c:pt>
                <c:pt idx="45">
                  <c:v>21.899999618530273</c:v>
                </c:pt>
                <c:pt idx="46">
                  <c:v>15.399999618530273</c:v>
                </c:pt>
                <c:pt idx="47">
                  <c:v>14.100000381469727</c:v>
                </c:pt>
                <c:pt idx="48">
                  <c:v>13.600000381469727</c:v>
                </c:pt>
                <c:pt idx="49">
                  <c:v>13</c:v>
                </c:pt>
                <c:pt idx="50">
                  <c:v>21.299999237060547</c:v>
                </c:pt>
                <c:pt idx="51">
                  <c:v>24.299999237060547</c:v>
                </c:pt>
                <c:pt idx="52">
                  <c:v>28.200000762939453</c:v>
                </c:pt>
                <c:pt idx="53">
                  <c:v>34.5</c:v>
                </c:pt>
                <c:pt idx="54">
                  <c:v>33</c:v>
                </c:pt>
                <c:pt idx="55">
                  <c:v>27.799999237060547</c:v>
                </c:pt>
                <c:pt idx="56">
                  <c:v>26.899999618530273</c:v>
                </c:pt>
                <c:pt idx="57">
                  <c:v>22.700000762939453</c:v>
                </c:pt>
                <c:pt idx="58">
                  <c:v>16.899999618530273</c:v>
                </c:pt>
                <c:pt idx="59">
                  <c:v>12</c:v>
                </c:pt>
                <c:pt idx="60">
                  <c:v>14.699999809265137</c:v>
                </c:pt>
                <c:pt idx="61">
                  <c:v>13</c:v>
                </c:pt>
                <c:pt idx="62">
                  <c:v>17.799999237060547</c:v>
                </c:pt>
                <c:pt idx="63">
                  <c:v>25.100000381469727</c:v>
                </c:pt>
                <c:pt idx="64">
                  <c:v>28.200000762939453</c:v>
                </c:pt>
                <c:pt idx="65">
                  <c:v>33</c:v>
                </c:pt>
                <c:pt idx="66">
                  <c:v>37.599998474121094</c:v>
                </c:pt>
                <c:pt idx="67">
                  <c:v>38.900001525878906</c:v>
                </c:pt>
                <c:pt idx="68">
                  <c:v>26.799999237060547</c:v>
                </c:pt>
                <c:pt idx="69">
                  <c:v>20.5</c:v>
                </c:pt>
                <c:pt idx="70">
                  <c:v>19.600000381469727</c:v>
                </c:pt>
                <c:pt idx="71">
                  <c:v>15.199999809265137</c:v>
                </c:pt>
                <c:pt idx="72">
                  <c:v>13.399999618530273</c:v>
                </c:pt>
                <c:pt idx="73">
                  <c:v>13.100000381469727</c:v>
                </c:pt>
                <c:pt idx="74">
                  <c:v>18.5</c:v>
                </c:pt>
                <c:pt idx="75">
                  <c:v>20.100000381469727</c:v>
                </c:pt>
                <c:pt idx="76">
                  <c:v>27.100000381469727</c:v>
                </c:pt>
                <c:pt idx="77">
                  <c:v>33.200000762939453</c:v>
                </c:pt>
                <c:pt idx="78">
                  <c:v>34.099998474121094</c:v>
                </c:pt>
                <c:pt idx="79">
                  <c:v>33.900001525878906</c:v>
                </c:pt>
                <c:pt idx="80">
                  <c:v>32</c:v>
                </c:pt>
                <c:pt idx="81">
                  <c:v>19</c:v>
                </c:pt>
                <c:pt idx="82">
                  <c:v>15.100000381469727</c:v>
                </c:pt>
                <c:pt idx="83">
                  <c:v>9.1999998092651367</c:v>
                </c:pt>
                <c:pt idx="84">
                  <c:v>6.5</c:v>
                </c:pt>
                <c:pt idx="85">
                  <c:v>16</c:v>
                </c:pt>
                <c:pt idx="86">
                  <c:v>22.100000381469727</c:v>
                </c:pt>
                <c:pt idx="87">
                  <c:v>24.100000381469727</c:v>
                </c:pt>
                <c:pt idx="88">
                  <c:v>32.099998474121094</c:v>
                </c:pt>
                <c:pt idx="89">
                  <c:v>34.099998474121094</c:v>
                </c:pt>
                <c:pt idx="90">
                  <c:v>34.700000762939453</c:v>
                </c:pt>
                <c:pt idx="91">
                  <c:v>30.399999618530273</c:v>
                </c:pt>
                <c:pt idx="92">
                  <c:v>25.399999618530273</c:v>
                </c:pt>
                <c:pt idx="93">
                  <c:v>23.100000381469727</c:v>
                </c:pt>
                <c:pt idx="94">
                  <c:v>15.699999809265137</c:v>
                </c:pt>
                <c:pt idx="95">
                  <c:v>14.100000381469727</c:v>
                </c:pt>
                <c:pt idx="96">
                  <c:v>12.600000381469727</c:v>
                </c:pt>
                <c:pt idx="97">
                  <c:v>8.6000003814697266</c:v>
                </c:pt>
                <c:pt idx="98">
                  <c:v>15</c:v>
                </c:pt>
                <c:pt idx="99">
                  <c:v>27.5</c:v>
                </c:pt>
                <c:pt idx="100">
                  <c:v>29.100000381469727</c:v>
                </c:pt>
                <c:pt idx="101">
                  <c:v>29.700000762939453</c:v>
                </c:pt>
                <c:pt idx="102">
                  <c:v>36.5</c:v>
                </c:pt>
                <c:pt idx="103">
                  <c:v>35.900001525878906</c:v>
                </c:pt>
                <c:pt idx="104">
                  <c:v>31</c:v>
                </c:pt>
                <c:pt idx="105">
                  <c:v>26.399999618530273</c:v>
                </c:pt>
                <c:pt idx="106">
                  <c:v>16.899999618530273</c:v>
                </c:pt>
                <c:pt idx="107">
                  <c:v>12.600000381469727</c:v>
                </c:pt>
                <c:pt idx="108">
                  <c:v>8.1999998092651367</c:v>
                </c:pt>
                <c:pt idx="109">
                  <c:v>18.700000762939453</c:v>
                </c:pt>
                <c:pt idx="110">
                  <c:v>20</c:v>
                </c:pt>
                <c:pt idx="111">
                  <c:v>25.5</c:v>
                </c:pt>
                <c:pt idx="112">
                  <c:v>24.200000762939453</c:v>
                </c:pt>
                <c:pt idx="113">
                  <c:v>35.5</c:v>
                </c:pt>
                <c:pt idx="114">
                  <c:v>37.799999237060547</c:v>
                </c:pt>
                <c:pt idx="115">
                  <c:v>32.5</c:v>
                </c:pt>
                <c:pt idx="116">
                  <c:v>26.299999237060547</c:v>
                </c:pt>
                <c:pt idx="117">
                  <c:v>25.399999618530273</c:v>
                </c:pt>
                <c:pt idx="118">
                  <c:v>17.200000762939453</c:v>
                </c:pt>
                <c:pt idx="119">
                  <c:v>13.300000190734863</c:v>
                </c:pt>
                <c:pt idx="120">
                  <c:v>13.300000190734863</c:v>
                </c:pt>
                <c:pt idx="121">
                  <c:v>19.200000762939453</c:v>
                </c:pt>
                <c:pt idx="122">
                  <c:v>19.100000381469727</c:v>
                </c:pt>
                <c:pt idx="123">
                  <c:v>24.5</c:v>
                </c:pt>
                <c:pt idx="124">
                  <c:v>25.799999237060547</c:v>
                </c:pt>
                <c:pt idx="125">
                  <c:v>29.600000381469727</c:v>
                </c:pt>
                <c:pt idx="126">
                  <c:v>34.700000762939453</c:v>
                </c:pt>
                <c:pt idx="127">
                  <c:v>34.900001525878906</c:v>
                </c:pt>
                <c:pt idx="128">
                  <c:v>30.5</c:v>
                </c:pt>
                <c:pt idx="129">
                  <c:v>20.200000762939453</c:v>
                </c:pt>
                <c:pt idx="130">
                  <c:v>21.5</c:v>
                </c:pt>
                <c:pt idx="131">
                  <c:v>13.5</c:v>
                </c:pt>
              </c:numCache>
            </c:numRef>
          </c:xVal>
          <c:yVal>
            <c:numRef>
              <c:f>Monatsmengen!$L$2:$L$133</c:f>
              <c:numCache>
                <c:formatCode>General</c:formatCode>
                <c:ptCount val="132"/>
                <c:pt idx="0">
                  <c:v>108.0534598620028</c:v>
                </c:pt>
                <c:pt idx="1">
                  <c:v>130.81337449584228</c:v>
                </c:pt>
                <c:pt idx="2">
                  <c:v>115.73475453213251</c:v>
                </c:pt>
                <c:pt idx="3">
                  <c:v>124.25545098950467</c:v>
                </c:pt>
                <c:pt idx="4">
                  <c:v>118.02471356772621</c:v>
                </c:pt>
                <c:pt idx="5">
                  <c:v>128.60849695983887</c:v>
                </c:pt>
                <c:pt idx="6">
                  <c:v>141.15479898207383</c:v>
                </c:pt>
                <c:pt idx="7">
                  <c:v>120.9405697538013</c:v>
                </c:pt>
                <c:pt idx="8">
                  <c:v>117.4683397234809</c:v>
                </c:pt>
                <c:pt idx="9">
                  <c:v>115.74599819351842</c:v>
                </c:pt>
                <c:pt idx="10">
                  <c:v>126.05437434646218</c:v>
                </c:pt>
                <c:pt idx="11">
                  <c:v>117.71551287961411</c:v>
                </c:pt>
                <c:pt idx="12">
                  <c:v>119.97424683080611</c:v>
                </c:pt>
                <c:pt idx="13">
                  <c:v>117.62199718152918</c:v>
                </c:pt>
                <c:pt idx="14">
                  <c:v>117.65424150256422</c:v>
                </c:pt>
                <c:pt idx="15">
                  <c:v>120.57429073946624</c:v>
                </c:pt>
                <c:pt idx="16">
                  <c:v>142.9337891940294</c:v>
                </c:pt>
                <c:pt idx="17">
                  <c:v>123.32912747572072</c:v>
                </c:pt>
                <c:pt idx="18">
                  <c:v>120.54222261690681</c:v>
                </c:pt>
                <c:pt idx="19">
                  <c:v>128.42358043055154</c:v>
                </c:pt>
                <c:pt idx="20">
                  <c:v>119.81150110881701</c:v>
                </c:pt>
                <c:pt idx="21">
                  <c:v>120.10190262637924</c:v>
                </c:pt>
                <c:pt idx="22">
                  <c:v>119.63561979047181</c:v>
                </c:pt>
                <c:pt idx="23">
                  <c:v>115.39713903011197</c:v>
                </c:pt>
                <c:pt idx="24">
                  <c:v>120.53297219693775</c:v>
                </c:pt>
                <c:pt idx="25">
                  <c:v>122.46758589046838</c:v>
                </c:pt>
                <c:pt idx="26">
                  <c:v>118.88639744244388</c:v>
                </c:pt>
                <c:pt idx="27">
                  <c:v>124.09956412021104</c:v>
                </c:pt>
                <c:pt idx="28">
                  <c:v>125.66880536376352</c:v>
                </c:pt>
                <c:pt idx="29">
                  <c:v>114.35726848665597</c:v>
                </c:pt>
                <c:pt idx="30">
                  <c:v>128.28112396302794</c:v>
                </c:pt>
                <c:pt idx="31">
                  <c:v>123.82427162193163</c:v>
                </c:pt>
                <c:pt idx="32">
                  <c:v>119.35650378527185</c:v>
                </c:pt>
                <c:pt idx="33">
                  <c:v>127.38938347800989</c:v>
                </c:pt>
                <c:pt idx="34">
                  <c:v>117.53460273763095</c:v>
                </c:pt>
                <c:pt idx="35">
                  <c:v>116.44613665460412</c:v>
                </c:pt>
                <c:pt idx="36">
                  <c:v>114.31021854166045</c:v>
                </c:pt>
                <c:pt idx="37">
                  <c:v>113.86617900172118</c:v>
                </c:pt>
                <c:pt idx="38">
                  <c:v>105.06666865975066</c:v>
                </c:pt>
                <c:pt idx="39">
                  <c:v>133.37774173617547</c:v>
                </c:pt>
                <c:pt idx="40">
                  <c:v>115.21644892223983</c:v>
                </c:pt>
                <c:pt idx="41">
                  <c:v>120.52826691380909</c:v>
                </c:pt>
                <c:pt idx="42">
                  <c:v>147.67631319321953</c:v>
                </c:pt>
                <c:pt idx="43">
                  <c:v>113.49741397351191</c:v>
                </c:pt>
                <c:pt idx="44">
                  <c:v>120.87774173617548</c:v>
                </c:pt>
                <c:pt idx="45">
                  <c:v>118.67880953092768</c:v>
                </c:pt>
                <c:pt idx="46">
                  <c:v>114.22806611059625</c:v>
                </c:pt>
                <c:pt idx="47">
                  <c:v>127.50381177314718</c:v>
                </c:pt>
                <c:pt idx="48">
                  <c:v>115.22539964743639</c:v>
                </c:pt>
                <c:pt idx="49">
                  <c:v>193.91389203976777</c:v>
                </c:pt>
                <c:pt idx="50">
                  <c:v>54.20477316900454</c:v>
                </c:pt>
                <c:pt idx="51">
                  <c:v>126.08594114899579</c:v>
                </c:pt>
                <c:pt idx="52">
                  <c:v>120.75303973120792</c:v>
                </c:pt>
                <c:pt idx="53">
                  <c:v>145.74575743422076</c:v>
                </c:pt>
                <c:pt idx="54">
                  <c:v>129.95510087236894</c:v>
                </c:pt>
                <c:pt idx="55">
                  <c:v>109.71659309035573</c:v>
                </c:pt>
                <c:pt idx="56">
                  <c:v>126.29223104468318</c:v>
                </c:pt>
                <c:pt idx="57">
                  <c:v>123.28614907113045</c:v>
                </c:pt>
                <c:pt idx="58">
                  <c:v>114.19313404950957</c:v>
                </c:pt>
                <c:pt idx="59">
                  <c:v>129.86846664959094</c:v>
                </c:pt>
                <c:pt idx="60">
                  <c:v>124.29470311889035</c:v>
                </c:pt>
                <c:pt idx="61">
                  <c:v>124.41964547135244</c:v>
                </c:pt>
                <c:pt idx="62">
                  <c:v>127.43418331013039</c:v>
                </c:pt>
                <c:pt idx="63">
                  <c:v>129.87058616853076</c:v>
                </c:pt>
                <c:pt idx="64">
                  <c:v>124.47226698048875</c:v>
                </c:pt>
                <c:pt idx="65">
                  <c:v>146.4562471940817</c:v>
                </c:pt>
                <c:pt idx="66">
                  <c:v>158.60419692965638</c:v>
                </c:pt>
                <c:pt idx="67">
                  <c:v>140.26222782199036</c:v>
                </c:pt>
                <c:pt idx="68">
                  <c:v>124.85604419199313</c:v>
                </c:pt>
                <c:pt idx="69">
                  <c:v>123.26143256256765</c:v>
                </c:pt>
                <c:pt idx="70">
                  <c:v>135.20719876637193</c:v>
                </c:pt>
                <c:pt idx="71">
                  <c:v>124.83495061268977</c:v>
                </c:pt>
                <c:pt idx="72">
                  <c:v>120.04383666079001</c:v>
                </c:pt>
                <c:pt idx="73">
                  <c:v>133.58732745887025</c:v>
                </c:pt>
                <c:pt idx="74">
                  <c:v>125.82646400152474</c:v>
                </c:pt>
                <c:pt idx="75">
                  <c:v>123.56080748399803</c:v>
                </c:pt>
                <c:pt idx="76">
                  <c:v>133.49787963977701</c:v>
                </c:pt>
                <c:pt idx="77">
                  <c:v>132.0413589364845</c:v>
                </c:pt>
                <c:pt idx="78">
                  <c:v>140.18011149759374</c:v>
                </c:pt>
                <c:pt idx="79">
                  <c:v>145.86362986610757</c:v>
                </c:pt>
                <c:pt idx="80">
                  <c:v>140.97095027080255</c:v>
                </c:pt>
                <c:pt idx="81">
                  <c:v>131.04683851908325</c:v>
                </c:pt>
                <c:pt idx="82">
                  <c:v>129.29000492368291</c:v>
                </c:pt>
                <c:pt idx="83">
                  <c:v>127.14156382522513</c:v>
                </c:pt>
                <c:pt idx="84">
                  <c:v>131.90101388904483</c:v>
                </c:pt>
                <c:pt idx="85">
                  <c:v>126.541444980359</c:v>
                </c:pt>
                <c:pt idx="86">
                  <c:v>127.86267398732733</c:v>
                </c:pt>
                <c:pt idx="87">
                  <c:v>122.59349499168503</c:v>
                </c:pt>
                <c:pt idx="88">
                  <c:v>144.4969665667374</c:v>
                </c:pt>
                <c:pt idx="89">
                  <c:v>142.69056735120085</c:v>
                </c:pt>
                <c:pt idx="90">
                  <c:v>140.79920954829726</c:v>
                </c:pt>
                <c:pt idx="91">
                  <c:v>126.69496124466201</c:v>
                </c:pt>
                <c:pt idx="92">
                  <c:v>121.69625246548324</c:v>
                </c:pt>
                <c:pt idx="93">
                  <c:v>126.76232928750809</c:v>
                </c:pt>
                <c:pt idx="94">
                  <c:v>127.65402018795683</c:v>
                </c:pt>
                <c:pt idx="95">
                  <c:v>117.9034316532492</c:v>
                </c:pt>
                <c:pt idx="96">
                  <c:v>129.22272536296157</c:v>
                </c:pt>
                <c:pt idx="97">
                  <c:v>124.51106057473642</c:v>
                </c:pt>
                <c:pt idx="98">
                  <c:v>117.69011717473508</c:v>
                </c:pt>
                <c:pt idx="99">
                  <c:v>140.53063193439459</c:v>
                </c:pt>
                <c:pt idx="100">
                  <c:v>127.14625834461509</c:v>
                </c:pt>
                <c:pt idx="101">
                  <c:v>139.65653642064638</c:v>
                </c:pt>
                <c:pt idx="102">
                  <c:v>164.30978945894213</c:v>
                </c:pt>
                <c:pt idx="103">
                  <c:v>144.58708743756128</c:v>
                </c:pt>
                <c:pt idx="104">
                  <c:v>129.61890979257115</c:v>
                </c:pt>
                <c:pt idx="105">
                  <c:v>144.64684188413239</c:v>
                </c:pt>
                <c:pt idx="106">
                  <c:v>125.83116256632898</c:v>
                </c:pt>
                <c:pt idx="107">
                  <c:v>129.6559451006022</c:v>
                </c:pt>
                <c:pt idx="108">
                  <c:v>124.40085525704193</c:v>
                </c:pt>
                <c:pt idx="109">
                  <c:v>131.47179909427749</c:v>
                </c:pt>
                <c:pt idx="110">
                  <c:v>115.98029190294693</c:v>
                </c:pt>
                <c:pt idx="111">
                  <c:v>146.87800192122958</c:v>
                </c:pt>
                <c:pt idx="112">
                  <c:v>119.94794087570884</c:v>
                </c:pt>
                <c:pt idx="113">
                  <c:v>131.63112391930838</c:v>
                </c:pt>
                <c:pt idx="114">
                  <c:v>169.99535186390256</c:v>
                </c:pt>
                <c:pt idx="115">
                  <c:v>127.58575811099749</c:v>
                </c:pt>
                <c:pt idx="116">
                  <c:v>144.43996157540826</c:v>
                </c:pt>
                <c:pt idx="117">
                  <c:v>127.03170028818442</c:v>
                </c:pt>
                <c:pt idx="118">
                  <c:v>122.60710854947166</c:v>
                </c:pt>
                <c:pt idx="119">
                  <c:v>123.36525053453566</c:v>
                </c:pt>
                <c:pt idx="120">
                  <c:v>128.16011498813435</c:v>
                </c:pt>
                <c:pt idx="121">
                  <c:v>119.17118140859948</c:v>
                </c:pt>
                <c:pt idx="122">
                  <c:v>137.08554488355205</c:v>
                </c:pt>
                <c:pt idx="123">
                  <c:v>152.91831051288003</c:v>
                </c:pt>
                <c:pt idx="124">
                  <c:v>138.75122586634126</c:v>
                </c:pt>
                <c:pt idx="125">
                  <c:v>159.35831979577628</c:v>
                </c:pt>
                <c:pt idx="126">
                  <c:v>162.72393115684352</c:v>
                </c:pt>
                <c:pt idx="127">
                  <c:v>151.33553926889707</c:v>
                </c:pt>
                <c:pt idx="128">
                  <c:v>144.29295273458649</c:v>
                </c:pt>
                <c:pt idx="129">
                  <c:v>136.09175094887669</c:v>
                </c:pt>
                <c:pt idx="130">
                  <c:v>143.24669296820608</c:v>
                </c:pt>
                <c:pt idx="131">
                  <c:v>131.35111057875864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45-4108-9A8B-8C391E2D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815807"/>
        <c:axId val="1950814975"/>
      </c:scatterChart>
      <c:valAx>
        <c:axId val="195081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de-DE"/>
                  <a:t>Maximale Tagestemperatur pro Monat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950814975"/>
        <c:crosses val="autoZero"/>
        <c:crossBetween val="midCat"/>
      </c:valAx>
      <c:valAx>
        <c:axId val="19508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de-DE"/>
                  <a:t>Mittlerer Pro-Kopf-Verbrauch [l/E*d]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95081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195263</xdr:colOff>
      <xdr:row>13</xdr:row>
      <xdr:rowOff>28575</xdr:rowOff>
    </xdr:from>
    <xdr:to>
      <xdr:col>14</xdr:col>
      <xdr:colOff>195263</xdr:colOff>
      <xdr:row>27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664159-54B2-4602-9E6A-9C8151D54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214313</xdr:colOff>
      <xdr:row>28</xdr:row>
      <xdr:rowOff>138113</xdr:rowOff>
    </xdr:from>
    <xdr:to>
      <xdr:col>14</xdr:col>
      <xdr:colOff>214313</xdr:colOff>
      <xdr:row>43</xdr:row>
      <xdr:rowOff>23813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048B108-9573-4557-9D4B-2B90148C5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33338</xdr:colOff>
      <xdr:row>13</xdr:row>
      <xdr:rowOff>57150</xdr:rowOff>
    </xdr:from>
    <xdr:to>
      <xdr:col>8</xdr:col>
      <xdr:colOff>33338</xdr:colOff>
      <xdr:row>27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C51F9E9-58C6-4422-AD8D-C30BED1B1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42</xdr:row>
      <xdr:rowOff>171450</xdr:rowOff>
    </xdr:from>
    <xdr:to>
      <xdr:col>8</xdr:col>
      <xdr:colOff>9525</xdr:colOff>
      <xdr:row>57</xdr:row>
      <xdr:rowOff>57150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F0AAADF-04D6-41DB-8159-B001AF6F2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357188</xdr:colOff>
      <xdr:row>43</xdr:row>
      <xdr:rowOff>90488</xdr:rowOff>
    </xdr:from>
    <xdr:to>
      <xdr:col>14</xdr:col>
      <xdr:colOff>357188</xdr:colOff>
      <xdr:row>57</xdr:row>
      <xdr:rowOff>166688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6200077-57BC-4DCB-82CB-2AF95151F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47625</xdr:colOff>
      <xdr:row>28</xdr:row>
      <xdr:rowOff>47625</xdr:rowOff>
    </xdr:from>
    <xdr:to>
      <xdr:col>8</xdr:col>
      <xdr:colOff>47625</xdr:colOff>
      <xdr:row>42</xdr:row>
      <xdr:rowOff>123825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A272CB7-ADCD-4507-9F5C-3D79A5EAF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709016</xdr:colOff>
      <xdr:row>1</xdr:row>
      <xdr:rowOff>90791</xdr:rowOff>
    </xdr:from>
    <xdr:to>
      <xdr:col>31</xdr:col>
      <xdr:colOff>680441</xdr:colOff>
      <xdr:row>18</xdr:row>
      <xdr:rowOff>71742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CD4E7C3-6F0D-4D37-B535-8A65F38DB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697689</xdr:colOff>
      <xdr:row>19</xdr:row>
      <xdr:rowOff>51301</xdr:rowOff>
    </xdr:from>
    <xdr:to>
      <xdr:col>31</xdr:col>
      <xdr:colOff>708895</xdr:colOff>
      <xdr:row>36</xdr:row>
      <xdr:rowOff>27770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C5E69C8-9525-4A7E-8EFA-2A3A3471A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25</xdr:col>
      <xdr:colOff>0</xdr:colOff>
      <xdr:row>52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185A91C-4793-4E69-9B93-A616B601A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45</xdr:col>
      <xdr:colOff>733425</xdr:colOff>
      <xdr:row>18</xdr:row>
      <xdr:rowOff>171451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CB989E0-0EDC-4BB6-B85E-7BA9F8905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55</xdr:row>
      <xdr:rowOff>0</xdr:rowOff>
    </xdr:from>
    <xdr:to>
      <xdr:col>25</xdr:col>
      <xdr:colOff>0</xdr:colOff>
      <xdr:row>69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748D354-3701-4934-A37B-00342868C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3</xdr:row>
      <xdr:rowOff>14287</xdr:rowOff>
    </xdr:from>
    <xdr:to>
      <xdr:col>17</xdr:col>
      <xdr:colOff>123825</xdr:colOff>
      <xdr:row>16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C6534BE-948B-478C-A5A2-99B850F2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100012</xdr:colOff>
      <xdr:row>18</xdr:row>
      <xdr:rowOff>138112</xdr:rowOff>
    </xdr:from>
    <xdr:to>
      <xdr:col>17</xdr:col>
      <xdr:colOff>100012</xdr:colOff>
      <xdr:row>32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058A27C-4760-4526-8AD9-3D4DBE11C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24</xdr:col>
      <xdr:colOff>0</xdr:colOff>
      <xdr:row>16</xdr:row>
      <xdr:rowOff>128588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B6C849C-AB20-40D9-9A02-934C8D8F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24</xdr:col>
      <xdr:colOff>0</xdr:colOff>
      <xdr:row>32</xdr:row>
      <xdr:rowOff>80963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4E06E11-6319-4427-AF9C-CC1884C32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0.8375</cdr:x>
      <cdr:y>0.12249</cdr:y>
    </cdr:from>
    <cdr:to>
      <cdr:x>0.87916</cdr:x>
      <cdr:y>0.12249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D83BF7AF-E61B-44B3-92E2-7B1E8BF46254}"/>
            </a:ext>
          </a:extLst>
        </cdr:cNvPr>
        <cdr:cNvCxnSpPr/>
      </cdr:nvCxnSpPr>
      <cdr:spPr>
        <a:xfrm xmlns:a="http://schemas.openxmlformats.org/drawingml/2006/main" flipH="1">
          <a:off x="3829065" y="319093"/>
          <a:ext cx="190470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0.84167</cdr:x>
      <cdr:y>0.12249</cdr:y>
    </cdr:from>
    <cdr:to>
      <cdr:x>0.88333</cdr:x>
      <cdr:y>0.12249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D83BF7AF-E61B-44B3-92E2-7B1E8BF46254}"/>
            </a:ext>
          </a:extLst>
        </cdr:cNvPr>
        <cdr:cNvCxnSpPr/>
      </cdr:nvCxnSpPr>
      <cdr:spPr>
        <a:xfrm xmlns:a="http://schemas.openxmlformats.org/drawingml/2006/main" flipH="1">
          <a:off x="3848115" y="319093"/>
          <a:ext cx="190470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309561</xdr:colOff>
      <xdr:row>2</xdr:row>
      <xdr:rowOff>23812</xdr:rowOff>
    </xdr:from>
    <xdr:to>
      <xdr:col>33</xdr:col>
      <xdr:colOff>421821</xdr:colOff>
      <xdr:row>20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CBD1547-A02B-4097-BA4B-BA86A1827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314325</xdr:colOff>
      <xdr:row>23</xdr:row>
      <xdr:rowOff>0</xdr:rowOff>
    </xdr:from>
    <xdr:to>
      <xdr:col>34</xdr:col>
      <xdr:colOff>612321</xdr:colOff>
      <xdr:row>41</xdr:row>
      <xdr:rowOff>33338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24341D9-BC57-41D7-ABCE-EC555B456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381000</xdr:colOff>
      <xdr:row>43</xdr:row>
      <xdr:rowOff>11206</xdr:rowOff>
    </xdr:from>
    <xdr:to>
      <xdr:col>34</xdr:col>
      <xdr:colOff>408214</xdr:colOff>
      <xdr:row>61</xdr:row>
      <xdr:rowOff>44544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41B88BC-57FB-4F98-8E96-8E7398848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64</xdr:row>
      <xdr:rowOff>0</xdr:rowOff>
    </xdr:from>
    <xdr:to>
      <xdr:col>31</xdr:col>
      <xdr:colOff>0</xdr:colOff>
      <xdr:row>78</xdr:row>
      <xdr:rowOff>89807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9C100E9-75E4-4C7A-873B-A0F47DD4D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671512</xdr:colOff>
      <xdr:row>0</xdr:row>
      <xdr:rowOff>71437</xdr:rowOff>
    </xdr:from>
    <xdr:to>
      <xdr:col>25</xdr:col>
      <xdr:colOff>671512</xdr:colOff>
      <xdr:row>14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51C527-1775-494E-9ED9-F7787452D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171450</xdr:colOff>
      <xdr:row>14</xdr:row>
      <xdr:rowOff>128587</xdr:rowOff>
    </xdr:from>
    <xdr:to>
      <xdr:col>22</xdr:col>
      <xdr:colOff>347662</xdr:colOff>
      <xdr:row>29</xdr:row>
      <xdr:rowOff>14287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F897B9C-7200-4E3A-BAE6-2ADC30F2C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14</xdr:row>
      <xdr:rowOff>80962</xdr:rowOff>
    </xdr:from>
    <xdr:to>
      <xdr:col>10</xdr:col>
      <xdr:colOff>752475</xdr:colOff>
      <xdr:row>27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2218151-821A-4249-B415-AE94A6946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576262</xdr:colOff>
      <xdr:row>6</xdr:row>
      <xdr:rowOff>33337</xdr:rowOff>
    </xdr:from>
    <xdr:to>
      <xdr:col>15</xdr:col>
      <xdr:colOff>381000</xdr:colOff>
      <xdr:row>20</xdr:row>
      <xdr:rowOff>109537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0AC926D-BCAF-45FC-8D0A-C79F2DE81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52387</xdr:colOff>
      <xdr:row>20</xdr:row>
      <xdr:rowOff>138112</xdr:rowOff>
    </xdr:from>
    <xdr:to>
      <xdr:col>16</xdr:col>
      <xdr:colOff>228600</xdr:colOff>
      <xdr:row>34</xdr:row>
      <xdr:rowOff>180975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A28F06A-E21F-4A0A-B046-7006BC664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70EF-6FCF-4F97-A198-63444F6999E1}">
  <dimension ref="A2:B20"/>
  <sheetViews>
    <sheetView tabSelected="1" topLeftCell="A2" workbookViewId="0">
      <selection activeCell="A13" sqref="A13"/>
    </sheetView>
  </sheetViews>
  <sheetFormatPr baseColWidth="10" defaultRowHeight="14.5" x14ac:dyDescent="0.35"/>
  <sheetData>
    <row r="2" spans="1:2" x14ac:dyDescent="0.35">
      <c r="A2" t="s">
        <v>86</v>
      </c>
      <c r="B2" t="s">
        <v>85</v>
      </c>
    </row>
    <row r="3" spans="1:2" x14ac:dyDescent="0.35">
      <c r="A3" t="s">
        <v>32</v>
      </c>
      <c r="B3" t="s">
        <v>84</v>
      </c>
    </row>
    <row r="4" spans="1:2" x14ac:dyDescent="0.35">
      <c r="A4" t="s">
        <v>16</v>
      </c>
      <c r="B4" t="s">
        <v>83</v>
      </c>
    </row>
    <row r="5" spans="1:2" x14ac:dyDescent="0.35">
      <c r="A5" t="s">
        <v>15</v>
      </c>
      <c r="B5" t="s">
        <v>82</v>
      </c>
    </row>
    <row r="6" spans="1:2" x14ac:dyDescent="0.35">
      <c r="A6" t="s">
        <v>13</v>
      </c>
      <c r="B6" t="s">
        <v>81</v>
      </c>
    </row>
    <row r="7" spans="1:2" x14ac:dyDescent="0.35">
      <c r="A7" t="s">
        <v>80</v>
      </c>
      <c r="B7" t="s">
        <v>79</v>
      </c>
    </row>
    <row r="8" spans="1:2" x14ac:dyDescent="0.35">
      <c r="A8" t="s">
        <v>7</v>
      </c>
      <c r="B8" t="s">
        <v>38</v>
      </c>
    </row>
    <row r="9" spans="1:2" x14ac:dyDescent="0.35">
      <c r="A9" t="s">
        <v>6</v>
      </c>
      <c r="B9" t="s">
        <v>78</v>
      </c>
    </row>
    <row r="10" spans="1:2" x14ac:dyDescent="0.35">
      <c r="A10" t="s">
        <v>5</v>
      </c>
      <c r="B10" t="s">
        <v>77</v>
      </c>
    </row>
    <row r="11" spans="1:2" x14ac:dyDescent="0.35">
      <c r="A11" t="s">
        <v>76</v>
      </c>
      <c r="B11" t="s">
        <v>75</v>
      </c>
    </row>
    <row r="12" spans="1:2" x14ac:dyDescent="0.35">
      <c r="A12" t="s">
        <v>132</v>
      </c>
      <c r="B12" t="s">
        <v>133</v>
      </c>
    </row>
    <row r="13" spans="1:2" x14ac:dyDescent="0.35">
      <c r="A13" t="s">
        <v>52</v>
      </c>
      <c r="B13" t="s">
        <v>74</v>
      </c>
    </row>
    <row r="14" spans="1:2" x14ac:dyDescent="0.35">
      <c r="A14" t="s">
        <v>73</v>
      </c>
      <c r="B14" t="s">
        <v>72</v>
      </c>
    </row>
    <row r="15" spans="1:2" x14ac:dyDescent="0.35">
      <c r="A15" t="s">
        <v>71</v>
      </c>
      <c r="B15" t="s">
        <v>70</v>
      </c>
    </row>
    <row r="16" spans="1:2" x14ac:dyDescent="0.35">
      <c r="A16" t="s">
        <v>5</v>
      </c>
      <c r="B16" t="s">
        <v>69</v>
      </c>
    </row>
    <row r="17" spans="1:2" x14ac:dyDescent="0.35">
      <c r="A17" t="s">
        <v>87</v>
      </c>
      <c r="B17" t="s">
        <v>88</v>
      </c>
    </row>
    <row r="18" spans="1:2" x14ac:dyDescent="0.35">
      <c r="A18" t="s">
        <v>129</v>
      </c>
      <c r="B18" t="s">
        <v>37</v>
      </c>
    </row>
    <row r="19" spans="1:2" x14ac:dyDescent="0.35">
      <c r="A19" t="s">
        <v>121</v>
      </c>
      <c r="B19" t="s">
        <v>130</v>
      </c>
    </row>
    <row r="20" spans="1:2" x14ac:dyDescent="0.35">
      <c r="A20" t="s">
        <v>127</v>
      </c>
      <c r="B20" t="s">
        <v>131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70D5-302A-4653-B8C3-AFDA564F14A4}">
  <dimension ref="A1:R16"/>
  <sheetViews>
    <sheetView zoomScale="70" zoomScaleNormal="70" workbookViewId="0">
      <selection activeCell="S24" sqref="S24"/>
    </sheetView>
  </sheetViews>
  <sheetFormatPr baseColWidth="10" defaultColWidth="11.453125" defaultRowHeight="14.5" x14ac:dyDescent="0.35"/>
  <sheetData>
    <row r="1" spans="1:18" x14ac:dyDescent="0.35">
      <c r="A1" s="5" t="s">
        <v>19</v>
      </c>
      <c r="B1" s="5" t="s">
        <v>18</v>
      </c>
      <c r="C1" s="5" t="s">
        <v>17</v>
      </c>
      <c r="D1" s="5" t="s">
        <v>16</v>
      </c>
      <c r="E1" s="5" t="s">
        <v>15</v>
      </c>
      <c r="F1" s="5" t="s">
        <v>14</v>
      </c>
      <c r="G1" s="5" t="s">
        <v>13</v>
      </c>
      <c r="H1" s="5" t="s">
        <v>12</v>
      </c>
      <c r="I1" s="5" t="s">
        <v>11</v>
      </c>
      <c r="J1" s="5" t="s">
        <v>10</v>
      </c>
      <c r="K1" s="5" t="s">
        <v>9</v>
      </c>
      <c r="L1" s="5" t="s">
        <v>8</v>
      </c>
      <c r="M1" s="5" t="s">
        <v>7</v>
      </c>
      <c r="N1" s="5" t="s">
        <v>6</v>
      </c>
      <c r="O1" s="5" t="s">
        <v>5</v>
      </c>
      <c r="P1" s="5" t="s">
        <v>4</v>
      </c>
      <c r="Q1" s="5" t="s">
        <v>3</v>
      </c>
      <c r="R1" s="5" t="s">
        <v>2</v>
      </c>
    </row>
    <row r="2" spans="1:18" x14ac:dyDescent="0.35">
      <c r="A2" s="5">
        <v>14</v>
      </c>
      <c r="B2" s="5" t="s">
        <v>1</v>
      </c>
      <c r="C2" s="2">
        <v>2010</v>
      </c>
      <c r="D2" s="4">
        <v>365635</v>
      </c>
      <c r="E2" s="4">
        <v>400609</v>
      </c>
      <c r="F2" s="4">
        <f t="shared" ref="F2:F12" si="0">SUM(D2:E2)</f>
        <v>766244</v>
      </c>
      <c r="G2" s="2">
        <v>17214</v>
      </c>
      <c r="H2" s="2">
        <f t="shared" ref="H2:H12" si="1">D2/$G2</f>
        <v>21.240560009294761</v>
      </c>
      <c r="I2" s="2">
        <f t="shared" ref="I2:I12" si="2">E2/$G2</f>
        <v>23.272278378064367</v>
      </c>
      <c r="J2" s="2">
        <f t="shared" ref="J2:J12" si="3">F2/$G2</f>
        <v>44.512838387359125</v>
      </c>
      <c r="K2" s="3">
        <v>13674</v>
      </c>
      <c r="L2" s="3" t="s">
        <v>0</v>
      </c>
      <c r="M2" s="2">
        <v>9.0991766106592458</v>
      </c>
      <c r="N2" s="2">
        <v>16</v>
      </c>
      <c r="O2" s="2">
        <v>44</v>
      </c>
      <c r="P2" s="2">
        <v>875.79986572265625</v>
      </c>
      <c r="Q2" s="2">
        <v>781.18179598721588</v>
      </c>
      <c r="R2" s="2">
        <v>10.71958347335587</v>
      </c>
    </row>
    <row r="3" spans="1:18" x14ac:dyDescent="0.35">
      <c r="A3" s="5">
        <v>14</v>
      </c>
      <c r="B3" s="5" t="s">
        <v>1</v>
      </c>
      <c r="C3" s="2">
        <v>2011</v>
      </c>
      <c r="D3" s="4">
        <v>363727</v>
      </c>
      <c r="E3" s="4">
        <v>414089</v>
      </c>
      <c r="F3" s="4">
        <f t="shared" si="0"/>
        <v>777816</v>
      </c>
      <c r="G3" s="2">
        <v>17436</v>
      </c>
      <c r="H3" s="2">
        <f t="shared" si="1"/>
        <v>20.860690525349852</v>
      </c>
      <c r="I3" s="2">
        <f t="shared" si="2"/>
        <v>23.74908235833907</v>
      </c>
      <c r="J3" s="2">
        <f t="shared" si="3"/>
        <v>44.609772883688919</v>
      </c>
      <c r="K3" s="3">
        <v>13674</v>
      </c>
      <c r="L3" s="3" t="s">
        <v>0</v>
      </c>
      <c r="M3" s="2">
        <v>10.868766053082192</v>
      </c>
      <c r="N3" s="2">
        <v>9</v>
      </c>
      <c r="O3" s="2">
        <v>64</v>
      </c>
      <c r="P3" s="2">
        <v>651.90020751953125</v>
      </c>
      <c r="Q3" s="2">
        <v>781.18179598721588</v>
      </c>
      <c r="R3" s="2">
        <v>10.71958347335587</v>
      </c>
    </row>
    <row r="4" spans="1:18" x14ac:dyDescent="0.35">
      <c r="A4" s="5">
        <v>14</v>
      </c>
      <c r="B4" s="5" t="s">
        <v>1</v>
      </c>
      <c r="C4" s="2">
        <v>2012</v>
      </c>
      <c r="D4" s="4">
        <v>360407</v>
      </c>
      <c r="E4" s="4">
        <v>415563</v>
      </c>
      <c r="F4" s="4">
        <f t="shared" si="0"/>
        <v>775970</v>
      </c>
      <c r="G4" s="2">
        <v>17436</v>
      </c>
      <c r="H4" s="2">
        <f t="shared" si="1"/>
        <v>20.670279880706584</v>
      </c>
      <c r="I4" s="2">
        <f t="shared" si="2"/>
        <v>23.833620096352373</v>
      </c>
      <c r="J4" s="2">
        <f t="shared" si="3"/>
        <v>44.503899977058957</v>
      </c>
      <c r="K4" s="3">
        <v>13674</v>
      </c>
      <c r="L4" s="3" t="s">
        <v>0</v>
      </c>
      <c r="M4" s="2">
        <v>10.300817270747951</v>
      </c>
      <c r="N4" s="2">
        <v>17</v>
      </c>
      <c r="O4" s="2">
        <v>58</v>
      </c>
      <c r="P4" s="2">
        <v>805.5001220703125</v>
      </c>
      <c r="Q4" s="2">
        <v>781.18179598721588</v>
      </c>
      <c r="R4" s="2">
        <v>10.71958347335587</v>
      </c>
    </row>
    <row r="5" spans="1:18" x14ac:dyDescent="0.35">
      <c r="A5" s="5">
        <v>14</v>
      </c>
      <c r="B5" s="5" t="s">
        <v>1</v>
      </c>
      <c r="C5" s="2">
        <v>2013</v>
      </c>
      <c r="D5" s="4">
        <v>355463</v>
      </c>
      <c r="E5" s="4">
        <v>403446</v>
      </c>
      <c r="F5" s="4">
        <f t="shared" si="0"/>
        <v>758909</v>
      </c>
      <c r="G5" s="2">
        <v>17264</v>
      </c>
      <c r="H5" s="2">
        <f t="shared" si="1"/>
        <v>20.589840129749767</v>
      </c>
      <c r="I5" s="2">
        <f t="shared" si="2"/>
        <v>23.369207599629288</v>
      </c>
      <c r="J5" s="2">
        <f t="shared" si="3"/>
        <v>43.959047729379051</v>
      </c>
      <c r="K5" s="3">
        <v>13674</v>
      </c>
      <c r="L5" s="3" t="s">
        <v>0</v>
      </c>
      <c r="M5" s="2">
        <v>9.7046553938356173</v>
      </c>
      <c r="N5" s="2">
        <v>17</v>
      </c>
      <c r="O5" s="2">
        <v>54</v>
      </c>
      <c r="P5" s="2">
        <v>843.89971923828125</v>
      </c>
      <c r="Q5" s="2">
        <v>781.18179598721588</v>
      </c>
      <c r="R5" s="2">
        <v>10.71958347335587</v>
      </c>
    </row>
    <row r="6" spans="1:18" x14ac:dyDescent="0.35">
      <c r="A6" s="5">
        <v>14</v>
      </c>
      <c r="B6" s="5" t="s">
        <v>1</v>
      </c>
      <c r="C6" s="2">
        <v>2014</v>
      </c>
      <c r="D6" s="4">
        <v>365456</v>
      </c>
      <c r="E6" s="4">
        <v>406544</v>
      </c>
      <c r="F6" s="4">
        <f t="shared" si="0"/>
        <v>772000</v>
      </c>
      <c r="G6" s="2">
        <v>17128</v>
      </c>
      <c r="H6" s="2">
        <f t="shared" si="1"/>
        <v>21.336758524054179</v>
      </c>
      <c r="I6" s="2">
        <f t="shared" si="2"/>
        <v>23.735637552545541</v>
      </c>
      <c r="J6" s="2">
        <f t="shared" si="3"/>
        <v>45.072396076599716</v>
      </c>
      <c r="K6" s="3">
        <v>13674</v>
      </c>
      <c r="L6" s="3" t="s">
        <v>0</v>
      </c>
      <c r="M6" s="2">
        <v>11.383013163527398</v>
      </c>
      <c r="N6" s="2">
        <v>8</v>
      </c>
      <c r="O6" s="2">
        <v>45</v>
      </c>
      <c r="P6" s="2">
        <v>771.69989013671875</v>
      </c>
      <c r="Q6" s="2">
        <v>781.18179598721588</v>
      </c>
      <c r="R6" s="2">
        <v>10.71958347335587</v>
      </c>
    </row>
    <row r="7" spans="1:18" x14ac:dyDescent="0.35">
      <c r="A7" s="5">
        <v>14</v>
      </c>
      <c r="B7" s="5" t="s">
        <v>1</v>
      </c>
      <c r="C7" s="2">
        <v>2015</v>
      </c>
      <c r="D7" s="4">
        <v>396086</v>
      </c>
      <c r="E7" s="4">
        <v>426915</v>
      </c>
      <c r="F7" s="4">
        <f t="shared" si="0"/>
        <v>823001</v>
      </c>
      <c r="G7" s="2">
        <v>17077</v>
      </c>
      <c r="H7" s="2">
        <f t="shared" si="1"/>
        <v>23.19412074720384</v>
      </c>
      <c r="I7" s="2">
        <f t="shared" si="2"/>
        <v>24.999414417052176</v>
      </c>
      <c r="J7" s="2">
        <f t="shared" si="3"/>
        <v>48.193535164256019</v>
      </c>
      <c r="K7" s="3">
        <v>13674</v>
      </c>
      <c r="L7" s="3" t="s">
        <v>0</v>
      </c>
      <c r="M7" s="2">
        <v>11.185203071489726</v>
      </c>
      <c r="N7" s="2">
        <v>28</v>
      </c>
      <c r="O7" s="2">
        <v>59</v>
      </c>
      <c r="P7" s="2">
        <v>641.70025634765625</v>
      </c>
      <c r="Q7" s="2">
        <v>781.18179598721588</v>
      </c>
      <c r="R7" s="2">
        <v>10.71958347335587</v>
      </c>
    </row>
    <row r="8" spans="1:18" x14ac:dyDescent="0.35">
      <c r="A8" s="5">
        <v>14</v>
      </c>
      <c r="B8" s="5" t="s">
        <v>1</v>
      </c>
      <c r="C8" s="2">
        <v>2016</v>
      </c>
      <c r="D8" s="4">
        <v>395105</v>
      </c>
      <c r="E8" s="4">
        <v>422060</v>
      </c>
      <c r="F8" s="4">
        <f t="shared" si="0"/>
        <v>817165</v>
      </c>
      <c r="G8" s="2">
        <v>16925</v>
      </c>
      <c r="H8" s="2">
        <f t="shared" si="1"/>
        <v>23.344460856720826</v>
      </c>
      <c r="I8" s="2">
        <f t="shared" si="2"/>
        <v>24.937075332348599</v>
      </c>
      <c r="J8" s="2">
        <f t="shared" si="3"/>
        <v>48.281536189069421</v>
      </c>
      <c r="K8" s="3">
        <v>13674</v>
      </c>
      <c r="L8" s="3" t="s">
        <v>0</v>
      </c>
      <c r="M8" s="2">
        <v>10.420490202356557</v>
      </c>
      <c r="N8" s="2">
        <v>13</v>
      </c>
      <c r="O8" s="2">
        <v>59</v>
      </c>
      <c r="P8" s="2">
        <v>943.7996826171875</v>
      </c>
      <c r="Q8" s="2">
        <v>781.18179598721588</v>
      </c>
      <c r="R8" s="2">
        <v>10.71958347335587</v>
      </c>
    </row>
    <row r="9" spans="1:18" x14ac:dyDescent="0.35">
      <c r="A9" s="5">
        <v>14</v>
      </c>
      <c r="B9" s="5" t="s">
        <v>1</v>
      </c>
      <c r="C9" s="2">
        <v>2017</v>
      </c>
      <c r="D9" s="4">
        <v>391143</v>
      </c>
      <c r="E9" s="4">
        <v>425787</v>
      </c>
      <c r="F9" s="4">
        <f t="shared" si="0"/>
        <v>816930</v>
      </c>
      <c r="G9" s="2">
        <v>17238</v>
      </c>
      <c r="H9" s="2">
        <f t="shared" si="1"/>
        <v>22.690741385311522</v>
      </c>
      <c r="I9" s="2">
        <f t="shared" si="2"/>
        <v>24.70048729550992</v>
      </c>
      <c r="J9" s="2">
        <f t="shared" si="3"/>
        <v>47.391228680821442</v>
      </c>
      <c r="K9" s="3">
        <v>13674</v>
      </c>
      <c r="L9" s="3" t="s">
        <v>0</v>
      </c>
      <c r="M9" s="2">
        <v>10.603284193065068</v>
      </c>
      <c r="N9" s="2">
        <v>12</v>
      </c>
      <c r="O9" s="2">
        <v>61</v>
      </c>
      <c r="P9" s="2">
        <v>864.79986572265625</v>
      </c>
      <c r="Q9" s="2">
        <v>781.18179598721588</v>
      </c>
      <c r="R9" s="2">
        <v>10.71958347335587</v>
      </c>
    </row>
    <row r="10" spans="1:18" x14ac:dyDescent="0.35">
      <c r="A10" s="5">
        <v>14</v>
      </c>
      <c r="B10" s="5" t="s">
        <v>1</v>
      </c>
      <c r="C10" s="2">
        <v>2018</v>
      </c>
      <c r="D10" s="4">
        <v>408447</v>
      </c>
      <c r="E10" s="4">
        <v>442009</v>
      </c>
      <c r="F10" s="4">
        <f t="shared" si="0"/>
        <v>850456</v>
      </c>
      <c r="G10" s="2">
        <v>17275</v>
      </c>
      <c r="H10" s="2">
        <f t="shared" si="1"/>
        <v>23.643820549927643</v>
      </c>
      <c r="I10" s="2">
        <f t="shared" si="2"/>
        <v>25.586628075253255</v>
      </c>
      <c r="J10" s="2">
        <f t="shared" si="3"/>
        <v>49.230448625180898</v>
      </c>
      <c r="K10" s="3">
        <v>13674</v>
      </c>
      <c r="L10" s="3" t="s">
        <v>0</v>
      </c>
      <c r="M10" s="2">
        <v>11.821093749999999</v>
      </c>
      <c r="N10" s="2">
        <v>30</v>
      </c>
      <c r="O10" s="2">
        <v>97</v>
      </c>
      <c r="P10" s="2">
        <v>634.10009765625</v>
      </c>
      <c r="Q10" s="2">
        <v>781.18179598721588</v>
      </c>
      <c r="R10" s="2">
        <v>10.71958347335587</v>
      </c>
    </row>
    <row r="11" spans="1:18" x14ac:dyDescent="0.35">
      <c r="A11" s="5">
        <v>14</v>
      </c>
      <c r="B11" s="5" t="s">
        <v>1</v>
      </c>
      <c r="C11" s="2">
        <v>2019</v>
      </c>
      <c r="D11" s="4">
        <v>407750</v>
      </c>
      <c r="E11" s="4">
        <v>428614</v>
      </c>
      <c r="F11" s="4">
        <f t="shared" si="0"/>
        <v>836364</v>
      </c>
      <c r="G11" s="2">
        <v>17350</v>
      </c>
      <c r="H11" s="2">
        <f t="shared" si="1"/>
        <v>23.501440922190202</v>
      </c>
      <c r="I11" s="2">
        <f t="shared" si="2"/>
        <v>24.703976945244957</v>
      </c>
      <c r="J11" s="2">
        <f t="shared" si="3"/>
        <v>48.205417867435159</v>
      </c>
      <c r="K11" s="3">
        <v>13674</v>
      </c>
      <c r="L11" s="3" t="s">
        <v>0</v>
      </c>
      <c r="M11" s="2">
        <v>11.084658604452056</v>
      </c>
      <c r="N11" s="2">
        <v>22</v>
      </c>
      <c r="O11" s="2">
        <v>64</v>
      </c>
      <c r="P11" s="2">
        <v>822.89996337890625</v>
      </c>
      <c r="Q11" s="2">
        <v>781.18179598721588</v>
      </c>
      <c r="R11" s="2">
        <v>10.71958347335587</v>
      </c>
    </row>
    <row r="12" spans="1:18" x14ac:dyDescent="0.35">
      <c r="A12" s="5">
        <v>14</v>
      </c>
      <c r="B12" s="5" t="s">
        <v>1</v>
      </c>
      <c r="C12" s="2">
        <v>2020</v>
      </c>
      <c r="D12" s="4">
        <v>430482</v>
      </c>
      <c r="E12" s="4">
        <v>457702</v>
      </c>
      <c r="F12" s="4">
        <f t="shared" si="0"/>
        <v>888184</v>
      </c>
      <c r="G12" s="2">
        <v>17236</v>
      </c>
      <c r="H12" s="2">
        <f t="shared" si="1"/>
        <v>24.975748433511257</v>
      </c>
      <c r="I12" s="2">
        <f t="shared" si="2"/>
        <v>26.555001160362032</v>
      </c>
      <c r="J12" s="2">
        <f t="shared" si="3"/>
        <v>51.530749593873288</v>
      </c>
      <c r="K12" s="3">
        <v>13674</v>
      </c>
      <c r="L12" s="3" t="s">
        <v>0</v>
      </c>
      <c r="M12" s="2">
        <v>11.444259893698771</v>
      </c>
      <c r="N12" s="2">
        <v>16</v>
      </c>
      <c r="O12" s="2">
        <v>64</v>
      </c>
      <c r="P12" s="2">
        <v>736.90008544921875</v>
      </c>
      <c r="Q12" s="2">
        <v>781.18179598721588</v>
      </c>
      <c r="R12" s="2">
        <v>10.71958347335587</v>
      </c>
    </row>
    <row r="13" spans="1:18" x14ac:dyDescent="0.35">
      <c r="D13" s="1">
        <f>AVERAGE(D2:D12)</f>
        <v>385427.36363636365</v>
      </c>
      <c r="E13" s="1">
        <f>AVERAGE(E2:E12)</f>
        <v>422121.63636363635</v>
      </c>
      <c r="F13" s="1">
        <f>AVERAGE(F2:F12)</f>
        <v>807549</v>
      </c>
    </row>
    <row r="16" spans="1:18" x14ac:dyDescent="0.35">
      <c r="Q16">
        <f>D13/F13</f>
        <v>0.4772804667411682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B5A1-E0F7-4892-9C0E-12BB120110D4}">
  <dimension ref="A1:R133"/>
  <sheetViews>
    <sheetView zoomScale="70" zoomScaleNormal="70" workbookViewId="0">
      <selection activeCell="S2" sqref="S2"/>
    </sheetView>
  </sheetViews>
  <sheetFormatPr baseColWidth="10" defaultRowHeight="14.5" x14ac:dyDescent="0.35"/>
  <cols>
    <col min="8" max="8" width="10.90625" style="8"/>
    <col min="9" max="9" width="10.90625" style="7"/>
    <col min="10" max="10" width="10.90625" style="6"/>
  </cols>
  <sheetData>
    <row r="1" spans="1:18" x14ac:dyDescent="0.35">
      <c r="A1" t="s">
        <v>19</v>
      </c>
      <c r="B1" t="s">
        <v>18</v>
      </c>
      <c r="C1" t="s">
        <v>32</v>
      </c>
      <c r="D1" t="s">
        <v>17</v>
      </c>
      <c r="E1" t="s">
        <v>31</v>
      </c>
      <c r="F1" t="s">
        <v>30</v>
      </c>
      <c r="G1" t="s">
        <v>29</v>
      </c>
      <c r="H1" s="8" t="s">
        <v>28</v>
      </c>
      <c r="I1" s="7" t="s">
        <v>27</v>
      </c>
      <c r="J1" s="6" t="s">
        <v>14</v>
      </c>
      <c r="K1" t="s">
        <v>13</v>
      </c>
      <c r="L1" t="s">
        <v>26</v>
      </c>
      <c r="M1" t="s">
        <v>25</v>
      </c>
      <c r="N1" t="s">
        <v>24</v>
      </c>
      <c r="O1" t="s">
        <v>23</v>
      </c>
      <c r="P1" t="s">
        <v>22</v>
      </c>
      <c r="Q1" t="s">
        <v>21</v>
      </c>
      <c r="R1" t="s">
        <v>20</v>
      </c>
    </row>
    <row r="2" spans="1:18" x14ac:dyDescent="0.35">
      <c r="A2">
        <v>14</v>
      </c>
      <c r="B2" t="s">
        <v>1</v>
      </c>
      <c r="C2">
        <v>4</v>
      </c>
      <c r="D2">
        <v>2010</v>
      </c>
      <c r="E2">
        <v>1</v>
      </c>
      <c r="F2" t="str">
        <f t="shared" ref="F2:F33" si="0">_xlfn.CONCAT(E2,"/",D2)</f>
        <v>1/2010</v>
      </c>
      <c r="G2">
        <v>31</v>
      </c>
      <c r="H2" s="8">
        <v>27379</v>
      </c>
      <c r="I2" s="7">
        <v>30282</v>
      </c>
      <c r="J2" s="6">
        <f t="shared" ref="J2:J33" si="1">H2+I2</f>
        <v>57661</v>
      </c>
      <c r="K2" s="9">
        <v>17214</v>
      </c>
      <c r="L2">
        <f t="shared" ref="L2:L33" si="2">(H2+I2)/K2*1000/G2</f>
        <v>108.0534598620028</v>
      </c>
      <c r="M2">
        <v>51.599994659423828</v>
      </c>
      <c r="N2">
        <v>-1.858064713016633</v>
      </c>
      <c r="O2">
        <v>6.0999999046325684</v>
      </c>
      <c r="P2">
        <v>2.2999999999999998</v>
      </c>
      <c r="Q2">
        <f t="shared" ref="Q2:Q33" si="3">M2-P2</f>
        <v>49.299994659423831</v>
      </c>
      <c r="R2">
        <f t="shared" ref="R2:R33" si="4">IF(M2-P2&gt;0,M2-P2,0)</f>
        <v>49.299994659423831</v>
      </c>
    </row>
    <row r="3" spans="1:18" x14ac:dyDescent="0.35">
      <c r="A3">
        <v>14</v>
      </c>
      <c r="B3" t="s">
        <v>1</v>
      </c>
      <c r="C3">
        <v>4</v>
      </c>
      <c r="D3">
        <v>2010</v>
      </c>
      <c r="E3">
        <v>2</v>
      </c>
      <c r="F3" t="str">
        <f t="shared" si="0"/>
        <v>2/2010</v>
      </c>
      <c r="G3">
        <v>28</v>
      </c>
      <c r="H3" s="8">
        <v>30786</v>
      </c>
      <c r="I3" s="7">
        <v>32265</v>
      </c>
      <c r="J3" s="6">
        <f t="shared" si="1"/>
        <v>63051</v>
      </c>
      <c r="K3" s="9">
        <v>17214</v>
      </c>
      <c r="L3">
        <f t="shared" si="2"/>
        <v>130.81337449584228</v>
      </c>
      <c r="M3">
        <v>61.700000762939453</v>
      </c>
      <c r="N3">
        <v>1.3178571973528181</v>
      </c>
      <c r="O3">
        <v>15.199999809265137</v>
      </c>
      <c r="P3">
        <v>14.6</v>
      </c>
      <c r="Q3">
        <f t="shared" si="3"/>
        <v>47.100000762939452</v>
      </c>
      <c r="R3">
        <f t="shared" si="4"/>
        <v>47.100000762939452</v>
      </c>
    </row>
    <row r="4" spans="1:18" x14ac:dyDescent="0.35">
      <c r="A4">
        <v>14</v>
      </c>
      <c r="B4" t="s">
        <v>1</v>
      </c>
      <c r="C4">
        <v>4</v>
      </c>
      <c r="D4">
        <v>2010</v>
      </c>
      <c r="E4">
        <v>3</v>
      </c>
      <c r="F4" t="str">
        <f t="shared" si="0"/>
        <v>3/2010</v>
      </c>
      <c r="G4">
        <v>31</v>
      </c>
      <c r="H4" s="8">
        <v>30186</v>
      </c>
      <c r="I4" s="7">
        <v>31574</v>
      </c>
      <c r="J4" s="6">
        <f t="shared" si="1"/>
        <v>61760</v>
      </c>
      <c r="K4" s="9">
        <v>17214</v>
      </c>
      <c r="L4">
        <f t="shared" si="2"/>
        <v>115.73475453213251</v>
      </c>
      <c r="M4">
        <v>60.700000762939453</v>
      </c>
      <c r="N4">
        <v>5.141935286983367</v>
      </c>
      <c r="O4">
        <v>20.799999237060547</v>
      </c>
      <c r="P4">
        <v>37.700000000000003</v>
      </c>
      <c r="Q4">
        <f t="shared" si="3"/>
        <v>23.00000076293945</v>
      </c>
      <c r="R4">
        <f t="shared" si="4"/>
        <v>23.00000076293945</v>
      </c>
    </row>
    <row r="5" spans="1:18" x14ac:dyDescent="0.35">
      <c r="A5">
        <v>14</v>
      </c>
      <c r="B5" t="s">
        <v>1</v>
      </c>
      <c r="C5">
        <v>4</v>
      </c>
      <c r="D5">
        <v>2010</v>
      </c>
      <c r="E5">
        <v>4</v>
      </c>
      <c r="F5" t="str">
        <f t="shared" si="0"/>
        <v>4/2010</v>
      </c>
      <c r="G5">
        <v>30</v>
      </c>
      <c r="H5" s="8">
        <v>31467</v>
      </c>
      <c r="I5" s="7">
        <v>32701</v>
      </c>
      <c r="J5" s="6">
        <f t="shared" si="1"/>
        <v>64168</v>
      </c>
      <c r="K5" s="9">
        <v>17214</v>
      </c>
      <c r="L5">
        <f t="shared" si="2"/>
        <v>124.25545098950467</v>
      </c>
      <c r="M5">
        <v>24.899999618530273</v>
      </c>
      <c r="N5">
        <v>10.453331502278646</v>
      </c>
      <c r="O5">
        <v>26.600000381469727</v>
      </c>
      <c r="P5">
        <v>82.3</v>
      </c>
      <c r="Q5">
        <f t="shared" si="3"/>
        <v>-57.400000381469724</v>
      </c>
      <c r="R5">
        <f t="shared" si="4"/>
        <v>0</v>
      </c>
    </row>
    <row r="6" spans="1:18" x14ac:dyDescent="0.35">
      <c r="A6">
        <v>14</v>
      </c>
      <c r="B6" t="s">
        <v>1</v>
      </c>
      <c r="C6">
        <v>4</v>
      </c>
      <c r="D6">
        <v>2010</v>
      </c>
      <c r="E6">
        <v>5</v>
      </c>
      <c r="F6" t="str">
        <f t="shared" si="0"/>
        <v>5/2010</v>
      </c>
      <c r="G6">
        <v>31</v>
      </c>
      <c r="H6" s="8">
        <v>29681</v>
      </c>
      <c r="I6" s="7">
        <v>33301</v>
      </c>
      <c r="J6" s="6">
        <f t="shared" si="1"/>
        <v>62982</v>
      </c>
      <c r="K6" s="9">
        <v>17214</v>
      </c>
      <c r="L6">
        <f t="shared" si="2"/>
        <v>118.02471356772621</v>
      </c>
      <c r="M6">
        <v>119.59999847412109</v>
      </c>
      <c r="N6">
        <v>11.774194532825101</v>
      </c>
      <c r="O6">
        <v>26.200000762939453</v>
      </c>
      <c r="P6">
        <v>63</v>
      </c>
      <c r="Q6">
        <f t="shared" si="3"/>
        <v>56.599998474121094</v>
      </c>
      <c r="R6">
        <f t="shared" si="4"/>
        <v>56.599998474121094</v>
      </c>
    </row>
    <row r="7" spans="1:18" x14ac:dyDescent="0.35">
      <c r="A7">
        <v>14</v>
      </c>
      <c r="B7" t="s">
        <v>1</v>
      </c>
      <c r="C7">
        <v>4</v>
      </c>
      <c r="D7">
        <v>2010</v>
      </c>
      <c r="E7">
        <v>6</v>
      </c>
      <c r="F7" t="str">
        <f t="shared" si="0"/>
        <v>6/2010</v>
      </c>
      <c r="G7">
        <v>30</v>
      </c>
      <c r="H7" s="8">
        <v>31456</v>
      </c>
      <c r="I7" s="7">
        <v>34960</v>
      </c>
      <c r="J7" s="6">
        <f t="shared" si="1"/>
        <v>66416</v>
      </c>
      <c r="K7" s="9">
        <v>17214</v>
      </c>
      <c r="L7">
        <f t="shared" si="2"/>
        <v>128.60849695983887</v>
      </c>
      <c r="M7">
        <v>39.100002288818359</v>
      </c>
      <c r="N7">
        <v>18.036669921874999</v>
      </c>
      <c r="O7">
        <v>30.799999237060547</v>
      </c>
      <c r="P7">
        <v>113.7</v>
      </c>
      <c r="Q7">
        <f t="shared" si="3"/>
        <v>-74.599997711181643</v>
      </c>
      <c r="R7">
        <f t="shared" si="4"/>
        <v>0</v>
      </c>
    </row>
    <row r="8" spans="1:18" x14ac:dyDescent="0.35">
      <c r="A8">
        <v>14</v>
      </c>
      <c r="B8" t="s">
        <v>1</v>
      </c>
      <c r="C8">
        <v>4</v>
      </c>
      <c r="D8">
        <v>2010</v>
      </c>
      <c r="E8">
        <v>7</v>
      </c>
      <c r="F8" t="str">
        <f t="shared" si="0"/>
        <v>7/2010</v>
      </c>
      <c r="G8">
        <v>31</v>
      </c>
      <c r="H8" s="8">
        <v>35531</v>
      </c>
      <c r="I8" s="7">
        <v>39794</v>
      </c>
      <c r="J8" s="6">
        <f t="shared" si="1"/>
        <v>75325</v>
      </c>
      <c r="K8" s="9">
        <v>17214</v>
      </c>
      <c r="L8">
        <f t="shared" si="2"/>
        <v>141.15479898207383</v>
      </c>
      <c r="M8">
        <v>55.299999237060547</v>
      </c>
      <c r="N8">
        <v>21.019354051159276</v>
      </c>
      <c r="O8">
        <v>36.900001525878906</v>
      </c>
      <c r="P8">
        <v>129.6</v>
      </c>
      <c r="Q8">
        <f t="shared" si="3"/>
        <v>-74.300000762939447</v>
      </c>
      <c r="R8">
        <f t="shared" si="4"/>
        <v>0</v>
      </c>
    </row>
    <row r="9" spans="1:18" x14ac:dyDescent="0.35">
      <c r="A9">
        <v>14</v>
      </c>
      <c r="B9" t="s">
        <v>1</v>
      </c>
      <c r="C9">
        <v>4</v>
      </c>
      <c r="D9">
        <v>2010</v>
      </c>
      <c r="E9">
        <v>8</v>
      </c>
      <c r="F9" t="str">
        <f t="shared" si="0"/>
        <v>8/2010</v>
      </c>
      <c r="G9">
        <v>31</v>
      </c>
      <c r="H9" s="8">
        <v>30643</v>
      </c>
      <c r="I9" s="7">
        <v>33895</v>
      </c>
      <c r="J9" s="6">
        <f t="shared" si="1"/>
        <v>64538</v>
      </c>
      <c r="K9" s="9">
        <v>17214</v>
      </c>
      <c r="L9">
        <f t="shared" si="2"/>
        <v>120.9405697538013</v>
      </c>
      <c r="M9">
        <v>132.79998779296875</v>
      </c>
      <c r="N9">
        <v>17.270968529485888</v>
      </c>
      <c r="O9">
        <v>30.100000381469727</v>
      </c>
      <c r="P9">
        <v>75.2</v>
      </c>
      <c r="Q9">
        <f t="shared" si="3"/>
        <v>57.599987792968747</v>
      </c>
      <c r="R9">
        <f t="shared" si="4"/>
        <v>57.599987792968747</v>
      </c>
    </row>
    <row r="10" spans="1:18" x14ac:dyDescent="0.35">
      <c r="A10">
        <v>14</v>
      </c>
      <c r="B10" t="s">
        <v>1</v>
      </c>
      <c r="C10">
        <v>4</v>
      </c>
      <c r="D10">
        <v>2010</v>
      </c>
      <c r="E10">
        <v>9</v>
      </c>
      <c r="F10" t="str">
        <f t="shared" si="0"/>
        <v>9/2010</v>
      </c>
      <c r="G10">
        <v>30</v>
      </c>
      <c r="H10" s="8">
        <v>29353</v>
      </c>
      <c r="I10" s="7">
        <v>31310</v>
      </c>
      <c r="J10" s="6">
        <f t="shared" si="1"/>
        <v>60663</v>
      </c>
      <c r="K10" s="9">
        <v>17214</v>
      </c>
      <c r="L10">
        <f t="shared" si="2"/>
        <v>117.4683397234809</v>
      </c>
      <c r="M10">
        <v>54.399993896484375</v>
      </c>
      <c r="N10">
        <v>13.030000813802083</v>
      </c>
      <c r="O10">
        <v>25</v>
      </c>
      <c r="P10">
        <v>41.9</v>
      </c>
      <c r="Q10">
        <f t="shared" si="3"/>
        <v>12.499993896484376</v>
      </c>
      <c r="R10">
        <f t="shared" si="4"/>
        <v>12.499993896484376</v>
      </c>
    </row>
    <row r="11" spans="1:18" x14ac:dyDescent="0.35">
      <c r="A11">
        <v>14</v>
      </c>
      <c r="B11" t="s">
        <v>1</v>
      </c>
      <c r="C11">
        <v>4</v>
      </c>
      <c r="D11">
        <v>2010</v>
      </c>
      <c r="E11">
        <v>10</v>
      </c>
      <c r="F11" t="str">
        <f t="shared" si="0"/>
        <v>10/2010</v>
      </c>
      <c r="G11">
        <v>31</v>
      </c>
      <c r="H11" s="8">
        <v>29425</v>
      </c>
      <c r="I11" s="7">
        <v>32341</v>
      </c>
      <c r="J11" s="6">
        <f t="shared" si="1"/>
        <v>61766</v>
      </c>
      <c r="K11" s="9">
        <v>17214</v>
      </c>
      <c r="L11">
        <f t="shared" si="2"/>
        <v>115.74599819351842</v>
      </c>
      <c r="M11">
        <v>43.600002288818359</v>
      </c>
      <c r="N11">
        <v>8.5193550355972789</v>
      </c>
      <c r="O11">
        <v>22.700000762939453</v>
      </c>
      <c r="P11">
        <v>23.2</v>
      </c>
      <c r="Q11">
        <f t="shared" si="3"/>
        <v>20.40000228881836</v>
      </c>
      <c r="R11">
        <f t="shared" si="4"/>
        <v>20.40000228881836</v>
      </c>
    </row>
    <row r="12" spans="1:18" x14ac:dyDescent="0.35">
      <c r="A12">
        <v>14</v>
      </c>
      <c r="B12" t="s">
        <v>1</v>
      </c>
      <c r="C12">
        <v>4</v>
      </c>
      <c r="D12">
        <v>2010</v>
      </c>
      <c r="E12">
        <v>11</v>
      </c>
      <c r="F12" t="str">
        <f t="shared" si="0"/>
        <v>11/2010</v>
      </c>
      <c r="G12">
        <v>30</v>
      </c>
      <c r="H12" s="8">
        <v>30900</v>
      </c>
      <c r="I12" s="7">
        <v>34197</v>
      </c>
      <c r="J12" s="6">
        <f t="shared" si="1"/>
        <v>65097</v>
      </c>
      <c r="K12" s="9">
        <v>17214</v>
      </c>
      <c r="L12">
        <f t="shared" si="2"/>
        <v>126.05437434646218</v>
      </c>
      <c r="M12">
        <v>95.299995422363281</v>
      </c>
      <c r="N12">
        <v>6.1566660563151041</v>
      </c>
      <c r="O12">
        <v>19.600000381469727</v>
      </c>
      <c r="P12">
        <v>14.6</v>
      </c>
      <c r="Q12">
        <f t="shared" si="3"/>
        <v>80.699995422363287</v>
      </c>
      <c r="R12">
        <f t="shared" si="4"/>
        <v>80.699995422363287</v>
      </c>
    </row>
    <row r="13" spans="1:18" x14ac:dyDescent="0.35">
      <c r="A13">
        <v>14</v>
      </c>
      <c r="B13" t="s">
        <v>1</v>
      </c>
      <c r="C13">
        <v>4</v>
      </c>
      <c r="D13">
        <v>2010</v>
      </c>
      <c r="E13">
        <v>12</v>
      </c>
      <c r="F13" t="str">
        <f t="shared" si="0"/>
        <v>12/2010</v>
      </c>
      <c r="G13">
        <v>31</v>
      </c>
      <c r="H13" s="8">
        <v>28828</v>
      </c>
      <c r="I13" s="7">
        <v>33989</v>
      </c>
      <c r="J13" s="6">
        <f t="shared" si="1"/>
        <v>62817</v>
      </c>
      <c r="K13" s="9">
        <v>17214</v>
      </c>
      <c r="L13">
        <f t="shared" si="2"/>
        <v>117.71551287961411</v>
      </c>
      <c r="M13">
        <v>136.80000305175781</v>
      </c>
      <c r="N13">
        <v>-2.0612904948572957</v>
      </c>
      <c r="O13">
        <v>6</v>
      </c>
      <c r="P13">
        <v>2</v>
      </c>
      <c r="Q13">
        <f t="shared" si="3"/>
        <v>134.80000305175781</v>
      </c>
      <c r="R13">
        <f t="shared" si="4"/>
        <v>134.80000305175781</v>
      </c>
    </row>
    <row r="14" spans="1:18" x14ac:dyDescent="0.35">
      <c r="A14">
        <v>14</v>
      </c>
      <c r="B14" t="s">
        <v>1</v>
      </c>
      <c r="C14">
        <v>4</v>
      </c>
      <c r="D14">
        <v>2011</v>
      </c>
      <c r="E14">
        <v>1</v>
      </c>
      <c r="F14" t="str">
        <f t="shared" si="0"/>
        <v>1/2011</v>
      </c>
      <c r="G14">
        <v>31</v>
      </c>
      <c r="H14" s="8">
        <v>29226</v>
      </c>
      <c r="I14" s="7">
        <v>35622</v>
      </c>
      <c r="J14" s="6">
        <f t="shared" si="1"/>
        <v>64848</v>
      </c>
      <c r="K14" s="9">
        <v>17436</v>
      </c>
      <c r="L14">
        <f t="shared" si="2"/>
        <v>119.97424683080611</v>
      </c>
      <c r="M14">
        <v>103.09999847412109</v>
      </c>
      <c r="N14">
        <v>1.5258064270019531</v>
      </c>
      <c r="O14">
        <v>13.800000190734863</v>
      </c>
      <c r="P14">
        <v>8.4</v>
      </c>
      <c r="Q14">
        <f t="shared" si="3"/>
        <v>94.699998474121088</v>
      </c>
      <c r="R14">
        <f t="shared" si="4"/>
        <v>94.699998474121088</v>
      </c>
    </row>
    <row r="15" spans="1:18" x14ac:dyDescent="0.35">
      <c r="A15">
        <v>14</v>
      </c>
      <c r="B15" t="s">
        <v>1</v>
      </c>
      <c r="C15">
        <v>4</v>
      </c>
      <c r="D15">
        <v>2011</v>
      </c>
      <c r="E15">
        <v>2</v>
      </c>
      <c r="F15" t="str">
        <f t="shared" si="0"/>
        <v>2/2011</v>
      </c>
      <c r="G15">
        <v>28</v>
      </c>
      <c r="H15" s="8">
        <v>25969</v>
      </c>
      <c r="I15" s="7">
        <v>31455</v>
      </c>
      <c r="J15" s="6">
        <f t="shared" si="1"/>
        <v>57424</v>
      </c>
      <c r="K15" s="9">
        <v>17436</v>
      </c>
      <c r="L15">
        <f t="shared" si="2"/>
        <v>117.62199718152918</v>
      </c>
      <c r="M15">
        <v>27.000003814697266</v>
      </c>
      <c r="N15">
        <v>2.6214286259242465</v>
      </c>
      <c r="O15">
        <v>10.800000190734863</v>
      </c>
      <c r="P15">
        <v>14.4</v>
      </c>
      <c r="Q15">
        <f t="shared" si="3"/>
        <v>12.600003814697265</v>
      </c>
      <c r="R15">
        <f t="shared" si="4"/>
        <v>12.600003814697265</v>
      </c>
    </row>
    <row r="16" spans="1:18" x14ac:dyDescent="0.35">
      <c r="A16">
        <v>14</v>
      </c>
      <c r="B16" t="s">
        <v>1</v>
      </c>
      <c r="C16">
        <v>4</v>
      </c>
      <c r="D16">
        <v>2011</v>
      </c>
      <c r="E16">
        <v>3</v>
      </c>
      <c r="F16" t="str">
        <f t="shared" si="0"/>
        <v>3/2011</v>
      </c>
      <c r="G16">
        <v>31</v>
      </c>
      <c r="H16" s="8">
        <v>29894</v>
      </c>
      <c r="I16" s="7">
        <v>33700</v>
      </c>
      <c r="J16" s="6">
        <f t="shared" si="1"/>
        <v>63594</v>
      </c>
      <c r="K16" s="9">
        <v>17436</v>
      </c>
      <c r="L16">
        <f t="shared" si="2"/>
        <v>117.65424150256422</v>
      </c>
      <c r="M16">
        <v>16.399999618530273</v>
      </c>
      <c r="N16">
        <v>7.1870968726373485</v>
      </c>
      <c r="O16">
        <v>19.600000381469727</v>
      </c>
      <c r="P16">
        <v>52.4</v>
      </c>
      <c r="Q16">
        <f t="shared" si="3"/>
        <v>-36.000000381469725</v>
      </c>
      <c r="R16">
        <f t="shared" si="4"/>
        <v>0</v>
      </c>
    </row>
    <row r="17" spans="1:18" x14ac:dyDescent="0.35">
      <c r="A17">
        <v>14</v>
      </c>
      <c r="B17" t="s">
        <v>1</v>
      </c>
      <c r="C17">
        <v>4</v>
      </c>
      <c r="D17">
        <v>2011</v>
      </c>
      <c r="E17">
        <v>4</v>
      </c>
      <c r="F17" t="str">
        <f t="shared" si="0"/>
        <v>4/2011</v>
      </c>
      <c r="G17">
        <v>30</v>
      </c>
      <c r="H17" s="8">
        <v>29034</v>
      </c>
      <c r="I17" s="7">
        <v>34036</v>
      </c>
      <c r="J17" s="6">
        <f t="shared" si="1"/>
        <v>63070</v>
      </c>
      <c r="K17" s="9">
        <v>17436</v>
      </c>
      <c r="L17">
        <f t="shared" si="2"/>
        <v>120.57429073946624</v>
      </c>
      <c r="M17">
        <v>22.899999618530273</v>
      </c>
      <c r="N17">
        <v>13.246665445963542</v>
      </c>
      <c r="O17">
        <v>26.899999618530273</v>
      </c>
      <c r="P17">
        <v>92.8</v>
      </c>
      <c r="Q17">
        <f t="shared" si="3"/>
        <v>-69.900000381469724</v>
      </c>
      <c r="R17">
        <f t="shared" si="4"/>
        <v>0</v>
      </c>
    </row>
    <row r="18" spans="1:18" x14ac:dyDescent="0.35">
      <c r="A18">
        <v>14</v>
      </c>
      <c r="B18" t="s">
        <v>1</v>
      </c>
      <c r="C18">
        <v>4</v>
      </c>
      <c r="D18">
        <v>2011</v>
      </c>
      <c r="E18">
        <v>5</v>
      </c>
      <c r="F18" t="str">
        <f t="shared" si="0"/>
        <v>5/2011</v>
      </c>
      <c r="G18">
        <v>31</v>
      </c>
      <c r="H18" s="8">
        <v>36525</v>
      </c>
      <c r="I18" s="7">
        <v>40733</v>
      </c>
      <c r="J18" s="6">
        <f t="shared" si="1"/>
        <v>77258</v>
      </c>
      <c r="K18" s="9">
        <v>17436</v>
      </c>
      <c r="L18">
        <f t="shared" si="2"/>
        <v>142.9337891940294</v>
      </c>
      <c r="M18">
        <v>26.600002288818359</v>
      </c>
      <c r="N18">
        <v>15.496773996660787</v>
      </c>
      <c r="O18">
        <v>30.600000381469727</v>
      </c>
      <c r="P18">
        <v>125.4</v>
      </c>
      <c r="Q18">
        <f t="shared" si="3"/>
        <v>-98.799997711181646</v>
      </c>
      <c r="R18">
        <f t="shared" si="4"/>
        <v>0</v>
      </c>
    </row>
    <row r="19" spans="1:18" x14ac:dyDescent="0.35">
      <c r="A19">
        <v>14</v>
      </c>
      <c r="B19" t="s">
        <v>1</v>
      </c>
      <c r="C19">
        <v>4</v>
      </c>
      <c r="D19">
        <v>2011</v>
      </c>
      <c r="E19">
        <v>6</v>
      </c>
      <c r="F19" t="str">
        <f t="shared" si="0"/>
        <v>6/2011</v>
      </c>
      <c r="G19">
        <v>30</v>
      </c>
      <c r="H19" s="8">
        <v>30401</v>
      </c>
      <c r="I19" s="7">
        <v>34110</v>
      </c>
      <c r="J19" s="6">
        <f t="shared" si="1"/>
        <v>64511</v>
      </c>
      <c r="K19" s="9">
        <v>17436</v>
      </c>
      <c r="L19">
        <f t="shared" si="2"/>
        <v>123.32912747572072</v>
      </c>
      <c r="M19">
        <v>82</v>
      </c>
      <c r="N19">
        <v>17.58333536783854</v>
      </c>
      <c r="O19">
        <v>32.799999237060547</v>
      </c>
      <c r="P19">
        <v>106</v>
      </c>
      <c r="Q19">
        <f t="shared" si="3"/>
        <v>-24</v>
      </c>
      <c r="R19">
        <f t="shared" si="4"/>
        <v>0</v>
      </c>
    </row>
    <row r="20" spans="1:18" x14ac:dyDescent="0.35">
      <c r="A20">
        <v>14</v>
      </c>
      <c r="B20" t="s">
        <v>1</v>
      </c>
      <c r="C20">
        <v>4</v>
      </c>
      <c r="D20">
        <v>2011</v>
      </c>
      <c r="E20">
        <v>7</v>
      </c>
      <c r="F20" t="str">
        <f t="shared" si="0"/>
        <v>7/2011</v>
      </c>
      <c r="G20">
        <v>31</v>
      </c>
      <c r="H20" s="8">
        <v>30839</v>
      </c>
      <c r="I20" s="7">
        <v>34316</v>
      </c>
      <c r="J20" s="6">
        <f t="shared" si="1"/>
        <v>65155</v>
      </c>
      <c r="K20" s="9">
        <v>17436</v>
      </c>
      <c r="L20">
        <f t="shared" si="2"/>
        <v>120.54222261690681</v>
      </c>
      <c r="M20">
        <v>72.199989318847656</v>
      </c>
      <c r="N20">
        <v>16.954837922127016</v>
      </c>
      <c r="O20">
        <v>31</v>
      </c>
      <c r="P20">
        <v>98.9</v>
      </c>
      <c r="Q20">
        <f t="shared" si="3"/>
        <v>-26.700010681152349</v>
      </c>
      <c r="R20">
        <f t="shared" si="4"/>
        <v>0</v>
      </c>
    </row>
    <row r="21" spans="1:18" x14ac:dyDescent="0.35">
      <c r="A21">
        <v>14</v>
      </c>
      <c r="B21" t="s">
        <v>1</v>
      </c>
      <c r="C21">
        <v>4</v>
      </c>
      <c r="D21">
        <v>2011</v>
      </c>
      <c r="E21">
        <v>8</v>
      </c>
      <c r="F21" t="str">
        <f t="shared" si="0"/>
        <v>8/2011</v>
      </c>
      <c r="G21">
        <v>31</v>
      </c>
      <c r="H21" s="8">
        <v>33204</v>
      </c>
      <c r="I21" s="7">
        <v>36211</v>
      </c>
      <c r="J21" s="6">
        <f t="shared" si="1"/>
        <v>69415</v>
      </c>
      <c r="K21" s="9">
        <v>17436</v>
      </c>
      <c r="L21">
        <f t="shared" si="2"/>
        <v>128.42358043055154</v>
      </c>
      <c r="M21">
        <v>82.499992370605469</v>
      </c>
      <c r="N21">
        <v>19.064518097908266</v>
      </c>
      <c r="O21">
        <v>34</v>
      </c>
      <c r="P21">
        <v>93.7</v>
      </c>
      <c r="Q21">
        <f t="shared" si="3"/>
        <v>-11.200007629394534</v>
      </c>
      <c r="R21">
        <f t="shared" si="4"/>
        <v>0</v>
      </c>
    </row>
    <row r="22" spans="1:18" x14ac:dyDescent="0.35">
      <c r="A22">
        <v>14</v>
      </c>
      <c r="B22" t="s">
        <v>1</v>
      </c>
      <c r="C22">
        <v>4</v>
      </c>
      <c r="D22">
        <v>2011</v>
      </c>
      <c r="E22">
        <v>9</v>
      </c>
      <c r="F22" t="str">
        <f t="shared" si="0"/>
        <v>9/2011</v>
      </c>
      <c r="G22">
        <v>30</v>
      </c>
      <c r="H22" s="8">
        <v>29658</v>
      </c>
      <c r="I22" s="7">
        <v>33013</v>
      </c>
      <c r="J22" s="6">
        <f t="shared" si="1"/>
        <v>62671</v>
      </c>
      <c r="K22" s="9">
        <v>17436</v>
      </c>
      <c r="L22">
        <f t="shared" si="2"/>
        <v>119.81150110881701</v>
      </c>
      <c r="M22">
        <v>34.900001525878906</v>
      </c>
      <c r="N22">
        <v>16.569998168945311</v>
      </c>
      <c r="O22">
        <v>30.200000762939453</v>
      </c>
      <c r="P22">
        <v>58.3</v>
      </c>
      <c r="Q22">
        <f t="shared" si="3"/>
        <v>-23.399998474121091</v>
      </c>
      <c r="R22">
        <f t="shared" si="4"/>
        <v>0</v>
      </c>
    </row>
    <row r="23" spans="1:18" x14ac:dyDescent="0.35">
      <c r="A23">
        <v>14</v>
      </c>
      <c r="B23" t="s">
        <v>1</v>
      </c>
      <c r="C23">
        <v>4</v>
      </c>
      <c r="D23">
        <v>2011</v>
      </c>
      <c r="E23">
        <v>10</v>
      </c>
      <c r="F23" t="str">
        <f t="shared" si="0"/>
        <v>10/2011</v>
      </c>
      <c r="G23">
        <v>31</v>
      </c>
      <c r="H23" s="8">
        <v>30066</v>
      </c>
      <c r="I23" s="7">
        <v>34851</v>
      </c>
      <c r="J23" s="6">
        <f t="shared" si="1"/>
        <v>64917</v>
      </c>
      <c r="K23" s="9">
        <v>17436</v>
      </c>
      <c r="L23">
        <f t="shared" si="2"/>
        <v>120.10190262637924</v>
      </c>
      <c r="M23">
        <v>52.400005340576172</v>
      </c>
      <c r="N23">
        <v>10.064517113470263</v>
      </c>
      <c r="O23">
        <v>26</v>
      </c>
      <c r="P23">
        <v>28.5</v>
      </c>
      <c r="Q23">
        <f t="shared" si="3"/>
        <v>23.900005340576172</v>
      </c>
      <c r="R23">
        <f t="shared" si="4"/>
        <v>23.900005340576172</v>
      </c>
    </row>
    <row r="24" spans="1:18" x14ac:dyDescent="0.35">
      <c r="A24">
        <v>14</v>
      </c>
      <c r="B24" t="s">
        <v>1</v>
      </c>
      <c r="C24">
        <v>4</v>
      </c>
      <c r="D24">
        <v>2011</v>
      </c>
      <c r="E24">
        <v>11</v>
      </c>
      <c r="F24" t="str">
        <f t="shared" si="0"/>
        <v>11/2011</v>
      </c>
      <c r="G24">
        <v>30</v>
      </c>
      <c r="H24" s="8">
        <v>29289</v>
      </c>
      <c r="I24" s="7">
        <v>33290</v>
      </c>
      <c r="J24" s="6">
        <f t="shared" si="1"/>
        <v>62579</v>
      </c>
      <c r="K24" s="9">
        <v>17436</v>
      </c>
      <c r="L24">
        <f t="shared" si="2"/>
        <v>119.63561979047181</v>
      </c>
      <c r="M24">
        <v>3.2999999523162842</v>
      </c>
      <c r="N24">
        <v>4.9299997965494793</v>
      </c>
      <c r="O24">
        <v>16.899999618530273</v>
      </c>
      <c r="P24">
        <v>9.9</v>
      </c>
      <c r="Q24">
        <f t="shared" si="3"/>
        <v>-6.6000000476837162</v>
      </c>
      <c r="R24">
        <f t="shared" si="4"/>
        <v>0</v>
      </c>
    </row>
    <row r="25" spans="1:18" x14ac:dyDescent="0.35">
      <c r="A25">
        <v>14</v>
      </c>
      <c r="B25" t="s">
        <v>1</v>
      </c>
      <c r="C25">
        <v>4</v>
      </c>
      <c r="D25">
        <v>2011</v>
      </c>
      <c r="E25">
        <v>12</v>
      </c>
      <c r="F25" t="str">
        <f t="shared" si="0"/>
        <v>12/2011</v>
      </c>
      <c r="G25">
        <v>31</v>
      </c>
      <c r="H25" s="8">
        <v>29622</v>
      </c>
      <c r="I25" s="7">
        <v>32752</v>
      </c>
      <c r="J25" s="6">
        <f t="shared" si="1"/>
        <v>62374</v>
      </c>
      <c r="K25" s="9">
        <v>17436</v>
      </c>
      <c r="L25">
        <f t="shared" si="2"/>
        <v>115.39713903011197</v>
      </c>
      <c r="M25">
        <v>128.60000610351563</v>
      </c>
      <c r="N25">
        <v>4.667742329259073</v>
      </c>
      <c r="O25">
        <v>13.100000381469727</v>
      </c>
      <c r="P25">
        <v>15.8</v>
      </c>
      <c r="Q25">
        <f t="shared" si="3"/>
        <v>112.80000610351563</v>
      </c>
      <c r="R25">
        <f t="shared" si="4"/>
        <v>112.80000610351563</v>
      </c>
    </row>
    <row r="26" spans="1:18" x14ac:dyDescent="0.35">
      <c r="A26">
        <v>14</v>
      </c>
      <c r="B26" t="s">
        <v>1</v>
      </c>
      <c r="C26">
        <v>4</v>
      </c>
      <c r="D26">
        <v>2012</v>
      </c>
      <c r="E26">
        <v>1</v>
      </c>
      <c r="F26" t="str">
        <f t="shared" si="0"/>
        <v>1/2012</v>
      </c>
      <c r="G26">
        <v>31</v>
      </c>
      <c r="H26" s="8">
        <v>29974</v>
      </c>
      <c r="I26" s="7">
        <v>35176</v>
      </c>
      <c r="J26" s="6">
        <f t="shared" si="1"/>
        <v>65150</v>
      </c>
      <c r="K26" s="9">
        <v>17436</v>
      </c>
      <c r="L26">
        <f t="shared" si="2"/>
        <v>120.53297219693775</v>
      </c>
      <c r="M26">
        <v>103.30000305175781</v>
      </c>
      <c r="N26">
        <v>2.8903225314232612</v>
      </c>
      <c r="O26">
        <v>13.5</v>
      </c>
      <c r="P26">
        <v>14.9</v>
      </c>
      <c r="Q26">
        <f t="shared" si="3"/>
        <v>88.400003051757807</v>
      </c>
      <c r="R26">
        <f t="shared" si="4"/>
        <v>88.400003051757807</v>
      </c>
    </row>
    <row r="27" spans="1:18" x14ac:dyDescent="0.35">
      <c r="A27">
        <v>14</v>
      </c>
      <c r="B27" t="s">
        <v>1</v>
      </c>
      <c r="C27">
        <v>4</v>
      </c>
      <c r="D27">
        <v>2012</v>
      </c>
      <c r="E27">
        <v>2</v>
      </c>
      <c r="F27" t="str">
        <f t="shared" si="0"/>
        <v>2/2012</v>
      </c>
      <c r="G27">
        <v>29</v>
      </c>
      <c r="H27" s="8">
        <v>28543</v>
      </c>
      <c r="I27" s="7">
        <v>33382</v>
      </c>
      <c r="J27" s="6">
        <f t="shared" si="1"/>
        <v>61925</v>
      </c>
      <c r="K27" s="9">
        <v>17436</v>
      </c>
      <c r="L27">
        <f t="shared" si="2"/>
        <v>122.46758589046838</v>
      </c>
      <c r="M27">
        <v>21.999998092651367</v>
      </c>
      <c r="N27">
        <v>-1.8275856807314117</v>
      </c>
      <c r="O27">
        <v>12.399999618530273</v>
      </c>
      <c r="P27">
        <v>10.3</v>
      </c>
      <c r="Q27">
        <f t="shared" si="3"/>
        <v>11.699998092651366</v>
      </c>
      <c r="R27">
        <f t="shared" si="4"/>
        <v>11.699998092651366</v>
      </c>
    </row>
    <row r="28" spans="1:18" x14ac:dyDescent="0.35">
      <c r="A28">
        <v>14</v>
      </c>
      <c r="B28" t="s">
        <v>1</v>
      </c>
      <c r="C28">
        <v>4</v>
      </c>
      <c r="D28">
        <v>2012</v>
      </c>
      <c r="E28">
        <v>3</v>
      </c>
      <c r="F28" t="str">
        <f t="shared" si="0"/>
        <v>3/2012</v>
      </c>
      <c r="G28">
        <v>31</v>
      </c>
      <c r="H28" s="8">
        <v>29934</v>
      </c>
      <c r="I28" s="7">
        <v>34326</v>
      </c>
      <c r="J28" s="6">
        <f t="shared" si="1"/>
        <v>64260</v>
      </c>
      <c r="K28" s="9">
        <v>17436</v>
      </c>
      <c r="L28">
        <f t="shared" si="2"/>
        <v>118.88639744244388</v>
      </c>
      <c r="M28">
        <v>18.30000114440918</v>
      </c>
      <c r="N28">
        <v>8.458064909904234</v>
      </c>
      <c r="O28">
        <v>22.100000381469727</v>
      </c>
      <c r="P28">
        <v>50.7</v>
      </c>
      <c r="Q28">
        <f t="shared" si="3"/>
        <v>-32.399998855590823</v>
      </c>
      <c r="R28">
        <f t="shared" si="4"/>
        <v>0</v>
      </c>
    </row>
    <row r="29" spans="1:18" x14ac:dyDescent="0.35">
      <c r="A29">
        <v>14</v>
      </c>
      <c r="B29" t="s">
        <v>1</v>
      </c>
      <c r="C29">
        <v>4</v>
      </c>
      <c r="D29">
        <v>2012</v>
      </c>
      <c r="E29">
        <v>4</v>
      </c>
      <c r="F29" t="str">
        <f t="shared" si="0"/>
        <v>4/2012</v>
      </c>
      <c r="G29">
        <v>30</v>
      </c>
      <c r="H29" s="8">
        <v>30914</v>
      </c>
      <c r="I29" s="7">
        <v>34000</v>
      </c>
      <c r="J29" s="6">
        <f t="shared" si="1"/>
        <v>64914</v>
      </c>
      <c r="K29" s="9">
        <v>17436</v>
      </c>
      <c r="L29">
        <f t="shared" si="2"/>
        <v>124.09956412021104</v>
      </c>
      <c r="M29">
        <v>41.199996948242188</v>
      </c>
      <c r="N29">
        <v>9.47999979654948</v>
      </c>
      <c r="O29">
        <v>30.700000762939453</v>
      </c>
      <c r="P29">
        <v>66.900000000000006</v>
      </c>
      <c r="Q29">
        <f t="shared" si="3"/>
        <v>-25.700003051757818</v>
      </c>
      <c r="R29">
        <f t="shared" si="4"/>
        <v>0</v>
      </c>
    </row>
    <row r="30" spans="1:18" x14ac:dyDescent="0.35">
      <c r="A30">
        <v>14</v>
      </c>
      <c r="B30" t="s">
        <v>1</v>
      </c>
      <c r="C30">
        <v>4</v>
      </c>
      <c r="D30">
        <v>2012</v>
      </c>
      <c r="E30">
        <v>5</v>
      </c>
      <c r="F30" t="str">
        <f t="shared" si="0"/>
        <v>5/2012</v>
      </c>
      <c r="G30">
        <v>31</v>
      </c>
      <c r="H30" s="8">
        <v>31883</v>
      </c>
      <c r="I30" s="7">
        <v>36043</v>
      </c>
      <c r="J30" s="6">
        <f t="shared" si="1"/>
        <v>67926</v>
      </c>
      <c r="K30" s="9">
        <v>17436</v>
      </c>
      <c r="L30">
        <f t="shared" si="2"/>
        <v>125.66880536376352</v>
      </c>
      <c r="M30">
        <v>54.900001525878906</v>
      </c>
      <c r="N30">
        <v>15.706451416015625</v>
      </c>
      <c r="O30">
        <v>30.200000762939453</v>
      </c>
      <c r="P30">
        <v>111.1</v>
      </c>
      <c r="Q30">
        <f t="shared" si="3"/>
        <v>-56.199998474121088</v>
      </c>
      <c r="R30">
        <f t="shared" si="4"/>
        <v>0</v>
      </c>
    </row>
    <row r="31" spans="1:18" x14ac:dyDescent="0.35">
      <c r="A31">
        <v>14</v>
      </c>
      <c r="B31" t="s">
        <v>1</v>
      </c>
      <c r="C31">
        <v>4</v>
      </c>
      <c r="D31">
        <v>2012</v>
      </c>
      <c r="E31">
        <v>6</v>
      </c>
      <c r="F31" t="str">
        <f t="shared" si="0"/>
        <v>6/2012</v>
      </c>
      <c r="G31">
        <v>30</v>
      </c>
      <c r="H31" s="8">
        <v>28078</v>
      </c>
      <c r="I31" s="7">
        <v>31740</v>
      </c>
      <c r="J31" s="6">
        <f t="shared" si="1"/>
        <v>59818</v>
      </c>
      <c r="K31" s="9">
        <v>17436</v>
      </c>
      <c r="L31">
        <f t="shared" si="2"/>
        <v>114.35726848665597</v>
      </c>
      <c r="M31">
        <v>85.899993896484375</v>
      </c>
      <c r="N31">
        <v>17.196667480468751</v>
      </c>
      <c r="O31">
        <v>31</v>
      </c>
      <c r="P31">
        <v>100.3</v>
      </c>
      <c r="Q31">
        <f t="shared" si="3"/>
        <v>-14.400006103515622</v>
      </c>
      <c r="R31">
        <f t="shared" si="4"/>
        <v>0</v>
      </c>
    </row>
    <row r="32" spans="1:18" x14ac:dyDescent="0.35">
      <c r="A32">
        <v>14</v>
      </c>
      <c r="B32" t="s">
        <v>1</v>
      </c>
      <c r="C32">
        <v>4</v>
      </c>
      <c r="D32">
        <v>2012</v>
      </c>
      <c r="E32">
        <v>7</v>
      </c>
      <c r="F32" t="str">
        <f t="shared" si="0"/>
        <v>7/2012</v>
      </c>
      <c r="G32">
        <v>31</v>
      </c>
      <c r="H32" s="8">
        <v>31742</v>
      </c>
      <c r="I32" s="7">
        <v>37596</v>
      </c>
      <c r="J32" s="6">
        <f t="shared" si="1"/>
        <v>69338</v>
      </c>
      <c r="K32" s="9">
        <v>17436</v>
      </c>
      <c r="L32">
        <f t="shared" si="2"/>
        <v>128.28112396302794</v>
      </c>
      <c r="M32">
        <v>82.800010681152344</v>
      </c>
      <c r="N32">
        <v>18.074193154611894</v>
      </c>
      <c r="O32">
        <v>34.599998474121094</v>
      </c>
      <c r="P32">
        <v>105.7</v>
      </c>
      <c r="Q32">
        <f t="shared" si="3"/>
        <v>-22.899989318847659</v>
      </c>
      <c r="R32">
        <f t="shared" si="4"/>
        <v>0</v>
      </c>
    </row>
    <row r="33" spans="1:18" x14ac:dyDescent="0.35">
      <c r="A33">
        <v>14</v>
      </c>
      <c r="B33" t="s">
        <v>1</v>
      </c>
      <c r="C33">
        <v>4</v>
      </c>
      <c r="D33">
        <v>2012</v>
      </c>
      <c r="E33">
        <v>8</v>
      </c>
      <c r="F33" t="str">
        <f t="shared" si="0"/>
        <v>8/2012</v>
      </c>
      <c r="G33">
        <v>31</v>
      </c>
      <c r="H33" s="8">
        <v>30327</v>
      </c>
      <c r="I33" s="7">
        <v>36602</v>
      </c>
      <c r="J33" s="6">
        <f t="shared" si="1"/>
        <v>66929</v>
      </c>
      <c r="K33" s="9">
        <v>17436</v>
      </c>
      <c r="L33">
        <f t="shared" si="2"/>
        <v>123.82427162193163</v>
      </c>
      <c r="M33">
        <v>35.200004577636719</v>
      </c>
      <c r="N33">
        <v>20.290320611769154</v>
      </c>
      <c r="O33">
        <v>36</v>
      </c>
      <c r="P33">
        <v>108.4</v>
      </c>
      <c r="Q33">
        <f t="shared" si="3"/>
        <v>-73.199995422363287</v>
      </c>
      <c r="R33">
        <f t="shared" si="4"/>
        <v>0</v>
      </c>
    </row>
    <row r="34" spans="1:18" x14ac:dyDescent="0.35">
      <c r="A34">
        <v>14</v>
      </c>
      <c r="B34" t="s">
        <v>1</v>
      </c>
      <c r="C34">
        <v>4</v>
      </c>
      <c r="D34">
        <v>2012</v>
      </c>
      <c r="E34">
        <v>9</v>
      </c>
      <c r="F34" t="str">
        <f t="shared" ref="F34:F65" si="5">_xlfn.CONCAT(E34,"/",D34)</f>
        <v>9/2012</v>
      </c>
      <c r="G34">
        <v>30</v>
      </c>
      <c r="H34" s="8">
        <v>28435</v>
      </c>
      <c r="I34" s="7">
        <v>33998</v>
      </c>
      <c r="J34" s="6">
        <f t="shared" ref="J34:J65" si="6">H34+I34</f>
        <v>62433</v>
      </c>
      <c r="K34" s="9">
        <v>17436</v>
      </c>
      <c r="L34">
        <f t="shared" ref="L34:L65" si="7">(H34+I34)/K34*1000/G34</f>
        <v>119.35650378527185</v>
      </c>
      <c r="M34">
        <v>51.199996948242188</v>
      </c>
      <c r="N34">
        <v>14.810001627604167</v>
      </c>
      <c r="O34">
        <v>31.799999237060547</v>
      </c>
      <c r="P34">
        <v>59.6</v>
      </c>
      <c r="Q34">
        <f t="shared" ref="Q34:Q65" si="8">M34-P34</f>
        <v>-8.4000030517578139</v>
      </c>
      <c r="R34">
        <f t="shared" ref="R34:R65" si="9">IF(M34-P34&gt;0,M34-P34,0)</f>
        <v>0</v>
      </c>
    </row>
    <row r="35" spans="1:18" x14ac:dyDescent="0.35">
      <c r="A35">
        <v>14</v>
      </c>
      <c r="B35" t="s">
        <v>1</v>
      </c>
      <c r="C35">
        <v>4</v>
      </c>
      <c r="D35">
        <v>2012</v>
      </c>
      <c r="E35">
        <v>10</v>
      </c>
      <c r="F35" t="str">
        <f t="shared" si="5"/>
        <v>10/2012</v>
      </c>
      <c r="G35">
        <v>31</v>
      </c>
      <c r="H35" s="8">
        <v>32125</v>
      </c>
      <c r="I35" s="7">
        <v>36731</v>
      </c>
      <c r="J35" s="6">
        <f t="shared" si="6"/>
        <v>68856</v>
      </c>
      <c r="K35" s="9">
        <v>17436</v>
      </c>
      <c r="L35">
        <f t="shared" si="7"/>
        <v>127.38938347800989</v>
      </c>
      <c r="M35">
        <v>60.500003814697266</v>
      </c>
      <c r="N35">
        <v>9.2129034226940529</v>
      </c>
      <c r="O35">
        <v>22.899999618530273</v>
      </c>
      <c r="P35">
        <v>23.7</v>
      </c>
      <c r="Q35">
        <f t="shared" si="8"/>
        <v>36.800003814697263</v>
      </c>
      <c r="R35">
        <f t="shared" si="9"/>
        <v>36.800003814697263</v>
      </c>
    </row>
    <row r="36" spans="1:18" x14ac:dyDescent="0.35">
      <c r="A36">
        <v>14</v>
      </c>
      <c r="B36" t="s">
        <v>1</v>
      </c>
      <c r="C36">
        <v>4</v>
      </c>
      <c r="D36">
        <v>2012</v>
      </c>
      <c r="E36">
        <v>11</v>
      </c>
      <c r="F36" t="str">
        <f t="shared" si="5"/>
        <v>11/2012</v>
      </c>
      <c r="G36">
        <v>30</v>
      </c>
      <c r="H36" s="8">
        <v>28704</v>
      </c>
      <c r="I36" s="7">
        <v>32776</v>
      </c>
      <c r="J36" s="6">
        <f t="shared" si="6"/>
        <v>61480</v>
      </c>
      <c r="K36" s="9">
        <v>17436</v>
      </c>
      <c r="L36">
        <f t="shared" si="7"/>
        <v>117.53460273763095</v>
      </c>
      <c r="M36">
        <v>101</v>
      </c>
      <c r="N36">
        <v>5.779999287923177</v>
      </c>
      <c r="O36">
        <v>14.800000190734863</v>
      </c>
      <c r="P36">
        <v>11.2</v>
      </c>
      <c r="Q36">
        <f t="shared" si="8"/>
        <v>89.8</v>
      </c>
      <c r="R36">
        <f t="shared" si="9"/>
        <v>89.8</v>
      </c>
    </row>
    <row r="37" spans="1:18" x14ac:dyDescent="0.35">
      <c r="A37">
        <v>14</v>
      </c>
      <c r="B37" t="s">
        <v>1</v>
      </c>
      <c r="C37">
        <v>4</v>
      </c>
      <c r="D37">
        <v>2012</v>
      </c>
      <c r="E37">
        <v>12</v>
      </c>
      <c r="F37" t="str">
        <f t="shared" si="5"/>
        <v>12/2012</v>
      </c>
      <c r="G37">
        <v>31</v>
      </c>
      <c r="H37" s="8">
        <v>29748</v>
      </c>
      <c r="I37" s="7">
        <v>33193</v>
      </c>
      <c r="J37" s="6">
        <f t="shared" si="6"/>
        <v>62941</v>
      </c>
      <c r="K37" s="9">
        <v>17436</v>
      </c>
      <c r="L37">
        <f t="shared" si="7"/>
        <v>116.44613665460412</v>
      </c>
      <c r="M37">
        <v>149.19998168945313</v>
      </c>
      <c r="N37">
        <v>2.9516129032258065</v>
      </c>
      <c r="O37">
        <v>14.800000190734863</v>
      </c>
      <c r="P37">
        <v>12.5</v>
      </c>
      <c r="Q37">
        <f t="shared" si="8"/>
        <v>136.69998168945313</v>
      </c>
      <c r="R37">
        <f t="shared" si="9"/>
        <v>136.69998168945313</v>
      </c>
    </row>
    <row r="38" spans="1:18" x14ac:dyDescent="0.35">
      <c r="A38">
        <v>14</v>
      </c>
      <c r="B38" t="s">
        <v>1</v>
      </c>
      <c r="C38">
        <v>4</v>
      </c>
      <c r="D38">
        <v>2013</v>
      </c>
      <c r="E38">
        <v>1</v>
      </c>
      <c r="F38" t="str">
        <f t="shared" si="5"/>
        <v>1/2013</v>
      </c>
      <c r="G38">
        <v>31</v>
      </c>
      <c r="H38" s="8">
        <v>29086</v>
      </c>
      <c r="I38" s="7">
        <v>32091</v>
      </c>
      <c r="J38" s="6">
        <f t="shared" si="6"/>
        <v>61177</v>
      </c>
      <c r="K38" s="9">
        <v>17264</v>
      </c>
      <c r="L38">
        <f t="shared" si="7"/>
        <v>114.31021854166045</v>
      </c>
      <c r="M38">
        <v>42.899997711181641</v>
      </c>
      <c r="N38">
        <v>1.2516131247243574</v>
      </c>
      <c r="O38">
        <v>14.5</v>
      </c>
      <c r="P38">
        <v>7.9</v>
      </c>
      <c r="Q38">
        <f t="shared" si="8"/>
        <v>34.999997711181642</v>
      </c>
      <c r="R38">
        <f t="shared" si="9"/>
        <v>34.999997711181642</v>
      </c>
    </row>
    <row r="39" spans="1:18" x14ac:dyDescent="0.35">
      <c r="A39">
        <v>14</v>
      </c>
      <c r="B39" t="s">
        <v>1</v>
      </c>
      <c r="C39">
        <v>4</v>
      </c>
      <c r="D39">
        <v>2013</v>
      </c>
      <c r="E39">
        <v>2</v>
      </c>
      <c r="F39" t="str">
        <f t="shared" si="5"/>
        <v>2/2013</v>
      </c>
      <c r="G39">
        <v>28</v>
      </c>
      <c r="H39" s="8">
        <v>26129</v>
      </c>
      <c r="I39" s="7">
        <v>28913</v>
      </c>
      <c r="J39" s="6">
        <f t="shared" si="6"/>
        <v>55042</v>
      </c>
      <c r="K39" s="9">
        <v>17264</v>
      </c>
      <c r="L39">
        <f t="shared" si="7"/>
        <v>113.86617900172118</v>
      </c>
      <c r="M39">
        <v>53.799995422363281</v>
      </c>
      <c r="N39">
        <v>-0.18214283670697892</v>
      </c>
      <c r="O39">
        <v>8.1000003814697266</v>
      </c>
      <c r="P39">
        <v>8</v>
      </c>
      <c r="Q39">
        <f t="shared" si="8"/>
        <v>45.799995422363281</v>
      </c>
      <c r="R39">
        <f t="shared" si="9"/>
        <v>45.799995422363281</v>
      </c>
    </row>
    <row r="40" spans="1:18" x14ac:dyDescent="0.35">
      <c r="A40">
        <v>14</v>
      </c>
      <c r="B40" t="s">
        <v>1</v>
      </c>
      <c r="C40">
        <v>4</v>
      </c>
      <c r="D40">
        <v>2013</v>
      </c>
      <c r="E40">
        <v>3</v>
      </c>
      <c r="F40" t="str">
        <f t="shared" si="5"/>
        <v>3/2013</v>
      </c>
      <c r="G40">
        <v>31</v>
      </c>
      <c r="H40" s="8">
        <v>26329</v>
      </c>
      <c r="I40" s="7">
        <v>29901</v>
      </c>
      <c r="J40" s="6">
        <f t="shared" si="6"/>
        <v>56230</v>
      </c>
      <c r="K40" s="9">
        <v>17264</v>
      </c>
      <c r="L40">
        <f t="shared" si="7"/>
        <v>105.06666865975066</v>
      </c>
      <c r="M40">
        <v>44.899997711181641</v>
      </c>
      <c r="N40">
        <v>2.480645456621724</v>
      </c>
      <c r="O40">
        <v>17.5</v>
      </c>
      <c r="P40">
        <v>31.7</v>
      </c>
      <c r="Q40">
        <f t="shared" si="8"/>
        <v>13.199997711181641</v>
      </c>
      <c r="R40">
        <f t="shared" si="9"/>
        <v>13.199997711181641</v>
      </c>
    </row>
    <row r="41" spans="1:18" x14ac:dyDescent="0.35">
      <c r="A41">
        <v>14</v>
      </c>
      <c r="B41" t="s">
        <v>1</v>
      </c>
      <c r="C41">
        <v>4</v>
      </c>
      <c r="D41">
        <v>2013</v>
      </c>
      <c r="E41">
        <v>4</v>
      </c>
      <c r="F41" t="str">
        <f t="shared" si="5"/>
        <v>4/2013</v>
      </c>
      <c r="G41">
        <v>30</v>
      </c>
      <c r="H41" s="8">
        <v>32074</v>
      </c>
      <c r="I41" s="7">
        <v>37005</v>
      </c>
      <c r="J41" s="6">
        <f t="shared" si="6"/>
        <v>69079</v>
      </c>
      <c r="K41" s="9">
        <v>17264</v>
      </c>
      <c r="L41">
        <f t="shared" si="7"/>
        <v>133.37774173617547</v>
      </c>
      <c r="M41">
        <v>60.299995422363281</v>
      </c>
      <c r="N41">
        <v>9.5299997965494789</v>
      </c>
      <c r="O41">
        <v>24.899999618530273</v>
      </c>
      <c r="P41">
        <v>70</v>
      </c>
      <c r="Q41">
        <f t="shared" si="8"/>
        <v>-9.7000045776367188</v>
      </c>
      <c r="R41">
        <f t="shared" si="9"/>
        <v>0</v>
      </c>
    </row>
    <row r="42" spans="1:18" x14ac:dyDescent="0.35">
      <c r="A42">
        <v>14</v>
      </c>
      <c r="B42" t="s">
        <v>1</v>
      </c>
      <c r="C42">
        <v>4</v>
      </c>
      <c r="D42">
        <v>2013</v>
      </c>
      <c r="E42">
        <v>5</v>
      </c>
      <c r="F42" t="str">
        <f t="shared" si="5"/>
        <v>5/2013</v>
      </c>
      <c r="G42">
        <v>31</v>
      </c>
      <c r="H42" s="8">
        <v>28212</v>
      </c>
      <c r="I42" s="7">
        <v>33450</v>
      </c>
      <c r="J42" s="6">
        <f t="shared" si="6"/>
        <v>61662</v>
      </c>
      <c r="K42" s="9">
        <v>17264</v>
      </c>
      <c r="L42">
        <f t="shared" si="7"/>
        <v>115.21644892223983</v>
      </c>
      <c r="M42">
        <v>139.20001220703125</v>
      </c>
      <c r="N42">
        <v>11.796774587323588</v>
      </c>
      <c r="O42">
        <v>22.700000762939453</v>
      </c>
      <c r="P42">
        <v>75.5</v>
      </c>
      <c r="Q42">
        <f t="shared" si="8"/>
        <v>63.70001220703125</v>
      </c>
      <c r="R42">
        <f t="shared" si="9"/>
        <v>63.70001220703125</v>
      </c>
    </row>
    <row r="43" spans="1:18" x14ac:dyDescent="0.35">
      <c r="A43">
        <v>14</v>
      </c>
      <c r="B43" t="s">
        <v>1</v>
      </c>
      <c r="C43">
        <v>4</v>
      </c>
      <c r="D43">
        <v>2013</v>
      </c>
      <c r="E43">
        <v>6</v>
      </c>
      <c r="F43" t="str">
        <f t="shared" si="5"/>
        <v>6/2013</v>
      </c>
      <c r="G43">
        <v>30</v>
      </c>
      <c r="H43" s="8">
        <v>29127</v>
      </c>
      <c r="I43" s="7">
        <v>33297</v>
      </c>
      <c r="J43" s="6">
        <f t="shared" si="6"/>
        <v>62424</v>
      </c>
      <c r="K43" s="9">
        <v>17264</v>
      </c>
      <c r="L43">
        <f t="shared" si="7"/>
        <v>120.52826691380909</v>
      </c>
      <c r="M43">
        <v>60.400001525878906</v>
      </c>
      <c r="N43">
        <v>16.790001424153647</v>
      </c>
      <c r="O43">
        <v>35.099998474121094</v>
      </c>
      <c r="P43">
        <v>114.8</v>
      </c>
      <c r="Q43">
        <f t="shared" si="8"/>
        <v>-54.399998474121091</v>
      </c>
      <c r="R43">
        <f t="shared" si="9"/>
        <v>0</v>
      </c>
    </row>
    <row r="44" spans="1:18" x14ac:dyDescent="0.35">
      <c r="A44">
        <v>14</v>
      </c>
      <c r="B44" t="s">
        <v>1</v>
      </c>
      <c r="C44">
        <v>4</v>
      </c>
      <c r="D44">
        <v>2013</v>
      </c>
      <c r="E44">
        <v>7</v>
      </c>
      <c r="F44" t="str">
        <f t="shared" si="5"/>
        <v>7/2013</v>
      </c>
      <c r="G44">
        <v>31</v>
      </c>
      <c r="H44" s="8">
        <v>36815</v>
      </c>
      <c r="I44" s="7">
        <v>42219</v>
      </c>
      <c r="J44" s="6">
        <f t="shared" si="6"/>
        <v>79034</v>
      </c>
      <c r="K44" s="9">
        <v>17264</v>
      </c>
      <c r="L44">
        <f t="shared" si="7"/>
        <v>147.67631319321953</v>
      </c>
      <c r="M44">
        <v>26.499998092651367</v>
      </c>
      <c r="N44">
        <v>21.222579463835686</v>
      </c>
      <c r="O44">
        <v>36.400001525878906</v>
      </c>
      <c r="P44">
        <v>149.5</v>
      </c>
      <c r="Q44">
        <f t="shared" si="8"/>
        <v>-123.00000190734863</v>
      </c>
      <c r="R44">
        <f t="shared" si="9"/>
        <v>0</v>
      </c>
    </row>
    <row r="45" spans="1:18" x14ac:dyDescent="0.35">
      <c r="A45">
        <v>14</v>
      </c>
      <c r="B45" t="s">
        <v>1</v>
      </c>
      <c r="C45">
        <v>4</v>
      </c>
      <c r="D45">
        <v>2013</v>
      </c>
      <c r="E45">
        <v>8</v>
      </c>
      <c r="F45" t="str">
        <f t="shared" si="5"/>
        <v>8/2013</v>
      </c>
      <c r="G45">
        <v>31</v>
      </c>
      <c r="H45" s="8">
        <v>28237</v>
      </c>
      <c r="I45" s="7">
        <v>32505</v>
      </c>
      <c r="J45" s="6">
        <f t="shared" si="6"/>
        <v>60742</v>
      </c>
      <c r="K45" s="9">
        <v>17264</v>
      </c>
      <c r="L45">
        <f t="shared" si="7"/>
        <v>113.49741397351191</v>
      </c>
      <c r="M45">
        <v>40.599998474121094</v>
      </c>
      <c r="N45">
        <v>18.809678600680442</v>
      </c>
      <c r="O45">
        <v>35.5</v>
      </c>
      <c r="P45">
        <v>104.6</v>
      </c>
      <c r="Q45">
        <f t="shared" si="8"/>
        <v>-64.000001525878901</v>
      </c>
      <c r="R45">
        <f t="shared" si="9"/>
        <v>0</v>
      </c>
    </row>
    <row r="46" spans="1:18" x14ac:dyDescent="0.35">
      <c r="A46">
        <v>14</v>
      </c>
      <c r="B46" t="s">
        <v>1</v>
      </c>
      <c r="C46">
        <v>4</v>
      </c>
      <c r="D46">
        <v>2013</v>
      </c>
      <c r="E46">
        <v>9</v>
      </c>
      <c r="F46" t="str">
        <f t="shared" si="5"/>
        <v>9/2013</v>
      </c>
      <c r="G46">
        <v>30</v>
      </c>
      <c r="H46" s="8">
        <v>29021</v>
      </c>
      <c r="I46" s="7">
        <v>33584</v>
      </c>
      <c r="J46" s="6">
        <f t="shared" si="6"/>
        <v>62605</v>
      </c>
      <c r="K46" s="9">
        <v>17264</v>
      </c>
      <c r="L46">
        <f t="shared" si="7"/>
        <v>120.87774173617548</v>
      </c>
      <c r="M46">
        <v>150</v>
      </c>
      <c r="N46">
        <v>14.516666666666667</v>
      </c>
      <c r="O46">
        <v>30.299999237060547</v>
      </c>
      <c r="P46">
        <v>55</v>
      </c>
      <c r="Q46">
        <f t="shared" si="8"/>
        <v>95</v>
      </c>
      <c r="R46">
        <f t="shared" si="9"/>
        <v>95</v>
      </c>
    </row>
    <row r="47" spans="1:18" x14ac:dyDescent="0.35">
      <c r="A47">
        <v>14</v>
      </c>
      <c r="B47" t="s">
        <v>1</v>
      </c>
      <c r="C47">
        <v>4</v>
      </c>
      <c r="D47">
        <v>2013</v>
      </c>
      <c r="E47">
        <v>10</v>
      </c>
      <c r="F47" t="str">
        <f t="shared" si="5"/>
        <v>10/2013</v>
      </c>
      <c r="G47">
        <v>31</v>
      </c>
      <c r="H47" s="8">
        <v>29534</v>
      </c>
      <c r="I47" s="7">
        <v>33981</v>
      </c>
      <c r="J47" s="6">
        <f t="shared" si="6"/>
        <v>63515</v>
      </c>
      <c r="K47" s="9">
        <v>17264</v>
      </c>
      <c r="L47">
        <f t="shared" si="7"/>
        <v>118.67880953092768</v>
      </c>
      <c r="M47">
        <v>103.10000610351563</v>
      </c>
      <c r="N47">
        <v>11.009678010017641</v>
      </c>
      <c r="O47">
        <v>21.899999618530273</v>
      </c>
      <c r="P47">
        <v>28.8</v>
      </c>
      <c r="Q47">
        <f t="shared" si="8"/>
        <v>74.300006103515628</v>
      </c>
      <c r="R47">
        <f t="shared" si="9"/>
        <v>74.300006103515628</v>
      </c>
    </row>
    <row r="48" spans="1:18" x14ac:dyDescent="0.35">
      <c r="A48">
        <v>14</v>
      </c>
      <c r="B48" t="s">
        <v>1</v>
      </c>
      <c r="C48">
        <v>4</v>
      </c>
      <c r="D48">
        <v>2013</v>
      </c>
      <c r="E48">
        <v>11</v>
      </c>
      <c r="F48" t="str">
        <f t="shared" si="5"/>
        <v>11/2013</v>
      </c>
      <c r="G48">
        <v>30</v>
      </c>
      <c r="H48" s="8">
        <v>28328</v>
      </c>
      <c r="I48" s="7">
        <v>30833</v>
      </c>
      <c r="J48" s="6">
        <f t="shared" si="6"/>
        <v>59161</v>
      </c>
      <c r="K48" s="9">
        <v>17264</v>
      </c>
      <c r="L48">
        <f t="shared" si="7"/>
        <v>114.22806611059625</v>
      </c>
      <c r="M48">
        <v>75</v>
      </c>
      <c r="N48">
        <v>5.0233332316080732</v>
      </c>
      <c r="O48">
        <v>15.399999618530273</v>
      </c>
      <c r="P48">
        <v>14.7</v>
      </c>
      <c r="Q48">
        <f t="shared" si="8"/>
        <v>60.3</v>
      </c>
      <c r="R48">
        <f t="shared" si="9"/>
        <v>60.3</v>
      </c>
    </row>
    <row r="49" spans="1:18" x14ac:dyDescent="0.35">
      <c r="A49">
        <v>14</v>
      </c>
      <c r="B49" t="s">
        <v>1</v>
      </c>
      <c r="C49">
        <v>4</v>
      </c>
      <c r="D49">
        <v>2013</v>
      </c>
      <c r="E49">
        <v>12</v>
      </c>
      <c r="F49" t="str">
        <f t="shared" si="5"/>
        <v>12/2013</v>
      </c>
      <c r="G49">
        <v>31</v>
      </c>
      <c r="H49" s="8">
        <v>32571</v>
      </c>
      <c r="I49" s="7">
        <v>35667</v>
      </c>
      <c r="J49" s="6">
        <f t="shared" si="6"/>
        <v>68238</v>
      </c>
      <c r="K49" s="9">
        <v>17264</v>
      </c>
      <c r="L49">
        <f t="shared" si="7"/>
        <v>127.50381177314718</v>
      </c>
      <c r="M49">
        <v>47.200000762939453</v>
      </c>
      <c r="N49">
        <v>3.47741945328251</v>
      </c>
      <c r="O49">
        <v>14.100000381469727</v>
      </c>
      <c r="P49">
        <v>10.5</v>
      </c>
      <c r="Q49">
        <f t="shared" si="8"/>
        <v>36.700000762939453</v>
      </c>
      <c r="R49">
        <f t="shared" si="9"/>
        <v>36.700000762939453</v>
      </c>
    </row>
    <row r="50" spans="1:18" x14ac:dyDescent="0.35">
      <c r="A50">
        <v>14</v>
      </c>
      <c r="B50" t="s">
        <v>1</v>
      </c>
      <c r="C50">
        <v>4</v>
      </c>
      <c r="D50">
        <v>2014</v>
      </c>
      <c r="E50">
        <v>1</v>
      </c>
      <c r="F50" t="str">
        <f t="shared" si="5"/>
        <v>1/2014</v>
      </c>
      <c r="G50">
        <v>31</v>
      </c>
      <c r="H50" s="8">
        <v>29195</v>
      </c>
      <c r="I50" s="7">
        <v>31986</v>
      </c>
      <c r="J50" s="6">
        <f t="shared" si="6"/>
        <v>61181</v>
      </c>
      <c r="K50" s="9">
        <v>17128</v>
      </c>
      <c r="L50">
        <f t="shared" si="7"/>
        <v>115.22539964743639</v>
      </c>
      <c r="M50">
        <v>47.099998474121094</v>
      </c>
      <c r="N50">
        <v>3.609676730248236</v>
      </c>
      <c r="O50">
        <v>13.600000381469727</v>
      </c>
      <c r="P50">
        <v>11.4</v>
      </c>
      <c r="Q50">
        <f t="shared" si="8"/>
        <v>35.699998474121095</v>
      </c>
      <c r="R50">
        <f t="shared" si="9"/>
        <v>35.699998474121095</v>
      </c>
    </row>
    <row r="51" spans="1:18" x14ac:dyDescent="0.35">
      <c r="A51">
        <v>14</v>
      </c>
      <c r="B51" t="s">
        <v>1</v>
      </c>
      <c r="C51">
        <v>4</v>
      </c>
      <c r="D51">
        <v>2014</v>
      </c>
      <c r="E51">
        <v>2</v>
      </c>
      <c r="F51" t="str">
        <f t="shared" si="5"/>
        <v>2/2014</v>
      </c>
      <c r="G51">
        <v>28</v>
      </c>
      <c r="H51" s="8">
        <v>44003</v>
      </c>
      <c r="I51" s="7">
        <v>48995</v>
      </c>
      <c r="J51" s="6">
        <f t="shared" si="6"/>
        <v>92998</v>
      </c>
      <c r="K51" s="9">
        <v>17128</v>
      </c>
      <c r="L51">
        <f t="shared" si="7"/>
        <v>193.91389203976777</v>
      </c>
      <c r="M51">
        <v>60.599998474121094</v>
      </c>
      <c r="N51">
        <v>4.9642851693289618</v>
      </c>
      <c r="O51">
        <v>13</v>
      </c>
      <c r="P51">
        <v>23.9</v>
      </c>
      <c r="Q51">
        <f t="shared" si="8"/>
        <v>36.699998474121095</v>
      </c>
      <c r="R51">
        <f t="shared" si="9"/>
        <v>36.699998474121095</v>
      </c>
    </row>
    <row r="52" spans="1:18" x14ac:dyDescent="0.35">
      <c r="A52">
        <v>14</v>
      </c>
      <c r="B52" t="s">
        <v>1</v>
      </c>
      <c r="C52">
        <v>4</v>
      </c>
      <c r="D52">
        <v>2014</v>
      </c>
      <c r="E52">
        <v>3</v>
      </c>
      <c r="F52" t="str">
        <f t="shared" si="5"/>
        <v>3/2014</v>
      </c>
      <c r="G52">
        <v>31</v>
      </c>
      <c r="H52" s="8">
        <v>13453</v>
      </c>
      <c r="I52" s="7">
        <v>15328</v>
      </c>
      <c r="J52" s="6">
        <f t="shared" si="6"/>
        <v>28781</v>
      </c>
      <c r="K52" s="9">
        <v>17128</v>
      </c>
      <c r="L52">
        <f t="shared" si="7"/>
        <v>54.20477316900454</v>
      </c>
      <c r="M52">
        <v>9.8999996185302734</v>
      </c>
      <c r="N52">
        <v>8.4451608965473799</v>
      </c>
      <c r="O52">
        <v>21.299999237060547</v>
      </c>
      <c r="P52">
        <v>58.6</v>
      </c>
      <c r="Q52">
        <f t="shared" si="8"/>
        <v>-48.700000381469728</v>
      </c>
      <c r="R52">
        <f t="shared" si="9"/>
        <v>0</v>
      </c>
    </row>
    <row r="53" spans="1:18" x14ac:dyDescent="0.35">
      <c r="A53">
        <v>14</v>
      </c>
      <c r="B53" t="s">
        <v>1</v>
      </c>
      <c r="C53">
        <v>4</v>
      </c>
      <c r="D53">
        <v>2014</v>
      </c>
      <c r="E53">
        <v>4</v>
      </c>
      <c r="F53" t="str">
        <f t="shared" si="5"/>
        <v>4/2014</v>
      </c>
      <c r="G53">
        <v>30</v>
      </c>
      <c r="H53" s="8">
        <v>30270</v>
      </c>
      <c r="I53" s="7">
        <v>34518</v>
      </c>
      <c r="J53" s="6">
        <f t="shared" si="6"/>
        <v>64788</v>
      </c>
      <c r="K53" s="9">
        <v>17128</v>
      </c>
      <c r="L53">
        <f t="shared" si="7"/>
        <v>126.08594114899579</v>
      </c>
      <c r="M53">
        <v>37.599998474121094</v>
      </c>
      <c r="N53">
        <v>12.253333536783854</v>
      </c>
      <c r="O53">
        <v>24.299999237060547</v>
      </c>
      <c r="P53">
        <v>79.900000000000006</v>
      </c>
      <c r="Q53">
        <f t="shared" si="8"/>
        <v>-42.300001525878912</v>
      </c>
      <c r="R53">
        <f t="shared" si="9"/>
        <v>0</v>
      </c>
    </row>
    <row r="54" spans="1:18" x14ac:dyDescent="0.35">
      <c r="A54">
        <v>14</v>
      </c>
      <c r="B54" t="s">
        <v>1</v>
      </c>
      <c r="C54">
        <v>4</v>
      </c>
      <c r="D54">
        <v>2014</v>
      </c>
      <c r="E54">
        <v>5</v>
      </c>
      <c r="F54" t="str">
        <f t="shared" si="5"/>
        <v>5/2014</v>
      </c>
      <c r="G54">
        <v>31</v>
      </c>
      <c r="H54" s="8">
        <v>30122</v>
      </c>
      <c r="I54" s="7">
        <v>33994</v>
      </c>
      <c r="J54" s="6">
        <f t="shared" si="6"/>
        <v>64116</v>
      </c>
      <c r="K54" s="9">
        <v>17128</v>
      </c>
      <c r="L54">
        <f t="shared" si="7"/>
        <v>120.75303973120792</v>
      </c>
      <c r="M54">
        <v>67.400001525878906</v>
      </c>
      <c r="N54">
        <v>13.458063925466229</v>
      </c>
      <c r="O54">
        <v>28.200000762939453</v>
      </c>
      <c r="P54">
        <v>94.3</v>
      </c>
      <c r="Q54">
        <f t="shared" si="8"/>
        <v>-26.899998474121091</v>
      </c>
      <c r="R54">
        <f t="shared" si="9"/>
        <v>0</v>
      </c>
    </row>
    <row r="55" spans="1:18" x14ac:dyDescent="0.35">
      <c r="A55">
        <v>14</v>
      </c>
      <c r="B55" t="s">
        <v>1</v>
      </c>
      <c r="C55">
        <v>4</v>
      </c>
      <c r="D55">
        <v>2014</v>
      </c>
      <c r="E55">
        <v>6</v>
      </c>
      <c r="F55" t="str">
        <f t="shared" si="5"/>
        <v>6/2014</v>
      </c>
      <c r="G55">
        <v>30</v>
      </c>
      <c r="H55" s="8">
        <v>34928</v>
      </c>
      <c r="I55" s="7">
        <v>39962</v>
      </c>
      <c r="J55" s="6">
        <f t="shared" si="6"/>
        <v>74890</v>
      </c>
      <c r="K55" s="9">
        <v>17128</v>
      </c>
      <c r="L55">
        <f t="shared" si="7"/>
        <v>145.74575743422076</v>
      </c>
      <c r="M55">
        <v>19.80000114440918</v>
      </c>
      <c r="N55">
        <v>18.076666259765624</v>
      </c>
      <c r="O55">
        <v>34.5</v>
      </c>
      <c r="P55">
        <v>129.69999999999999</v>
      </c>
      <c r="Q55">
        <f t="shared" si="8"/>
        <v>-109.89999885559081</v>
      </c>
      <c r="R55">
        <f t="shared" si="9"/>
        <v>0</v>
      </c>
    </row>
    <row r="56" spans="1:18" x14ac:dyDescent="0.35">
      <c r="A56">
        <v>14</v>
      </c>
      <c r="B56" t="s">
        <v>1</v>
      </c>
      <c r="C56">
        <v>4</v>
      </c>
      <c r="D56">
        <v>2014</v>
      </c>
      <c r="E56">
        <v>7</v>
      </c>
      <c r="F56" t="str">
        <f t="shared" si="5"/>
        <v>7/2014</v>
      </c>
      <c r="G56">
        <v>31</v>
      </c>
      <c r="H56" s="8">
        <v>33184</v>
      </c>
      <c r="I56" s="7">
        <v>35818</v>
      </c>
      <c r="J56" s="6">
        <f t="shared" si="6"/>
        <v>69002</v>
      </c>
      <c r="K56" s="9">
        <v>17128</v>
      </c>
      <c r="L56">
        <f t="shared" si="7"/>
        <v>129.95510087236894</v>
      </c>
      <c r="M56">
        <v>156.89999389648438</v>
      </c>
      <c r="N56">
        <v>19.764516522807458</v>
      </c>
      <c r="O56">
        <v>33</v>
      </c>
      <c r="P56">
        <v>116.2</v>
      </c>
      <c r="Q56">
        <f t="shared" si="8"/>
        <v>40.699993896484372</v>
      </c>
      <c r="R56">
        <f t="shared" si="9"/>
        <v>40.699993896484372</v>
      </c>
    </row>
    <row r="57" spans="1:18" x14ac:dyDescent="0.35">
      <c r="A57">
        <v>14</v>
      </c>
      <c r="B57" t="s">
        <v>1</v>
      </c>
      <c r="C57">
        <v>4</v>
      </c>
      <c r="D57">
        <v>2014</v>
      </c>
      <c r="E57">
        <v>8</v>
      </c>
      <c r="F57" t="str">
        <f t="shared" si="5"/>
        <v>8/2014</v>
      </c>
      <c r="G57">
        <v>31</v>
      </c>
      <c r="H57" s="8">
        <v>28043</v>
      </c>
      <c r="I57" s="7">
        <v>30213</v>
      </c>
      <c r="J57" s="6">
        <f t="shared" si="6"/>
        <v>58256</v>
      </c>
      <c r="K57" s="9">
        <v>17128</v>
      </c>
      <c r="L57">
        <f t="shared" si="7"/>
        <v>109.71659309035573</v>
      </c>
      <c r="M57">
        <v>106.69999694824219</v>
      </c>
      <c r="N57">
        <v>16.85483870967742</v>
      </c>
      <c r="O57">
        <v>27.799999237060547</v>
      </c>
      <c r="P57">
        <v>84.1</v>
      </c>
      <c r="Q57">
        <f t="shared" si="8"/>
        <v>22.599996948242193</v>
      </c>
      <c r="R57">
        <f t="shared" si="9"/>
        <v>22.599996948242193</v>
      </c>
    </row>
    <row r="58" spans="1:18" x14ac:dyDescent="0.35">
      <c r="A58">
        <v>14</v>
      </c>
      <c r="B58" t="s">
        <v>1</v>
      </c>
      <c r="C58">
        <v>4</v>
      </c>
      <c r="D58">
        <v>2014</v>
      </c>
      <c r="E58">
        <v>9</v>
      </c>
      <c r="F58" t="str">
        <f t="shared" si="5"/>
        <v>9/2014</v>
      </c>
      <c r="G58">
        <v>30</v>
      </c>
      <c r="H58" s="8">
        <v>31108</v>
      </c>
      <c r="I58" s="7">
        <v>33786</v>
      </c>
      <c r="J58" s="6">
        <f t="shared" si="6"/>
        <v>64894</v>
      </c>
      <c r="K58" s="9">
        <v>17128</v>
      </c>
      <c r="L58">
        <f t="shared" si="7"/>
        <v>126.29223104468318</v>
      </c>
      <c r="M58">
        <v>68.699996948242188</v>
      </c>
      <c r="N58">
        <v>15.703334554036458</v>
      </c>
      <c r="O58">
        <v>26.899999618530273</v>
      </c>
      <c r="P58">
        <v>46.2</v>
      </c>
      <c r="Q58">
        <f t="shared" si="8"/>
        <v>22.499996948242185</v>
      </c>
      <c r="R58">
        <f t="shared" si="9"/>
        <v>22.499996948242185</v>
      </c>
    </row>
    <row r="59" spans="1:18" x14ac:dyDescent="0.35">
      <c r="A59">
        <v>14</v>
      </c>
      <c r="B59" t="s">
        <v>1</v>
      </c>
      <c r="C59">
        <v>4</v>
      </c>
      <c r="D59">
        <v>2014</v>
      </c>
      <c r="E59">
        <v>10</v>
      </c>
      <c r="F59" t="str">
        <f t="shared" si="5"/>
        <v>10/2014</v>
      </c>
      <c r="G59">
        <v>31</v>
      </c>
      <c r="H59" s="8">
        <v>30641</v>
      </c>
      <c r="I59" s="7">
        <v>34820</v>
      </c>
      <c r="J59" s="6">
        <f t="shared" si="6"/>
        <v>65461</v>
      </c>
      <c r="K59" s="9">
        <v>17128</v>
      </c>
      <c r="L59">
        <f t="shared" si="7"/>
        <v>123.28614907113045</v>
      </c>
      <c r="M59">
        <v>47.399997711181641</v>
      </c>
      <c r="N59">
        <v>12.516129032258064</v>
      </c>
      <c r="O59">
        <v>22.700000762939453</v>
      </c>
      <c r="P59">
        <v>25.3</v>
      </c>
      <c r="Q59">
        <f t="shared" si="8"/>
        <v>22.09999771118164</v>
      </c>
      <c r="R59">
        <f t="shared" si="9"/>
        <v>22.09999771118164</v>
      </c>
    </row>
    <row r="60" spans="1:18" x14ac:dyDescent="0.35">
      <c r="A60">
        <v>14</v>
      </c>
      <c r="B60" t="s">
        <v>1</v>
      </c>
      <c r="C60">
        <v>4</v>
      </c>
      <c r="D60">
        <v>2014</v>
      </c>
      <c r="E60">
        <v>11</v>
      </c>
      <c r="F60" t="str">
        <f t="shared" si="5"/>
        <v>11/2014</v>
      </c>
      <c r="G60">
        <v>30</v>
      </c>
      <c r="H60" s="8">
        <v>27848</v>
      </c>
      <c r="I60" s="7">
        <v>30829</v>
      </c>
      <c r="J60" s="6">
        <f t="shared" si="6"/>
        <v>58677</v>
      </c>
      <c r="K60" s="9">
        <v>17128</v>
      </c>
      <c r="L60">
        <f t="shared" si="7"/>
        <v>114.19313404950957</v>
      </c>
      <c r="M60">
        <v>52.399993896484375</v>
      </c>
      <c r="N60">
        <v>6.9799997965494791</v>
      </c>
      <c r="O60">
        <v>16.899999618530273</v>
      </c>
      <c r="P60">
        <v>8.6</v>
      </c>
      <c r="Q60">
        <f t="shared" si="8"/>
        <v>43.799993896484374</v>
      </c>
      <c r="R60">
        <f t="shared" si="9"/>
        <v>43.799993896484374</v>
      </c>
    </row>
    <row r="61" spans="1:18" x14ac:dyDescent="0.35">
      <c r="A61">
        <v>14</v>
      </c>
      <c r="B61" t="s">
        <v>1</v>
      </c>
      <c r="C61">
        <v>4</v>
      </c>
      <c r="D61">
        <v>2014</v>
      </c>
      <c r="E61">
        <v>12</v>
      </c>
      <c r="F61" t="str">
        <f t="shared" si="5"/>
        <v>12/2014</v>
      </c>
      <c r="G61">
        <v>31</v>
      </c>
      <c r="H61" s="8">
        <v>32661</v>
      </c>
      <c r="I61" s="7">
        <v>36295</v>
      </c>
      <c r="J61" s="6">
        <f t="shared" si="6"/>
        <v>68956</v>
      </c>
      <c r="K61" s="9">
        <v>17128</v>
      </c>
      <c r="L61">
        <f t="shared" si="7"/>
        <v>129.86846664959094</v>
      </c>
      <c r="M61">
        <v>97.199989318847656</v>
      </c>
      <c r="N61">
        <v>3.5903224329794607</v>
      </c>
      <c r="O61">
        <v>12</v>
      </c>
      <c r="P61">
        <v>8.4</v>
      </c>
      <c r="Q61">
        <f t="shared" si="8"/>
        <v>88.799989318847651</v>
      </c>
      <c r="R61">
        <f t="shared" si="9"/>
        <v>88.799989318847651</v>
      </c>
    </row>
    <row r="62" spans="1:18" x14ac:dyDescent="0.35">
      <c r="A62">
        <v>14</v>
      </c>
      <c r="B62" t="s">
        <v>1</v>
      </c>
      <c r="C62">
        <v>4</v>
      </c>
      <c r="D62">
        <v>2015</v>
      </c>
      <c r="E62">
        <v>1</v>
      </c>
      <c r="F62" t="str">
        <f t="shared" si="5"/>
        <v>1/2015</v>
      </c>
      <c r="G62">
        <v>31</v>
      </c>
      <c r="H62" s="8">
        <v>31758</v>
      </c>
      <c r="I62" s="7">
        <v>34042</v>
      </c>
      <c r="J62" s="6">
        <f t="shared" si="6"/>
        <v>65800</v>
      </c>
      <c r="K62" s="9">
        <v>17077</v>
      </c>
      <c r="L62">
        <f t="shared" si="7"/>
        <v>124.29470311889035</v>
      </c>
      <c r="M62">
        <v>121.20000457763672</v>
      </c>
      <c r="N62">
        <v>2.5774189118416078</v>
      </c>
      <c r="O62">
        <v>14.699999809265137</v>
      </c>
      <c r="P62">
        <v>12.3</v>
      </c>
      <c r="Q62">
        <f t="shared" si="8"/>
        <v>108.90000457763672</v>
      </c>
      <c r="R62">
        <f t="shared" si="9"/>
        <v>108.90000457763672</v>
      </c>
    </row>
    <row r="63" spans="1:18" x14ac:dyDescent="0.35">
      <c r="A63">
        <v>14</v>
      </c>
      <c r="B63" t="s">
        <v>1</v>
      </c>
      <c r="C63">
        <v>4</v>
      </c>
      <c r="D63">
        <v>2015</v>
      </c>
      <c r="E63">
        <v>2</v>
      </c>
      <c r="F63" t="str">
        <f t="shared" si="5"/>
        <v>2/2015</v>
      </c>
      <c r="G63">
        <v>28</v>
      </c>
      <c r="H63" s="8">
        <v>28402</v>
      </c>
      <c r="I63" s="7">
        <v>31090</v>
      </c>
      <c r="J63" s="6">
        <f t="shared" si="6"/>
        <v>59492</v>
      </c>
      <c r="K63" s="9">
        <v>17077</v>
      </c>
      <c r="L63">
        <f t="shared" si="7"/>
        <v>124.41964547135244</v>
      </c>
      <c r="M63">
        <v>22.200002670288086</v>
      </c>
      <c r="N63">
        <v>1.0357142857142858</v>
      </c>
      <c r="O63">
        <v>13</v>
      </c>
      <c r="P63">
        <v>13.1</v>
      </c>
      <c r="Q63">
        <f t="shared" si="8"/>
        <v>9.1000026702880863</v>
      </c>
      <c r="R63">
        <f t="shared" si="9"/>
        <v>9.1000026702880863</v>
      </c>
    </row>
    <row r="64" spans="1:18" x14ac:dyDescent="0.35">
      <c r="A64">
        <v>14</v>
      </c>
      <c r="B64" t="s">
        <v>1</v>
      </c>
      <c r="C64">
        <v>4</v>
      </c>
      <c r="D64">
        <v>2015</v>
      </c>
      <c r="E64">
        <v>3</v>
      </c>
      <c r="F64" t="str">
        <f t="shared" si="5"/>
        <v>3/2015</v>
      </c>
      <c r="G64">
        <v>31</v>
      </c>
      <c r="H64" s="8">
        <v>31822</v>
      </c>
      <c r="I64" s="7">
        <v>35640</v>
      </c>
      <c r="J64" s="6">
        <f t="shared" si="6"/>
        <v>67462</v>
      </c>
      <c r="K64" s="9">
        <v>17077</v>
      </c>
      <c r="L64">
        <f t="shared" si="7"/>
        <v>127.43418331013039</v>
      </c>
      <c r="M64">
        <v>50.600002288818359</v>
      </c>
      <c r="N64">
        <v>6.554840087890625</v>
      </c>
      <c r="O64">
        <v>17.799999237060547</v>
      </c>
      <c r="P64">
        <v>48</v>
      </c>
      <c r="Q64">
        <f t="shared" si="8"/>
        <v>2.6000022888183594</v>
      </c>
      <c r="R64">
        <f t="shared" si="9"/>
        <v>2.6000022888183594</v>
      </c>
    </row>
    <row r="65" spans="1:18" x14ac:dyDescent="0.35">
      <c r="A65">
        <v>14</v>
      </c>
      <c r="B65" t="s">
        <v>1</v>
      </c>
      <c r="C65">
        <v>4</v>
      </c>
      <c r="D65">
        <v>2015</v>
      </c>
      <c r="E65">
        <v>4</v>
      </c>
      <c r="F65" t="str">
        <f t="shared" si="5"/>
        <v>4/2015</v>
      </c>
      <c r="G65">
        <v>30</v>
      </c>
      <c r="H65" s="8">
        <v>32202</v>
      </c>
      <c r="I65" s="7">
        <v>34332</v>
      </c>
      <c r="J65" s="6">
        <f t="shared" si="6"/>
        <v>66534</v>
      </c>
      <c r="K65" s="9">
        <v>17077</v>
      </c>
      <c r="L65">
        <f t="shared" si="7"/>
        <v>129.87058616853076</v>
      </c>
      <c r="M65">
        <v>32.599998474121094</v>
      </c>
      <c r="N65">
        <v>10.406666056315105</v>
      </c>
      <c r="O65">
        <v>25.100000381469727</v>
      </c>
      <c r="P65">
        <v>83.7</v>
      </c>
      <c r="Q65">
        <f t="shared" si="8"/>
        <v>-51.100001525878909</v>
      </c>
      <c r="R65">
        <f t="shared" si="9"/>
        <v>0</v>
      </c>
    </row>
    <row r="66" spans="1:18" x14ac:dyDescent="0.35">
      <c r="A66">
        <v>14</v>
      </c>
      <c r="B66" t="s">
        <v>1</v>
      </c>
      <c r="C66">
        <v>4</v>
      </c>
      <c r="D66">
        <v>2015</v>
      </c>
      <c r="E66">
        <v>5</v>
      </c>
      <c r="F66" t="str">
        <f t="shared" ref="F66:F97" si="10">_xlfn.CONCAT(E66,"/",D66)</f>
        <v>5/2015</v>
      </c>
      <c r="G66">
        <v>31</v>
      </c>
      <c r="H66" s="8">
        <v>32016</v>
      </c>
      <c r="I66" s="7">
        <v>33878</v>
      </c>
      <c r="J66" s="6">
        <f t="shared" ref="J66:J97" si="11">H66+I66</f>
        <v>65894</v>
      </c>
      <c r="K66" s="9">
        <v>17077</v>
      </c>
      <c r="L66">
        <f t="shared" ref="L66:L97" si="12">(H66+I66)/K66*1000/G66</f>
        <v>124.47226698048875</v>
      </c>
      <c r="M66">
        <v>33</v>
      </c>
      <c r="N66">
        <v>14.180646342615928</v>
      </c>
      <c r="O66">
        <v>28.200000762939453</v>
      </c>
      <c r="P66">
        <v>97.4</v>
      </c>
      <c r="Q66">
        <f t="shared" ref="Q66:Q97" si="13">M66-P66</f>
        <v>-64.400000000000006</v>
      </c>
      <c r="R66">
        <f t="shared" ref="R66:R97" si="14">IF(M66-P66&gt;0,M66-P66,0)</f>
        <v>0</v>
      </c>
    </row>
    <row r="67" spans="1:18" x14ac:dyDescent="0.35">
      <c r="A67">
        <v>14</v>
      </c>
      <c r="B67" t="s">
        <v>1</v>
      </c>
      <c r="C67">
        <v>4</v>
      </c>
      <c r="D67">
        <v>2015</v>
      </c>
      <c r="E67">
        <v>6</v>
      </c>
      <c r="F67" t="str">
        <f t="shared" si="10"/>
        <v>6/2015</v>
      </c>
      <c r="G67">
        <v>30</v>
      </c>
      <c r="H67" s="8">
        <v>36490</v>
      </c>
      <c r="I67" s="7">
        <v>38541</v>
      </c>
      <c r="J67" s="6">
        <f t="shared" si="11"/>
        <v>75031</v>
      </c>
      <c r="K67" s="9">
        <v>17077</v>
      </c>
      <c r="L67">
        <f t="shared" si="12"/>
        <v>146.4562471940817</v>
      </c>
      <c r="M67">
        <v>79.5</v>
      </c>
      <c r="N67">
        <v>17.833331298828124</v>
      </c>
      <c r="O67">
        <v>33</v>
      </c>
      <c r="P67">
        <v>113.4</v>
      </c>
      <c r="Q67">
        <f t="shared" si="13"/>
        <v>-33.900000000000006</v>
      </c>
      <c r="R67">
        <f t="shared" si="14"/>
        <v>0</v>
      </c>
    </row>
    <row r="68" spans="1:18" x14ac:dyDescent="0.35">
      <c r="A68">
        <v>14</v>
      </c>
      <c r="B68" t="s">
        <v>1</v>
      </c>
      <c r="C68">
        <v>4</v>
      </c>
      <c r="D68">
        <v>2015</v>
      </c>
      <c r="E68">
        <v>7</v>
      </c>
      <c r="F68" t="str">
        <f t="shared" si="10"/>
        <v>7/2015</v>
      </c>
      <c r="G68">
        <v>31</v>
      </c>
      <c r="H68" s="8">
        <v>40064</v>
      </c>
      <c r="I68" s="7">
        <v>43899</v>
      </c>
      <c r="J68" s="6">
        <f t="shared" si="11"/>
        <v>83963</v>
      </c>
      <c r="K68" s="9">
        <v>17077</v>
      </c>
      <c r="L68">
        <f t="shared" si="12"/>
        <v>158.60419692965638</v>
      </c>
      <c r="M68">
        <v>31.700000762939453</v>
      </c>
      <c r="N68">
        <v>21.845161684097782</v>
      </c>
      <c r="O68">
        <v>37.599998474121094</v>
      </c>
      <c r="P68">
        <v>148.1</v>
      </c>
      <c r="Q68">
        <f t="shared" si="13"/>
        <v>-116.39999923706054</v>
      </c>
      <c r="R68">
        <f t="shared" si="14"/>
        <v>0</v>
      </c>
    </row>
    <row r="69" spans="1:18" x14ac:dyDescent="0.35">
      <c r="A69">
        <v>14</v>
      </c>
      <c r="B69" t="s">
        <v>1</v>
      </c>
      <c r="C69">
        <v>4</v>
      </c>
      <c r="D69">
        <v>2015</v>
      </c>
      <c r="E69">
        <v>8</v>
      </c>
      <c r="F69" t="str">
        <f t="shared" si="10"/>
        <v>8/2015</v>
      </c>
      <c r="G69">
        <v>31</v>
      </c>
      <c r="H69" s="8">
        <v>35534</v>
      </c>
      <c r="I69" s="7">
        <v>38719</v>
      </c>
      <c r="J69" s="6">
        <f t="shared" si="11"/>
        <v>74253</v>
      </c>
      <c r="K69" s="9">
        <v>17077</v>
      </c>
      <c r="L69">
        <f t="shared" si="12"/>
        <v>140.26222782199036</v>
      </c>
      <c r="M69">
        <v>34.899997711181641</v>
      </c>
      <c r="N69">
        <v>21.399998818674394</v>
      </c>
      <c r="O69">
        <v>38.900001525878906</v>
      </c>
      <c r="P69">
        <v>113.7</v>
      </c>
      <c r="Q69">
        <f t="shared" si="13"/>
        <v>-78.800002288818362</v>
      </c>
      <c r="R69">
        <f t="shared" si="14"/>
        <v>0</v>
      </c>
    </row>
    <row r="70" spans="1:18" x14ac:dyDescent="0.35">
      <c r="A70">
        <v>14</v>
      </c>
      <c r="B70" t="s">
        <v>1</v>
      </c>
      <c r="C70">
        <v>4</v>
      </c>
      <c r="D70">
        <v>2015</v>
      </c>
      <c r="E70">
        <v>9</v>
      </c>
      <c r="F70" t="str">
        <f t="shared" si="10"/>
        <v>9/2015</v>
      </c>
      <c r="G70">
        <v>30</v>
      </c>
      <c r="H70" s="8">
        <v>30551</v>
      </c>
      <c r="I70" s="7">
        <v>33414</v>
      </c>
      <c r="J70" s="6">
        <f t="shared" si="11"/>
        <v>63965</v>
      </c>
      <c r="K70" s="9">
        <v>17077</v>
      </c>
      <c r="L70">
        <f t="shared" si="12"/>
        <v>124.85604419199313</v>
      </c>
      <c r="M70">
        <v>56.5</v>
      </c>
      <c r="N70">
        <v>13.849998982747396</v>
      </c>
      <c r="O70">
        <v>26.799999237060547</v>
      </c>
      <c r="P70">
        <v>49.1</v>
      </c>
      <c r="Q70">
        <f t="shared" si="13"/>
        <v>7.3999999999999986</v>
      </c>
      <c r="R70">
        <f t="shared" si="14"/>
        <v>7.3999999999999986</v>
      </c>
    </row>
    <row r="71" spans="1:18" x14ac:dyDescent="0.35">
      <c r="A71">
        <v>14</v>
      </c>
      <c r="B71" t="s">
        <v>1</v>
      </c>
      <c r="C71">
        <v>4</v>
      </c>
      <c r="D71">
        <v>2015</v>
      </c>
      <c r="E71">
        <v>10</v>
      </c>
      <c r="F71" t="str">
        <f t="shared" si="10"/>
        <v>10/2015</v>
      </c>
      <c r="G71">
        <v>31</v>
      </c>
      <c r="H71" s="8">
        <v>31392</v>
      </c>
      <c r="I71" s="7">
        <v>33861</v>
      </c>
      <c r="J71" s="6">
        <f t="shared" si="11"/>
        <v>65253</v>
      </c>
      <c r="K71" s="9">
        <v>17077</v>
      </c>
      <c r="L71">
        <f t="shared" si="12"/>
        <v>123.26143256256765</v>
      </c>
      <c r="M71">
        <v>23.600004196166992</v>
      </c>
      <c r="N71">
        <v>9.3225816295992949</v>
      </c>
      <c r="O71">
        <v>20.5</v>
      </c>
      <c r="P71">
        <v>19.5</v>
      </c>
      <c r="Q71">
        <f t="shared" si="13"/>
        <v>4.1000041961669922</v>
      </c>
      <c r="R71">
        <f t="shared" si="14"/>
        <v>4.1000041961669922</v>
      </c>
    </row>
    <row r="72" spans="1:18" x14ac:dyDescent="0.35">
      <c r="A72">
        <v>14</v>
      </c>
      <c r="B72" t="s">
        <v>1</v>
      </c>
      <c r="C72">
        <v>4</v>
      </c>
      <c r="D72">
        <v>2015</v>
      </c>
      <c r="E72">
        <v>11</v>
      </c>
      <c r="F72" t="str">
        <f t="shared" si="10"/>
        <v>11/2015</v>
      </c>
      <c r="G72">
        <v>30</v>
      </c>
      <c r="H72" s="8">
        <v>33745</v>
      </c>
      <c r="I72" s="7">
        <v>35523</v>
      </c>
      <c r="J72" s="6">
        <f t="shared" si="11"/>
        <v>69268</v>
      </c>
      <c r="K72" s="9">
        <v>17077</v>
      </c>
      <c r="L72">
        <f t="shared" si="12"/>
        <v>135.20719876637193</v>
      </c>
      <c r="M72">
        <v>116.99999237060547</v>
      </c>
      <c r="N72">
        <v>7.6633326212565107</v>
      </c>
      <c r="O72">
        <v>19.600000381469727</v>
      </c>
      <c r="P72">
        <v>18.7</v>
      </c>
      <c r="Q72">
        <f t="shared" si="13"/>
        <v>98.299992370605466</v>
      </c>
      <c r="R72">
        <f t="shared" si="14"/>
        <v>98.299992370605466</v>
      </c>
    </row>
    <row r="73" spans="1:18" x14ac:dyDescent="0.35">
      <c r="A73">
        <v>14</v>
      </c>
      <c r="B73" t="s">
        <v>1</v>
      </c>
      <c r="C73">
        <v>4</v>
      </c>
      <c r="D73">
        <v>2015</v>
      </c>
      <c r="E73">
        <v>12</v>
      </c>
      <c r="F73" t="str">
        <f t="shared" si="10"/>
        <v>12/2015</v>
      </c>
      <c r="G73">
        <v>31</v>
      </c>
      <c r="H73" s="8">
        <v>32110</v>
      </c>
      <c r="I73" s="7">
        <v>33976</v>
      </c>
      <c r="J73" s="6">
        <f t="shared" si="11"/>
        <v>66086</v>
      </c>
      <c r="K73" s="9">
        <v>17077</v>
      </c>
      <c r="L73">
        <f t="shared" si="12"/>
        <v>124.83495061268977</v>
      </c>
      <c r="M73">
        <v>38.899997711181641</v>
      </c>
      <c r="N73">
        <v>6.7322579660723285</v>
      </c>
      <c r="O73">
        <v>15.199999809265137</v>
      </c>
      <c r="P73">
        <v>12.6</v>
      </c>
      <c r="Q73">
        <f t="shared" si="13"/>
        <v>26.299997711181639</v>
      </c>
      <c r="R73">
        <f t="shared" si="14"/>
        <v>26.299997711181639</v>
      </c>
    </row>
    <row r="74" spans="1:18" x14ac:dyDescent="0.35">
      <c r="A74">
        <v>14</v>
      </c>
      <c r="B74" t="s">
        <v>1</v>
      </c>
      <c r="C74">
        <v>4</v>
      </c>
      <c r="D74">
        <v>2016</v>
      </c>
      <c r="E74">
        <v>1</v>
      </c>
      <c r="F74" t="str">
        <f t="shared" si="10"/>
        <v>1/2016</v>
      </c>
      <c r="G74">
        <v>31</v>
      </c>
      <c r="H74" s="8">
        <v>30267</v>
      </c>
      <c r="I74" s="7">
        <v>32717</v>
      </c>
      <c r="J74" s="6">
        <f t="shared" si="11"/>
        <v>62984</v>
      </c>
      <c r="K74" s="9">
        <v>16925</v>
      </c>
      <c r="L74">
        <f t="shared" si="12"/>
        <v>120.04383666079001</v>
      </c>
      <c r="M74">
        <v>122.69999694824219</v>
      </c>
      <c r="N74">
        <v>2.687096380418347</v>
      </c>
      <c r="O74">
        <v>13.399999618530273</v>
      </c>
      <c r="P74">
        <v>13.3</v>
      </c>
      <c r="Q74">
        <f t="shared" si="13"/>
        <v>109.39999694824219</v>
      </c>
      <c r="R74">
        <f t="shared" si="14"/>
        <v>109.39999694824219</v>
      </c>
    </row>
    <row r="75" spans="1:18" x14ac:dyDescent="0.35">
      <c r="A75">
        <v>14</v>
      </c>
      <c r="B75" t="s">
        <v>1</v>
      </c>
      <c r="C75">
        <v>4</v>
      </c>
      <c r="D75">
        <v>2016</v>
      </c>
      <c r="E75">
        <v>2</v>
      </c>
      <c r="F75" t="str">
        <f t="shared" si="10"/>
        <v>2/2016</v>
      </c>
      <c r="G75">
        <v>29</v>
      </c>
      <c r="H75" s="8">
        <v>31674</v>
      </c>
      <c r="I75" s="7">
        <v>33894</v>
      </c>
      <c r="J75" s="6">
        <f t="shared" si="11"/>
        <v>65568</v>
      </c>
      <c r="K75" s="9">
        <v>16925</v>
      </c>
      <c r="L75">
        <f t="shared" si="12"/>
        <v>133.58732745887025</v>
      </c>
      <c r="M75">
        <v>100</v>
      </c>
      <c r="N75">
        <v>4.3793108709927262</v>
      </c>
      <c r="O75">
        <v>13.100000381469727</v>
      </c>
      <c r="P75">
        <v>23.9</v>
      </c>
      <c r="Q75">
        <f t="shared" si="13"/>
        <v>76.099999999999994</v>
      </c>
      <c r="R75">
        <f t="shared" si="14"/>
        <v>76.099999999999994</v>
      </c>
    </row>
    <row r="76" spans="1:18" x14ac:dyDescent="0.35">
      <c r="A76">
        <v>14</v>
      </c>
      <c r="B76" t="s">
        <v>1</v>
      </c>
      <c r="C76">
        <v>4</v>
      </c>
      <c r="D76">
        <v>2016</v>
      </c>
      <c r="E76">
        <v>3</v>
      </c>
      <c r="F76" t="str">
        <f t="shared" si="10"/>
        <v>3/2016</v>
      </c>
      <c r="G76">
        <v>31</v>
      </c>
      <c r="H76" s="8">
        <v>31824</v>
      </c>
      <c r="I76" s="7">
        <v>34194</v>
      </c>
      <c r="J76" s="6">
        <f t="shared" si="11"/>
        <v>66018</v>
      </c>
      <c r="K76" s="9">
        <v>16925</v>
      </c>
      <c r="L76">
        <f t="shared" si="12"/>
        <v>125.82646400152474</v>
      </c>
      <c r="M76">
        <v>70.400001525878906</v>
      </c>
      <c r="N76">
        <v>4.9096773209110385</v>
      </c>
      <c r="O76">
        <v>18.5</v>
      </c>
      <c r="P76">
        <v>38.1</v>
      </c>
      <c r="Q76">
        <f t="shared" si="13"/>
        <v>32.300001525878905</v>
      </c>
      <c r="R76">
        <f t="shared" si="14"/>
        <v>32.300001525878905</v>
      </c>
    </row>
    <row r="77" spans="1:18" x14ac:dyDescent="0.35">
      <c r="A77">
        <v>14</v>
      </c>
      <c r="B77" t="s">
        <v>1</v>
      </c>
      <c r="C77">
        <v>4</v>
      </c>
      <c r="D77">
        <v>2016</v>
      </c>
      <c r="E77">
        <v>4</v>
      </c>
      <c r="F77" t="str">
        <f t="shared" si="10"/>
        <v>4/2016</v>
      </c>
      <c r="G77">
        <v>30</v>
      </c>
      <c r="H77" s="8">
        <v>30148</v>
      </c>
      <c r="I77" s="7">
        <v>32590</v>
      </c>
      <c r="J77" s="6">
        <f t="shared" si="11"/>
        <v>62738</v>
      </c>
      <c r="K77" s="9">
        <v>16925</v>
      </c>
      <c r="L77">
        <f t="shared" si="12"/>
        <v>123.56080748399803</v>
      </c>
      <c r="M77">
        <v>100.50000762939453</v>
      </c>
      <c r="N77">
        <v>8.8599995930989586</v>
      </c>
      <c r="O77">
        <v>20.100000381469727</v>
      </c>
      <c r="P77">
        <v>63.9</v>
      </c>
      <c r="Q77">
        <f t="shared" si="13"/>
        <v>36.600007629394533</v>
      </c>
      <c r="R77">
        <f t="shared" si="14"/>
        <v>36.600007629394533</v>
      </c>
    </row>
    <row r="78" spans="1:18" x14ac:dyDescent="0.35">
      <c r="A78">
        <v>14</v>
      </c>
      <c r="B78" t="s">
        <v>1</v>
      </c>
      <c r="C78">
        <v>4</v>
      </c>
      <c r="D78">
        <v>2016</v>
      </c>
      <c r="E78">
        <v>5</v>
      </c>
      <c r="F78" t="str">
        <f t="shared" si="10"/>
        <v>5/2016</v>
      </c>
      <c r="G78">
        <v>31</v>
      </c>
      <c r="H78" s="8">
        <v>33433</v>
      </c>
      <c r="I78" s="7">
        <v>36610</v>
      </c>
      <c r="J78" s="6">
        <f t="shared" si="11"/>
        <v>70043</v>
      </c>
      <c r="K78" s="9">
        <v>16925</v>
      </c>
      <c r="L78">
        <f t="shared" si="12"/>
        <v>133.49787963977701</v>
      </c>
      <c r="M78">
        <v>90.600006103515625</v>
      </c>
      <c r="N78">
        <v>14.148388278099798</v>
      </c>
      <c r="O78">
        <v>27.100000381469727</v>
      </c>
      <c r="P78">
        <v>103.3</v>
      </c>
      <c r="Q78">
        <f t="shared" si="13"/>
        <v>-12.699993896484372</v>
      </c>
      <c r="R78">
        <f t="shared" si="14"/>
        <v>0</v>
      </c>
    </row>
    <row r="79" spans="1:18" x14ac:dyDescent="0.35">
      <c r="A79">
        <v>14</v>
      </c>
      <c r="B79" t="s">
        <v>1</v>
      </c>
      <c r="C79">
        <v>4</v>
      </c>
      <c r="D79">
        <v>2016</v>
      </c>
      <c r="E79">
        <v>6</v>
      </c>
      <c r="F79" t="str">
        <f t="shared" si="10"/>
        <v>6/2016</v>
      </c>
      <c r="G79">
        <v>30</v>
      </c>
      <c r="H79" s="8">
        <v>32617</v>
      </c>
      <c r="I79" s="7">
        <v>34427</v>
      </c>
      <c r="J79" s="6">
        <f t="shared" si="11"/>
        <v>67044</v>
      </c>
      <c r="K79" s="9">
        <v>16925</v>
      </c>
      <c r="L79">
        <f t="shared" si="12"/>
        <v>132.0413589364845</v>
      </c>
      <c r="M79">
        <v>135.10000610351563</v>
      </c>
      <c r="N79">
        <v>17.496667480468751</v>
      </c>
      <c r="O79">
        <v>33.200000762939453</v>
      </c>
      <c r="P79">
        <v>103.2</v>
      </c>
      <c r="Q79">
        <f t="shared" si="13"/>
        <v>31.900006103515622</v>
      </c>
      <c r="R79">
        <f t="shared" si="14"/>
        <v>31.900006103515622</v>
      </c>
    </row>
    <row r="80" spans="1:18" x14ac:dyDescent="0.35">
      <c r="A80">
        <v>14</v>
      </c>
      <c r="B80" t="s">
        <v>1</v>
      </c>
      <c r="C80">
        <v>4</v>
      </c>
      <c r="D80">
        <v>2016</v>
      </c>
      <c r="E80">
        <v>7</v>
      </c>
      <c r="F80" t="str">
        <f t="shared" si="10"/>
        <v>7/2016</v>
      </c>
      <c r="G80">
        <v>31</v>
      </c>
      <c r="H80" s="8">
        <v>35862</v>
      </c>
      <c r="I80" s="7">
        <v>37687</v>
      </c>
      <c r="J80" s="6">
        <f t="shared" si="11"/>
        <v>73549</v>
      </c>
      <c r="K80" s="9">
        <v>16925</v>
      </c>
      <c r="L80">
        <f t="shared" si="12"/>
        <v>140.18011149759374</v>
      </c>
      <c r="M80">
        <v>65.699996948242188</v>
      </c>
      <c r="N80">
        <v>19.987097955519154</v>
      </c>
      <c r="O80">
        <v>34.099998474121094</v>
      </c>
      <c r="P80">
        <v>124</v>
      </c>
      <c r="Q80">
        <f t="shared" si="13"/>
        <v>-58.300003051757813</v>
      </c>
      <c r="R80">
        <f t="shared" si="14"/>
        <v>0</v>
      </c>
    </row>
    <row r="81" spans="1:18" x14ac:dyDescent="0.35">
      <c r="A81">
        <v>14</v>
      </c>
      <c r="B81" t="s">
        <v>1</v>
      </c>
      <c r="C81">
        <v>4</v>
      </c>
      <c r="D81">
        <v>2016</v>
      </c>
      <c r="E81">
        <v>8</v>
      </c>
      <c r="F81" t="str">
        <f t="shared" si="10"/>
        <v>8/2016</v>
      </c>
      <c r="G81">
        <v>31</v>
      </c>
      <c r="H81" s="8">
        <v>37169</v>
      </c>
      <c r="I81" s="7">
        <v>39362</v>
      </c>
      <c r="J81" s="6">
        <f t="shared" si="11"/>
        <v>76531</v>
      </c>
      <c r="K81" s="9">
        <v>16925</v>
      </c>
      <c r="L81">
        <f t="shared" si="12"/>
        <v>145.86362986610757</v>
      </c>
      <c r="M81">
        <v>35.099998474121094</v>
      </c>
      <c r="N81">
        <v>19.206452400453628</v>
      </c>
      <c r="O81">
        <v>33.900001525878906</v>
      </c>
      <c r="P81">
        <v>104.6</v>
      </c>
      <c r="Q81">
        <f t="shared" si="13"/>
        <v>-69.500001525878901</v>
      </c>
      <c r="R81">
        <f t="shared" si="14"/>
        <v>0</v>
      </c>
    </row>
    <row r="82" spans="1:18" x14ac:dyDescent="0.35">
      <c r="A82">
        <v>14</v>
      </c>
      <c r="B82" t="s">
        <v>1</v>
      </c>
      <c r="C82">
        <v>4</v>
      </c>
      <c r="D82">
        <v>2016</v>
      </c>
      <c r="E82">
        <v>9</v>
      </c>
      <c r="F82" t="str">
        <f t="shared" si="10"/>
        <v>9/2016</v>
      </c>
      <c r="G82">
        <v>30</v>
      </c>
      <c r="H82" s="8">
        <v>34859</v>
      </c>
      <c r="I82" s="7">
        <v>36719</v>
      </c>
      <c r="J82" s="6">
        <f t="shared" si="11"/>
        <v>71578</v>
      </c>
      <c r="K82" s="9">
        <v>16925</v>
      </c>
      <c r="L82">
        <f t="shared" si="12"/>
        <v>140.97095027080255</v>
      </c>
      <c r="M82">
        <v>40.200000762939453</v>
      </c>
      <c r="N82">
        <v>17.619999186197916</v>
      </c>
      <c r="O82">
        <v>32</v>
      </c>
      <c r="P82">
        <v>66.7</v>
      </c>
      <c r="Q82">
        <f t="shared" si="13"/>
        <v>-26.49999923706055</v>
      </c>
      <c r="R82">
        <f t="shared" si="14"/>
        <v>0</v>
      </c>
    </row>
    <row r="83" spans="1:18" x14ac:dyDescent="0.35">
      <c r="A83">
        <v>14</v>
      </c>
      <c r="B83" t="s">
        <v>1</v>
      </c>
      <c r="C83">
        <v>4</v>
      </c>
      <c r="D83">
        <v>2016</v>
      </c>
      <c r="E83">
        <v>10</v>
      </c>
      <c r="F83" t="str">
        <f t="shared" si="10"/>
        <v>10/2016</v>
      </c>
      <c r="G83">
        <v>31</v>
      </c>
      <c r="H83" s="8">
        <v>33353</v>
      </c>
      <c r="I83" s="7">
        <v>35404</v>
      </c>
      <c r="J83" s="6">
        <f t="shared" si="11"/>
        <v>68757</v>
      </c>
      <c r="K83" s="9">
        <v>16925</v>
      </c>
      <c r="L83">
        <f t="shared" si="12"/>
        <v>131.04683851908325</v>
      </c>
      <c r="M83">
        <v>99.099998474121094</v>
      </c>
      <c r="N83">
        <v>9.109678206905242</v>
      </c>
      <c r="O83">
        <v>19</v>
      </c>
      <c r="P83">
        <v>21.2</v>
      </c>
      <c r="Q83">
        <f t="shared" si="13"/>
        <v>77.899998474121091</v>
      </c>
      <c r="R83">
        <f t="shared" si="14"/>
        <v>77.899998474121091</v>
      </c>
    </row>
    <row r="84" spans="1:18" x14ac:dyDescent="0.35">
      <c r="A84">
        <v>14</v>
      </c>
      <c r="B84" t="s">
        <v>1</v>
      </c>
      <c r="C84">
        <v>4</v>
      </c>
      <c r="D84">
        <v>2016</v>
      </c>
      <c r="E84">
        <v>11</v>
      </c>
      <c r="F84" t="str">
        <f t="shared" si="10"/>
        <v>11/2016</v>
      </c>
      <c r="G84">
        <v>30</v>
      </c>
      <c r="H84" s="8">
        <v>31750</v>
      </c>
      <c r="I84" s="7">
        <v>33897</v>
      </c>
      <c r="J84" s="6">
        <f t="shared" si="11"/>
        <v>65647</v>
      </c>
      <c r="K84" s="9">
        <v>16925</v>
      </c>
      <c r="L84">
        <f t="shared" si="12"/>
        <v>129.29000492368291</v>
      </c>
      <c r="M84">
        <v>74.899986267089844</v>
      </c>
      <c r="N84">
        <v>4.8600006103515625</v>
      </c>
      <c r="O84">
        <v>15.100000381469727</v>
      </c>
      <c r="P84">
        <v>12.6</v>
      </c>
      <c r="Q84">
        <f t="shared" si="13"/>
        <v>62.299986267089842</v>
      </c>
      <c r="R84">
        <f t="shared" si="14"/>
        <v>62.299986267089842</v>
      </c>
    </row>
    <row r="85" spans="1:18" x14ac:dyDescent="0.35">
      <c r="A85">
        <v>14</v>
      </c>
      <c r="B85" t="s">
        <v>1</v>
      </c>
      <c r="C85">
        <v>4</v>
      </c>
      <c r="D85">
        <v>2016</v>
      </c>
      <c r="E85">
        <v>12</v>
      </c>
      <c r="F85" t="str">
        <f t="shared" si="10"/>
        <v>12/2016</v>
      </c>
      <c r="G85">
        <v>31</v>
      </c>
      <c r="H85" s="8">
        <v>32149</v>
      </c>
      <c r="I85" s="7">
        <v>34559</v>
      </c>
      <c r="J85" s="6">
        <f t="shared" si="11"/>
        <v>66708</v>
      </c>
      <c r="K85" s="9">
        <v>16925</v>
      </c>
      <c r="L85">
        <f t="shared" si="12"/>
        <v>127.14156382522513</v>
      </c>
      <c r="M85">
        <v>9.5000009536743164</v>
      </c>
      <c r="N85">
        <v>1.6225807436050907</v>
      </c>
      <c r="O85">
        <v>9.1999998092651367</v>
      </c>
      <c r="P85">
        <v>6.1</v>
      </c>
      <c r="Q85">
        <f t="shared" si="13"/>
        <v>3.4000009536743168</v>
      </c>
      <c r="R85">
        <f t="shared" si="14"/>
        <v>3.4000009536743168</v>
      </c>
    </row>
    <row r="86" spans="1:18" x14ac:dyDescent="0.35">
      <c r="A86">
        <v>14</v>
      </c>
      <c r="B86" t="s">
        <v>1</v>
      </c>
      <c r="C86">
        <v>4</v>
      </c>
      <c r="D86">
        <v>2017</v>
      </c>
      <c r="E86">
        <v>1</v>
      </c>
      <c r="F86" t="str">
        <f t="shared" si="10"/>
        <v>1/2017</v>
      </c>
      <c r="G86">
        <v>31</v>
      </c>
      <c r="H86" s="8">
        <v>33911</v>
      </c>
      <c r="I86" s="7">
        <v>36574</v>
      </c>
      <c r="J86" s="6">
        <f t="shared" si="11"/>
        <v>70485</v>
      </c>
      <c r="K86" s="9">
        <v>17238</v>
      </c>
      <c r="L86">
        <f t="shared" si="12"/>
        <v>131.90101388904483</v>
      </c>
      <c r="M86">
        <v>36.799999237060547</v>
      </c>
      <c r="N86">
        <v>-2.367742230815272</v>
      </c>
      <c r="O86">
        <v>6.5</v>
      </c>
      <c r="P86">
        <v>4.3</v>
      </c>
      <c r="Q86">
        <f t="shared" si="13"/>
        <v>32.49999923706055</v>
      </c>
      <c r="R86">
        <f t="shared" si="14"/>
        <v>32.49999923706055</v>
      </c>
    </row>
    <row r="87" spans="1:18" x14ac:dyDescent="0.35">
      <c r="A87">
        <v>14</v>
      </c>
      <c r="B87" t="s">
        <v>1</v>
      </c>
      <c r="C87">
        <v>4</v>
      </c>
      <c r="D87">
        <v>2017</v>
      </c>
      <c r="E87">
        <v>2</v>
      </c>
      <c r="F87" t="str">
        <f t="shared" si="10"/>
        <v>2/2017</v>
      </c>
      <c r="G87">
        <v>28</v>
      </c>
      <c r="H87" s="8">
        <v>29335</v>
      </c>
      <c r="I87" s="7">
        <v>31742</v>
      </c>
      <c r="J87" s="6">
        <f t="shared" si="11"/>
        <v>61077</v>
      </c>
      <c r="K87" s="9">
        <v>17238</v>
      </c>
      <c r="L87">
        <f t="shared" si="12"/>
        <v>126.541444980359</v>
      </c>
      <c r="M87">
        <v>41.599998474121094</v>
      </c>
      <c r="N87">
        <v>4.7642860412597656</v>
      </c>
      <c r="O87">
        <v>16</v>
      </c>
      <c r="P87">
        <v>25.2</v>
      </c>
      <c r="Q87">
        <f t="shared" si="13"/>
        <v>16.399998474121094</v>
      </c>
      <c r="R87">
        <f t="shared" si="14"/>
        <v>16.399998474121094</v>
      </c>
    </row>
    <row r="88" spans="1:18" x14ac:dyDescent="0.35">
      <c r="A88">
        <v>14</v>
      </c>
      <c r="B88" t="s">
        <v>1</v>
      </c>
      <c r="C88">
        <v>4</v>
      </c>
      <c r="D88">
        <v>2017</v>
      </c>
      <c r="E88">
        <v>3</v>
      </c>
      <c r="F88" t="str">
        <f t="shared" si="10"/>
        <v>3/2017</v>
      </c>
      <c r="G88">
        <v>31</v>
      </c>
      <c r="H88" s="8">
        <v>32859</v>
      </c>
      <c r="I88" s="7">
        <v>35468</v>
      </c>
      <c r="J88" s="6">
        <f t="shared" si="11"/>
        <v>68327</v>
      </c>
      <c r="K88" s="9">
        <v>17238</v>
      </c>
      <c r="L88">
        <f t="shared" si="12"/>
        <v>127.86267398732733</v>
      </c>
      <c r="M88">
        <v>88.100006103515625</v>
      </c>
      <c r="N88">
        <v>8.6000011813256041</v>
      </c>
      <c r="O88">
        <v>22.100000381469727</v>
      </c>
      <c r="P88">
        <v>56.5</v>
      </c>
      <c r="Q88">
        <f t="shared" si="13"/>
        <v>31.600006103515625</v>
      </c>
      <c r="R88">
        <f t="shared" si="14"/>
        <v>31.600006103515625</v>
      </c>
    </row>
    <row r="89" spans="1:18" x14ac:dyDescent="0.35">
      <c r="A89">
        <v>14</v>
      </c>
      <c r="B89" t="s">
        <v>1</v>
      </c>
      <c r="C89">
        <v>4</v>
      </c>
      <c r="D89">
        <v>2017</v>
      </c>
      <c r="E89">
        <v>4</v>
      </c>
      <c r="F89" t="str">
        <f t="shared" si="10"/>
        <v>4/2017</v>
      </c>
      <c r="G89">
        <v>30</v>
      </c>
      <c r="H89" s="8">
        <v>30416</v>
      </c>
      <c r="I89" s="7">
        <v>32982</v>
      </c>
      <c r="J89" s="6">
        <f t="shared" si="11"/>
        <v>63398</v>
      </c>
      <c r="K89" s="9">
        <v>17238</v>
      </c>
      <c r="L89">
        <f t="shared" si="12"/>
        <v>122.59349499168503</v>
      </c>
      <c r="M89">
        <v>22.799999237060547</v>
      </c>
      <c r="N89">
        <v>9.0066650390625007</v>
      </c>
      <c r="O89">
        <v>24.100000381469727</v>
      </c>
      <c r="P89">
        <v>71.3</v>
      </c>
      <c r="Q89">
        <f t="shared" si="13"/>
        <v>-48.50000076293945</v>
      </c>
      <c r="R89">
        <f t="shared" si="14"/>
        <v>0</v>
      </c>
    </row>
    <row r="90" spans="1:18" x14ac:dyDescent="0.35">
      <c r="A90">
        <v>14</v>
      </c>
      <c r="B90" t="s">
        <v>1</v>
      </c>
      <c r="C90">
        <v>4</v>
      </c>
      <c r="D90">
        <v>2017</v>
      </c>
      <c r="E90">
        <v>5</v>
      </c>
      <c r="F90" t="str">
        <f t="shared" si="10"/>
        <v>5/2017</v>
      </c>
      <c r="G90">
        <v>31</v>
      </c>
      <c r="H90" s="8">
        <v>37142</v>
      </c>
      <c r="I90" s="7">
        <v>40074</v>
      </c>
      <c r="J90" s="6">
        <f t="shared" si="11"/>
        <v>77216</v>
      </c>
      <c r="K90" s="9">
        <v>17238</v>
      </c>
      <c r="L90">
        <f t="shared" si="12"/>
        <v>144.4969665667374</v>
      </c>
      <c r="M90">
        <v>49.299995422363281</v>
      </c>
      <c r="N90">
        <v>15.245161487210181</v>
      </c>
      <c r="O90">
        <v>32.099998474121094</v>
      </c>
      <c r="P90">
        <v>110.5</v>
      </c>
      <c r="Q90">
        <f t="shared" si="13"/>
        <v>-61.200004577636719</v>
      </c>
      <c r="R90">
        <f t="shared" si="14"/>
        <v>0</v>
      </c>
    </row>
    <row r="91" spans="1:18" x14ac:dyDescent="0.35">
      <c r="A91">
        <v>14</v>
      </c>
      <c r="B91" t="s">
        <v>1</v>
      </c>
      <c r="C91">
        <v>4</v>
      </c>
      <c r="D91">
        <v>2017</v>
      </c>
      <c r="E91">
        <v>6</v>
      </c>
      <c r="F91" t="str">
        <f t="shared" si="10"/>
        <v>6/2017</v>
      </c>
      <c r="G91">
        <v>30</v>
      </c>
      <c r="H91" s="8">
        <v>35551</v>
      </c>
      <c r="I91" s="7">
        <v>38240</v>
      </c>
      <c r="J91" s="6">
        <f t="shared" si="11"/>
        <v>73791</v>
      </c>
      <c r="K91" s="9">
        <v>17238</v>
      </c>
      <c r="L91">
        <f t="shared" si="12"/>
        <v>142.69056735120085</v>
      </c>
      <c r="M91">
        <v>73.400001525878906</v>
      </c>
      <c r="N91">
        <v>19.593336995442709</v>
      </c>
      <c r="O91">
        <v>34.099998474121094</v>
      </c>
      <c r="P91">
        <v>143.6</v>
      </c>
      <c r="Q91">
        <f t="shared" si="13"/>
        <v>-70.199998474121088</v>
      </c>
      <c r="R91">
        <f t="shared" si="14"/>
        <v>0</v>
      </c>
    </row>
    <row r="92" spans="1:18" x14ac:dyDescent="0.35">
      <c r="A92">
        <v>14</v>
      </c>
      <c r="B92" t="s">
        <v>1</v>
      </c>
      <c r="C92">
        <v>4</v>
      </c>
      <c r="D92">
        <v>2017</v>
      </c>
      <c r="E92">
        <v>7</v>
      </c>
      <c r="F92" t="str">
        <f t="shared" si="10"/>
        <v>7/2017</v>
      </c>
      <c r="G92">
        <v>31</v>
      </c>
      <c r="H92" s="8">
        <v>36215</v>
      </c>
      <c r="I92" s="7">
        <v>39025</v>
      </c>
      <c r="J92" s="6">
        <f t="shared" si="11"/>
        <v>75240</v>
      </c>
      <c r="K92" s="9">
        <v>17238</v>
      </c>
      <c r="L92">
        <f t="shared" si="12"/>
        <v>140.79920954829726</v>
      </c>
      <c r="M92">
        <v>119.30000305175781</v>
      </c>
      <c r="N92">
        <v>19.841934696320564</v>
      </c>
      <c r="O92">
        <v>34.700000762939453</v>
      </c>
      <c r="P92">
        <v>125.2</v>
      </c>
      <c r="Q92">
        <f t="shared" si="13"/>
        <v>-5.8999969482421903</v>
      </c>
      <c r="R92">
        <f t="shared" si="14"/>
        <v>0</v>
      </c>
    </row>
    <row r="93" spans="1:18" x14ac:dyDescent="0.35">
      <c r="A93">
        <v>14</v>
      </c>
      <c r="B93" t="s">
        <v>1</v>
      </c>
      <c r="C93">
        <v>4</v>
      </c>
      <c r="D93">
        <v>2017</v>
      </c>
      <c r="E93">
        <v>8</v>
      </c>
      <c r="F93" t="str">
        <f t="shared" si="10"/>
        <v>8/2017</v>
      </c>
      <c r="G93">
        <v>31</v>
      </c>
      <c r="H93" s="8">
        <v>32213</v>
      </c>
      <c r="I93" s="7">
        <v>35490</v>
      </c>
      <c r="J93" s="6">
        <f t="shared" si="11"/>
        <v>67703</v>
      </c>
      <c r="K93" s="9">
        <v>17238</v>
      </c>
      <c r="L93">
        <f t="shared" si="12"/>
        <v>126.69496124466201</v>
      </c>
      <c r="M93">
        <v>54.299999237060547</v>
      </c>
      <c r="N93">
        <v>19.312903619581654</v>
      </c>
      <c r="O93">
        <v>30.399999618530273</v>
      </c>
      <c r="P93">
        <v>95.8</v>
      </c>
      <c r="Q93">
        <f t="shared" si="13"/>
        <v>-41.50000076293945</v>
      </c>
      <c r="R93">
        <f t="shared" si="14"/>
        <v>0</v>
      </c>
    </row>
    <row r="94" spans="1:18" x14ac:dyDescent="0.35">
      <c r="A94">
        <v>14</v>
      </c>
      <c r="B94" t="s">
        <v>1</v>
      </c>
      <c r="C94">
        <v>4</v>
      </c>
      <c r="D94">
        <v>2017</v>
      </c>
      <c r="E94">
        <v>9</v>
      </c>
      <c r="F94" t="str">
        <f t="shared" si="10"/>
        <v>9/2017</v>
      </c>
      <c r="G94">
        <v>30</v>
      </c>
      <c r="H94" s="8">
        <v>29820</v>
      </c>
      <c r="I94" s="7">
        <v>33114</v>
      </c>
      <c r="J94" s="6">
        <f t="shared" si="11"/>
        <v>62934</v>
      </c>
      <c r="K94" s="9">
        <v>17238</v>
      </c>
      <c r="L94">
        <f t="shared" si="12"/>
        <v>121.69625246548324</v>
      </c>
      <c r="M94">
        <v>74.899993896484375</v>
      </c>
      <c r="N94">
        <v>13.56666768391927</v>
      </c>
      <c r="O94">
        <v>25.399999618530273</v>
      </c>
      <c r="P94">
        <v>47.5</v>
      </c>
      <c r="Q94">
        <f t="shared" si="13"/>
        <v>27.399993896484375</v>
      </c>
      <c r="R94">
        <f t="shared" si="14"/>
        <v>27.399993896484375</v>
      </c>
    </row>
    <row r="95" spans="1:18" x14ac:dyDescent="0.35">
      <c r="A95">
        <v>14</v>
      </c>
      <c r="B95" t="s">
        <v>1</v>
      </c>
      <c r="C95">
        <v>4</v>
      </c>
      <c r="D95">
        <v>2017</v>
      </c>
      <c r="E95">
        <v>10</v>
      </c>
      <c r="F95" t="str">
        <f t="shared" si="10"/>
        <v>10/2017</v>
      </c>
      <c r="G95">
        <v>31</v>
      </c>
      <c r="H95" s="8">
        <v>32756</v>
      </c>
      <c r="I95" s="7">
        <v>34983</v>
      </c>
      <c r="J95" s="6">
        <f t="shared" si="11"/>
        <v>67739</v>
      </c>
      <c r="K95" s="9">
        <v>17238</v>
      </c>
      <c r="L95">
        <f t="shared" si="12"/>
        <v>126.76232928750809</v>
      </c>
      <c r="M95">
        <v>74.5</v>
      </c>
      <c r="N95">
        <v>11.248386506111391</v>
      </c>
      <c r="O95">
        <v>23.100000381469727</v>
      </c>
      <c r="P95">
        <v>26.4</v>
      </c>
      <c r="Q95">
        <f t="shared" si="13"/>
        <v>48.1</v>
      </c>
      <c r="R95">
        <f t="shared" si="14"/>
        <v>48.1</v>
      </c>
    </row>
    <row r="96" spans="1:18" x14ac:dyDescent="0.35">
      <c r="A96">
        <v>14</v>
      </c>
      <c r="B96" t="s">
        <v>1</v>
      </c>
      <c r="C96">
        <v>4</v>
      </c>
      <c r="D96">
        <v>2017</v>
      </c>
      <c r="E96">
        <v>11</v>
      </c>
      <c r="F96" t="str">
        <f t="shared" si="10"/>
        <v>11/2017</v>
      </c>
      <c r="G96">
        <v>30</v>
      </c>
      <c r="H96" s="8">
        <v>31749</v>
      </c>
      <c r="I96" s="7">
        <v>34266</v>
      </c>
      <c r="J96" s="6">
        <f t="shared" si="11"/>
        <v>66015</v>
      </c>
      <c r="K96" s="9">
        <v>17238</v>
      </c>
      <c r="L96">
        <f t="shared" si="12"/>
        <v>127.65402018795683</v>
      </c>
      <c r="M96">
        <v>120.29999542236328</v>
      </c>
      <c r="N96">
        <v>5.1566665649414061</v>
      </c>
      <c r="O96">
        <v>15.699999809265137</v>
      </c>
      <c r="P96">
        <v>10.1</v>
      </c>
      <c r="Q96">
        <f t="shared" si="13"/>
        <v>110.19999542236329</v>
      </c>
      <c r="R96">
        <f t="shared" si="14"/>
        <v>110.19999542236329</v>
      </c>
    </row>
    <row r="97" spans="1:18" x14ac:dyDescent="0.35">
      <c r="A97">
        <v>14</v>
      </c>
      <c r="B97" t="s">
        <v>1</v>
      </c>
      <c r="C97">
        <v>4</v>
      </c>
      <c r="D97">
        <v>2017</v>
      </c>
      <c r="E97">
        <v>12</v>
      </c>
      <c r="F97" t="str">
        <f t="shared" si="10"/>
        <v>12/2017</v>
      </c>
      <c r="G97">
        <v>31</v>
      </c>
      <c r="H97" s="8">
        <v>29176</v>
      </c>
      <c r="I97" s="7">
        <v>33829</v>
      </c>
      <c r="J97" s="6">
        <f t="shared" si="11"/>
        <v>63005</v>
      </c>
      <c r="K97" s="9">
        <v>17238</v>
      </c>
      <c r="L97">
        <f t="shared" si="12"/>
        <v>117.9034316532492</v>
      </c>
      <c r="M97">
        <v>109.5</v>
      </c>
      <c r="N97">
        <v>2.8645159813665573</v>
      </c>
      <c r="O97">
        <v>14.100000381469727</v>
      </c>
      <c r="P97">
        <v>10</v>
      </c>
      <c r="Q97">
        <f t="shared" si="13"/>
        <v>99.5</v>
      </c>
      <c r="R97">
        <f t="shared" si="14"/>
        <v>99.5</v>
      </c>
    </row>
    <row r="98" spans="1:18" x14ac:dyDescent="0.35">
      <c r="A98">
        <v>14</v>
      </c>
      <c r="B98" t="s">
        <v>1</v>
      </c>
      <c r="C98">
        <v>4</v>
      </c>
      <c r="D98">
        <v>2018</v>
      </c>
      <c r="E98">
        <v>1</v>
      </c>
      <c r="F98" t="str">
        <f t="shared" ref="F98:F129" si="15">_xlfn.CONCAT(E98,"/",D98)</f>
        <v>1/2018</v>
      </c>
      <c r="G98">
        <v>31</v>
      </c>
      <c r="H98" s="8">
        <v>33183</v>
      </c>
      <c r="I98" s="7">
        <v>36019</v>
      </c>
      <c r="J98" s="6">
        <f t="shared" ref="J98:J129" si="16">H98+I98</f>
        <v>69202</v>
      </c>
      <c r="K98" s="9">
        <v>17275</v>
      </c>
      <c r="L98">
        <f t="shared" ref="L98:L129" si="17">(H98+I98)/K98*1000/G98</f>
        <v>129.22272536296157</v>
      </c>
      <c r="M98">
        <v>137.59999084472656</v>
      </c>
      <c r="N98">
        <v>5.419354838709677</v>
      </c>
      <c r="O98">
        <v>12.600000381469727</v>
      </c>
      <c r="P98">
        <v>17.899999999999999</v>
      </c>
      <c r="Q98">
        <f t="shared" ref="Q98:Q129" si="18">M98-P98</f>
        <v>119.69999084472656</v>
      </c>
      <c r="R98">
        <f t="shared" ref="R98:R133" si="19">IF(M98-P98&gt;0,M98-P98,0)</f>
        <v>119.69999084472656</v>
      </c>
    </row>
    <row r="99" spans="1:18" x14ac:dyDescent="0.35">
      <c r="A99">
        <v>14</v>
      </c>
      <c r="B99" t="s">
        <v>1</v>
      </c>
      <c r="C99">
        <v>4</v>
      </c>
      <c r="D99">
        <v>2018</v>
      </c>
      <c r="E99">
        <v>2</v>
      </c>
      <c r="F99" t="str">
        <f t="shared" si="15"/>
        <v>2/2018</v>
      </c>
      <c r="G99">
        <v>28</v>
      </c>
      <c r="H99" s="8">
        <v>28638</v>
      </c>
      <c r="I99" s="7">
        <v>31588</v>
      </c>
      <c r="J99" s="6">
        <f t="shared" si="16"/>
        <v>60226</v>
      </c>
      <c r="K99" s="9">
        <v>17275</v>
      </c>
      <c r="L99">
        <f t="shared" si="17"/>
        <v>124.51106057473642</v>
      </c>
      <c r="M99">
        <v>30</v>
      </c>
      <c r="N99">
        <v>-0.77142858505249023</v>
      </c>
      <c r="O99">
        <v>8.6000003814697266</v>
      </c>
      <c r="P99">
        <v>11.8</v>
      </c>
      <c r="Q99">
        <f t="shared" si="18"/>
        <v>18.2</v>
      </c>
      <c r="R99">
        <f t="shared" si="19"/>
        <v>18.2</v>
      </c>
    </row>
    <row r="100" spans="1:18" x14ac:dyDescent="0.35">
      <c r="A100">
        <v>14</v>
      </c>
      <c r="B100" t="s">
        <v>1</v>
      </c>
      <c r="C100">
        <v>4</v>
      </c>
      <c r="D100">
        <v>2018</v>
      </c>
      <c r="E100">
        <v>3</v>
      </c>
      <c r="F100" t="str">
        <f t="shared" si="15"/>
        <v>3/2018</v>
      </c>
      <c r="G100">
        <v>31</v>
      </c>
      <c r="H100" s="8">
        <v>29791</v>
      </c>
      <c r="I100" s="7">
        <v>33235</v>
      </c>
      <c r="J100" s="6">
        <f t="shared" si="16"/>
        <v>63026</v>
      </c>
      <c r="K100" s="9">
        <v>17275</v>
      </c>
      <c r="L100">
        <f t="shared" si="17"/>
        <v>117.69011717473508</v>
      </c>
      <c r="M100">
        <v>47.600006103515625</v>
      </c>
      <c r="N100">
        <v>4.3645157352570561</v>
      </c>
      <c r="O100">
        <v>15</v>
      </c>
      <c r="P100">
        <v>33</v>
      </c>
      <c r="Q100">
        <f t="shared" si="18"/>
        <v>14.600006103515625</v>
      </c>
      <c r="R100">
        <f t="shared" si="19"/>
        <v>14.600006103515625</v>
      </c>
    </row>
    <row r="101" spans="1:18" x14ac:dyDescent="0.35">
      <c r="A101">
        <v>14</v>
      </c>
      <c r="B101" t="s">
        <v>1</v>
      </c>
      <c r="C101">
        <v>4</v>
      </c>
      <c r="D101">
        <v>2018</v>
      </c>
      <c r="E101">
        <v>4</v>
      </c>
      <c r="F101" t="str">
        <f t="shared" si="15"/>
        <v>4/2018</v>
      </c>
      <c r="G101">
        <v>30</v>
      </c>
      <c r="H101" s="8">
        <v>34598</v>
      </c>
      <c r="I101" s="7">
        <v>38232</v>
      </c>
      <c r="J101" s="6">
        <f t="shared" si="16"/>
        <v>72830</v>
      </c>
      <c r="K101" s="9">
        <v>17275</v>
      </c>
      <c r="L101">
        <f t="shared" si="17"/>
        <v>140.53063193439459</v>
      </c>
      <c r="M101">
        <v>40.599998474121094</v>
      </c>
      <c r="N101">
        <v>13.983333333333333</v>
      </c>
      <c r="O101">
        <v>27.5</v>
      </c>
      <c r="P101">
        <v>97.3</v>
      </c>
      <c r="Q101">
        <f t="shared" si="18"/>
        <v>-56.700001525878903</v>
      </c>
      <c r="R101">
        <f t="shared" si="19"/>
        <v>0</v>
      </c>
    </row>
    <row r="102" spans="1:18" x14ac:dyDescent="0.35">
      <c r="A102">
        <v>14</v>
      </c>
      <c r="B102" t="s">
        <v>1</v>
      </c>
      <c r="C102">
        <v>4</v>
      </c>
      <c r="D102">
        <v>2018</v>
      </c>
      <c r="E102">
        <v>5</v>
      </c>
      <c r="F102" t="str">
        <f t="shared" si="15"/>
        <v>5/2018</v>
      </c>
      <c r="G102">
        <v>31</v>
      </c>
      <c r="H102" s="8">
        <v>32343</v>
      </c>
      <c r="I102" s="7">
        <v>35747</v>
      </c>
      <c r="J102" s="6">
        <f t="shared" si="16"/>
        <v>68090</v>
      </c>
      <c r="K102" s="9">
        <v>17275</v>
      </c>
      <c r="L102">
        <f t="shared" si="17"/>
        <v>127.14625834461509</v>
      </c>
      <c r="M102">
        <v>78.400001525878906</v>
      </c>
      <c r="N102">
        <v>16.72580842048891</v>
      </c>
      <c r="O102">
        <v>29.100000381469727</v>
      </c>
      <c r="P102">
        <v>116.1</v>
      </c>
      <c r="Q102">
        <f t="shared" si="18"/>
        <v>-37.699998474121088</v>
      </c>
      <c r="R102">
        <f t="shared" si="19"/>
        <v>0</v>
      </c>
    </row>
    <row r="103" spans="1:18" x14ac:dyDescent="0.35">
      <c r="A103">
        <v>14</v>
      </c>
      <c r="B103" t="s">
        <v>1</v>
      </c>
      <c r="C103">
        <v>4</v>
      </c>
      <c r="D103">
        <v>2018</v>
      </c>
      <c r="E103">
        <v>6</v>
      </c>
      <c r="F103" t="str">
        <f t="shared" si="15"/>
        <v>6/2018</v>
      </c>
      <c r="G103">
        <v>30</v>
      </c>
      <c r="H103" s="8">
        <v>34328</v>
      </c>
      <c r="I103" s="7">
        <v>38049</v>
      </c>
      <c r="J103" s="6">
        <f t="shared" si="16"/>
        <v>72377</v>
      </c>
      <c r="K103" s="9">
        <v>17275</v>
      </c>
      <c r="L103">
        <f t="shared" si="17"/>
        <v>139.65653642064638</v>
      </c>
      <c r="M103">
        <v>35.5</v>
      </c>
      <c r="N103">
        <v>19.369999186197916</v>
      </c>
      <c r="O103">
        <v>29.700000762939453</v>
      </c>
      <c r="P103">
        <v>124</v>
      </c>
      <c r="Q103">
        <f t="shared" si="18"/>
        <v>-88.5</v>
      </c>
      <c r="R103">
        <f t="shared" si="19"/>
        <v>0</v>
      </c>
    </row>
    <row r="104" spans="1:18" x14ac:dyDescent="0.35">
      <c r="A104">
        <v>14</v>
      </c>
      <c r="B104" t="s">
        <v>1</v>
      </c>
      <c r="C104">
        <v>4</v>
      </c>
      <c r="D104">
        <v>2018</v>
      </c>
      <c r="E104">
        <v>7</v>
      </c>
      <c r="F104" t="str">
        <f t="shared" si="15"/>
        <v>7/2018</v>
      </c>
      <c r="G104">
        <v>31</v>
      </c>
      <c r="H104" s="8">
        <v>42328</v>
      </c>
      <c r="I104" s="7">
        <v>45664</v>
      </c>
      <c r="J104" s="6">
        <f t="shared" si="16"/>
        <v>87992</v>
      </c>
      <c r="K104" s="9">
        <v>17275</v>
      </c>
      <c r="L104">
        <f t="shared" si="17"/>
        <v>164.30978945894213</v>
      </c>
      <c r="M104">
        <v>28</v>
      </c>
      <c r="N104">
        <v>21.845161684097782</v>
      </c>
      <c r="O104">
        <v>36.5</v>
      </c>
      <c r="P104">
        <v>151.1</v>
      </c>
      <c r="Q104">
        <f t="shared" si="18"/>
        <v>-123.1</v>
      </c>
      <c r="R104">
        <f t="shared" si="19"/>
        <v>0</v>
      </c>
    </row>
    <row r="105" spans="1:18" x14ac:dyDescent="0.35">
      <c r="A105">
        <v>14</v>
      </c>
      <c r="B105" t="s">
        <v>1</v>
      </c>
      <c r="C105">
        <v>4</v>
      </c>
      <c r="D105">
        <v>2018</v>
      </c>
      <c r="E105">
        <v>8</v>
      </c>
      <c r="F105" t="str">
        <f t="shared" si="15"/>
        <v>8/2018</v>
      </c>
      <c r="G105">
        <v>31</v>
      </c>
      <c r="H105" s="8">
        <v>37274</v>
      </c>
      <c r="I105" s="7">
        <v>40156</v>
      </c>
      <c r="J105" s="6">
        <f t="shared" si="16"/>
        <v>77430</v>
      </c>
      <c r="K105" s="9">
        <v>17275</v>
      </c>
      <c r="L105">
        <f t="shared" si="17"/>
        <v>144.58708743756128</v>
      </c>
      <c r="M105">
        <v>34.700004577636719</v>
      </c>
      <c r="N105">
        <v>21.432256883190526</v>
      </c>
      <c r="O105">
        <v>35.900001525878906</v>
      </c>
      <c r="P105">
        <v>120.9</v>
      </c>
      <c r="Q105">
        <f t="shared" si="18"/>
        <v>-86.199995422363287</v>
      </c>
      <c r="R105">
        <f t="shared" si="19"/>
        <v>0</v>
      </c>
    </row>
    <row r="106" spans="1:18" x14ac:dyDescent="0.35">
      <c r="A106">
        <v>14</v>
      </c>
      <c r="B106" t="s">
        <v>1</v>
      </c>
      <c r="C106">
        <v>4</v>
      </c>
      <c r="D106">
        <v>2018</v>
      </c>
      <c r="E106">
        <v>9</v>
      </c>
      <c r="F106" t="str">
        <f t="shared" si="15"/>
        <v>9/2018</v>
      </c>
      <c r="G106">
        <v>30</v>
      </c>
      <c r="H106" s="8">
        <v>32344</v>
      </c>
      <c r="I106" s="7">
        <v>34831</v>
      </c>
      <c r="J106" s="6">
        <f t="shared" si="16"/>
        <v>67175</v>
      </c>
      <c r="K106" s="9">
        <v>17275</v>
      </c>
      <c r="L106">
        <f t="shared" si="17"/>
        <v>129.61890979257115</v>
      </c>
      <c r="M106">
        <v>29.899999618530273</v>
      </c>
      <c r="N106">
        <v>16.256666056315105</v>
      </c>
      <c r="O106">
        <v>31</v>
      </c>
      <c r="P106">
        <v>67.5</v>
      </c>
      <c r="Q106">
        <f t="shared" si="18"/>
        <v>-37.600000381469727</v>
      </c>
      <c r="R106">
        <f t="shared" si="19"/>
        <v>0</v>
      </c>
    </row>
    <row r="107" spans="1:18" x14ac:dyDescent="0.35">
      <c r="A107">
        <v>14</v>
      </c>
      <c r="B107" t="s">
        <v>1</v>
      </c>
      <c r="C107">
        <v>4</v>
      </c>
      <c r="D107">
        <v>2018</v>
      </c>
      <c r="E107">
        <v>10</v>
      </c>
      <c r="F107" t="str">
        <f t="shared" si="15"/>
        <v>10/2018</v>
      </c>
      <c r="G107">
        <v>31</v>
      </c>
      <c r="H107" s="8">
        <v>37160</v>
      </c>
      <c r="I107" s="7">
        <v>40302</v>
      </c>
      <c r="J107" s="6">
        <f t="shared" si="16"/>
        <v>77462</v>
      </c>
      <c r="K107" s="9">
        <v>17275</v>
      </c>
      <c r="L107">
        <f t="shared" si="17"/>
        <v>144.64684188413239</v>
      </c>
      <c r="M107">
        <v>17.19999885559082</v>
      </c>
      <c r="N107">
        <v>11.916128835370463</v>
      </c>
      <c r="O107">
        <v>26.399999618530273</v>
      </c>
      <c r="P107">
        <v>35.5</v>
      </c>
      <c r="Q107">
        <f t="shared" si="18"/>
        <v>-18.30000114440918</v>
      </c>
      <c r="R107">
        <f t="shared" si="19"/>
        <v>0</v>
      </c>
    </row>
    <row r="108" spans="1:18" x14ac:dyDescent="0.35">
      <c r="A108">
        <v>14</v>
      </c>
      <c r="B108" t="s">
        <v>1</v>
      </c>
      <c r="C108">
        <v>4</v>
      </c>
      <c r="D108">
        <v>2018</v>
      </c>
      <c r="E108">
        <v>11</v>
      </c>
      <c r="F108" t="str">
        <f t="shared" si="15"/>
        <v>11/2018</v>
      </c>
      <c r="G108">
        <v>30</v>
      </c>
      <c r="H108" s="8">
        <v>31694</v>
      </c>
      <c r="I108" s="7">
        <v>33518</v>
      </c>
      <c r="J108" s="6">
        <f t="shared" si="16"/>
        <v>65212</v>
      </c>
      <c r="K108" s="9">
        <v>17275</v>
      </c>
      <c r="L108">
        <f t="shared" si="17"/>
        <v>125.83116256632898</v>
      </c>
      <c r="M108">
        <v>22.30000114440918</v>
      </c>
      <c r="N108">
        <v>6.2166676839192707</v>
      </c>
      <c r="O108">
        <v>16.899999618530273</v>
      </c>
      <c r="P108">
        <v>13.4</v>
      </c>
      <c r="Q108">
        <f t="shared" si="18"/>
        <v>8.9000011444091793</v>
      </c>
      <c r="R108">
        <f t="shared" si="19"/>
        <v>8.9000011444091793</v>
      </c>
    </row>
    <row r="109" spans="1:18" x14ac:dyDescent="0.35">
      <c r="A109">
        <v>14</v>
      </c>
      <c r="B109" t="s">
        <v>1</v>
      </c>
      <c r="C109">
        <v>4</v>
      </c>
      <c r="D109">
        <v>2018</v>
      </c>
      <c r="E109">
        <v>12</v>
      </c>
      <c r="F109" t="str">
        <f t="shared" si="15"/>
        <v>12/2018</v>
      </c>
      <c r="G109">
        <v>31</v>
      </c>
      <c r="H109" s="8">
        <v>34766</v>
      </c>
      <c r="I109" s="7">
        <v>34668</v>
      </c>
      <c r="J109" s="6">
        <f t="shared" si="16"/>
        <v>69434</v>
      </c>
      <c r="K109" s="9">
        <v>17275</v>
      </c>
      <c r="L109">
        <f t="shared" si="17"/>
        <v>129.6559451006022</v>
      </c>
      <c r="M109">
        <v>132.30001831054688</v>
      </c>
      <c r="N109">
        <v>4.151613297001008</v>
      </c>
      <c r="O109">
        <v>12.600000381469727</v>
      </c>
      <c r="P109">
        <v>9.9</v>
      </c>
      <c r="Q109">
        <f t="shared" si="18"/>
        <v>122.40001831054687</v>
      </c>
      <c r="R109">
        <f t="shared" si="19"/>
        <v>122.40001831054687</v>
      </c>
    </row>
    <row r="110" spans="1:18" x14ac:dyDescent="0.35">
      <c r="A110">
        <v>14</v>
      </c>
      <c r="B110" t="s">
        <v>1</v>
      </c>
      <c r="C110">
        <v>4</v>
      </c>
      <c r="D110">
        <v>2019</v>
      </c>
      <c r="E110">
        <v>1</v>
      </c>
      <c r="F110" t="str">
        <f t="shared" si="15"/>
        <v>1/2019</v>
      </c>
      <c r="G110">
        <v>31</v>
      </c>
      <c r="H110" s="8">
        <v>32467</v>
      </c>
      <c r="I110" s="7">
        <v>34442</v>
      </c>
      <c r="J110" s="6">
        <f t="shared" si="16"/>
        <v>66909</v>
      </c>
      <c r="K110" s="9">
        <v>17350</v>
      </c>
      <c r="L110">
        <f t="shared" si="17"/>
        <v>124.40085525704193</v>
      </c>
      <c r="M110">
        <v>106.09999847412109</v>
      </c>
      <c r="N110">
        <v>0.96774187395649569</v>
      </c>
      <c r="O110">
        <v>8.1999998092651367</v>
      </c>
      <c r="P110">
        <v>10.1</v>
      </c>
      <c r="Q110">
        <f t="shared" si="18"/>
        <v>95.999998474121099</v>
      </c>
      <c r="R110">
        <f t="shared" si="19"/>
        <v>95.999998474121099</v>
      </c>
    </row>
    <row r="111" spans="1:18" x14ac:dyDescent="0.35">
      <c r="A111">
        <v>14</v>
      </c>
      <c r="B111" t="s">
        <v>1</v>
      </c>
      <c r="C111">
        <v>4</v>
      </c>
      <c r="D111">
        <v>2019</v>
      </c>
      <c r="E111">
        <v>2</v>
      </c>
      <c r="F111" t="str">
        <f t="shared" si="15"/>
        <v>2/2019</v>
      </c>
      <c r="G111">
        <v>28</v>
      </c>
      <c r="H111" s="8">
        <v>31291</v>
      </c>
      <c r="I111" s="7">
        <v>32578</v>
      </c>
      <c r="J111" s="6">
        <f t="shared" si="16"/>
        <v>63869</v>
      </c>
      <c r="K111" s="9">
        <v>17350</v>
      </c>
      <c r="L111">
        <f t="shared" si="17"/>
        <v>131.47179909427749</v>
      </c>
      <c r="M111">
        <v>12</v>
      </c>
      <c r="N111">
        <v>4.7035718645368307</v>
      </c>
      <c r="O111">
        <v>18.700000762939453</v>
      </c>
      <c r="P111">
        <v>29.4</v>
      </c>
      <c r="Q111">
        <f t="shared" si="18"/>
        <v>-17.399999999999999</v>
      </c>
      <c r="R111">
        <f t="shared" si="19"/>
        <v>0</v>
      </c>
    </row>
    <row r="112" spans="1:18" x14ac:dyDescent="0.35">
      <c r="A112">
        <v>14</v>
      </c>
      <c r="B112" t="s">
        <v>1</v>
      </c>
      <c r="C112">
        <v>4</v>
      </c>
      <c r="D112">
        <v>2019</v>
      </c>
      <c r="E112">
        <v>3</v>
      </c>
      <c r="F112" t="str">
        <f t="shared" si="15"/>
        <v>3/2019</v>
      </c>
      <c r="G112">
        <v>31</v>
      </c>
      <c r="H112" s="8">
        <v>30233</v>
      </c>
      <c r="I112" s="7">
        <v>32147</v>
      </c>
      <c r="J112" s="6">
        <f t="shared" si="16"/>
        <v>62380</v>
      </c>
      <c r="K112" s="9">
        <v>17350</v>
      </c>
      <c r="L112">
        <f t="shared" si="17"/>
        <v>115.98029190294693</v>
      </c>
      <c r="M112">
        <v>63.900001525878906</v>
      </c>
      <c r="N112">
        <v>7.851612706338206</v>
      </c>
      <c r="O112">
        <v>20</v>
      </c>
      <c r="P112">
        <v>52</v>
      </c>
      <c r="Q112">
        <f t="shared" si="18"/>
        <v>11.900001525878906</v>
      </c>
      <c r="R112">
        <f t="shared" si="19"/>
        <v>11.900001525878906</v>
      </c>
    </row>
    <row r="113" spans="1:18" x14ac:dyDescent="0.35">
      <c r="A113">
        <v>14</v>
      </c>
      <c r="B113" t="s">
        <v>1</v>
      </c>
      <c r="C113">
        <v>4</v>
      </c>
      <c r="D113">
        <v>2019</v>
      </c>
      <c r="E113">
        <v>4</v>
      </c>
      <c r="F113" t="str">
        <f t="shared" si="15"/>
        <v>4/2019</v>
      </c>
      <c r="G113">
        <v>30</v>
      </c>
      <c r="H113" s="8">
        <v>36992</v>
      </c>
      <c r="I113" s="7">
        <v>39458</v>
      </c>
      <c r="J113" s="6">
        <f t="shared" si="16"/>
        <v>76450</v>
      </c>
      <c r="K113" s="9">
        <v>17350</v>
      </c>
      <c r="L113">
        <f t="shared" si="17"/>
        <v>146.87800192122958</v>
      </c>
      <c r="M113">
        <v>57.799999237060547</v>
      </c>
      <c r="N113">
        <v>10.6</v>
      </c>
      <c r="O113">
        <v>25.5</v>
      </c>
      <c r="P113">
        <v>79.3</v>
      </c>
      <c r="Q113">
        <f t="shared" si="18"/>
        <v>-21.50000076293945</v>
      </c>
      <c r="R113">
        <f t="shared" si="19"/>
        <v>0</v>
      </c>
    </row>
    <row r="114" spans="1:18" x14ac:dyDescent="0.35">
      <c r="A114">
        <v>14</v>
      </c>
      <c r="B114" t="s">
        <v>1</v>
      </c>
      <c r="C114">
        <v>4</v>
      </c>
      <c r="D114">
        <v>2019</v>
      </c>
      <c r="E114">
        <v>5</v>
      </c>
      <c r="F114" t="str">
        <f t="shared" si="15"/>
        <v>5/2019</v>
      </c>
      <c r="G114">
        <v>31</v>
      </c>
      <c r="H114" s="8">
        <v>31164</v>
      </c>
      <c r="I114" s="7">
        <v>33350</v>
      </c>
      <c r="J114" s="6">
        <f t="shared" si="16"/>
        <v>64514</v>
      </c>
      <c r="K114" s="9">
        <v>17350</v>
      </c>
      <c r="L114">
        <f t="shared" si="17"/>
        <v>119.94794087570884</v>
      </c>
      <c r="M114">
        <v>89.099998474121094</v>
      </c>
      <c r="N114">
        <v>11.874193745274697</v>
      </c>
      <c r="O114">
        <v>24.200000762939453</v>
      </c>
      <c r="P114">
        <v>86</v>
      </c>
      <c r="Q114">
        <f t="shared" si="18"/>
        <v>3.0999984741210938</v>
      </c>
      <c r="R114">
        <f t="shared" si="19"/>
        <v>3.0999984741210938</v>
      </c>
    </row>
    <row r="115" spans="1:18" x14ac:dyDescent="0.35">
      <c r="A115">
        <v>14</v>
      </c>
      <c r="B115" t="s">
        <v>1</v>
      </c>
      <c r="C115">
        <v>4</v>
      </c>
      <c r="D115">
        <v>2019</v>
      </c>
      <c r="E115">
        <v>6</v>
      </c>
      <c r="F115" t="str">
        <f t="shared" si="15"/>
        <v>6/2019</v>
      </c>
      <c r="G115">
        <v>30</v>
      </c>
      <c r="H115" s="8">
        <v>33145</v>
      </c>
      <c r="I115" s="7">
        <v>35369</v>
      </c>
      <c r="J115" s="6">
        <f t="shared" si="16"/>
        <v>68514</v>
      </c>
      <c r="K115" s="9">
        <v>17350</v>
      </c>
      <c r="L115">
        <f t="shared" si="17"/>
        <v>131.63112391930838</v>
      </c>
      <c r="M115">
        <v>54.5</v>
      </c>
      <c r="N115">
        <v>20.196667480468751</v>
      </c>
      <c r="O115">
        <v>35.5</v>
      </c>
      <c r="P115">
        <v>131.30000000000001</v>
      </c>
      <c r="Q115">
        <f t="shared" si="18"/>
        <v>-76.800000000000011</v>
      </c>
      <c r="R115">
        <f t="shared" si="19"/>
        <v>0</v>
      </c>
    </row>
    <row r="116" spans="1:18" x14ac:dyDescent="0.35">
      <c r="A116">
        <v>14</v>
      </c>
      <c r="B116" t="s">
        <v>1</v>
      </c>
      <c r="C116">
        <v>4</v>
      </c>
      <c r="D116">
        <v>2019</v>
      </c>
      <c r="E116">
        <v>7</v>
      </c>
      <c r="F116" t="str">
        <f t="shared" si="15"/>
        <v>7/2019</v>
      </c>
      <c r="G116">
        <v>31</v>
      </c>
      <c r="H116" s="8">
        <v>44376</v>
      </c>
      <c r="I116" s="7">
        <v>47056</v>
      </c>
      <c r="J116" s="6">
        <f t="shared" si="16"/>
        <v>91432</v>
      </c>
      <c r="K116" s="9">
        <v>17350</v>
      </c>
      <c r="L116">
        <f t="shared" si="17"/>
        <v>169.99535186390256</v>
      </c>
      <c r="M116">
        <v>50.399997711181641</v>
      </c>
      <c r="N116">
        <v>20.451612903225808</v>
      </c>
      <c r="O116">
        <v>37.799999237060547</v>
      </c>
      <c r="P116">
        <v>137.4</v>
      </c>
      <c r="Q116">
        <f t="shared" si="18"/>
        <v>-87.000002288818365</v>
      </c>
      <c r="R116">
        <f t="shared" si="19"/>
        <v>0</v>
      </c>
    </row>
    <row r="117" spans="1:18" x14ac:dyDescent="0.35">
      <c r="A117">
        <v>14</v>
      </c>
      <c r="B117" t="s">
        <v>1</v>
      </c>
      <c r="C117">
        <v>4</v>
      </c>
      <c r="D117">
        <v>2019</v>
      </c>
      <c r="E117">
        <v>8</v>
      </c>
      <c r="F117" t="str">
        <f t="shared" si="15"/>
        <v>8/2019</v>
      </c>
      <c r="G117">
        <v>31</v>
      </c>
      <c r="H117" s="8">
        <v>33015</v>
      </c>
      <c r="I117" s="7">
        <v>35607</v>
      </c>
      <c r="J117" s="6">
        <f t="shared" si="16"/>
        <v>68622</v>
      </c>
      <c r="K117" s="9">
        <v>17350</v>
      </c>
      <c r="L117">
        <f t="shared" si="17"/>
        <v>127.58575811099749</v>
      </c>
      <c r="M117">
        <v>48.799999237060547</v>
      </c>
      <c r="N117">
        <v>19.954837922127016</v>
      </c>
      <c r="O117">
        <v>32.5</v>
      </c>
      <c r="P117">
        <v>100.2</v>
      </c>
      <c r="Q117">
        <f t="shared" si="18"/>
        <v>-51.400000762939456</v>
      </c>
      <c r="R117">
        <f t="shared" si="19"/>
        <v>0</v>
      </c>
    </row>
    <row r="118" spans="1:18" x14ac:dyDescent="0.35">
      <c r="A118">
        <v>14</v>
      </c>
      <c r="B118" t="s">
        <v>1</v>
      </c>
      <c r="C118">
        <v>4</v>
      </c>
      <c r="D118">
        <v>2019</v>
      </c>
      <c r="E118">
        <v>9</v>
      </c>
      <c r="F118" t="str">
        <f t="shared" si="15"/>
        <v>9/2019</v>
      </c>
      <c r="G118">
        <v>30</v>
      </c>
      <c r="H118" s="8">
        <v>36338</v>
      </c>
      <c r="I118" s="7">
        <v>38843</v>
      </c>
      <c r="J118" s="6">
        <f t="shared" si="16"/>
        <v>75181</v>
      </c>
      <c r="K118" s="9">
        <v>17350</v>
      </c>
      <c r="L118">
        <f t="shared" si="17"/>
        <v>144.43996157540826</v>
      </c>
      <c r="M118">
        <v>64.800003051757813</v>
      </c>
      <c r="N118">
        <v>15.203333536783854</v>
      </c>
      <c r="O118">
        <v>26.299999237060547</v>
      </c>
      <c r="P118">
        <v>60.3</v>
      </c>
      <c r="Q118">
        <f t="shared" si="18"/>
        <v>4.5000030517578153</v>
      </c>
      <c r="R118">
        <f t="shared" si="19"/>
        <v>4.5000030517578153</v>
      </c>
    </row>
    <row r="119" spans="1:18" x14ac:dyDescent="0.35">
      <c r="A119">
        <v>14</v>
      </c>
      <c r="B119" t="s">
        <v>1</v>
      </c>
      <c r="C119">
        <v>4</v>
      </c>
      <c r="D119">
        <v>2019</v>
      </c>
      <c r="E119">
        <v>10</v>
      </c>
      <c r="F119" t="str">
        <f t="shared" si="15"/>
        <v>10/2019</v>
      </c>
      <c r="G119">
        <v>31</v>
      </c>
      <c r="H119" s="8">
        <v>33199</v>
      </c>
      <c r="I119" s="7">
        <v>35125</v>
      </c>
      <c r="J119" s="6">
        <f t="shared" si="16"/>
        <v>68324</v>
      </c>
      <c r="K119" s="9">
        <v>17350</v>
      </c>
      <c r="L119">
        <f t="shared" si="17"/>
        <v>127.03170028818442</v>
      </c>
      <c r="M119">
        <v>129</v>
      </c>
      <c r="N119">
        <v>11.493548977759577</v>
      </c>
      <c r="O119">
        <v>25.399999618530273</v>
      </c>
      <c r="P119">
        <v>25.8</v>
      </c>
      <c r="Q119">
        <f t="shared" si="18"/>
        <v>103.2</v>
      </c>
      <c r="R119">
        <f t="shared" si="19"/>
        <v>103.2</v>
      </c>
    </row>
    <row r="120" spans="1:18" x14ac:dyDescent="0.35">
      <c r="A120">
        <v>14</v>
      </c>
      <c r="B120" t="s">
        <v>1</v>
      </c>
      <c r="C120">
        <v>4</v>
      </c>
      <c r="D120">
        <v>2019</v>
      </c>
      <c r="E120">
        <v>11</v>
      </c>
      <c r="F120" t="str">
        <f t="shared" si="15"/>
        <v>11/2019</v>
      </c>
      <c r="G120">
        <v>30</v>
      </c>
      <c r="H120" s="8">
        <v>32063</v>
      </c>
      <c r="I120" s="7">
        <v>31754</v>
      </c>
      <c r="J120" s="6">
        <f t="shared" si="16"/>
        <v>63817</v>
      </c>
      <c r="K120" s="9">
        <v>17350</v>
      </c>
      <c r="L120">
        <f t="shared" si="17"/>
        <v>122.60710854947166</v>
      </c>
      <c r="M120">
        <v>60.699996948242188</v>
      </c>
      <c r="N120">
        <v>5.4933339436848962</v>
      </c>
      <c r="O120">
        <v>17.200000762939453</v>
      </c>
      <c r="P120">
        <v>11.7</v>
      </c>
      <c r="Q120">
        <f t="shared" si="18"/>
        <v>48.999996948242185</v>
      </c>
      <c r="R120">
        <f t="shared" si="19"/>
        <v>48.999996948242185</v>
      </c>
    </row>
    <row r="121" spans="1:18" x14ac:dyDescent="0.35">
      <c r="A121">
        <v>14</v>
      </c>
      <c r="B121" t="s">
        <v>1</v>
      </c>
      <c r="C121">
        <v>4</v>
      </c>
      <c r="D121">
        <v>2019</v>
      </c>
      <c r="E121">
        <v>12</v>
      </c>
      <c r="F121" t="str">
        <f t="shared" si="15"/>
        <v>12/2019</v>
      </c>
      <c r="G121">
        <v>31</v>
      </c>
      <c r="H121" s="8">
        <v>33467</v>
      </c>
      <c r="I121" s="7">
        <v>32885</v>
      </c>
      <c r="J121" s="6">
        <f t="shared" si="16"/>
        <v>66352</v>
      </c>
      <c r="K121" s="9">
        <v>17350</v>
      </c>
      <c r="L121">
        <f t="shared" si="17"/>
        <v>123.36525053453566</v>
      </c>
      <c r="M121">
        <v>85.800003051757813</v>
      </c>
      <c r="N121">
        <v>3.838709677419355</v>
      </c>
      <c r="O121">
        <v>13.300000190734863</v>
      </c>
      <c r="P121">
        <v>11.2</v>
      </c>
      <c r="Q121">
        <f t="shared" si="18"/>
        <v>74.60000305175781</v>
      </c>
      <c r="R121">
        <f t="shared" si="19"/>
        <v>74.60000305175781</v>
      </c>
    </row>
    <row r="122" spans="1:18" x14ac:dyDescent="0.35">
      <c r="A122">
        <v>14</v>
      </c>
      <c r="B122" t="s">
        <v>1</v>
      </c>
      <c r="C122">
        <v>4</v>
      </c>
      <c r="D122">
        <v>2020</v>
      </c>
      <c r="E122">
        <v>1</v>
      </c>
      <c r="F122" t="str">
        <f t="shared" si="15"/>
        <v>1/2020</v>
      </c>
      <c r="G122">
        <v>31</v>
      </c>
      <c r="H122" s="8">
        <v>33489</v>
      </c>
      <c r="I122" s="7">
        <v>34989</v>
      </c>
      <c r="J122" s="6">
        <f t="shared" si="16"/>
        <v>68478</v>
      </c>
      <c r="K122" s="9">
        <v>17236</v>
      </c>
      <c r="L122">
        <f t="shared" si="17"/>
        <v>128.16011498813435</v>
      </c>
      <c r="M122">
        <v>25.69999885559082</v>
      </c>
      <c r="N122">
        <v>3.3451614379882813</v>
      </c>
      <c r="O122">
        <v>13.300000190734863</v>
      </c>
      <c r="P122">
        <v>12.2</v>
      </c>
      <c r="Q122">
        <f t="shared" si="18"/>
        <v>13.499998855590821</v>
      </c>
      <c r="R122">
        <f t="shared" si="19"/>
        <v>13.499998855590821</v>
      </c>
    </row>
    <row r="123" spans="1:18" x14ac:dyDescent="0.35">
      <c r="A123">
        <v>14</v>
      </c>
      <c r="B123" t="s">
        <v>1</v>
      </c>
      <c r="C123">
        <v>4</v>
      </c>
      <c r="D123">
        <v>2020</v>
      </c>
      <c r="E123">
        <v>2</v>
      </c>
      <c r="F123" t="str">
        <f t="shared" si="15"/>
        <v>2/2020</v>
      </c>
      <c r="G123">
        <v>29</v>
      </c>
      <c r="H123" s="8">
        <v>29064</v>
      </c>
      <c r="I123" s="7">
        <v>30503</v>
      </c>
      <c r="J123" s="6">
        <f t="shared" si="16"/>
        <v>59567</v>
      </c>
      <c r="K123" s="9">
        <v>17236</v>
      </c>
      <c r="L123">
        <f t="shared" si="17"/>
        <v>119.17118140859948</v>
      </c>
      <c r="M123">
        <v>159.19999694824219</v>
      </c>
      <c r="N123">
        <v>6.0482756516029097</v>
      </c>
      <c r="O123">
        <v>19.200000762939453</v>
      </c>
      <c r="P123">
        <v>33</v>
      </c>
      <c r="Q123">
        <f t="shared" si="18"/>
        <v>126.19999694824219</v>
      </c>
      <c r="R123">
        <f t="shared" si="19"/>
        <v>126.19999694824219</v>
      </c>
    </row>
    <row r="124" spans="1:18" x14ac:dyDescent="0.35">
      <c r="A124">
        <v>14</v>
      </c>
      <c r="B124" t="s">
        <v>1</v>
      </c>
      <c r="C124">
        <v>4</v>
      </c>
      <c r="D124">
        <v>2020</v>
      </c>
      <c r="E124">
        <v>3</v>
      </c>
      <c r="F124" t="str">
        <f t="shared" si="15"/>
        <v>3/2020</v>
      </c>
      <c r="G124">
        <v>31</v>
      </c>
      <c r="H124" s="8">
        <v>35636</v>
      </c>
      <c r="I124" s="7">
        <v>37611</v>
      </c>
      <c r="J124" s="6">
        <f t="shared" si="16"/>
        <v>73247</v>
      </c>
      <c r="K124" s="9">
        <v>17236</v>
      </c>
      <c r="L124">
        <f t="shared" si="17"/>
        <v>137.08554488355205</v>
      </c>
      <c r="M124">
        <v>72.299995422363281</v>
      </c>
      <c r="N124">
        <v>6.8806452597341226</v>
      </c>
      <c r="O124">
        <v>19.100000381469727</v>
      </c>
      <c r="P124">
        <v>52.2</v>
      </c>
      <c r="Q124">
        <f t="shared" si="18"/>
        <v>20.099995422363278</v>
      </c>
      <c r="R124">
        <f t="shared" si="19"/>
        <v>20.099995422363278</v>
      </c>
    </row>
    <row r="125" spans="1:18" x14ac:dyDescent="0.35">
      <c r="A125">
        <v>14</v>
      </c>
      <c r="B125" t="s">
        <v>1</v>
      </c>
      <c r="C125">
        <v>4</v>
      </c>
      <c r="D125">
        <v>2020</v>
      </c>
      <c r="E125">
        <v>4</v>
      </c>
      <c r="F125" t="str">
        <f t="shared" si="15"/>
        <v>4/2020</v>
      </c>
      <c r="G125">
        <v>30</v>
      </c>
      <c r="H125" s="8">
        <v>38752</v>
      </c>
      <c r="I125" s="7">
        <v>40319</v>
      </c>
      <c r="J125" s="6">
        <f t="shared" si="16"/>
        <v>79071</v>
      </c>
      <c r="K125" s="9">
        <v>17236</v>
      </c>
      <c r="L125">
        <f t="shared" si="17"/>
        <v>152.91831051288003</v>
      </c>
      <c r="M125">
        <v>4.4000000953674316</v>
      </c>
      <c r="N125">
        <v>12.666666666666666</v>
      </c>
      <c r="O125">
        <v>24.5</v>
      </c>
      <c r="P125">
        <v>101.6</v>
      </c>
      <c r="Q125">
        <f t="shared" si="18"/>
        <v>-97.199999904632563</v>
      </c>
      <c r="R125">
        <f t="shared" si="19"/>
        <v>0</v>
      </c>
    </row>
    <row r="126" spans="1:18" x14ac:dyDescent="0.35">
      <c r="A126">
        <v>14</v>
      </c>
      <c r="B126" t="s">
        <v>1</v>
      </c>
      <c r="C126">
        <v>4</v>
      </c>
      <c r="D126">
        <v>2020</v>
      </c>
      <c r="E126">
        <v>5</v>
      </c>
      <c r="F126" t="str">
        <f t="shared" si="15"/>
        <v>5/2020</v>
      </c>
      <c r="G126">
        <v>31</v>
      </c>
      <c r="H126" s="8">
        <v>36751</v>
      </c>
      <c r="I126" s="7">
        <v>37386</v>
      </c>
      <c r="J126" s="6">
        <f t="shared" si="16"/>
        <v>74137</v>
      </c>
      <c r="K126" s="9">
        <v>17236</v>
      </c>
      <c r="L126">
        <f t="shared" si="17"/>
        <v>138.75122586634126</v>
      </c>
      <c r="M126">
        <v>52</v>
      </c>
      <c r="N126">
        <v>13.709677419354838</v>
      </c>
      <c r="O126">
        <v>25.799999237060547</v>
      </c>
      <c r="P126">
        <v>103.4</v>
      </c>
      <c r="Q126">
        <f t="shared" si="18"/>
        <v>-51.400000000000006</v>
      </c>
      <c r="R126">
        <f t="shared" si="19"/>
        <v>0</v>
      </c>
    </row>
    <row r="127" spans="1:18" x14ac:dyDescent="0.35">
      <c r="A127">
        <v>14</v>
      </c>
      <c r="B127" t="s">
        <v>1</v>
      </c>
      <c r="C127">
        <v>4</v>
      </c>
      <c r="D127">
        <v>2020</v>
      </c>
      <c r="E127">
        <v>6</v>
      </c>
      <c r="F127" t="str">
        <f t="shared" si="15"/>
        <v>6/2020</v>
      </c>
      <c r="G127">
        <v>30</v>
      </c>
      <c r="H127" s="8">
        <v>40705</v>
      </c>
      <c r="I127" s="7">
        <v>41696</v>
      </c>
      <c r="J127" s="6">
        <f t="shared" si="16"/>
        <v>82401</v>
      </c>
      <c r="K127" s="9">
        <v>17236</v>
      </c>
      <c r="L127">
        <f t="shared" si="17"/>
        <v>159.35831979577628</v>
      </c>
      <c r="M127">
        <v>96</v>
      </c>
      <c r="N127">
        <v>17.370001220703124</v>
      </c>
      <c r="O127">
        <v>29.600000381469727</v>
      </c>
      <c r="P127">
        <v>103.3</v>
      </c>
      <c r="Q127">
        <f t="shared" si="18"/>
        <v>-7.2999999999999972</v>
      </c>
      <c r="R127">
        <f t="shared" si="19"/>
        <v>0</v>
      </c>
    </row>
    <row r="128" spans="1:18" x14ac:dyDescent="0.35">
      <c r="A128">
        <v>14</v>
      </c>
      <c r="B128" t="s">
        <v>1</v>
      </c>
      <c r="C128">
        <v>4</v>
      </c>
      <c r="D128">
        <v>2020</v>
      </c>
      <c r="E128">
        <v>7</v>
      </c>
      <c r="F128" t="str">
        <f t="shared" si="15"/>
        <v>7/2020</v>
      </c>
      <c r="G128">
        <v>31</v>
      </c>
      <c r="H128" s="8">
        <v>42967</v>
      </c>
      <c r="I128" s="7">
        <v>43979</v>
      </c>
      <c r="J128" s="6">
        <f t="shared" si="16"/>
        <v>86946</v>
      </c>
      <c r="K128" s="9">
        <v>17236</v>
      </c>
      <c r="L128">
        <f t="shared" si="17"/>
        <v>162.72393115684352</v>
      </c>
      <c r="M128">
        <v>21.499998092651367</v>
      </c>
      <c r="N128">
        <v>19.980643979964718</v>
      </c>
      <c r="O128">
        <v>34.700000762939453</v>
      </c>
      <c r="P128">
        <v>138.30000000000001</v>
      </c>
      <c r="Q128">
        <f t="shared" si="18"/>
        <v>-116.80000190734864</v>
      </c>
      <c r="R128">
        <f t="shared" si="19"/>
        <v>0</v>
      </c>
    </row>
    <row r="129" spans="1:18" x14ac:dyDescent="0.35">
      <c r="A129">
        <v>14</v>
      </c>
      <c r="B129" t="s">
        <v>1</v>
      </c>
      <c r="C129">
        <v>4</v>
      </c>
      <c r="D129">
        <v>2020</v>
      </c>
      <c r="E129">
        <v>8</v>
      </c>
      <c r="F129" t="str">
        <f t="shared" si="15"/>
        <v>8/2020</v>
      </c>
      <c r="G129">
        <v>31</v>
      </c>
      <c r="H129" s="8">
        <v>39735</v>
      </c>
      <c r="I129" s="7">
        <v>41126</v>
      </c>
      <c r="J129" s="6">
        <f t="shared" si="16"/>
        <v>80861</v>
      </c>
      <c r="K129" s="9">
        <v>17236</v>
      </c>
      <c r="L129">
        <f t="shared" si="17"/>
        <v>151.33553926889707</v>
      </c>
      <c r="M129">
        <v>86.799995422363281</v>
      </c>
      <c r="N129">
        <v>21.038706133442542</v>
      </c>
      <c r="O129">
        <v>34.900001525878906</v>
      </c>
      <c r="P129">
        <v>105.1</v>
      </c>
      <c r="Q129">
        <f t="shared" si="18"/>
        <v>-18.300004577636713</v>
      </c>
      <c r="R129">
        <f t="shared" si="19"/>
        <v>0</v>
      </c>
    </row>
    <row r="130" spans="1:18" x14ac:dyDescent="0.35">
      <c r="A130">
        <v>14</v>
      </c>
      <c r="B130" t="s">
        <v>1</v>
      </c>
      <c r="C130">
        <v>4</v>
      </c>
      <c r="D130">
        <v>2020</v>
      </c>
      <c r="E130">
        <v>9</v>
      </c>
      <c r="F130" t="str">
        <f t="shared" ref="F130:F133" si="20">_xlfn.CONCAT(E130,"/",D130)</f>
        <v>9/2020</v>
      </c>
      <c r="G130">
        <v>30</v>
      </c>
      <c r="H130" s="8">
        <v>36738</v>
      </c>
      <c r="I130" s="7">
        <v>37873</v>
      </c>
      <c r="J130" s="6">
        <f t="shared" ref="J130:J133" si="21">H130+I130</f>
        <v>74611</v>
      </c>
      <c r="K130" s="9">
        <v>17236</v>
      </c>
      <c r="L130">
        <f t="shared" ref="L130:L133" si="22">(H130+I130)/K130*1000/G130</f>
        <v>144.29295273458649</v>
      </c>
      <c r="M130">
        <v>39.600002288818359</v>
      </c>
      <c r="N130">
        <v>16.18666788736979</v>
      </c>
      <c r="O130">
        <v>30.5</v>
      </c>
      <c r="P130">
        <v>60.5</v>
      </c>
      <c r="Q130">
        <f t="shared" ref="Q130:Q133" si="23">M130-P130</f>
        <v>-20.899997711181641</v>
      </c>
      <c r="R130">
        <f t="shared" si="19"/>
        <v>0</v>
      </c>
    </row>
    <row r="131" spans="1:18" x14ac:dyDescent="0.35">
      <c r="A131">
        <v>14</v>
      </c>
      <c r="B131" t="s">
        <v>1</v>
      </c>
      <c r="C131">
        <v>4</v>
      </c>
      <c r="D131">
        <v>2020</v>
      </c>
      <c r="E131">
        <v>10</v>
      </c>
      <c r="F131" t="str">
        <f t="shared" si="20"/>
        <v>10/2020</v>
      </c>
      <c r="G131">
        <v>31</v>
      </c>
      <c r="H131" s="8">
        <v>35473</v>
      </c>
      <c r="I131" s="7">
        <v>37243</v>
      </c>
      <c r="J131" s="6">
        <f t="shared" si="21"/>
        <v>72716</v>
      </c>
      <c r="K131" s="9">
        <v>17236</v>
      </c>
      <c r="L131">
        <f t="shared" si="22"/>
        <v>136.09175094887669</v>
      </c>
      <c r="M131">
        <v>72.300003051757813</v>
      </c>
      <c r="N131">
        <v>10.535484067855343</v>
      </c>
      <c r="O131">
        <v>20.200000762939453</v>
      </c>
      <c r="P131">
        <v>25.2</v>
      </c>
      <c r="Q131">
        <f t="shared" si="23"/>
        <v>47.10000305175781</v>
      </c>
      <c r="R131">
        <f t="shared" si="19"/>
        <v>47.10000305175781</v>
      </c>
    </row>
    <row r="132" spans="1:18" x14ac:dyDescent="0.35">
      <c r="A132">
        <v>14</v>
      </c>
      <c r="B132" t="s">
        <v>1</v>
      </c>
      <c r="C132">
        <v>4</v>
      </c>
      <c r="D132">
        <v>2020</v>
      </c>
      <c r="E132">
        <v>11</v>
      </c>
      <c r="F132" t="str">
        <f t="shared" si="20"/>
        <v>11/2020</v>
      </c>
      <c r="G132">
        <v>30</v>
      </c>
      <c r="H132" s="8">
        <v>36023</v>
      </c>
      <c r="I132" s="7">
        <v>38047</v>
      </c>
      <c r="J132" s="6">
        <f t="shared" si="21"/>
        <v>74070</v>
      </c>
      <c r="K132" s="9">
        <v>17236</v>
      </c>
      <c r="L132">
        <f t="shared" si="22"/>
        <v>143.24669296820608</v>
      </c>
      <c r="M132">
        <v>33.900001525878906</v>
      </c>
      <c r="N132">
        <v>6.083333333333333</v>
      </c>
      <c r="O132">
        <v>21.5</v>
      </c>
      <c r="P132">
        <v>12.3</v>
      </c>
      <c r="Q132">
        <f t="shared" si="23"/>
        <v>21.600001525878906</v>
      </c>
      <c r="R132">
        <f t="shared" si="19"/>
        <v>21.600001525878906</v>
      </c>
    </row>
    <row r="133" spans="1:18" x14ac:dyDescent="0.35">
      <c r="A133">
        <v>14</v>
      </c>
      <c r="B133" t="s">
        <v>1</v>
      </c>
      <c r="C133">
        <v>4</v>
      </c>
      <c r="D133">
        <v>2020</v>
      </c>
      <c r="E133">
        <v>12</v>
      </c>
      <c r="F133" t="str">
        <f t="shared" si="20"/>
        <v>12/2020</v>
      </c>
      <c r="G133">
        <v>31</v>
      </c>
      <c r="H133" s="8">
        <v>33307</v>
      </c>
      <c r="I133" s="7">
        <v>36876</v>
      </c>
      <c r="J133" s="6">
        <f t="shared" si="21"/>
        <v>70183</v>
      </c>
      <c r="K133" s="9">
        <v>17236</v>
      </c>
      <c r="L133">
        <f t="shared" si="22"/>
        <v>131.35111057875864</v>
      </c>
      <c r="M133">
        <v>73.199996948242188</v>
      </c>
      <c r="N133">
        <v>3.3483874413274948</v>
      </c>
      <c r="O133">
        <v>13.5</v>
      </c>
      <c r="P133">
        <v>6.8</v>
      </c>
      <c r="Q133">
        <f t="shared" si="23"/>
        <v>66.39999694824219</v>
      </c>
      <c r="R133">
        <f t="shared" si="19"/>
        <v>66.39999694824219</v>
      </c>
    </row>
  </sheetData>
  <autoFilter ref="A1:R133" xr:uid="{4135E700-CD5D-4792-8F75-C39F8DA8887D}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9710-AEAB-4B05-ADE8-511F305073D7}">
  <dimension ref="A1:K4529"/>
  <sheetViews>
    <sheetView zoomScale="70" zoomScaleNormal="70" workbookViewId="0">
      <selection activeCell="A2" sqref="A2:B13"/>
    </sheetView>
  </sheetViews>
  <sheetFormatPr baseColWidth="10" defaultColWidth="11.453125" defaultRowHeight="14.5" x14ac:dyDescent="0.35"/>
  <sheetData>
    <row r="1" spans="1:11" x14ac:dyDescent="0.35">
      <c r="A1" t="s">
        <v>19</v>
      </c>
      <c r="B1" t="s">
        <v>18</v>
      </c>
      <c r="C1" t="s">
        <v>17</v>
      </c>
      <c r="D1" t="s">
        <v>44</v>
      </c>
      <c r="E1" t="s">
        <v>43</v>
      </c>
      <c r="F1" t="s">
        <v>42</v>
      </c>
      <c r="G1" t="s">
        <v>41</v>
      </c>
      <c r="H1" t="s">
        <v>40</v>
      </c>
      <c r="I1" t="s">
        <v>39</v>
      </c>
      <c r="J1" t="s">
        <v>38</v>
      </c>
      <c r="K1" t="s">
        <v>37</v>
      </c>
    </row>
    <row r="2" spans="1:11" x14ac:dyDescent="0.35">
      <c r="A2">
        <v>14</v>
      </c>
      <c r="B2" t="s">
        <v>36</v>
      </c>
      <c r="C2">
        <v>2010</v>
      </c>
      <c r="D2" s="12">
        <v>40370</v>
      </c>
      <c r="E2" s="11">
        <v>2985</v>
      </c>
      <c r="F2">
        <f t="shared" ref="F2:F13" si="0">G15/365</f>
        <v>2099.2986301369865</v>
      </c>
      <c r="G2">
        <f t="shared" ref="G2:G13" si="1">E2/F2</f>
        <v>1.4219034667808164</v>
      </c>
      <c r="I2">
        <v>18.783695666686349</v>
      </c>
      <c r="J2">
        <v>9.0991766106592458</v>
      </c>
      <c r="K2">
        <f t="shared" ref="K2:K13" si="2">VLOOKUP(D2,$D$15:$E$3515,2)</f>
        <v>26.2</v>
      </c>
    </row>
    <row r="3" spans="1:11" x14ac:dyDescent="0.35">
      <c r="A3">
        <v>14</v>
      </c>
      <c r="B3" t="s">
        <v>36</v>
      </c>
      <c r="C3">
        <v>2011</v>
      </c>
      <c r="D3" s="12">
        <v>40693</v>
      </c>
      <c r="E3" s="11">
        <v>2786</v>
      </c>
      <c r="F3">
        <f t="shared" si="0"/>
        <v>2131.0027397260274</v>
      </c>
      <c r="G3">
        <f t="shared" si="1"/>
        <v>1.3073657523116007</v>
      </c>
      <c r="I3">
        <v>17.870652229889579</v>
      </c>
      <c r="J3">
        <v>10.868766053082192</v>
      </c>
      <c r="K3">
        <f t="shared" si="2"/>
        <v>21.5</v>
      </c>
    </row>
    <row r="4" spans="1:11" x14ac:dyDescent="0.35">
      <c r="A4">
        <v>14</v>
      </c>
      <c r="B4" t="s">
        <v>36</v>
      </c>
      <c r="C4">
        <v>2012</v>
      </c>
      <c r="D4" s="12">
        <v>41160</v>
      </c>
      <c r="E4" s="11">
        <v>2493</v>
      </c>
      <c r="F4">
        <f t="shared" si="0"/>
        <v>2125.9452054794519</v>
      </c>
      <c r="G4">
        <f t="shared" si="1"/>
        <v>1.1726548706779902</v>
      </c>
      <c r="I4">
        <v>18.695652215377145</v>
      </c>
      <c r="J4">
        <v>10.313112352715164</v>
      </c>
      <c r="K4">
        <f t="shared" si="2"/>
        <v>21.2</v>
      </c>
    </row>
    <row r="5" spans="1:11" x14ac:dyDescent="0.35">
      <c r="A5">
        <v>14</v>
      </c>
      <c r="B5" t="s">
        <v>36</v>
      </c>
      <c r="C5">
        <v>2013</v>
      </c>
      <c r="D5" s="12">
        <v>41477</v>
      </c>
      <c r="E5" s="11">
        <v>2862</v>
      </c>
      <c r="F5">
        <f t="shared" si="0"/>
        <v>2079.2027397260272</v>
      </c>
      <c r="G5">
        <f t="shared" si="1"/>
        <v>1.3764891442847562</v>
      </c>
      <c r="I5">
        <v>18.99456524848938</v>
      </c>
      <c r="J5">
        <v>9.7030112906678081</v>
      </c>
      <c r="K5">
        <f t="shared" si="2"/>
        <v>24.1</v>
      </c>
    </row>
    <row r="6" spans="1:11" x14ac:dyDescent="0.35">
      <c r="A6">
        <v>14</v>
      </c>
      <c r="B6" t="s">
        <v>36</v>
      </c>
      <c r="C6">
        <v>2014</v>
      </c>
      <c r="D6" s="12">
        <v>41813</v>
      </c>
      <c r="E6" s="11">
        <v>2734</v>
      </c>
      <c r="F6">
        <f t="shared" si="0"/>
        <v>2115.0684931506848</v>
      </c>
      <c r="G6">
        <f t="shared" si="1"/>
        <v>1.2926295336787565</v>
      </c>
      <c r="I6">
        <v>18.230434718339339</v>
      </c>
      <c r="J6">
        <v>11.374246842893836</v>
      </c>
      <c r="K6">
        <f t="shared" si="2"/>
        <v>19.3</v>
      </c>
    </row>
    <row r="7" spans="1:11" x14ac:dyDescent="0.35">
      <c r="A7">
        <v>14</v>
      </c>
      <c r="B7" t="s">
        <v>36</v>
      </c>
      <c r="C7">
        <v>2015</v>
      </c>
      <c r="D7" s="12">
        <v>42109</v>
      </c>
      <c r="E7" s="11">
        <v>2474</v>
      </c>
      <c r="F7">
        <f t="shared" si="0"/>
        <v>2254.7972602739728</v>
      </c>
      <c r="G7">
        <f t="shared" si="1"/>
        <v>1.0972161637713684</v>
      </c>
      <c r="I7">
        <v>20.428260772124581</v>
      </c>
      <c r="J7">
        <v>11.195339924015411</v>
      </c>
      <c r="K7">
        <f t="shared" si="2"/>
        <v>16.5</v>
      </c>
    </row>
    <row r="8" spans="1:11" x14ac:dyDescent="0.35">
      <c r="A8">
        <v>14</v>
      </c>
      <c r="B8" t="s">
        <v>36</v>
      </c>
      <c r="C8">
        <v>2016</v>
      </c>
      <c r="D8" s="12">
        <v>42571</v>
      </c>
      <c r="E8" s="11">
        <v>3046</v>
      </c>
      <c r="F8">
        <f t="shared" si="0"/>
        <v>2238.8082191780823</v>
      </c>
      <c r="G8">
        <f t="shared" si="1"/>
        <v>1.360545299908831</v>
      </c>
      <c r="I8">
        <v>18.969565215318099</v>
      </c>
      <c r="J8">
        <v>10.397812473317964</v>
      </c>
      <c r="K8">
        <f t="shared" si="2"/>
        <v>20.2</v>
      </c>
    </row>
    <row r="9" spans="1:11" x14ac:dyDescent="0.35">
      <c r="A9">
        <v>14</v>
      </c>
      <c r="B9" t="s">
        <v>36</v>
      </c>
      <c r="C9">
        <v>2017</v>
      </c>
      <c r="D9" s="12">
        <v>42905</v>
      </c>
      <c r="E9" s="11">
        <v>2971</v>
      </c>
      <c r="F9">
        <f t="shared" si="0"/>
        <v>2238.1643835616437</v>
      </c>
      <c r="G9">
        <f t="shared" si="1"/>
        <v>1.32742707453515</v>
      </c>
      <c r="I9">
        <v>19.530434867610101</v>
      </c>
      <c r="J9">
        <v>10.635065282534246</v>
      </c>
      <c r="K9">
        <f t="shared" si="2"/>
        <v>24.1</v>
      </c>
    </row>
    <row r="10" spans="1:11" x14ac:dyDescent="0.35">
      <c r="A10">
        <v>14</v>
      </c>
      <c r="B10" t="s">
        <v>36</v>
      </c>
      <c r="C10">
        <v>2018</v>
      </c>
      <c r="D10" s="12">
        <v>43318</v>
      </c>
      <c r="E10" s="11">
        <v>3032</v>
      </c>
      <c r="F10">
        <f t="shared" si="0"/>
        <v>2330.0164383561646</v>
      </c>
      <c r="G10">
        <f t="shared" si="1"/>
        <v>1.3012783730140065</v>
      </c>
      <c r="I10">
        <v>20.870652032935102</v>
      </c>
      <c r="J10">
        <v>11.815067155393836</v>
      </c>
      <c r="K10">
        <f t="shared" si="2"/>
        <v>25.9</v>
      </c>
    </row>
    <row r="11" spans="1:11" x14ac:dyDescent="0.35">
      <c r="A11">
        <v>14</v>
      </c>
      <c r="B11" t="s">
        <v>36</v>
      </c>
      <c r="C11">
        <v>2019</v>
      </c>
      <c r="D11" s="12">
        <v>43671</v>
      </c>
      <c r="E11" s="11">
        <v>3422</v>
      </c>
      <c r="F11">
        <f t="shared" si="0"/>
        <v>2291.4082191780822</v>
      </c>
      <c r="G11">
        <f t="shared" si="1"/>
        <v>1.4934047854761803</v>
      </c>
      <c r="I11">
        <v>20.211956594301306</v>
      </c>
      <c r="J11">
        <v>11.070959974315068</v>
      </c>
      <c r="K11">
        <f t="shared" si="2"/>
        <v>29</v>
      </c>
    </row>
    <row r="12" spans="1:11" x14ac:dyDescent="0.35">
      <c r="A12">
        <v>14</v>
      </c>
      <c r="B12" t="s">
        <v>36</v>
      </c>
      <c r="C12">
        <v>2020</v>
      </c>
      <c r="D12" s="12">
        <v>44043</v>
      </c>
      <c r="E12" s="11">
        <v>3392</v>
      </c>
      <c r="F12">
        <f t="shared" si="0"/>
        <v>2433.3808219178081</v>
      </c>
      <c r="G12">
        <f t="shared" si="1"/>
        <v>1.3939453987011701</v>
      </c>
      <c r="I12">
        <v>19.448913014453389</v>
      </c>
      <c r="J12">
        <v>11.447265625</v>
      </c>
      <c r="K12">
        <f t="shared" si="2"/>
        <v>18.600000000000001</v>
      </c>
    </row>
    <row r="13" spans="1:11" x14ac:dyDescent="0.35">
      <c r="A13">
        <v>14</v>
      </c>
      <c r="B13" t="s">
        <v>36</v>
      </c>
      <c r="C13">
        <v>2021</v>
      </c>
      <c r="D13" s="12"/>
      <c r="E13" s="11"/>
      <c r="F13">
        <f t="shared" si="0"/>
        <v>2212.4630136986302</v>
      </c>
      <c r="G13">
        <f t="shared" si="1"/>
        <v>0</v>
      </c>
      <c r="I13">
        <v>18.653260925541755</v>
      </c>
      <c r="J13">
        <v>10.029860739511987</v>
      </c>
      <c r="K13" t="e">
        <f t="shared" si="2"/>
        <v>#N/A</v>
      </c>
    </row>
    <row r="14" spans="1:11" x14ac:dyDescent="0.35">
      <c r="D14" t="s">
        <v>35</v>
      </c>
      <c r="E14" t="s">
        <v>34</v>
      </c>
      <c r="G14" t="s">
        <v>33</v>
      </c>
    </row>
    <row r="15" spans="1:11" x14ac:dyDescent="0.35">
      <c r="D15" s="10">
        <v>40179</v>
      </c>
      <c r="E15">
        <v>2.2999999999999998</v>
      </c>
      <c r="G15">
        <v>766244</v>
      </c>
    </row>
    <row r="16" spans="1:11" x14ac:dyDescent="0.35">
      <c r="D16" s="10">
        <v>40180</v>
      </c>
      <c r="E16">
        <v>-1.9</v>
      </c>
      <c r="G16">
        <v>777816</v>
      </c>
    </row>
    <row r="17" spans="4:7" x14ac:dyDescent="0.35">
      <c r="D17" s="10">
        <v>40181</v>
      </c>
      <c r="E17">
        <v>-1.4</v>
      </c>
      <c r="G17">
        <v>775970</v>
      </c>
    </row>
    <row r="18" spans="4:7" x14ac:dyDescent="0.35">
      <c r="D18" s="10">
        <v>40182</v>
      </c>
      <c r="E18">
        <v>-3.8</v>
      </c>
      <c r="G18">
        <v>758909</v>
      </c>
    </row>
    <row r="19" spans="4:7" x14ac:dyDescent="0.35">
      <c r="D19" s="10">
        <v>40183</v>
      </c>
      <c r="E19">
        <v>-5.8</v>
      </c>
      <c r="G19">
        <v>772000</v>
      </c>
    </row>
    <row r="20" spans="4:7" x14ac:dyDescent="0.35">
      <c r="D20" s="10">
        <v>40184</v>
      </c>
      <c r="E20">
        <v>-4.5999999999999996</v>
      </c>
      <c r="G20">
        <v>823001</v>
      </c>
    </row>
    <row r="21" spans="4:7" x14ac:dyDescent="0.35">
      <c r="D21" s="10">
        <v>40185</v>
      </c>
      <c r="E21">
        <v>-3.2</v>
      </c>
      <c r="G21">
        <v>817165</v>
      </c>
    </row>
    <row r="22" spans="4:7" x14ac:dyDescent="0.35">
      <c r="D22" s="10">
        <v>40186</v>
      </c>
      <c r="E22">
        <v>-3.1</v>
      </c>
      <c r="G22">
        <v>816930</v>
      </c>
    </row>
    <row r="23" spans="4:7" x14ac:dyDescent="0.35">
      <c r="D23" s="10">
        <v>40187</v>
      </c>
      <c r="E23">
        <v>-3.7</v>
      </c>
      <c r="G23">
        <v>850456</v>
      </c>
    </row>
    <row r="24" spans="4:7" x14ac:dyDescent="0.35">
      <c r="D24" s="10">
        <v>40188</v>
      </c>
      <c r="E24">
        <v>-3.4</v>
      </c>
      <c r="G24">
        <v>836364</v>
      </c>
    </row>
    <row r="25" spans="4:7" x14ac:dyDescent="0.35">
      <c r="D25" s="10">
        <v>40189</v>
      </c>
      <c r="E25">
        <v>-3.2</v>
      </c>
      <c r="G25">
        <v>888184</v>
      </c>
    </row>
    <row r="26" spans="4:7" x14ac:dyDescent="0.35">
      <c r="D26" s="10">
        <v>40190</v>
      </c>
      <c r="E26">
        <v>-2.4</v>
      </c>
      <c r="G26">
        <v>807549</v>
      </c>
    </row>
    <row r="27" spans="4:7" x14ac:dyDescent="0.35">
      <c r="D27" s="10">
        <v>40191</v>
      </c>
      <c r="E27">
        <v>-4.3</v>
      </c>
    </row>
    <row r="28" spans="4:7" x14ac:dyDescent="0.35">
      <c r="D28" s="10">
        <v>40192</v>
      </c>
      <c r="E28">
        <v>-0.8</v>
      </c>
    </row>
    <row r="29" spans="4:7" x14ac:dyDescent="0.35">
      <c r="D29" s="10">
        <v>40193</v>
      </c>
      <c r="E29">
        <v>-1.3</v>
      </c>
    </row>
    <row r="30" spans="4:7" x14ac:dyDescent="0.35">
      <c r="D30" s="10">
        <v>40194</v>
      </c>
      <c r="E30">
        <v>-1.8</v>
      </c>
    </row>
    <row r="31" spans="4:7" x14ac:dyDescent="0.35">
      <c r="D31" s="10">
        <v>40195</v>
      </c>
      <c r="E31">
        <v>2.5</v>
      </c>
    </row>
    <row r="32" spans="4:7" x14ac:dyDescent="0.35">
      <c r="D32" s="10">
        <v>40196</v>
      </c>
      <c r="E32">
        <v>2.6</v>
      </c>
    </row>
    <row r="33" spans="4:5" x14ac:dyDescent="0.35">
      <c r="D33" s="10">
        <v>40197</v>
      </c>
      <c r="E33">
        <v>0.4</v>
      </c>
    </row>
    <row r="34" spans="4:5" x14ac:dyDescent="0.35">
      <c r="D34" s="10">
        <v>40198</v>
      </c>
      <c r="E34">
        <v>0.6</v>
      </c>
    </row>
    <row r="35" spans="4:5" x14ac:dyDescent="0.35">
      <c r="D35" s="10">
        <v>40199</v>
      </c>
      <c r="E35">
        <v>0.4</v>
      </c>
    </row>
    <row r="36" spans="4:5" x14ac:dyDescent="0.35">
      <c r="D36" s="10">
        <v>40200</v>
      </c>
      <c r="E36">
        <v>0.1</v>
      </c>
    </row>
    <row r="37" spans="4:5" x14ac:dyDescent="0.35">
      <c r="D37" s="10">
        <v>40201</v>
      </c>
      <c r="E37">
        <v>-1.7</v>
      </c>
    </row>
    <row r="38" spans="4:5" x14ac:dyDescent="0.35">
      <c r="D38" s="10">
        <v>40202</v>
      </c>
      <c r="E38">
        <v>-0.9</v>
      </c>
    </row>
    <row r="39" spans="4:5" x14ac:dyDescent="0.35">
      <c r="D39" s="10">
        <v>40203</v>
      </c>
      <c r="E39">
        <v>-2</v>
      </c>
    </row>
    <row r="40" spans="4:5" x14ac:dyDescent="0.35">
      <c r="D40" s="10">
        <v>40204</v>
      </c>
      <c r="E40">
        <v>-3.8</v>
      </c>
    </row>
    <row r="41" spans="4:5" x14ac:dyDescent="0.35">
      <c r="D41" s="10">
        <v>40205</v>
      </c>
      <c r="E41">
        <v>-7.1</v>
      </c>
    </row>
    <row r="42" spans="4:5" x14ac:dyDescent="0.35">
      <c r="D42" s="10">
        <v>40206</v>
      </c>
      <c r="E42">
        <v>-1.5</v>
      </c>
    </row>
    <row r="43" spans="4:5" x14ac:dyDescent="0.35">
      <c r="D43" s="10">
        <v>40207</v>
      </c>
      <c r="E43">
        <v>0.6</v>
      </c>
    </row>
    <row r="44" spans="4:5" x14ac:dyDescent="0.35">
      <c r="D44" s="10">
        <v>40208</v>
      </c>
      <c r="E44">
        <v>-1.5</v>
      </c>
    </row>
    <row r="45" spans="4:5" x14ac:dyDescent="0.35">
      <c r="D45" s="10">
        <v>40209</v>
      </c>
      <c r="E45">
        <v>-3.9</v>
      </c>
    </row>
    <row r="46" spans="4:5" x14ac:dyDescent="0.35">
      <c r="D46" s="10">
        <v>40210</v>
      </c>
      <c r="E46">
        <v>-1.6</v>
      </c>
    </row>
    <row r="47" spans="4:5" x14ac:dyDescent="0.35">
      <c r="D47" s="10">
        <v>40211</v>
      </c>
      <c r="E47">
        <v>0.5</v>
      </c>
    </row>
    <row r="48" spans="4:5" x14ac:dyDescent="0.35">
      <c r="D48" s="10">
        <v>40212</v>
      </c>
      <c r="E48">
        <v>1.9</v>
      </c>
    </row>
    <row r="49" spans="4:5" x14ac:dyDescent="0.35">
      <c r="D49" s="10">
        <v>40213</v>
      </c>
      <c r="E49">
        <v>3.3</v>
      </c>
    </row>
    <row r="50" spans="4:5" x14ac:dyDescent="0.35">
      <c r="D50" s="10">
        <v>40214</v>
      </c>
      <c r="E50">
        <v>1.1000000000000001</v>
      </c>
    </row>
    <row r="51" spans="4:5" x14ac:dyDescent="0.35">
      <c r="D51" s="10">
        <v>40215</v>
      </c>
      <c r="E51">
        <v>2.6</v>
      </c>
    </row>
    <row r="52" spans="4:5" x14ac:dyDescent="0.35">
      <c r="D52" s="10">
        <v>40216</v>
      </c>
      <c r="E52">
        <v>1.6</v>
      </c>
    </row>
    <row r="53" spans="4:5" x14ac:dyDescent="0.35">
      <c r="D53" s="10">
        <v>40217</v>
      </c>
      <c r="E53">
        <v>-2.6</v>
      </c>
    </row>
    <row r="54" spans="4:5" x14ac:dyDescent="0.35">
      <c r="D54" s="10">
        <v>40218</v>
      </c>
      <c r="E54">
        <v>-3.7</v>
      </c>
    </row>
    <row r="55" spans="4:5" x14ac:dyDescent="0.35">
      <c r="D55" s="10">
        <v>40219</v>
      </c>
      <c r="E55">
        <v>-5.5</v>
      </c>
    </row>
    <row r="56" spans="4:5" x14ac:dyDescent="0.35">
      <c r="D56" s="10">
        <v>40220</v>
      </c>
      <c r="E56">
        <v>-4.5999999999999996</v>
      </c>
    </row>
    <row r="57" spans="4:5" x14ac:dyDescent="0.35">
      <c r="D57" s="10">
        <v>40221</v>
      </c>
      <c r="E57">
        <v>-2.8</v>
      </c>
    </row>
    <row r="58" spans="4:5" x14ac:dyDescent="0.35">
      <c r="D58" s="10">
        <v>40222</v>
      </c>
      <c r="E58">
        <v>-3.4</v>
      </c>
    </row>
    <row r="59" spans="4:5" x14ac:dyDescent="0.35">
      <c r="D59" s="10">
        <v>40223</v>
      </c>
      <c r="E59">
        <v>-4</v>
      </c>
    </row>
    <row r="60" spans="4:5" x14ac:dyDescent="0.35">
      <c r="D60" s="10">
        <v>40224</v>
      </c>
      <c r="E60">
        <v>-3.5</v>
      </c>
    </row>
    <row r="61" spans="4:5" x14ac:dyDescent="0.35">
      <c r="D61" s="10">
        <v>40225</v>
      </c>
      <c r="E61">
        <v>-2.6</v>
      </c>
    </row>
    <row r="62" spans="4:5" x14ac:dyDescent="0.35">
      <c r="D62" s="10">
        <v>40226</v>
      </c>
      <c r="E62">
        <v>-1.6</v>
      </c>
    </row>
    <row r="63" spans="4:5" x14ac:dyDescent="0.35">
      <c r="D63" s="10">
        <v>40227</v>
      </c>
      <c r="E63">
        <v>2.6</v>
      </c>
    </row>
    <row r="64" spans="4:5" x14ac:dyDescent="0.35">
      <c r="D64" s="10">
        <v>40228</v>
      </c>
      <c r="E64">
        <v>1.7</v>
      </c>
    </row>
    <row r="65" spans="4:5" x14ac:dyDescent="0.35">
      <c r="D65" s="10">
        <v>40229</v>
      </c>
      <c r="E65">
        <v>1.4</v>
      </c>
    </row>
    <row r="66" spans="4:5" x14ac:dyDescent="0.35">
      <c r="D66" s="10">
        <v>40230</v>
      </c>
      <c r="E66">
        <v>1.5</v>
      </c>
    </row>
    <row r="67" spans="4:5" x14ac:dyDescent="0.35">
      <c r="D67" s="10">
        <v>40231</v>
      </c>
      <c r="E67">
        <v>4.9000000000000004</v>
      </c>
    </row>
    <row r="68" spans="4:5" x14ac:dyDescent="0.35">
      <c r="D68" s="10">
        <v>40232</v>
      </c>
      <c r="E68">
        <v>7.7</v>
      </c>
    </row>
    <row r="69" spans="4:5" x14ac:dyDescent="0.35">
      <c r="D69" s="10">
        <v>40233</v>
      </c>
      <c r="E69">
        <v>9</v>
      </c>
    </row>
    <row r="70" spans="4:5" x14ac:dyDescent="0.35">
      <c r="D70" s="10">
        <v>40234</v>
      </c>
      <c r="E70">
        <v>9.3000000000000007</v>
      </c>
    </row>
    <row r="71" spans="4:5" x14ac:dyDescent="0.35">
      <c r="D71" s="10">
        <v>40235</v>
      </c>
      <c r="E71">
        <v>7.1</v>
      </c>
    </row>
    <row r="72" spans="4:5" x14ac:dyDescent="0.35">
      <c r="D72" s="10">
        <v>40236</v>
      </c>
      <c r="E72">
        <v>8</v>
      </c>
    </row>
    <row r="73" spans="4:5" x14ac:dyDescent="0.35">
      <c r="D73" s="10">
        <v>40237</v>
      </c>
      <c r="E73">
        <v>8.6</v>
      </c>
    </row>
    <row r="74" spans="4:5" x14ac:dyDescent="0.35">
      <c r="D74" s="10">
        <v>40238</v>
      </c>
      <c r="E74">
        <v>5.7</v>
      </c>
    </row>
    <row r="75" spans="4:5" x14ac:dyDescent="0.35">
      <c r="D75" s="10">
        <v>40239</v>
      </c>
      <c r="E75">
        <v>1.4</v>
      </c>
    </row>
    <row r="76" spans="4:5" x14ac:dyDescent="0.35">
      <c r="D76" s="10">
        <v>40240</v>
      </c>
      <c r="E76">
        <v>1.3</v>
      </c>
    </row>
    <row r="77" spans="4:5" x14ac:dyDescent="0.35">
      <c r="D77" s="10">
        <v>40241</v>
      </c>
      <c r="E77">
        <v>1.9</v>
      </c>
    </row>
    <row r="78" spans="4:5" x14ac:dyDescent="0.35">
      <c r="D78" s="10">
        <v>40242</v>
      </c>
      <c r="E78">
        <v>-0.5</v>
      </c>
    </row>
    <row r="79" spans="4:5" x14ac:dyDescent="0.35">
      <c r="D79" s="10">
        <v>40243</v>
      </c>
      <c r="E79">
        <v>-1.7</v>
      </c>
    </row>
    <row r="80" spans="4:5" x14ac:dyDescent="0.35">
      <c r="D80" s="10">
        <v>40244</v>
      </c>
      <c r="E80">
        <v>-3.8</v>
      </c>
    </row>
    <row r="81" spans="4:5" x14ac:dyDescent="0.35">
      <c r="D81" s="10">
        <v>40245</v>
      </c>
      <c r="E81">
        <v>-3.7</v>
      </c>
    </row>
    <row r="82" spans="4:5" x14ac:dyDescent="0.35">
      <c r="D82" s="10">
        <v>40246</v>
      </c>
      <c r="E82">
        <v>-3</v>
      </c>
    </row>
    <row r="83" spans="4:5" x14ac:dyDescent="0.35">
      <c r="D83" s="10">
        <v>40247</v>
      </c>
      <c r="E83">
        <v>-0.7</v>
      </c>
    </row>
    <row r="84" spans="4:5" x14ac:dyDescent="0.35">
      <c r="D84" s="10">
        <v>40248</v>
      </c>
      <c r="E84">
        <v>-0.3</v>
      </c>
    </row>
    <row r="85" spans="4:5" x14ac:dyDescent="0.35">
      <c r="D85" s="10">
        <v>40249</v>
      </c>
      <c r="E85">
        <v>-2.4</v>
      </c>
    </row>
    <row r="86" spans="4:5" x14ac:dyDescent="0.35">
      <c r="D86" s="10">
        <v>40250</v>
      </c>
      <c r="E86">
        <v>2.4</v>
      </c>
    </row>
    <row r="87" spans="4:5" x14ac:dyDescent="0.35">
      <c r="D87" s="10">
        <v>40251</v>
      </c>
      <c r="E87">
        <v>3.6</v>
      </c>
    </row>
    <row r="88" spans="4:5" x14ac:dyDescent="0.35">
      <c r="D88" s="10">
        <v>40252</v>
      </c>
      <c r="E88">
        <v>4.8</v>
      </c>
    </row>
    <row r="89" spans="4:5" x14ac:dyDescent="0.35">
      <c r="D89" s="10">
        <v>40253</v>
      </c>
      <c r="E89">
        <v>5.5</v>
      </c>
    </row>
    <row r="90" spans="4:5" x14ac:dyDescent="0.35">
      <c r="D90" s="10">
        <v>40254</v>
      </c>
      <c r="E90">
        <v>5</v>
      </c>
    </row>
    <row r="91" spans="4:5" x14ac:dyDescent="0.35">
      <c r="D91" s="10">
        <v>40255</v>
      </c>
      <c r="E91">
        <v>8.6</v>
      </c>
    </row>
    <row r="92" spans="4:5" x14ac:dyDescent="0.35">
      <c r="D92" s="10">
        <v>40256</v>
      </c>
      <c r="E92">
        <v>11.4</v>
      </c>
    </row>
    <row r="93" spans="4:5" x14ac:dyDescent="0.35">
      <c r="D93" s="10">
        <v>40257</v>
      </c>
      <c r="E93">
        <v>12.4</v>
      </c>
    </row>
    <row r="94" spans="4:5" x14ac:dyDescent="0.35">
      <c r="D94" s="10">
        <v>40258</v>
      </c>
      <c r="E94">
        <v>11.8</v>
      </c>
    </row>
    <row r="95" spans="4:5" x14ac:dyDescent="0.35">
      <c r="D95" s="10">
        <v>40259</v>
      </c>
      <c r="E95">
        <v>9.9</v>
      </c>
    </row>
    <row r="96" spans="4:5" x14ac:dyDescent="0.35">
      <c r="D96" s="10">
        <v>40260</v>
      </c>
      <c r="E96">
        <v>8.3000000000000007</v>
      </c>
    </row>
    <row r="97" spans="4:5" x14ac:dyDescent="0.35">
      <c r="D97" s="10">
        <v>40261</v>
      </c>
      <c r="E97">
        <v>11.6</v>
      </c>
    </row>
    <row r="98" spans="4:5" x14ac:dyDescent="0.35">
      <c r="D98" s="10">
        <v>40262</v>
      </c>
      <c r="E98">
        <v>13.3</v>
      </c>
    </row>
    <row r="99" spans="4:5" x14ac:dyDescent="0.35">
      <c r="D99" s="10">
        <v>40263</v>
      </c>
      <c r="E99">
        <v>10.199999999999999</v>
      </c>
    </row>
    <row r="100" spans="4:5" x14ac:dyDescent="0.35">
      <c r="D100" s="10">
        <v>40264</v>
      </c>
      <c r="E100">
        <v>7.5</v>
      </c>
    </row>
    <row r="101" spans="4:5" x14ac:dyDescent="0.35">
      <c r="D101" s="10">
        <v>40265</v>
      </c>
      <c r="E101">
        <v>8.5</v>
      </c>
    </row>
    <row r="102" spans="4:5" x14ac:dyDescent="0.35">
      <c r="D102" s="10">
        <v>40266</v>
      </c>
      <c r="E102">
        <v>11.3</v>
      </c>
    </row>
    <row r="103" spans="4:5" x14ac:dyDescent="0.35">
      <c r="D103" s="10">
        <v>40267</v>
      </c>
      <c r="E103">
        <v>11.4</v>
      </c>
    </row>
    <row r="104" spans="4:5" x14ac:dyDescent="0.35">
      <c r="D104" s="10">
        <v>40268</v>
      </c>
      <c r="E104">
        <v>7.7</v>
      </c>
    </row>
    <row r="105" spans="4:5" x14ac:dyDescent="0.35">
      <c r="D105" s="10">
        <v>40269</v>
      </c>
      <c r="E105">
        <v>5.0999999999999996</v>
      </c>
    </row>
    <row r="106" spans="4:5" x14ac:dyDescent="0.35">
      <c r="D106" s="10">
        <v>40270</v>
      </c>
      <c r="E106">
        <v>5.6</v>
      </c>
    </row>
    <row r="107" spans="4:5" x14ac:dyDescent="0.35">
      <c r="D107" s="10">
        <v>40271</v>
      </c>
      <c r="E107">
        <v>8.5</v>
      </c>
    </row>
    <row r="108" spans="4:5" x14ac:dyDescent="0.35">
      <c r="D108" s="10">
        <v>40272</v>
      </c>
      <c r="E108">
        <v>8</v>
      </c>
    </row>
    <row r="109" spans="4:5" x14ac:dyDescent="0.35">
      <c r="D109" s="10">
        <v>40273</v>
      </c>
      <c r="E109">
        <v>7.3</v>
      </c>
    </row>
    <row r="110" spans="4:5" x14ac:dyDescent="0.35">
      <c r="D110" s="10">
        <v>40274</v>
      </c>
      <c r="E110">
        <v>8.4</v>
      </c>
    </row>
    <row r="111" spans="4:5" x14ac:dyDescent="0.35">
      <c r="D111" s="10">
        <v>40275</v>
      </c>
      <c r="E111">
        <v>12.7</v>
      </c>
    </row>
    <row r="112" spans="4:5" x14ac:dyDescent="0.35">
      <c r="D112" s="10">
        <v>40276</v>
      </c>
      <c r="E112">
        <v>12.1</v>
      </c>
    </row>
    <row r="113" spans="4:5" x14ac:dyDescent="0.35">
      <c r="D113" s="10">
        <v>40277</v>
      </c>
      <c r="E113">
        <v>11.2</v>
      </c>
    </row>
    <row r="114" spans="4:5" x14ac:dyDescent="0.35">
      <c r="D114" s="10">
        <v>40278</v>
      </c>
      <c r="E114">
        <v>8.6999999999999993</v>
      </c>
    </row>
    <row r="115" spans="4:5" x14ac:dyDescent="0.35">
      <c r="D115" s="10">
        <v>40279</v>
      </c>
      <c r="E115">
        <v>5.9</v>
      </c>
    </row>
    <row r="116" spans="4:5" x14ac:dyDescent="0.35">
      <c r="D116" s="10">
        <v>40280</v>
      </c>
      <c r="E116">
        <v>5</v>
      </c>
    </row>
    <row r="117" spans="4:5" x14ac:dyDescent="0.35">
      <c r="D117" s="10">
        <v>40281</v>
      </c>
      <c r="E117">
        <v>6.9</v>
      </c>
    </row>
    <row r="118" spans="4:5" x14ac:dyDescent="0.35">
      <c r="D118" s="10">
        <v>40282</v>
      </c>
      <c r="E118">
        <v>9.1999999999999993</v>
      </c>
    </row>
    <row r="119" spans="4:5" x14ac:dyDescent="0.35">
      <c r="D119" s="10">
        <v>40283</v>
      </c>
      <c r="E119">
        <v>8.8000000000000007</v>
      </c>
    </row>
    <row r="120" spans="4:5" x14ac:dyDescent="0.35">
      <c r="D120" s="10">
        <v>40284</v>
      </c>
      <c r="E120">
        <v>10.8</v>
      </c>
    </row>
    <row r="121" spans="4:5" x14ac:dyDescent="0.35">
      <c r="D121" s="10">
        <v>40285</v>
      </c>
      <c r="E121">
        <v>9.6999999999999993</v>
      </c>
    </row>
    <row r="122" spans="4:5" x14ac:dyDescent="0.35">
      <c r="D122" s="10">
        <v>40286</v>
      </c>
      <c r="E122">
        <v>12.4</v>
      </c>
    </row>
    <row r="123" spans="4:5" x14ac:dyDescent="0.35">
      <c r="D123" s="10">
        <v>40287</v>
      </c>
      <c r="E123">
        <v>13</v>
      </c>
    </row>
    <row r="124" spans="4:5" x14ac:dyDescent="0.35">
      <c r="D124" s="10">
        <v>40288</v>
      </c>
      <c r="E124">
        <v>12.4</v>
      </c>
    </row>
    <row r="125" spans="4:5" x14ac:dyDescent="0.35">
      <c r="D125" s="10">
        <v>40289</v>
      </c>
      <c r="E125">
        <v>8.5</v>
      </c>
    </row>
    <row r="126" spans="4:5" x14ac:dyDescent="0.35">
      <c r="D126" s="10">
        <v>40290</v>
      </c>
      <c r="E126">
        <v>7.7</v>
      </c>
    </row>
    <row r="127" spans="4:5" x14ac:dyDescent="0.35">
      <c r="D127" s="10">
        <v>40291</v>
      </c>
      <c r="E127">
        <v>10.9</v>
      </c>
    </row>
    <row r="128" spans="4:5" x14ac:dyDescent="0.35">
      <c r="D128" s="10">
        <v>40292</v>
      </c>
      <c r="E128">
        <v>13</v>
      </c>
    </row>
    <row r="129" spans="4:5" x14ac:dyDescent="0.35">
      <c r="D129" s="10">
        <v>40293</v>
      </c>
      <c r="E129">
        <v>16</v>
      </c>
    </row>
    <row r="130" spans="4:5" x14ac:dyDescent="0.35">
      <c r="D130" s="10">
        <v>40294</v>
      </c>
      <c r="E130">
        <v>14.2</v>
      </c>
    </row>
    <row r="131" spans="4:5" x14ac:dyDescent="0.35">
      <c r="D131" s="10">
        <v>40295</v>
      </c>
      <c r="E131">
        <v>13</v>
      </c>
    </row>
    <row r="132" spans="4:5" x14ac:dyDescent="0.35">
      <c r="D132" s="10">
        <v>40296</v>
      </c>
      <c r="E132">
        <v>14.8</v>
      </c>
    </row>
    <row r="133" spans="4:5" x14ac:dyDescent="0.35">
      <c r="D133" s="10">
        <v>40297</v>
      </c>
      <c r="E133">
        <v>17.5</v>
      </c>
    </row>
    <row r="134" spans="4:5" x14ac:dyDescent="0.35">
      <c r="D134" s="10">
        <v>40298</v>
      </c>
      <c r="E134">
        <v>16.3</v>
      </c>
    </row>
    <row r="135" spans="4:5" x14ac:dyDescent="0.35">
      <c r="D135" s="10">
        <v>40299</v>
      </c>
      <c r="E135">
        <v>12.7</v>
      </c>
    </row>
    <row r="136" spans="4:5" x14ac:dyDescent="0.35">
      <c r="D136" s="10">
        <v>40300</v>
      </c>
      <c r="E136">
        <v>11.3</v>
      </c>
    </row>
    <row r="137" spans="4:5" x14ac:dyDescent="0.35">
      <c r="D137" s="10">
        <v>40301</v>
      </c>
      <c r="E137">
        <v>10.3</v>
      </c>
    </row>
    <row r="138" spans="4:5" x14ac:dyDescent="0.35">
      <c r="D138" s="10">
        <v>40302</v>
      </c>
      <c r="E138">
        <v>10.6</v>
      </c>
    </row>
    <row r="139" spans="4:5" x14ac:dyDescent="0.35">
      <c r="D139" s="10">
        <v>40303</v>
      </c>
      <c r="E139">
        <v>8.6999999999999993</v>
      </c>
    </row>
    <row r="140" spans="4:5" x14ac:dyDescent="0.35">
      <c r="D140" s="10">
        <v>40304</v>
      </c>
      <c r="E140">
        <v>6.4</v>
      </c>
    </row>
    <row r="141" spans="4:5" x14ac:dyDescent="0.35">
      <c r="D141" s="10">
        <v>40305</v>
      </c>
      <c r="E141">
        <v>6.4</v>
      </c>
    </row>
    <row r="142" spans="4:5" x14ac:dyDescent="0.35">
      <c r="D142" s="10">
        <v>40306</v>
      </c>
      <c r="E142">
        <v>10.1</v>
      </c>
    </row>
    <row r="143" spans="4:5" x14ac:dyDescent="0.35">
      <c r="D143" s="10">
        <v>40307</v>
      </c>
      <c r="E143">
        <v>10.4</v>
      </c>
    </row>
    <row r="144" spans="4:5" x14ac:dyDescent="0.35">
      <c r="D144" s="10">
        <v>40308</v>
      </c>
      <c r="E144">
        <v>11.5</v>
      </c>
    </row>
    <row r="145" spans="4:5" x14ac:dyDescent="0.35">
      <c r="D145" s="10">
        <v>40309</v>
      </c>
      <c r="E145">
        <v>12.4</v>
      </c>
    </row>
    <row r="146" spans="4:5" x14ac:dyDescent="0.35">
      <c r="D146" s="10">
        <v>40310</v>
      </c>
      <c r="E146">
        <v>10.6</v>
      </c>
    </row>
    <row r="147" spans="4:5" x14ac:dyDescent="0.35">
      <c r="D147" s="10">
        <v>40311</v>
      </c>
      <c r="E147">
        <v>8</v>
      </c>
    </row>
    <row r="148" spans="4:5" x14ac:dyDescent="0.35">
      <c r="D148" s="10">
        <v>40312</v>
      </c>
      <c r="E148">
        <v>8</v>
      </c>
    </row>
    <row r="149" spans="4:5" x14ac:dyDescent="0.35">
      <c r="D149" s="10">
        <v>40313</v>
      </c>
      <c r="E149">
        <v>8.4</v>
      </c>
    </row>
    <row r="150" spans="4:5" x14ac:dyDescent="0.35">
      <c r="D150" s="10">
        <v>40314</v>
      </c>
      <c r="E150">
        <v>11.3</v>
      </c>
    </row>
    <row r="151" spans="4:5" x14ac:dyDescent="0.35">
      <c r="D151" s="10">
        <v>40315</v>
      </c>
      <c r="E151">
        <v>11.3</v>
      </c>
    </row>
    <row r="152" spans="4:5" x14ac:dyDescent="0.35">
      <c r="D152" s="10">
        <v>40316</v>
      </c>
      <c r="E152">
        <v>9.3000000000000007</v>
      </c>
    </row>
    <row r="153" spans="4:5" x14ac:dyDescent="0.35">
      <c r="D153" s="10">
        <v>40317</v>
      </c>
      <c r="E153">
        <v>8</v>
      </c>
    </row>
    <row r="154" spans="4:5" x14ac:dyDescent="0.35">
      <c r="D154" s="10">
        <v>40318</v>
      </c>
      <c r="E154">
        <v>9.6</v>
      </c>
    </row>
    <row r="155" spans="4:5" x14ac:dyDescent="0.35">
      <c r="D155" s="10">
        <v>40319</v>
      </c>
      <c r="E155">
        <v>12.5</v>
      </c>
    </row>
    <row r="156" spans="4:5" x14ac:dyDescent="0.35">
      <c r="D156" s="10">
        <v>40320</v>
      </c>
      <c r="E156">
        <v>16.3</v>
      </c>
    </row>
    <row r="157" spans="4:5" x14ac:dyDescent="0.35">
      <c r="D157" s="10">
        <v>40321</v>
      </c>
      <c r="E157">
        <v>18</v>
      </c>
    </row>
    <row r="158" spans="4:5" x14ac:dyDescent="0.35">
      <c r="D158" s="10">
        <v>40322</v>
      </c>
      <c r="E158">
        <v>19.2</v>
      </c>
    </row>
    <row r="159" spans="4:5" x14ac:dyDescent="0.35">
      <c r="D159" s="10">
        <v>40323</v>
      </c>
      <c r="E159">
        <v>18.8</v>
      </c>
    </row>
    <row r="160" spans="4:5" x14ac:dyDescent="0.35">
      <c r="D160" s="10">
        <v>40324</v>
      </c>
      <c r="E160">
        <v>15.5</v>
      </c>
    </row>
    <row r="161" spans="4:5" x14ac:dyDescent="0.35">
      <c r="D161" s="10">
        <v>40325</v>
      </c>
      <c r="E161">
        <v>14.7</v>
      </c>
    </row>
    <row r="162" spans="4:5" x14ac:dyDescent="0.35">
      <c r="D162" s="10">
        <v>40326</v>
      </c>
      <c r="E162">
        <v>15</v>
      </c>
    </row>
    <row r="163" spans="4:5" x14ac:dyDescent="0.35">
      <c r="D163" s="10">
        <v>40327</v>
      </c>
      <c r="E163">
        <v>15.9</v>
      </c>
    </row>
    <row r="164" spans="4:5" x14ac:dyDescent="0.35">
      <c r="D164" s="10">
        <v>40328</v>
      </c>
      <c r="E164">
        <v>13.7</v>
      </c>
    </row>
    <row r="165" spans="4:5" x14ac:dyDescent="0.35">
      <c r="D165" s="10">
        <v>40329</v>
      </c>
      <c r="E165">
        <v>10.1</v>
      </c>
    </row>
    <row r="166" spans="4:5" x14ac:dyDescent="0.35">
      <c r="D166" s="10">
        <v>40330</v>
      </c>
      <c r="E166">
        <v>14.1</v>
      </c>
    </row>
    <row r="167" spans="4:5" x14ac:dyDescent="0.35">
      <c r="D167" s="10">
        <v>40331</v>
      </c>
      <c r="E167">
        <v>14.5</v>
      </c>
    </row>
    <row r="168" spans="4:5" x14ac:dyDescent="0.35">
      <c r="D168" s="10">
        <v>40332</v>
      </c>
      <c r="E168">
        <v>16.899999999999999</v>
      </c>
    </row>
    <row r="169" spans="4:5" x14ac:dyDescent="0.35">
      <c r="D169" s="10">
        <v>40333</v>
      </c>
      <c r="E169">
        <v>18.399999999999999</v>
      </c>
    </row>
    <row r="170" spans="4:5" x14ac:dyDescent="0.35">
      <c r="D170" s="10">
        <v>40334</v>
      </c>
      <c r="E170">
        <v>19.600000000000001</v>
      </c>
    </row>
    <row r="171" spans="4:5" x14ac:dyDescent="0.35">
      <c r="D171" s="10">
        <v>40335</v>
      </c>
      <c r="E171">
        <v>20</v>
      </c>
    </row>
    <row r="172" spans="4:5" x14ac:dyDescent="0.35">
      <c r="D172" s="10">
        <v>40336</v>
      </c>
      <c r="E172">
        <v>18.2</v>
      </c>
    </row>
    <row r="173" spans="4:5" x14ac:dyDescent="0.35">
      <c r="D173" s="10">
        <v>40337</v>
      </c>
      <c r="E173">
        <v>19</v>
      </c>
    </row>
    <row r="174" spans="4:5" x14ac:dyDescent="0.35">
      <c r="D174" s="10">
        <v>40338</v>
      </c>
      <c r="E174">
        <v>22.1</v>
      </c>
    </row>
    <row r="175" spans="4:5" x14ac:dyDescent="0.35">
      <c r="D175" s="10">
        <v>40339</v>
      </c>
      <c r="E175">
        <v>22.9</v>
      </c>
    </row>
    <row r="176" spans="4:5" x14ac:dyDescent="0.35">
      <c r="D176" s="10">
        <v>40340</v>
      </c>
      <c r="E176">
        <v>20</v>
      </c>
    </row>
    <row r="177" spans="4:5" x14ac:dyDescent="0.35">
      <c r="D177" s="10">
        <v>40341</v>
      </c>
      <c r="E177">
        <v>18.3</v>
      </c>
    </row>
    <row r="178" spans="4:5" x14ac:dyDescent="0.35">
      <c r="D178" s="10">
        <v>40342</v>
      </c>
      <c r="E178">
        <v>15.9</v>
      </c>
    </row>
    <row r="179" spans="4:5" x14ac:dyDescent="0.35">
      <c r="D179" s="10">
        <v>40343</v>
      </c>
      <c r="E179">
        <v>15.4</v>
      </c>
    </row>
    <row r="180" spans="4:5" x14ac:dyDescent="0.35">
      <c r="D180" s="10">
        <v>40344</v>
      </c>
      <c r="E180">
        <v>17.100000000000001</v>
      </c>
    </row>
    <row r="181" spans="4:5" x14ac:dyDescent="0.35">
      <c r="D181" s="10">
        <v>40345</v>
      </c>
      <c r="E181">
        <v>16.899999999999999</v>
      </c>
    </row>
    <row r="182" spans="4:5" x14ac:dyDescent="0.35">
      <c r="D182" s="10">
        <v>40346</v>
      </c>
      <c r="E182">
        <v>15.2</v>
      </c>
    </row>
    <row r="183" spans="4:5" x14ac:dyDescent="0.35">
      <c r="D183" s="10">
        <v>40347</v>
      </c>
      <c r="E183">
        <v>16.7</v>
      </c>
    </row>
    <row r="184" spans="4:5" x14ac:dyDescent="0.35">
      <c r="D184" s="10">
        <v>40348</v>
      </c>
      <c r="E184">
        <v>12.7</v>
      </c>
    </row>
    <row r="185" spans="4:5" x14ac:dyDescent="0.35">
      <c r="D185" s="10">
        <v>40349</v>
      </c>
      <c r="E185">
        <v>12.4</v>
      </c>
    </row>
    <row r="186" spans="4:5" x14ac:dyDescent="0.35">
      <c r="D186" s="10">
        <v>40350</v>
      </c>
      <c r="E186">
        <v>13.3</v>
      </c>
    </row>
    <row r="187" spans="4:5" x14ac:dyDescent="0.35">
      <c r="D187" s="10">
        <v>40351</v>
      </c>
      <c r="E187">
        <v>14.2</v>
      </c>
    </row>
    <row r="188" spans="4:5" x14ac:dyDescent="0.35">
      <c r="D188" s="10">
        <v>40352</v>
      </c>
      <c r="E188">
        <v>16.2</v>
      </c>
    </row>
    <row r="189" spans="4:5" x14ac:dyDescent="0.35">
      <c r="D189" s="10">
        <v>40353</v>
      </c>
      <c r="E189">
        <v>18.600000000000001</v>
      </c>
    </row>
    <row r="190" spans="4:5" x14ac:dyDescent="0.35">
      <c r="D190" s="10">
        <v>40354</v>
      </c>
      <c r="E190">
        <v>20.2</v>
      </c>
    </row>
    <row r="191" spans="4:5" x14ac:dyDescent="0.35">
      <c r="D191" s="10">
        <v>40355</v>
      </c>
      <c r="E191">
        <v>20.7</v>
      </c>
    </row>
    <row r="192" spans="4:5" x14ac:dyDescent="0.35">
      <c r="D192" s="10">
        <v>40356</v>
      </c>
      <c r="E192">
        <v>21.9</v>
      </c>
    </row>
    <row r="193" spans="4:5" x14ac:dyDescent="0.35">
      <c r="D193" s="10">
        <v>40357</v>
      </c>
      <c r="E193">
        <v>22.9</v>
      </c>
    </row>
    <row r="194" spans="4:5" x14ac:dyDescent="0.35">
      <c r="D194" s="10">
        <v>40358</v>
      </c>
      <c r="E194">
        <v>23.4</v>
      </c>
    </row>
    <row r="195" spans="4:5" x14ac:dyDescent="0.35">
      <c r="D195" s="10">
        <v>40359</v>
      </c>
      <c r="E195">
        <v>23.4</v>
      </c>
    </row>
    <row r="196" spans="4:5" x14ac:dyDescent="0.35">
      <c r="D196" s="10">
        <v>40360</v>
      </c>
      <c r="E196">
        <v>23.1</v>
      </c>
    </row>
    <row r="197" spans="4:5" x14ac:dyDescent="0.35">
      <c r="D197" s="10">
        <v>40361</v>
      </c>
      <c r="E197">
        <v>25.1</v>
      </c>
    </row>
    <row r="198" spans="4:5" x14ac:dyDescent="0.35">
      <c r="D198" s="10">
        <v>40362</v>
      </c>
      <c r="E198">
        <v>25.7</v>
      </c>
    </row>
    <row r="199" spans="4:5" x14ac:dyDescent="0.35">
      <c r="D199" s="10">
        <v>40363</v>
      </c>
      <c r="E199">
        <v>23.1</v>
      </c>
    </row>
    <row r="200" spans="4:5" x14ac:dyDescent="0.35">
      <c r="D200" s="10">
        <v>40364</v>
      </c>
      <c r="E200">
        <v>22.4</v>
      </c>
    </row>
    <row r="201" spans="4:5" x14ac:dyDescent="0.35">
      <c r="D201" s="10">
        <v>40365</v>
      </c>
      <c r="E201">
        <v>19.2</v>
      </c>
    </row>
    <row r="202" spans="4:5" x14ac:dyDescent="0.35">
      <c r="D202" s="10">
        <v>40366</v>
      </c>
      <c r="E202">
        <v>19.600000000000001</v>
      </c>
    </row>
    <row r="203" spans="4:5" x14ac:dyDescent="0.35">
      <c r="D203" s="10">
        <v>40367</v>
      </c>
      <c r="E203">
        <v>23</v>
      </c>
    </row>
    <row r="204" spans="4:5" x14ac:dyDescent="0.35">
      <c r="D204" s="10">
        <v>40368</v>
      </c>
      <c r="E204">
        <v>25.2</v>
      </c>
    </row>
    <row r="205" spans="4:5" x14ac:dyDescent="0.35">
      <c r="D205" s="10">
        <v>40369</v>
      </c>
      <c r="E205">
        <v>27.5</v>
      </c>
    </row>
    <row r="206" spans="4:5" x14ac:dyDescent="0.35">
      <c r="D206" s="10">
        <v>40370</v>
      </c>
      <c r="E206">
        <v>26.2</v>
      </c>
    </row>
    <row r="207" spans="4:5" x14ac:dyDescent="0.35">
      <c r="D207" s="10">
        <v>40371</v>
      </c>
      <c r="E207">
        <v>25.5</v>
      </c>
    </row>
    <row r="208" spans="4:5" x14ac:dyDescent="0.35">
      <c r="D208" s="10">
        <v>40372</v>
      </c>
      <c r="E208">
        <v>22.3</v>
      </c>
    </row>
    <row r="209" spans="4:5" x14ac:dyDescent="0.35">
      <c r="D209" s="10">
        <v>40373</v>
      </c>
      <c r="E209">
        <v>24.9</v>
      </c>
    </row>
    <row r="210" spans="4:5" x14ac:dyDescent="0.35">
      <c r="D210" s="10">
        <v>40374</v>
      </c>
      <c r="E210">
        <v>20.6</v>
      </c>
    </row>
    <row r="211" spans="4:5" x14ac:dyDescent="0.35">
      <c r="D211" s="10">
        <v>40375</v>
      </c>
      <c r="E211">
        <v>23.8</v>
      </c>
    </row>
    <row r="212" spans="4:5" x14ac:dyDescent="0.35">
      <c r="D212" s="10">
        <v>40376</v>
      </c>
      <c r="E212">
        <v>18.899999999999999</v>
      </c>
    </row>
    <row r="213" spans="4:5" x14ac:dyDescent="0.35">
      <c r="D213" s="10">
        <v>40377</v>
      </c>
      <c r="E213">
        <v>19.100000000000001</v>
      </c>
    </row>
    <row r="214" spans="4:5" x14ac:dyDescent="0.35">
      <c r="D214" s="10">
        <v>40378</v>
      </c>
      <c r="E214">
        <v>21.1</v>
      </c>
    </row>
    <row r="215" spans="4:5" x14ac:dyDescent="0.35">
      <c r="D215" s="10">
        <v>40379</v>
      </c>
      <c r="E215">
        <v>22.4</v>
      </c>
    </row>
    <row r="216" spans="4:5" x14ac:dyDescent="0.35">
      <c r="D216" s="10">
        <v>40380</v>
      </c>
      <c r="E216">
        <v>24.8</v>
      </c>
    </row>
    <row r="217" spans="4:5" x14ac:dyDescent="0.35">
      <c r="D217" s="10">
        <v>40381</v>
      </c>
      <c r="E217">
        <v>19.5</v>
      </c>
    </row>
    <row r="218" spans="4:5" x14ac:dyDescent="0.35">
      <c r="D218" s="10">
        <v>40382</v>
      </c>
      <c r="E218">
        <v>17.100000000000001</v>
      </c>
    </row>
    <row r="219" spans="4:5" x14ac:dyDescent="0.35">
      <c r="D219" s="10">
        <v>40383</v>
      </c>
      <c r="E219">
        <v>16.8</v>
      </c>
    </row>
    <row r="220" spans="4:5" x14ac:dyDescent="0.35">
      <c r="D220" s="10">
        <v>40384</v>
      </c>
      <c r="E220">
        <v>15.8</v>
      </c>
    </row>
    <row r="221" spans="4:5" x14ac:dyDescent="0.35">
      <c r="D221" s="10">
        <v>40385</v>
      </c>
      <c r="E221">
        <v>16.399999999999999</v>
      </c>
    </row>
    <row r="222" spans="4:5" x14ac:dyDescent="0.35">
      <c r="D222" s="10">
        <v>40386</v>
      </c>
      <c r="E222">
        <v>16.5</v>
      </c>
    </row>
    <row r="223" spans="4:5" x14ac:dyDescent="0.35">
      <c r="D223" s="10">
        <v>40387</v>
      </c>
      <c r="E223">
        <v>15.7</v>
      </c>
    </row>
    <row r="224" spans="4:5" x14ac:dyDescent="0.35">
      <c r="D224" s="10">
        <v>40388</v>
      </c>
      <c r="E224">
        <v>15.2</v>
      </c>
    </row>
    <row r="225" spans="4:5" x14ac:dyDescent="0.35">
      <c r="D225" s="10">
        <v>40389</v>
      </c>
      <c r="E225">
        <v>16.5</v>
      </c>
    </row>
    <row r="226" spans="4:5" x14ac:dyDescent="0.35">
      <c r="D226" s="10">
        <v>40390</v>
      </c>
      <c r="E226">
        <v>18.600000000000001</v>
      </c>
    </row>
    <row r="227" spans="4:5" x14ac:dyDescent="0.35">
      <c r="D227" s="10">
        <v>40391</v>
      </c>
      <c r="E227">
        <v>20.7</v>
      </c>
    </row>
    <row r="228" spans="4:5" x14ac:dyDescent="0.35">
      <c r="D228" s="10">
        <v>40392</v>
      </c>
      <c r="E228">
        <v>18.7</v>
      </c>
    </row>
    <row r="229" spans="4:5" x14ac:dyDescent="0.35">
      <c r="D229" s="10">
        <v>40393</v>
      </c>
      <c r="E229">
        <v>16.7</v>
      </c>
    </row>
    <row r="230" spans="4:5" x14ac:dyDescent="0.35">
      <c r="D230" s="10">
        <v>40394</v>
      </c>
      <c r="E230">
        <v>16.899999999999999</v>
      </c>
    </row>
    <row r="231" spans="4:5" x14ac:dyDescent="0.35">
      <c r="D231" s="10">
        <v>40395</v>
      </c>
      <c r="E231">
        <v>16.399999999999999</v>
      </c>
    </row>
    <row r="232" spans="4:5" x14ac:dyDescent="0.35">
      <c r="D232" s="10">
        <v>40396</v>
      </c>
      <c r="E232">
        <v>15.9</v>
      </c>
    </row>
    <row r="233" spans="4:5" x14ac:dyDescent="0.35">
      <c r="D233" s="10">
        <v>40397</v>
      </c>
      <c r="E233">
        <v>17.5</v>
      </c>
    </row>
    <row r="234" spans="4:5" x14ac:dyDescent="0.35">
      <c r="D234" s="10">
        <v>40398</v>
      </c>
      <c r="E234">
        <v>17.100000000000001</v>
      </c>
    </row>
    <row r="235" spans="4:5" x14ac:dyDescent="0.35">
      <c r="D235" s="10">
        <v>40399</v>
      </c>
      <c r="E235">
        <v>18.3</v>
      </c>
    </row>
    <row r="236" spans="4:5" x14ac:dyDescent="0.35">
      <c r="D236" s="10">
        <v>40400</v>
      </c>
      <c r="E236">
        <v>19.600000000000001</v>
      </c>
    </row>
    <row r="237" spans="4:5" x14ac:dyDescent="0.35">
      <c r="D237" s="10">
        <v>40401</v>
      </c>
      <c r="E237">
        <v>19.5</v>
      </c>
    </row>
    <row r="238" spans="4:5" x14ac:dyDescent="0.35">
      <c r="D238" s="10">
        <v>40402</v>
      </c>
      <c r="E238">
        <v>18</v>
      </c>
    </row>
    <row r="239" spans="4:5" x14ac:dyDescent="0.35">
      <c r="D239" s="10">
        <v>40403</v>
      </c>
      <c r="E239">
        <v>17</v>
      </c>
    </row>
    <row r="240" spans="4:5" x14ac:dyDescent="0.35">
      <c r="D240" s="10">
        <v>40404</v>
      </c>
      <c r="E240">
        <v>17.600000000000001</v>
      </c>
    </row>
    <row r="241" spans="4:5" x14ac:dyDescent="0.35">
      <c r="D241" s="10">
        <v>40405</v>
      </c>
      <c r="E241">
        <v>16.399999999999999</v>
      </c>
    </row>
    <row r="242" spans="4:5" x14ac:dyDescent="0.35">
      <c r="D242" s="10">
        <v>40406</v>
      </c>
      <c r="E242">
        <v>14.4</v>
      </c>
    </row>
    <row r="243" spans="4:5" x14ac:dyDescent="0.35">
      <c r="D243" s="10">
        <v>40407</v>
      </c>
      <c r="E243">
        <v>15.2</v>
      </c>
    </row>
    <row r="244" spans="4:5" x14ac:dyDescent="0.35">
      <c r="D244" s="10">
        <v>40408</v>
      </c>
      <c r="E244">
        <v>16.100000000000001</v>
      </c>
    </row>
    <row r="245" spans="4:5" x14ac:dyDescent="0.35">
      <c r="D245" s="10">
        <v>40409</v>
      </c>
      <c r="E245">
        <v>17.399999999999999</v>
      </c>
    </row>
    <row r="246" spans="4:5" x14ac:dyDescent="0.35">
      <c r="D246" s="10">
        <v>40410</v>
      </c>
      <c r="E246">
        <v>18.899999999999999</v>
      </c>
    </row>
    <row r="247" spans="4:5" x14ac:dyDescent="0.35">
      <c r="D247" s="10">
        <v>40411</v>
      </c>
      <c r="E247">
        <v>21.5</v>
      </c>
    </row>
    <row r="248" spans="4:5" x14ac:dyDescent="0.35">
      <c r="D248" s="10">
        <v>40412</v>
      </c>
      <c r="E248">
        <v>21.4</v>
      </c>
    </row>
    <row r="249" spans="4:5" x14ac:dyDescent="0.35">
      <c r="D249" s="10">
        <v>40413</v>
      </c>
      <c r="E249">
        <v>19.8</v>
      </c>
    </row>
    <row r="250" spans="4:5" x14ac:dyDescent="0.35">
      <c r="D250" s="10">
        <v>40414</v>
      </c>
      <c r="E250">
        <v>17.7</v>
      </c>
    </row>
    <row r="251" spans="4:5" x14ac:dyDescent="0.35">
      <c r="D251" s="10">
        <v>40415</v>
      </c>
      <c r="E251">
        <v>16.7</v>
      </c>
    </row>
    <row r="252" spans="4:5" x14ac:dyDescent="0.35">
      <c r="D252" s="10">
        <v>40416</v>
      </c>
      <c r="E252">
        <v>20.5</v>
      </c>
    </row>
    <row r="253" spans="4:5" x14ac:dyDescent="0.35">
      <c r="D253" s="10">
        <v>40417</v>
      </c>
      <c r="E253">
        <v>18.8</v>
      </c>
    </row>
    <row r="254" spans="4:5" x14ac:dyDescent="0.35">
      <c r="D254" s="10">
        <v>40418</v>
      </c>
      <c r="E254">
        <v>13.5</v>
      </c>
    </row>
    <row r="255" spans="4:5" x14ac:dyDescent="0.35">
      <c r="D255" s="10">
        <v>40419</v>
      </c>
      <c r="E255">
        <v>12.4</v>
      </c>
    </row>
    <row r="256" spans="4:5" x14ac:dyDescent="0.35">
      <c r="D256" s="10">
        <v>40420</v>
      </c>
      <c r="E256">
        <v>11.3</v>
      </c>
    </row>
    <row r="257" spans="4:5" x14ac:dyDescent="0.35">
      <c r="D257" s="10">
        <v>40421</v>
      </c>
      <c r="E257">
        <v>13.5</v>
      </c>
    </row>
    <row r="258" spans="4:5" x14ac:dyDescent="0.35">
      <c r="D258" s="10">
        <v>40422</v>
      </c>
      <c r="E258">
        <v>12.8</v>
      </c>
    </row>
    <row r="259" spans="4:5" x14ac:dyDescent="0.35">
      <c r="D259" s="10">
        <v>40423</v>
      </c>
      <c r="E259">
        <v>14.2</v>
      </c>
    </row>
    <row r="260" spans="4:5" x14ac:dyDescent="0.35">
      <c r="D260" s="10">
        <v>40424</v>
      </c>
      <c r="E260">
        <v>15.8</v>
      </c>
    </row>
    <row r="261" spans="4:5" x14ac:dyDescent="0.35">
      <c r="D261" s="10">
        <v>40425</v>
      </c>
      <c r="E261">
        <v>14.5</v>
      </c>
    </row>
    <row r="262" spans="4:5" x14ac:dyDescent="0.35">
      <c r="D262" s="10">
        <v>40426</v>
      </c>
      <c r="E262">
        <v>13.8</v>
      </c>
    </row>
    <row r="263" spans="4:5" x14ac:dyDescent="0.35">
      <c r="D263" s="10">
        <v>40427</v>
      </c>
      <c r="E263">
        <v>14.3</v>
      </c>
    </row>
    <row r="264" spans="4:5" x14ac:dyDescent="0.35">
      <c r="D264" s="10">
        <v>40428</v>
      </c>
      <c r="E264">
        <v>12.5</v>
      </c>
    </row>
    <row r="265" spans="4:5" x14ac:dyDescent="0.35">
      <c r="D265" s="10">
        <v>40429</v>
      </c>
      <c r="E265">
        <v>13.9</v>
      </c>
    </row>
    <row r="266" spans="4:5" x14ac:dyDescent="0.35">
      <c r="D266" s="10">
        <v>40430</v>
      </c>
      <c r="E266">
        <v>14.3</v>
      </c>
    </row>
    <row r="267" spans="4:5" x14ac:dyDescent="0.35">
      <c r="D267" s="10">
        <v>40431</v>
      </c>
      <c r="E267">
        <v>15.3</v>
      </c>
    </row>
    <row r="268" spans="4:5" x14ac:dyDescent="0.35">
      <c r="D268" s="10">
        <v>40432</v>
      </c>
      <c r="E268">
        <v>16.899999999999999</v>
      </c>
    </row>
    <row r="269" spans="4:5" x14ac:dyDescent="0.35">
      <c r="D269" s="10">
        <v>40433</v>
      </c>
      <c r="E269">
        <v>16.5</v>
      </c>
    </row>
    <row r="270" spans="4:5" x14ac:dyDescent="0.35">
      <c r="D270" s="10">
        <v>40434</v>
      </c>
      <c r="E270">
        <v>13.7</v>
      </c>
    </row>
    <row r="271" spans="4:5" x14ac:dyDescent="0.35">
      <c r="D271" s="10">
        <v>40435</v>
      </c>
      <c r="E271">
        <v>13.8</v>
      </c>
    </row>
    <row r="272" spans="4:5" x14ac:dyDescent="0.35">
      <c r="D272" s="10">
        <v>40436</v>
      </c>
      <c r="E272">
        <v>13.9</v>
      </c>
    </row>
    <row r="273" spans="4:5" x14ac:dyDescent="0.35">
      <c r="D273" s="10">
        <v>40437</v>
      </c>
      <c r="E273">
        <v>13.6</v>
      </c>
    </row>
    <row r="274" spans="4:5" x14ac:dyDescent="0.35">
      <c r="D274" s="10">
        <v>40438</v>
      </c>
      <c r="E274">
        <v>12.4</v>
      </c>
    </row>
    <row r="275" spans="4:5" x14ac:dyDescent="0.35">
      <c r="D275" s="10">
        <v>40439</v>
      </c>
      <c r="E275">
        <v>9.6999999999999993</v>
      </c>
    </row>
    <row r="276" spans="4:5" x14ac:dyDescent="0.35">
      <c r="D276" s="10">
        <v>40440</v>
      </c>
      <c r="E276">
        <v>9.5</v>
      </c>
    </row>
    <row r="277" spans="4:5" x14ac:dyDescent="0.35">
      <c r="D277" s="10">
        <v>40441</v>
      </c>
      <c r="E277">
        <v>12</v>
      </c>
    </row>
    <row r="278" spans="4:5" x14ac:dyDescent="0.35">
      <c r="D278" s="10">
        <v>40442</v>
      </c>
      <c r="E278">
        <v>13.3</v>
      </c>
    </row>
    <row r="279" spans="4:5" x14ac:dyDescent="0.35">
      <c r="D279" s="10">
        <v>40443</v>
      </c>
      <c r="E279">
        <v>15.1</v>
      </c>
    </row>
    <row r="280" spans="4:5" x14ac:dyDescent="0.35">
      <c r="D280" s="10">
        <v>40444</v>
      </c>
      <c r="E280">
        <v>15.7</v>
      </c>
    </row>
    <row r="281" spans="4:5" x14ac:dyDescent="0.35">
      <c r="D281" s="10">
        <v>40445</v>
      </c>
      <c r="E281">
        <v>14</v>
      </c>
    </row>
    <row r="282" spans="4:5" x14ac:dyDescent="0.35">
      <c r="D282" s="10">
        <v>40446</v>
      </c>
      <c r="E282">
        <v>11.1</v>
      </c>
    </row>
    <row r="283" spans="4:5" x14ac:dyDescent="0.35">
      <c r="D283" s="10">
        <v>40447</v>
      </c>
      <c r="E283">
        <v>8.6999999999999993</v>
      </c>
    </row>
    <row r="284" spans="4:5" x14ac:dyDescent="0.35">
      <c r="D284" s="10">
        <v>40448</v>
      </c>
      <c r="E284">
        <v>8.5</v>
      </c>
    </row>
    <row r="285" spans="4:5" x14ac:dyDescent="0.35">
      <c r="D285" s="10">
        <v>40449</v>
      </c>
      <c r="E285">
        <v>9</v>
      </c>
    </row>
    <row r="286" spans="4:5" x14ac:dyDescent="0.35">
      <c r="D286" s="10">
        <v>40450</v>
      </c>
      <c r="E286">
        <v>11.1</v>
      </c>
    </row>
    <row r="287" spans="4:5" x14ac:dyDescent="0.35">
      <c r="D287" s="10">
        <v>40451</v>
      </c>
      <c r="E287">
        <v>11</v>
      </c>
    </row>
    <row r="288" spans="4:5" x14ac:dyDescent="0.35">
      <c r="D288" s="10">
        <v>40452</v>
      </c>
      <c r="E288">
        <v>11.8</v>
      </c>
    </row>
    <row r="289" spans="4:5" x14ac:dyDescent="0.35">
      <c r="D289" s="10">
        <v>40453</v>
      </c>
      <c r="E289">
        <v>11.5</v>
      </c>
    </row>
    <row r="290" spans="4:5" x14ac:dyDescent="0.35">
      <c r="D290" s="10">
        <v>40454</v>
      </c>
      <c r="E290">
        <v>15.2</v>
      </c>
    </row>
    <row r="291" spans="4:5" x14ac:dyDescent="0.35">
      <c r="D291" s="10">
        <v>40455</v>
      </c>
      <c r="E291">
        <v>14.2</v>
      </c>
    </row>
    <row r="292" spans="4:5" x14ac:dyDescent="0.35">
      <c r="D292" s="10">
        <v>40456</v>
      </c>
      <c r="E292">
        <v>14.6</v>
      </c>
    </row>
    <row r="293" spans="4:5" x14ac:dyDescent="0.35">
      <c r="D293" s="10">
        <v>40457</v>
      </c>
      <c r="E293">
        <v>14.1</v>
      </c>
    </row>
    <row r="294" spans="4:5" x14ac:dyDescent="0.35">
      <c r="D294" s="10">
        <v>40458</v>
      </c>
      <c r="E294">
        <v>13.9</v>
      </c>
    </row>
    <row r="295" spans="4:5" x14ac:dyDescent="0.35">
      <c r="D295" s="10">
        <v>40459</v>
      </c>
      <c r="E295">
        <v>13.2</v>
      </c>
    </row>
    <row r="296" spans="4:5" x14ac:dyDescent="0.35">
      <c r="D296" s="10">
        <v>40460</v>
      </c>
      <c r="E296">
        <v>11.8</v>
      </c>
    </row>
    <row r="297" spans="4:5" x14ac:dyDescent="0.35">
      <c r="D297" s="10">
        <v>40461</v>
      </c>
      <c r="E297">
        <v>11.4</v>
      </c>
    </row>
    <row r="298" spans="4:5" x14ac:dyDescent="0.35">
      <c r="D298" s="10">
        <v>40462</v>
      </c>
      <c r="E298">
        <v>11.6</v>
      </c>
    </row>
    <row r="299" spans="4:5" x14ac:dyDescent="0.35">
      <c r="D299" s="10">
        <v>40463</v>
      </c>
      <c r="E299">
        <v>9.5</v>
      </c>
    </row>
    <row r="300" spans="4:5" x14ac:dyDescent="0.35">
      <c r="D300" s="10">
        <v>40464</v>
      </c>
      <c r="E300">
        <v>7.5</v>
      </c>
    </row>
    <row r="301" spans="4:5" x14ac:dyDescent="0.35">
      <c r="D301" s="10">
        <v>40465</v>
      </c>
      <c r="E301">
        <v>4.8</v>
      </c>
    </row>
    <row r="302" spans="4:5" x14ac:dyDescent="0.35">
      <c r="D302" s="10">
        <v>40466</v>
      </c>
      <c r="E302">
        <v>7.1</v>
      </c>
    </row>
    <row r="303" spans="4:5" x14ac:dyDescent="0.35">
      <c r="D303" s="10">
        <v>40467</v>
      </c>
      <c r="E303">
        <v>7.5</v>
      </c>
    </row>
    <row r="304" spans="4:5" x14ac:dyDescent="0.35">
      <c r="D304" s="10">
        <v>40468</v>
      </c>
      <c r="E304">
        <v>6.8</v>
      </c>
    </row>
    <row r="305" spans="4:5" x14ac:dyDescent="0.35">
      <c r="D305" s="10">
        <v>40469</v>
      </c>
      <c r="E305">
        <v>2.5</v>
      </c>
    </row>
    <row r="306" spans="4:5" x14ac:dyDescent="0.35">
      <c r="D306" s="10">
        <v>40470</v>
      </c>
      <c r="E306">
        <v>5.6</v>
      </c>
    </row>
    <row r="307" spans="4:5" x14ac:dyDescent="0.35">
      <c r="D307" s="10">
        <v>40471</v>
      </c>
      <c r="E307">
        <v>5.9</v>
      </c>
    </row>
    <row r="308" spans="4:5" x14ac:dyDescent="0.35">
      <c r="D308" s="10">
        <v>40472</v>
      </c>
      <c r="E308">
        <v>3.8</v>
      </c>
    </row>
    <row r="309" spans="4:5" x14ac:dyDescent="0.35">
      <c r="D309" s="10">
        <v>40473</v>
      </c>
      <c r="E309">
        <v>0.5</v>
      </c>
    </row>
    <row r="310" spans="4:5" x14ac:dyDescent="0.35">
      <c r="D310" s="10">
        <v>40474</v>
      </c>
      <c r="E310">
        <v>4.5</v>
      </c>
    </row>
    <row r="311" spans="4:5" x14ac:dyDescent="0.35">
      <c r="D311" s="10">
        <v>40475</v>
      </c>
      <c r="E311">
        <v>6.6</v>
      </c>
    </row>
    <row r="312" spans="4:5" x14ac:dyDescent="0.35">
      <c r="D312" s="10">
        <v>40476</v>
      </c>
      <c r="E312">
        <v>4.4000000000000004</v>
      </c>
    </row>
    <row r="313" spans="4:5" x14ac:dyDescent="0.35">
      <c r="D313" s="10">
        <v>40477</v>
      </c>
      <c r="E313">
        <v>3.5</v>
      </c>
    </row>
    <row r="314" spans="4:5" x14ac:dyDescent="0.35">
      <c r="D314" s="10">
        <v>40478</v>
      </c>
      <c r="E314">
        <v>5.7</v>
      </c>
    </row>
    <row r="315" spans="4:5" x14ac:dyDescent="0.35">
      <c r="D315" s="10">
        <v>40479</v>
      </c>
      <c r="E315">
        <v>7.4</v>
      </c>
    </row>
    <row r="316" spans="4:5" x14ac:dyDescent="0.35">
      <c r="D316" s="10">
        <v>40480</v>
      </c>
      <c r="E316">
        <v>7.8</v>
      </c>
    </row>
    <row r="317" spans="4:5" x14ac:dyDescent="0.35">
      <c r="D317" s="10">
        <v>40481</v>
      </c>
      <c r="E317">
        <v>9.4</v>
      </c>
    </row>
    <row r="318" spans="4:5" x14ac:dyDescent="0.35">
      <c r="D318" s="10">
        <v>40482</v>
      </c>
      <c r="E318">
        <v>10</v>
      </c>
    </row>
    <row r="319" spans="4:5" x14ac:dyDescent="0.35">
      <c r="D319" s="10">
        <v>40483</v>
      </c>
      <c r="E319">
        <v>9.6</v>
      </c>
    </row>
    <row r="320" spans="4:5" x14ac:dyDescent="0.35">
      <c r="D320" s="10">
        <v>40484</v>
      </c>
      <c r="E320">
        <v>8.1999999999999993</v>
      </c>
    </row>
    <row r="321" spans="4:5" x14ac:dyDescent="0.35">
      <c r="D321" s="10">
        <v>40485</v>
      </c>
      <c r="E321">
        <v>11.5</v>
      </c>
    </row>
    <row r="322" spans="4:5" x14ac:dyDescent="0.35">
      <c r="D322" s="10">
        <v>40486</v>
      </c>
      <c r="E322">
        <v>14.6</v>
      </c>
    </row>
    <row r="323" spans="4:5" x14ac:dyDescent="0.35">
      <c r="D323" s="10">
        <v>40487</v>
      </c>
      <c r="E323">
        <v>13.6</v>
      </c>
    </row>
    <row r="324" spans="4:5" x14ac:dyDescent="0.35">
      <c r="D324" s="10">
        <v>40488</v>
      </c>
      <c r="E324">
        <v>11.1</v>
      </c>
    </row>
    <row r="325" spans="4:5" x14ac:dyDescent="0.35">
      <c r="D325" s="10">
        <v>40489</v>
      </c>
      <c r="E325">
        <v>6.5</v>
      </c>
    </row>
    <row r="326" spans="4:5" x14ac:dyDescent="0.35">
      <c r="D326" s="10">
        <v>40490</v>
      </c>
      <c r="E326">
        <v>5.2</v>
      </c>
    </row>
    <row r="327" spans="4:5" x14ac:dyDescent="0.35">
      <c r="D327" s="10">
        <v>40491</v>
      </c>
      <c r="E327">
        <v>7.1</v>
      </c>
    </row>
    <row r="328" spans="4:5" x14ac:dyDescent="0.35">
      <c r="D328" s="10">
        <v>40492</v>
      </c>
      <c r="E328">
        <v>7.4</v>
      </c>
    </row>
    <row r="329" spans="4:5" x14ac:dyDescent="0.35">
      <c r="D329" s="10">
        <v>40493</v>
      </c>
      <c r="E329">
        <v>6.2</v>
      </c>
    </row>
    <row r="330" spans="4:5" x14ac:dyDescent="0.35">
      <c r="D330" s="10">
        <v>40494</v>
      </c>
      <c r="E330">
        <v>11.5</v>
      </c>
    </row>
    <row r="331" spans="4:5" x14ac:dyDescent="0.35">
      <c r="D331" s="10">
        <v>40495</v>
      </c>
      <c r="E331">
        <v>15.1</v>
      </c>
    </row>
    <row r="332" spans="4:5" x14ac:dyDescent="0.35">
      <c r="D332" s="10">
        <v>40496</v>
      </c>
      <c r="E332">
        <v>13.2</v>
      </c>
    </row>
    <row r="333" spans="4:5" x14ac:dyDescent="0.35">
      <c r="D333" s="10">
        <v>40497</v>
      </c>
      <c r="E333">
        <v>8.5</v>
      </c>
    </row>
    <row r="334" spans="4:5" x14ac:dyDescent="0.35">
      <c r="D334" s="10">
        <v>40498</v>
      </c>
      <c r="E334">
        <v>5.2</v>
      </c>
    </row>
    <row r="335" spans="4:5" x14ac:dyDescent="0.35">
      <c r="D335" s="10">
        <v>40499</v>
      </c>
      <c r="E335">
        <v>4.4000000000000004</v>
      </c>
    </row>
    <row r="336" spans="4:5" x14ac:dyDescent="0.35">
      <c r="D336" s="10">
        <v>40500</v>
      </c>
      <c r="E336">
        <v>5.3</v>
      </c>
    </row>
    <row r="337" spans="4:5" x14ac:dyDescent="0.35">
      <c r="D337" s="10">
        <v>40501</v>
      </c>
      <c r="E337">
        <v>6.2</v>
      </c>
    </row>
    <row r="338" spans="4:5" x14ac:dyDescent="0.35">
      <c r="D338" s="10">
        <v>40502</v>
      </c>
      <c r="E338">
        <v>5</v>
      </c>
    </row>
    <row r="339" spans="4:5" x14ac:dyDescent="0.35">
      <c r="D339" s="10">
        <v>40503</v>
      </c>
      <c r="E339">
        <v>4</v>
      </c>
    </row>
    <row r="340" spans="4:5" x14ac:dyDescent="0.35">
      <c r="D340" s="10">
        <v>40504</v>
      </c>
      <c r="E340">
        <v>3.8</v>
      </c>
    </row>
    <row r="341" spans="4:5" x14ac:dyDescent="0.35">
      <c r="D341" s="10">
        <v>40505</v>
      </c>
      <c r="E341">
        <v>3.1</v>
      </c>
    </row>
    <row r="342" spans="4:5" x14ac:dyDescent="0.35">
      <c r="D342" s="10">
        <v>40506</v>
      </c>
      <c r="E342">
        <v>2.9</v>
      </c>
    </row>
    <row r="343" spans="4:5" x14ac:dyDescent="0.35">
      <c r="D343" s="10">
        <v>40507</v>
      </c>
      <c r="E343">
        <v>0.8</v>
      </c>
    </row>
    <row r="344" spans="4:5" x14ac:dyDescent="0.35">
      <c r="D344" s="10">
        <v>40508</v>
      </c>
      <c r="E344">
        <v>0.1</v>
      </c>
    </row>
    <row r="345" spans="4:5" x14ac:dyDescent="0.35">
      <c r="D345" s="10">
        <v>40509</v>
      </c>
      <c r="E345">
        <v>-0.8</v>
      </c>
    </row>
    <row r="346" spans="4:5" x14ac:dyDescent="0.35">
      <c r="D346" s="10">
        <v>40510</v>
      </c>
      <c r="E346">
        <v>-0.3</v>
      </c>
    </row>
    <row r="347" spans="4:5" x14ac:dyDescent="0.35">
      <c r="D347" s="10">
        <v>40511</v>
      </c>
      <c r="E347">
        <v>-1.5</v>
      </c>
    </row>
    <row r="348" spans="4:5" x14ac:dyDescent="0.35">
      <c r="D348" s="10">
        <v>40512</v>
      </c>
      <c r="E348">
        <v>-2.8</v>
      </c>
    </row>
    <row r="349" spans="4:5" x14ac:dyDescent="0.35">
      <c r="D349" s="10">
        <v>40513</v>
      </c>
      <c r="E349">
        <v>-4.5</v>
      </c>
    </row>
    <row r="350" spans="4:5" x14ac:dyDescent="0.35">
      <c r="D350" s="10">
        <v>40514</v>
      </c>
      <c r="E350">
        <v>-6.2</v>
      </c>
    </row>
    <row r="351" spans="4:5" x14ac:dyDescent="0.35">
      <c r="D351" s="10">
        <v>40515</v>
      </c>
      <c r="E351">
        <v>-8</v>
      </c>
    </row>
    <row r="352" spans="4:5" x14ac:dyDescent="0.35">
      <c r="D352" s="10">
        <v>40516</v>
      </c>
      <c r="E352">
        <v>-4.2</v>
      </c>
    </row>
    <row r="353" spans="4:5" x14ac:dyDescent="0.35">
      <c r="D353" s="10">
        <v>40517</v>
      </c>
      <c r="E353">
        <v>-1.3</v>
      </c>
    </row>
    <row r="354" spans="4:5" x14ac:dyDescent="0.35">
      <c r="D354" s="10">
        <v>40518</v>
      </c>
      <c r="E354">
        <v>0.5</v>
      </c>
    </row>
    <row r="355" spans="4:5" x14ac:dyDescent="0.35">
      <c r="D355" s="10">
        <v>40519</v>
      </c>
      <c r="E355">
        <v>1</v>
      </c>
    </row>
    <row r="356" spans="4:5" x14ac:dyDescent="0.35">
      <c r="D356" s="10">
        <v>40520</v>
      </c>
      <c r="E356">
        <v>1.4</v>
      </c>
    </row>
    <row r="357" spans="4:5" x14ac:dyDescent="0.35">
      <c r="D357" s="10">
        <v>40521</v>
      </c>
      <c r="E357">
        <v>-0.5</v>
      </c>
    </row>
    <row r="358" spans="4:5" x14ac:dyDescent="0.35">
      <c r="D358" s="10">
        <v>40522</v>
      </c>
      <c r="E358">
        <v>0.8</v>
      </c>
    </row>
    <row r="359" spans="4:5" x14ac:dyDescent="0.35">
      <c r="D359" s="10">
        <v>40523</v>
      </c>
      <c r="E359">
        <v>2.9</v>
      </c>
    </row>
    <row r="360" spans="4:5" x14ac:dyDescent="0.35">
      <c r="D360" s="10">
        <v>40524</v>
      </c>
      <c r="E360">
        <v>2.7</v>
      </c>
    </row>
    <row r="361" spans="4:5" x14ac:dyDescent="0.35">
      <c r="D361" s="10">
        <v>40525</v>
      </c>
      <c r="E361">
        <v>-3</v>
      </c>
    </row>
    <row r="362" spans="4:5" x14ac:dyDescent="0.35">
      <c r="D362" s="10">
        <v>40526</v>
      </c>
      <c r="E362">
        <v>-4</v>
      </c>
    </row>
    <row r="363" spans="4:5" x14ac:dyDescent="0.35">
      <c r="D363" s="10">
        <v>40527</v>
      </c>
      <c r="E363">
        <v>-4</v>
      </c>
    </row>
    <row r="364" spans="4:5" x14ac:dyDescent="0.35">
      <c r="D364" s="10">
        <v>40528</v>
      </c>
      <c r="E364">
        <v>-4.7</v>
      </c>
    </row>
    <row r="365" spans="4:5" x14ac:dyDescent="0.35">
      <c r="D365" s="10">
        <v>40529</v>
      </c>
      <c r="E365">
        <v>-3.2</v>
      </c>
    </row>
    <row r="366" spans="4:5" x14ac:dyDescent="0.35">
      <c r="D366" s="10">
        <v>40530</v>
      </c>
      <c r="E366">
        <v>-5.4</v>
      </c>
    </row>
    <row r="367" spans="4:5" x14ac:dyDescent="0.35">
      <c r="D367" s="10">
        <v>40531</v>
      </c>
      <c r="E367">
        <v>0.5</v>
      </c>
    </row>
    <row r="368" spans="4:5" x14ac:dyDescent="0.35">
      <c r="D368" s="10">
        <v>40532</v>
      </c>
      <c r="E368">
        <v>0.6</v>
      </c>
    </row>
    <row r="369" spans="4:5" x14ac:dyDescent="0.35">
      <c r="D369" s="10">
        <v>40533</v>
      </c>
      <c r="E369">
        <v>0.9</v>
      </c>
    </row>
    <row r="370" spans="4:5" x14ac:dyDescent="0.35">
      <c r="D370" s="10">
        <v>40534</v>
      </c>
      <c r="E370">
        <v>2.6</v>
      </c>
    </row>
    <row r="371" spans="4:5" x14ac:dyDescent="0.35">
      <c r="D371" s="10">
        <v>40535</v>
      </c>
      <c r="E371">
        <v>2.1</v>
      </c>
    </row>
    <row r="372" spans="4:5" x14ac:dyDescent="0.35">
      <c r="D372" s="10">
        <v>40536</v>
      </c>
      <c r="E372">
        <v>-0.6</v>
      </c>
    </row>
    <row r="373" spans="4:5" x14ac:dyDescent="0.35">
      <c r="D373" s="10">
        <v>40537</v>
      </c>
      <c r="E373">
        <v>-5.2</v>
      </c>
    </row>
    <row r="374" spans="4:5" x14ac:dyDescent="0.35">
      <c r="D374" s="10">
        <v>40538</v>
      </c>
      <c r="E374">
        <v>-9.6</v>
      </c>
    </row>
    <row r="375" spans="4:5" x14ac:dyDescent="0.35">
      <c r="D375" s="10">
        <v>40539</v>
      </c>
      <c r="E375">
        <v>-4.5</v>
      </c>
    </row>
    <row r="376" spans="4:5" x14ac:dyDescent="0.35">
      <c r="D376" s="10">
        <v>40540</v>
      </c>
      <c r="E376">
        <v>-3.3</v>
      </c>
    </row>
    <row r="377" spans="4:5" x14ac:dyDescent="0.35">
      <c r="D377" s="10">
        <v>40541</v>
      </c>
      <c r="E377">
        <v>-3.3</v>
      </c>
    </row>
    <row r="378" spans="4:5" x14ac:dyDescent="0.35">
      <c r="D378" s="10">
        <v>40542</v>
      </c>
      <c r="E378">
        <v>-2.8</v>
      </c>
    </row>
    <row r="379" spans="4:5" x14ac:dyDescent="0.35">
      <c r="D379" s="10">
        <v>40543</v>
      </c>
      <c r="E379">
        <v>-1.6</v>
      </c>
    </row>
    <row r="380" spans="4:5" x14ac:dyDescent="0.35">
      <c r="D380" s="10">
        <v>40544</v>
      </c>
      <c r="E380">
        <v>-0.9</v>
      </c>
    </row>
    <row r="381" spans="4:5" x14ac:dyDescent="0.35">
      <c r="D381" s="10">
        <v>40545</v>
      </c>
      <c r="E381">
        <v>-0.4</v>
      </c>
    </row>
    <row r="382" spans="4:5" x14ac:dyDescent="0.35">
      <c r="D382" s="10">
        <v>40546</v>
      </c>
      <c r="E382">
        <v>-2.1</v>
      </c>
    </row>
    <row r="383" spans="4:5" x14ac:dyDescent="0.35">
      <c r="D383" s="10">
        <v>40547</v>
      </c>
      <c r="E383">
        <v>-5.6</v>
      </c>
    </row>
    <row r="384" spans="4:5" x14ac:dyDescent="0.35">
      <c r="D384" s="10">
        <v>40548</v>
      </c>
      <c r="E384">
        <v>-6</v>
      </c>
    </row>
    <row r="385" spans="4:5" x14ac:dyDescent="0.35">
      <c r="D385" s="10">
        <v>40549</v>
      </c>
      <c r="E385">
        <v>1.9</v>
      </c>
    </row>
    <row r="386" spans="4:5" x14ac:dyDescent="0.35">
      <c r="D386" s="10">
        <v>40550</v>
      </c>
      <c r="E386">
        <v>6.6</v>
      </c>
    </row>
    <row r="387" spans="4:5" x14ac:dyDescent="0.35">
      <c r="D387" s="10">
        <v>40551</v>
      </c>
      <c r="E387">
        <v>9.1</v>
      </c>
    </row>
    <row r="388" spans="4:5" x14ac:dyDescent="0.35">
      <c r="D388" s="10">
        <v>40552</v>
      </c>
      <c r="E388">
        <v>6.9</v>
      </c>
    </row>
    <row r="389" spans="4:5" x14ac:dyDescent="0.35">
      <c r="D389" s="10">
        <v>40553</v>
      </c>
      <c r="E389">
        <v>-0.4</v>
      </c>
    </row>
    <row r="390" spans="4:5" x14ac:dyDescent="0.35">
      <c r="D390" s="10">
        <v>40554</v>
      </c>
      <c r="E390">
        <v>3.6</v>
      </c>
    </row>
    <row r="391" spans="4:5" x14ac:dyDescent="0.35">
      <c r="D391" s="10">
        <v>40555</v>
      </c>
      <c r="E391">
        <v>5.2</v>
      </c>
    </row>
    <row r="392" spans="4:5" x14ac:dyDescent="0.35">
      <c r="D392" s="10">
        <v>40556</v>
      </c>
      <c r="E392">
        <v>9.8000000000000007</v>
      </c>
    </row>
    <row r="393" spans="4:5" x14ac:dyDescent="0.35">
      <c r="D393" s="10">
        <v>40557</v>
      </c>
      <c r="E393">
        <v>10.6</v>
      </c>
    </row>
    <row r="394" spans="4:5" x14ac:dyDescent="0.35">
      <c r="D394" s="10">
        <v>40558</v>
      </c>
      <c r="E394">
        <v>8.6</v>
      </c>
    </row>
    <row r="395" spans="4:5" x14ac:dyDescent="0.35">
      <c r="D395" s="10">
        <v>40559</v>
      </c>
      <c r="E395">
        <v>5.4</v>
      </c>
    </row>
    <row r="396" spans="4:5" x14ac:dyDescent="0.35">
      <c r="D396" s="10">
        <v>40560</v>
      </c>
      <c r="E396">
        <v>3.2</v>
      </c>
    </row>
    <row r="397" spans="4:5" x14ac:dyDescent="0.35">
      <c r="D397" s="10">
        <v>40561</v>
      </c>
      <c r="E397">
        <v>7.9</v>
      </c>
    </row>
    <row r="398" spans="4:5" x14ac:dyDescent="0.35">
      <c r="D398" s="10">
        <v>40562</v>
      </c>
      <c r="E398">
        <v>2.7</v>
      </c>
    </row>
    <row r="399" spans="4:5" x14ac:dyDescent="0.35">
      <c r="D399" s="10">
        <v>40563</v>
      </c>
      <c r="E399">
        <v>1</v>
      </c>
    </row>
    <row r="400" spans="4:5" x14ac:dyDescent="0.35">
      <c r="D400" s="10">
        <v>40564</v>
      </c>
      <c r="E400">
        <v>-0.3</v>
      </c>
    </row>
    <row r="401" spans="4:5" x14ac:dyDescent="0.35">
      <c r="D401" s="10">
        <v>40565</v>
      </c>
      <c r="E401">
        <v>-1.3</v>
      </c>
    </row>
    <row r="402" spans="4:5" x14ac:dyDescent="0.35">
      <c r="D402" s="10">
        <v>40566</v>
      </c>
      <c r="E402">
        <v>-3</v>
      </c>
    </row>
    <row r="403" spans="4:5" x14ac:dyDescent="0.35">
      <c r="D403" s="10">
        <v>40567</v>
      </c>
      <c r="E403">
        <v>-0.2</v>
      </c>
    </row>
    <row r="404" spans="4:5" x14ac:dyDescent="0.35">
      <c r="D404" s="10">
        <v>40568</v>
      </c>
      <c r="E404">
        <v>0.7</v>
      </c>
    </row>
    <row r="405" spans="4:5" x14ac:dyDescent="0.35">
      <c r="D405" s="10">
        <v>40569</v>
      </c>
      <c r="E405">
        <v>0.7</v>
      </c>
    </row>
    <row r="406" spans="4:5" x14ac:dyDescent="0.35">
      <c r="D406" s="10">
        <v>40570</v>
      </c>
      <c r="E406">
        <v>-0.4</v>
      </c>
    </row>
    <row r="407" spans="4:5" x14ac:dyDescent="0.35">
      <c r="D407" s="10">
        <v>40571</v>
      </c>
      <c r="E407">
        <v>-0.7</v>
      </c>
    </row>
    <row r="408" spans="4:5" x14ac:dyDescent="0.35">
      <c r="D408" s="10">
        <v>40572</v>
      </c>
      <c r="E408">
        <v>-3.8</v>
      </c>
    </row>
    <row r="409" spans="4:5" x14ac:dyDescent="0.35">
      <c r="D409" s="10">
        <v>40573</v>
      </c>
      <c r="E409">
        <v>-5.0999999999999996</v>
      </c>
    </row>
    <row r="410" spans="4:5" x14ac:dyDescent="0.35">
      <c r="D410" s="10">
        <v>40574</v>
      </c>
      <c r="E410">
        <v>-6.4</v>
      </c>
    </row>
    <row r="411" spans="4:5" x14ac:dyDescent="0.35">
      <c r="D411" s="10">
        <v>40575</v>
      </c>
      <c r="E411">
        <v>-4.0999999999999996</v>
      </c>
    </row>
    <row r="412" spans="4:5" x14ac:dyDescent="0.35">
      <c r="D412" s="10">
        <v>40576</v>
      </c>
      <c r="E412">
        <v>-2.7</v>
      </c>
    </row>
    <row r="413" spans="4:5" x14ac:dyDescent="0.35">
      <c r="D413" s="10">
        <v>40577</v>
      </c>
      <c r="E413">
        <v>-0.2</v>
      </c>
    </row>
    <row r="414" spans="4:5" x14ac:dyDescent="0.35">
      <c r="D414" s="10">
        <v>40578</v>
      </c>
      <c r="E414">
        <v>4.5</v>
      </c>
    </row>
    <row r="415" spans="4:5" x14ac:dyDescent="0.35">
      <c r="D415" s="10">
        <v>40579</v>
      </c>
      <c r="E415">
        <v>8.1</v>
      </c>
    </row>
    <row r="416" spans="4:5" x14ac:dyDescent="0.35">
      <c r="D416" s="10">
        <v>40580</v>
      </c>
      <c r="E416">
        <v>7.1</v>
      </c>
    </row>
    <row r="417" spans="4:5" x14ac:dyDescent="0.35">
      <c r="D417" s="10">
        <v>40581</v>
      </c>
      <c r="E417">
        <v>3.3</v>
      </c>
    </row>
    <row r="418" spans="4:5" x14ac:dyDescent="0.35">
      <c r="D418" s="10">
        <v>40582</v>
      </c>
      <c r="E418">
        <v>5.3</v>
      </c>
    </row>
    <row r="419" spans="4:5" x14ac:dyDescent="0.35">
      <c r="D419" s="10">
        <v>40583</v>
      </c>
      <c r="E419">
        <v>1.3</v>
      </c>
    </row>
    <row r="420" spans="4:5" x14ac:dyDescent="0.35">
      <c r="D420" s="10">
        <v>40584</v>
      </c>
      <c r="E420">
        <v>2</v>
      </c>
    </row>
    <row r="421" spans="4:5" x14ac:dyDescent="0.35">
      <c r="D421" s="10">
        <v>40585</v>
      </c>
      <c r="E421">
        <v>9.1</v>
      </c>
    </row>
    <row r="422" spans="4:5" x14ac:dyDescent="0.35">
      <c r="D422" s="10">
        <v>40586</v>
      </c>
      <c r="E422">
        <v>7.1</v>
      </c>
    </row>
    <row r="423" spans="4:5" x14ac:dyDescent="0.35">
      <c r="D423" s="10">
        <v>40587</v>
      </c>
      <c r="E423">
        <v>5.4</v>
      </c>
    </row>
    <row r="424" spans="4:5" x14ac:dyDescent="0.35">
      <c r="D424" s="10">
        <v>40588</v>
      </c>
      <c r="E424">
        <v>5.0999999999999996</v>
      </c>
    </row>
    <row r="425" spans="4:5" x14ac:dyDescent="0.35">
      <c r="D425" s="10">
        <v>40589</v>
      </c>
      <c r="E425">
        <v>3.4</v>
      </c>
    </row>
    <row r="426" spans="4:5" x14ac:dyDescent="0.35">
      <c r="D426" s="10">
        <v>40590</v>
      </c>
      <c r="E426">
        <v>2.9</v>
      </c>
    </row>
    <row r="427" spans="4:5" x14ac:dyDescent="0.35">
      <c r="D427" s="10">
        <v>40591</v>
      </c>
      <c r="E427">
        <v>2</v>
      </c>
    </row>
    <row r="428" spans="4:5" x14ac:dyDescent="0.35">
      <c r="D428" s="10">
        <v>40592</v>
      </c>
      <c r="E428">
        <v>2.4</v>
      </c>
    </row>
    <row r="429" spans="4:5" x14ac:dyDescent="0.35">
      <c r="D429" s="10">
        <v>40593</v>
      </c>
      <c r="E429">
        <v>2.8</v>
      </c>
    </row>
    <row r="430" spans="4:5" x14ac:dyDescent="0.35">
      <c r="D430" s="10">
        <v>40594</v>
      </c>
      <c r="E430">
        <v>0.5</v>
      </c>
    </row>
    <row r="431" spans="4:5" x14ac:dyDescent="0.35">
      <c r="D431" s="10">
        <v>40595</v>
      </c>
      <c r="E431">
        <v>-1.9</v>
      </c>
    </row>
    <row r="432" spans="4:5" x14ac:dyDescent="0.35">
      <c r="D432" s="10">
        <v>40596</v>
      </c>
      <c r="E432">
        <v>-2.5</v>
      </c>
    </row>
    <row r="433" spans="4:5" x14ac:dyDescent="0.35">
      <c r="D433" s="10">
        <v>40597</v>
      </c>
      <c r="E433">
        <v>-3.2</v>
      </c>
    </row>
    <row r="434" spans="4:5" x14ac:dyDescent="0.35">
      <c r="D434" s="10">
        <v>40598</v>
      </c>
      <c r="E434">
        <v>0.9</v>
      </c>
    </row>
    <row r="435" spans="4:5" x14ac:dyDescent="0.35">
      <c r="D435" s="10">
        <v>40599</v>
      </c>
      <c r="E435">
        <v>3</v>
      </c>
    </row>
    <row r="436" spans="4:5" x14ac:dyDescent="0.35">
      <c r="D436" s="10">
        <v>40600</v>
      </c>
      <c r="E436">
        <v>3.1</v>
      </c>
    </row>
    <row r="437" spans="4:5" x14ac:dyDescent="0.35">
      <c r="D437" s="10">
        <v>40601</v>
      </c>
      <c r="E437">
        <v>5.5</v>
      </c>
    </row>
    <row r="438" spans="4:5" x14ac:dyDescent="0.35">
      <c r="D438" s="10">
        <v>40602</v>
      </c>
      <c r="E438">
        <v>3.2</v>
      </c>
    </row>
    <row r="439" spans="4:5" x14ac:dyDescent="0.35">
      <c r="D439" s="10">
        <v>40603</v>
      </c>
      <c r="E439">
        <v>5.7</v>
      </c>
    </row>
    <row r="440" spans="4:5" x14ac:dyDescent="0.35">
      <c r="D440" s="10">
        <v>40604</v>
      </c>
      <c r="E440">
        <v>4.4000000000000004</v>
      </c>
    </row>
    <row r="441" spans="4:5" x14ac:dyDescent="0.35">
      <c r="D441" s="10">
        <v>40605</v>
      </c>
      <c r="E441">
        <v>2.2000000000000002</v>
      </c>
    </row>
    <row r="442" spans="4:5" x14ac:dyDescent="0.35">
      <c r="D442" s="10">
        <v>40606</v>
      </c>
      <c r="E442">
        <v>3.4</v>
      </c>
    </row>
    <row r="443" spans="4:5" x14ac:dyDescent="0.35">
      <c r="D443" s="10">
        <v>40607</v>
      </c>
      <c r="E443">
        <v>3.6</v>
      </c>
    </row>
    <row r="444" spans="4:5" x14ac:dyDescent="0.35">
      <c r="D444" s="10">
        <v>40608</v>
      </c>
      <c r="E444">
        <v>0.7</v>
      </c>
    </row>
    <row r="445" spans="4:5" x14ac:dyDescent="0.35">
      <c r="D445" s="10">
        <v>40609</v>
      </c>
      <c r="E445">
        <v>2</v>
      </c>
    </row>
    <row r="446" spans="4:5" x14ac:dyDescent="0.35">
      <c r="D446" s="10">
        <v>40610</v>
      </c>
      <c r="E446">
        <v>3.8</v>
      </c>
    </row>
    <row r="447" spans="4:5" x14ac:dyDescent="0.35">
      <c r="D447" s="10">
        <v>40611</v>
      </c>
      <c r="E447">
        <v>6.8</v>
      </c>
    </row>
    <row r="448" spans="4:5" x14ac:dyDescent="0.35">
      <c r="D448" s="10">
        <v>40612</v>
      </c>
      <c r="E448">
        <v>8.6999999999999993</v>
      </c>
    </row>
    <row r="449" spans="4:5" x14ac:dyDescent="0.35">
      <c r="D449" s="10">
        <v>40613</v>
      </c>
      <c r="E449">
        <v>8.4</v>
      </c>
    </row>
    <row r="450" spans="4:5" x14ac:dyDescent="0.35">
      <c r="D450" s="10">
        <v>40614</v>
      </c>
      <c r="E450">
        <v>8.1999999999999993</v>
      </c>
    </row>
    <row r="451" spans="4:5" x14ac:dyDescent="0.35">
      <c r="D451" s="10">
        <v>40615</v>
      </c>
      <c r="E451">
        <v>10.6</v>
      </c>
    </row>
    <row r="452" spans="4:5" x14ac:dyDescent="0.35">
      <c r="D452" s="10">
        <v>40616</v>
      </c>
      <c r="E452">
        <v>10.199999999999999</v>
      </c>
    </row>
    <row r="453" spans="4:5" x14ac:dyDescent="0.35">
      <c r="D453" s="10">
        <v>40617</v>
      </c>
      <c r="E453">
        <v>12.6</v>
      </c>
    </row>
    <row r="454" spans="4:5" x14ac:dyDescent="0.35">
      <c r="D454" s="10">
        <v>40618</v>
      </c>
      <c r="E454">
        <v>9.6999999999999993</v>
      </c>
    </row>
    <row r="455" spans="4:5" x14ac:dyDescent="0.35">
      <c r="D455" s="10">
        <v>40619</v>
      </c>
      <c r="E455">
        <v>7</v>
      </c>
    </row>
    <row r="456" spans="4:5" x14ac:dyDescent="0.35">
      <c r="D456" s="10">
        <v>40620</v>
      </c>
      <c r="E456">
        <v>5.8</v>
      </c>
    </row>
    <row r="457" spans="4:5" x14ac:dyDescent="0.35">
      <c r="D457" s="10">
        <v>40621</v>
      </c>
      <c r="E457">
        <v>5.3</v>
      </c>
    </row>
    <row r="458" spans="4:5" x14ac:dyDescent="0.35">
      <c r="D458" s="10">
        <v>40622</v>
      </c>
      <c r="E458">
        <v>4</v>
      </c>
    </row>
    <row r="459" spans="4:5" x14ac:dyDescent="0.35">
      <c r="D459" s="10">
        <v>40623</v>
      </c>
      <c r="E459">
        <v>5.6</v>
      </c>
    </row>
    <row r="460" spans="4:5" x14ac:dyDescent="0.35">
      <c r="D460" s="10">
        <v>40624</v>
      </c>
      <c r="E460">
        <v>7.4</v>
      </c>
    </row>
    <row r="461" spans="4:5" x14ac:dyDescent="0.35">
      <c r="D461" s="10">
        <v>40625</v>
      </c>
      <c r="E461">
        <v>9.8000000000000007</v>
      </c>
    </row>
    <row r="462" spans="4:5" x14ac:dyDescent="0.35">
      <c r="D462" s="10">
        <v>40626</v>
      </c>
      <c r="E462">
        <v>10.9</v>
      </c>
    </row>
    <row r="463" spans="4:5" x14ac:dyDescent="0.35">
      <c r="D463" s="10">
        <v>40627</v>
      </c>
      <c r="E463">
        <v>11.3</v>
      </c>
    </row>
    <row r="464" spans="4:5" x14ac:dyDescent="0.35">
      <c r="D464" s="10">
        <v>40628</v>
      </c>
      <c r="E464">
        <v>9.4</v>
      </c>
    </row>
    <row r="465" spans="4:5" x14ac:dyDescent="0.35">
      <c r="D465" s="10">
        <v>40629</v>
      </c>
      <c r="E465">
        <v>8.4</v>
      </c>
    </row>
    <row r="466" spans="4:5" x14ac:dyDescent="0.35">
      <c r="D466" s="10">
        <v>40630</v>
      </c>
      <c r="E466">
        <v>8.1</v>
      </c>
    </row>
    <row r="467" spans="4:5" x14ac:dyDescent="0.35">
      <c r="D467" s="10">
        <v>40631</v>
      </c>
      <c r="E467">
        <v>8.8000000000000007</v>
      </c>
    </row>
    <row r="468" spans="4:5" x14ac:dyDescent="0.35">
      <c r="D468" s="10">
        <v>40632</v>
      </c>
      <c r="E468">
        <v>8.8000000000000007</v>
      </c>
    </row>
    <row r="469" spans="4:5" x14ac:dyDescent="0.35">
      <c r="D469" s="10">
        <v>40633</v>
      </c>
      <c r="E469">
        <v>11.2</v>
      </c>
    </row>
    <row r="470" spans="4:5" x14ac:dyDescent="0.35">
      <c r="D470" s="10">
        <v>40634</v>
      </c>
      <c r="E470">
        <v>13.3</v>
      </c>
    </row>
    <row r="471" spans="4:5" x14ac:dyDescent="0.35">
      <c r="D471" s="10">
        <v>40635</v>
      </c>
      <c r="E471">
        <v>15.2</v>
      </c>
    </row>
    <row r="472" spans="4:5" x14ac:dyDescent="0.35">
      <c r="D472" s="10">
        <v>40636</v>
      </c>
      <c r="E472">
        <v>15.7</v>
      </c>
    </row>
    <row r="473" spans="4:5" x14ac:dyDescent="0.35">
      <c r="D473" s="10">
        <v>40637</v>
      </c>
      <c r="E473">
        <v>10.7</v>
      </c>
    </row>
    <row r="474" spans="4:5" x14ac:dyDescent="0.35">
      <c r="D474" s="10">
        <v>40638</v>
      </c>
      <c r="E474">
        <v>10.9</v>
      </c>
    </row>
    <row r="475" spans="4:5" x14ac:dyDescent="0.35">
      <c r="D475" s="10">
        <v>40639</v>
      </c>
      <c r="E475">
        <v>14.5</v>
      </c>
    </row>
    <row r="476" spans="4:5" x14ac:dyDescent="0.35">
      <c r="D476" s="10">
        <v>40640</v>
      </c>
      <c r="E476">
        <v>16.5</v>
      </c>
    </row>
    <row r="477" spans="4:5" x14ac:dyDescent="0.35">
      <c r="D477" s="10">
        <v>40641</v>
      </c>
      <c r="E477">
        <v>13.9</v>
      </c>
    </row>
    <row r="478" spans="4:5" x14ac:dyDescent="0.35">
      <c r="D478" s="10">
        <v>40642</v>
      </c>
      <c r="E478">
        <v>13.6</v>
      </c>
    </row>
    <row r="479" spans="4:5" x14ac:dyDescent="0.35">
      <c r="D479" s="10">
        <v>40643</v>
      </c>
      <c r="E479">
        <v>12.7</v>
      </c>
    </row>
    <row r="480" spans="4:5" x14ac:dyDescent="0.35">
      <c r="D480" s="10">
        <v>40644</v>
      </c>
      <c r="E480">
        <v>14.6</v>
      </c>
    </row>
    <row r="481" spans="4:5" x14ac:dyDescent="0.35">
      <c r="D481" s="10">
        <v>40645</v>
      </c>
      <c r="E481">
        <v>9.6999999999999993</v>
      </c>
    </row>
    <row r="482" spans="4:5" x14ac:dyDescent="0.35">
      <c r="D482" s="10">
        <v>40646</v>
      </c>
      <c r="E482">
        <v>7</v>
      </c>
    </row>
    <row r="483" spans="4:5" x14ac:dyDescent="0.35">
      <c r="D483" s="10">
        <v>40647</v>
      </c>
      <c r="E483">
        <v>7.9</v>
      </c>
    </row>
    <row r="484" spans="4:5" x14ac:dyDescent="0.35">
      <c r="D484" s="10">
        <v>40648</v>
      </c>
      <c r="E484">
        <v>8.3000000000000007</v>
      </c>
    </row>
    <row r="485" spans="4:5" x14ac:dyDescent="0.35">
      <c r="D485" s="10">
        <v>40649</v>
      </c>
      <c r="E485">
        <v>8.9</v>
      </c>
    </row>
    <row r="486" spans="4:5" x14ac:dyDescent="0.35">
      <c r="D486" s="10">
        <v>40650</v>
      </c>
      <c r="E486">
        <v>11.2</v>
      </c>
    </row>
    <row r="487" spans="4:5" x14ac:dyDescent="0.35">
      <c r="D487" s="10">
        <v>40651</v>
      </c>
      <c r="E487">
        <v>12.5</v>
      </c>
    </row>
    <row r="488" spans="4:5" x14ac:dyDescent="0.35">
      <c r="D488" s="10">
        <v>40652</v>
      </c>
      <c r="E488">
        <v>13.7</v>
      </c>
    </row>
    <row r="489" spans="4:5" x14ac:dyDescent="0.35">
      <c r="D489" s="10">
        <v>40653</v>
      </c>
      <c r="E489">
        <v>15.3</v>
      </c>
    </row>
    <row r="490" spans="4:5" x14ac:dyDescent="0.35">
      <c r="D490" s="10">
        <v>40654</v>
      </c>
      <c r="E490">
        <v>16.5</v>
      </c>
    </row>
    <row r="491" spans="4:5" x14ac:dyDescent="0.35">
      <c r="D491" s="10">
        <v>40655</v>
      </c>
      <c r="E491">
        <v>18.100000000000001</v>
      </c>
    </row>
    <row r="492" spans="4:5" x14ac:dyDescent="0.35">
      <c r="D492" s="10">
        <v>40656</v>
      </c>
      <c r="E492">
        <v>18.8</v>
      </c>
    </row>
    <row r="493" spans="4:5" x14ac:dyDescent="0.35">
      <c r="D493" s="10">
        <v>40657</v>
      </c>
      <c r="E493">
        <v>16.100000000000001</v>
      </c>
    </row>
    <row r="494" spans="4:5" x14ac:dyDescent="0.35">
      <c r="D494" s="10">
        <v>40658</v>
      </c>
      <c r="E494">
        <v>16</v>
      </c>
    </row>
    <row r="495" spans="4:5" x14ac:dyDescent="0.35">
      <c r="D495" s="10">
        <v>40659</v>
      </c>
      <c r="E495">
        <v>12.4</v>
      </c>
    </row>
    <row r="496" spans="4:5" x14ac:dyDescent="0.35">
      <c r="D496" s="10">
        <v>40660</v>
      </c>
      <c r="E496">
        <v>9.9</v>
      </c>
    </row>
    <row r="497" spans="4:5" x14ac:dyDescent="0.35">
      <c r="D497" s="10">
        <v>40661</v>
      </c>
      <c r="E497">
        <v>12.4</v>
      </c>
    </row>
    <row r="498" spans="4:5" x14ac:dyDescent="0.35">
      <c r="D498" s="10">
        <v>40662</v>
      </c>
      <c r="E498">
        <v>15.9</v>
      </c>
    </row>
    <row r="499" spans="4:5" x14ac:dyDescent="0.35">
      <c r="D499" s="10">
        <v>40663</v>
      </c>
      <c r="E499">
        <v>15.2</v>
      </c>
    </row>
    <row r="500" spans="4:5" x14ac:dyDescent="0.35">
      <c r="D500" s="10">
        <v>40664</v>
      </c>
      <c r="E500">
        <v>13.9</v>
      </c>
    </row>
    <row r="501" spans="4:5" x14ac:dyDescent="0.35">
      <c r="D501" s="10">
        <v>40665</v>
      </c>
      <c r="E501">
        <v>12.9</v>
      </c>
    </row>
    <row r="502" spans="4:5" x14ac:dyDescent="0.35">
      <c r="D502" s="10">
        <v>40666</v>
      </c>
      <c r="E502">
        <v>7.9</v>
      </c>
    </row>
    <row r="503" spans="4:5" x14ac:dyDescent="0.35">
      <c r="D503" s="10">
        <v>40667</v>
      </c>
      <c r="E503">
        <v>7.6</v>
      </c>
    </row>
    <row r="504" spans="4:5" x14ac:dyDescent="0.35">
      <c r="D504" s="10">
        <v>40668</v>
      </c>
      <c r="E504">
        <v>10.8</v>
      </c>
    </row>
    <row r="505" spans="4:5" x14ac:dyDescent="0.35">
      <c r="D505" s="10">
        <v>40669</v>
      </c>
      <c r="E505">
        <v>14.8</v>
      </c>
    </row>
    <row r="506" spans="4:5" x14ac:dyDescent="0.35">
      <c r="D506" s="10">
        <v>40670</v>
      </c>
      <c r="E506">
        <v>17.600000000000001</v>
      </c>
    </row>
    <row r="507" spans="4:5" x14ac:dyDescent="0.35">
      <c r="D507" s="10">
        <v>40671</v>
      </c>
      <c r="E507">
        <v>18.7</v>
      </c>
    </row>
    <row r="508" spans="4:5" x14ac:dyDescent="0.35">
      <c r="D508" s="10">
        <v>40672</v>
      </c>
      <c r="E508">
        <v>17.899999999999999</v>
      </c>
    </row>
    <row r="509" spans="4:5" x14ac:dyDescent="0.35">
      <c r="D509" s="10">
        <v>40673</v>
      </c>
      <c r="E509">
        <v>17.7</v>
      </c>
    </row>
    <row r="510" spans="4:5" x14ac:dyDescent="0.35">
      <c r="D510" s="10">
        <v>40674</v>
      </c>
      <c r="E510">
        <v>18.7</v>
      </c>
    </row>
    <row r="511" spans="4:5" x14ac:dyDescent="0.35">
      <c r="D511" s="10">
        <v>40675</v>
      </c>
      <c r="E511">
        <v>16</v>
      </c>
    </row>
    <row r="512" spans="4:5" x14ac:dyDescent="0.35">
      <c r="D512" s="10">
        <v>40676</v>
      </c>
      <c r="E512">
        <v>15.1</v>
      </c>
    </row>
    <row r="513" spans="4:5" x14ac:dyDescent="0.35">
      <c r="D513" s="10">
        <v>40677</v>
      </c>
      <c r="E513">
        <v>13.2</v>
      </c>
    </row>
    <row r="514" spans="4:5" x14ac:dyDescent="0.35">
      <c r="D514" s="10">
        <v>40678</v>
      </c>
      <c r="E514">
        <v>10</v>
      </c>
    </row>
    <row r="515" spans="4:5" x14ac:dyDescent="0.35">
      <c r="D515" s="10">
        <v>40679</v>
      </c>
      <c r="E515">
        <v>12.2</v>
      </c>
    </row>
    <row r="516" spans="4:5" x14ac:dyDescent="0.35">
      <c r="D516" s="10">
        <v>40680</v>
      </c>
      <c r="E516">
        <v>15.4</v>
      </c>
    </row>
    <row r="517" spans="4:5" x14ac:dyDescent="0.35">
      <c r="D517" s="10">
        <v>40681</v>
      </c>
      <c r="E517">
        <v>17.100000000000001</v>
      </c>
    </row>
    <row r="518" spans="4:5" x14ac:dyDescent="0.35">
      <c r="D518" s="10">
        <v>40682</v>
      </c>
      <c r="E518">
        <v>17.899999999999999</v>
      </c>
    </row>
    <row r="519" spans="4:5" x14ac:dyDescent="0.35">
      <c r="D519" s="10">
        <v>40683</v>
      </c>
      <c r="E519">
        <v>18.5</v>
      </c>
    </row>
    <row r="520" spans="4:5" x14ac:dyDescent="0.35">
      <c r="D520" s="10">
        <v>40684</v>
      </c>
      <c r="E520">
        <v>18</v>
      </c>
    </row>
    <row r="521" spans="4:5" x14ac:dyDescent="0.35">
      <c r="D521" s="10">
        <v>40685</v>
      </c>
      <c r="E521">
        <v>18.5</v>
      </c>
    </row>
    <row r="522" spans="4:5" x14ac:dyDescent="0.35">
      <c r="D522" s="10">
        <v>40686</v>
      </c>
      <c r="E522">
        <v>16.899999999999999</v>
      </c>
    </row>
    <row r="523" spans="4:5" x14ac:dyDescent="0.35">
      <c r="D523" s="10">
        <v>40687</v>
      </c>
      <c r="E523">
        <v>17</v>
      </c>
    </row>
    <row r="524" spans="4:5" x14ac:dyDescent="0.35">
      <c r="D524" s="10">
        <v>40688</v>
      </c>
      <c r="E524">
        <v>15.5</v>
      </c>
    </row>
    <row r="525" spans="4:5" x14ac:dyDescent="0.35">
      <c r="D525" s="10">
        <v>40689</v>
      </c>
      <c r="E525">
        <v>17.100000000000001</v>
      </c>
    </row>
    <row r="526" spans="4:5" x14ac:dyDescent="0.35">
      <c r="D526" s="10">
        <v>40690</v>
      </c>
      <c r="E526">
        <v>13.2</v>
      </c>
    </row>
    <row r="527" spans="4:5" x14ac:dyDescent="0.35">
      <c r="D527" s="10">
        <v>40691</v>
      </c>
      <c r="E527">
        <v>13.8</v>
      </c>
    </row>
    <row r="528" spans="4:5" x14ac:dyDescent="0.35">
      <c r="D528" s="10">
        <v>40692</v>
      </c>
      <c r="E528">
        <v>17.399999999999999</v>
      </c>
    </row>
    <row r="529" spans="4:5" x14ac:dyDescent="0.35">
      <c r="D529" s="10">
        <v>40693</v>
      </c>
      <c r="E529">
        <v>21.5</v>
      </c>
    </row>
    <row r="530" spans="4:5" x14ac:dyDescent="0.35">
      <c r="D530" s="10">
        <v>40694</v>
      </c>
      <c r="E530">
        <v>17.600000000000001</v>
      </c>
    </row>
    <row r="531" spans="4:5" x14ac:dyDescent="0.35">
      <c r="D531" s="10">
        <v>40695</v>
      </c>
      <c r="E531">
        <v>10.7</v>
      </c>
    </row>
    <row r="532" spans="4:5" x14ac:dyDescent="0.35">
      <c r="D532" s="10">
        <v>40696</v>
      </c>
      <c r="E532">
        <v>17</v>
      </c>
    </row>
    <row r="533" spans="4:5" x14ac:dyDescent="0.35">
      <c r="D533" s="10">
        <v>40697</v>
      </c>
      <c r="E533">
        <v>20.5</v>
      </c>
    </row>
    <row r="534" spans="4:5" x14ac:dyDescent="0.35">
      <c r="D534" s="10">
        <v>40698</v>
      </c>
      <c r="E534">
        <v>22.5</v>
      </c>
    </row>
    <row r="535" spans="4:5" x14ac:dyDescent="0.35">
      <c r="D535" s="10">
        <v>40699</v>
      </c>
      <c r="E535">
        <v>21</v>
      </c>
    </row>
    <row r="536" spans="4:5" x14ac:dyDescent="0.35">
      <c r="D536" s="10">
        <v>40700</v>
      </c>
      <c r="E536">
        <v>17.7</v>
      </c>
    </row>
    <row r="537" spans="4:5" x14ac:dyDescent="0.35">
      <c r="D537" s="10">
        <v>40701</v>
      </c>
      <c r="E537">
        <v>20</v>
      </c>
    </row>
    <row r="538" spans="4:5" x14ac:dyDescent="0.35">
      <c r="D538" s="10">
        <v>40702</v>
      </c>
      <c r="E538">
        <v>14.5</v>
      </c>
    </row>
    <row r="539" spans="4:5" x14ac:dyDescent="0.35">
      <c r="D539" s="10">
        <v>40703</v>
      </c>
      <c r="E539">
        <v>14.7</v>
      </c>
    </row>
    <row r="540" spans="4:5" x14ac:dyDescent="0.35">
      <c r="D540" s="10">
        <v>40704</v>
      </c>
      <c r="E540">
        <v>15.8</v>
      </c>
    </row>
    <row r="541" spans="4:5" x14ac:dyDescent="0.35">
      <c r="D541" s="10">
        <v>40705</v>
      </c>
      <c r="E541">
        <v>15.5</v>
      </c>
    </row>
    <row r="542" spans="4:5" x14ac:dyDescent="0.35">
      <c r="D542" s="10">
        <v>40706</v>
      </c>
      <c r="E542">
        <v>16.2</v>
      </c>
    </row>
    <row r="543" spans="4:5" x14ac:dyDescent="0.35">
      <c r="D543" s="10">
        <v>40707</v>
      </c>
      <c r="E543">
        <v>16.399999999999999</v>
      </c>
    </row>
    <row r="544" spans="4:5" x14ac:dyDescent="0.35">
      <c r="D544" s="10">
        <v>40708</v>
      </c>
      <c r="E544">
        <v>17.399999999999999</v>
      </c>
    </row>
    <row r="545" spans="4:5" x14ac:dyDescent="0.35">
      <c r="D545" s="10">
        <v>40709</v>
      </c>
      <c r="E545">
        <v>19.600000000000001</v>
      </c>
    </row>
    <row r="546" spans="4:5" x14ac:dyDescent="0.35">
      <c r="D546" s="10">
        <v>40710</v>
      </c>
      <c r="E546">
        <v>17.600000000000001</v>
      </c>
    </row>
    <row r="547" spans="4:5" x14ac:dyDescent="0.35">
      <c r="D547" s="10">
        <v>40711</v>
      </c>
      <c r="E547">
        <v>18.100000000000001</v>
      </c>
    </row>
    <row r="548" spans="4:5" x14ac:dyDescent="0.35">
      <c r="D548" s="10">
        <v>40712</v>
      </c>
      <c r="E548">
        <v>14.6</v>
      </c>
    </row>
    <row r="549" spans="4:5" x14ac:dyDescent="0.35">
      <c r="D549" s="10">
        <v>40713</v>
      </c>
      <c r="E549">
        <v>13.3</v>
      </c>
    </row>
    <row r="550" spans="4:5" x14ac:dyDescent="0.35">
      <c r="D550" s="10">
        <v>40714</v>
      </c>
      <c r="E550">
        <v>14.5</v>
      </c>
    </row>
    <row r="551" spans="4:5" x14ac:dyDescent="0.35">
      <c r="D551" s="10">
        <v>40715</v>
      </c>
      <c r="E551">
        <v>19.7</v>
      </c>
    </row>
    <row r="552" spans="4:5" x14ac:dyDescent="0.35">
      <c r="D552" s="10">
        <v>40716</v>
      </c>
      <c r="E552">
        <v>18.2</v>
      </c>
    </row>
    <row r="553" spans="4:5" x14ac:dyDescent="0.35">
      <c r="D553" s="10">
        <v>40717</v>
      </c>
      <c r="E553">
        <v>15.7</v>
      </c>
    </row>
    <row r="554" spans="4:5" x14ac:dyDescent="0.35">
      <c r="D554" s="10">
        <v>40718</v>
      </c>
      <c r="E554">
        <v>14.7</v>
      </c>
    </row>
    <row r="555" spans="4:5" x14ac:dyDescent="0.35">
      <c r="D555" s="10">
        <v>40719</v>
      </c>
      <c r="E555">
        <v>15.1</v>
      </c>
    </row>
    <row r="556" spans="4:5" x14ac:dyDescent="0.35">
      <c r="D556" s="10">
        <v>40720</v>
      </c>
      <c r="E556">
        <v>20.5</v>
      </c>
    </row>
    <row r="557" spans="4:5" x14ac:dyDescent="0.35">
      <c r="D557" s="10">
        <v>40721</v>
      </c>
      <c r="E557">
        <v>23.6</v>
      </c>
    </row>
    <row r="558" spans="4:5" x14ac:dyDescent="0.35">
      <c r="D558" s="10">
        <v>40722</v>
      </c>
      <c r="E558">
        <v>25.5</v>
      </c>
    </row>
    <row r="559" spans="4:5" x14ac:dyDescent="0.35">
      <c r="D559" s="10">
        <v>40723</v>
      </c>
      <c r="E559">
        <v>20.5</v>
      </c>
    </row>
    <row r="560" spans="4:5" x14ac:dyDescent="0.35">
      <c r="D560" s="10">
        <v>40724</v>
      </c>
      <c r="E560">
        <v>16.399999999999999</v>
      </c>
    </row>
    <row r="561" spans="4:5" x14ac:dyDescent="0.35">
      <c r="D561" s="10">
        <v>40725</v>
      </c>
      <c r="E561">
        <v>14.2</v>
      </c>
    </row>
    <row r="562" spans="4:5" x14ac:dyDescent="0.35">
      <c r="D562" s="10">
        <v>40726</v>
      </c>
      <c r="E562">
        <v>13.8</v>
      </c>
    </row>
    <row r="563" spans="4:5" x14ac:dyDescent="0.35">
      <c r="D563" s="10">
        <v>40727</v>
      </c>
      <c r="E563">
        <v>15.8</v>
      </c>
    </row>
    <row r="564" spans="4:5" x14ac:dyDescent="0.35">
      <c r="D564" s="10">
        <v>40728</v>
      </c>
      <c r="E564">
        <v>18.5</v>
      </c>
    </row>
    <row r="565" spans="4:5" x14ac:dyDescent="0.35">
      <c r="D565" s="10">
        <v>40729</v>
      </c>
      <c r="E565">
        <v>21.8</v>
      </c>
    </row>
    <row r="566" spans="4:5" x14ac:dyDescent="0.35">
      <c r="D566" s="10">
        <v>40730</v>
      </c>
      <c r="E566">
        <v>20.2</v>
      </c>
    </row>
    <row r="567" spans="4:5" x14ac:dyDescent="0.35">
      <c r="D567" s="10">
        <v>40731</v>
      </c>
      <c r="E567">
        <v>18</v>
      </c>
    </row>
    <row r="568" spans="4:5" x14ac:dyDescent="0.35">
      <c r="D568" s="10">
        <v>40732</v>
      </c>
      <c r="E568">
        <v>18.899999999999999</v>
      </c>
    </row>
    <row r="569" spans="4:5" x14ac:dyDescent="0.35">
      <c r="D569" s="10">
        <v>40733</v>
      </c>
      <c r="E569">
        <v>19.7</v>
      </c>
    </row>
    <row r="570" spans="4:5" x14ac:dyDescent="0.35">
      <c r="D570" s="10">
        <v>40734</v>
      </c>
      <c r="E570">
        <v>18.600000000000001</v>
      </c>
    </row>
    <row r="571" spans="4:5" x14ac:dyDescent="0.35">
      <c r="D571" s="10">
        <v>40735</v>
      </c>
      <c r="E571">
        <v>19.899999999999999</v>
      </c>
    </row>
    <row r="572" spans="4:5" x14ac:dyDescent="0.35">
      <c r="D572" s="10">
        <v>40736</v>
      </c>
      <c r="E572">
        <v>22.5</v>
      </c>
    </row>
    <row r="573" spans="4:5" x14ac:dyDescent="0.35">
      <c r="D573" s="10">
        <v>40737</v>
      </c>
      <c r="E573">
        <v>18.600000000000001</v>
      </c>
    </row>
    <row r="574" spans="4:5" x14ac:dyDescent="0.35">
      <c r="D574" s="10">
        <v>40738</v>
      </c>
      <c r="E574">
        <v>14.9</v>
      </c>
    </row>
    <row r="575" spans="4:5" x14ac:dyDescent="0.35">
      <c r="D575" s="10">
        <v>40739</v>
      </c>
      <c r="E575">
        <v>16</v>
      </c>
    </row>
    <row r="576" spans="4:5" x14ac:dyDescent="0.35">
      <c r="D576" s="10">
        <v>40740</v>
      </c>
      <c r="E576">
        <v>18.7</v>
      </c>
    </row>
    <row r="577" spans="4:5" x14ac:dyDescent="0.35">
      <c r="D577" s="10">
        <v>40741</v>
      </c>
      <c r="E577">
        <v>15.4</v>
      </c>
    </row>
    <row r="578" spans="4:5" x14ac:dyDescent="0.35">
      <c r="D578" s="10">
        <v>40742</v>
      </c>
      <c r="E578">
        <v>14</v>
      </c>
    </row>
    <row r="579" spans="4:5" x14ac:dyDescent="0.35">
      <c r="D579" s="10">
        <v>40743</v>
      </c>
      <c r="E579">
        <v>16</v>
      </c>
    </row>
    <row r="580" spans="4:5" x14ac:dyDescent="0.35">
      <c r="D580" s="10">
        <v>40744</v>
      </c>
      <c r="E580">
        <v>13.9</v>
      </c>
    </row>
    <row r="581" spans="4:5" x14ac:dyDescent="0.35">
      <c r="D581" s="10">
        <v>40745</v>
      </c>
      <c r="E581">
        <v>16.7</v>
      </c>
    </row>
    <row r="582" spans="4:5" x14ac:dyDescent="0.35">
      <c r="D582" s="10">
        <v>40746</v>
      </c>
      <c r="E582">
        <v>16.3</v>
      </c>
    </row>
    <row r="583" spans="4:5" x14ac:dyDescent="0.35">
      <c r="D583" s="10">
        <v>40747</v>
      </c>
      <c r="E583">
        <v>15.3</v>
      </c>
    </row>
    <row r="584" spans="4:5" x14ac:dyDescent="0.35">
      <c r="D584" s="10">
        <v>40748</v>
      </c>
      <c r="E584">
        <v>12.8</v>
      </c>
    </row>
    <row r="585" spans="4:5" x14ac:dyDescent="0.35">
      <c r="D585" s="10">
        <v>40749</v>
      </c>
      <c r="E585">
        <v>15.2</v>
      </c>
    </row>
    <row r="586" spans="4:5" x14ac:dyDescent="0.35">
      <c r="D586" s="10">
        <v>40750</v>
      </c>
      <c r="E586">
        <v>16.399999999999999</v>
      </c>
    </row>
    <row r="587" spans="4:5" x14ac:dyDescent="0.35">
      <c r="D587" s="10">
        <v>40751</v>
      </c>
      <c r="E587">
        <v>18.3</v>
      </c>
    </row>
    <row r="588" spans="4:5" x14ac:dyDescent="0.35">
      <c r="D588" s="10">
        <v>40752</v>
      </c>
      <c r="E588">
        <v>18.100000000000001</v>
      </c>
    </row>
    <row r="589" spans="4:5" x14ac:dyDescent="0.35">
      <c r="D589" s="10">
        <v>40753</v>
      </c>
      <c r="E589">
        <v>18</v>
      </c>
    </row>
    <row r="590" spans="4:5" x14ac:dyDescent="0.35">
      <c r="D590" s="10">
        <v>40754</v>
      </c>
      <c r="E590">
        <v>15</v>
      </c>
    </row>
    <row r="591" spans="4:5" x14ac:dyDescent="0.35">
      <c r="D591" s="10">
        <v>40755</v>
      </c>
      <c r="E591">
        <v>14.1</v>
      </c>
    </row>
    <row r="592" spans="4:5" x14ac:dyDescent="0.35">
      <c r="D592" s="10">
        <v>40756</v>
      </c>
      <c r="E592">
        <v>15.7</v>
      </c>
    </row>
    <row r="593" spans="4:5" x14ac:dyDescent="0.35">
      <c r="D593" s="10">
        <v>40757</v>
      </c>
      <c r="E593">
        <v>21.1</v>
      </c>
    </row>
    <row r="594" spans="4:5" x14ac:dyDescent="0.35">
      <c r="D594" s="10">
        <v>40758</v>
      </c>
      <c r="E594">
        <v>20.5</v>
      </c>
    </row>
    <row r="595" spans="4:5" x14ac:dyDescent="0.35">
      <c r="D595" s="10">
        <v>40759</v>
      </c>
      <c r="E595">
        <v>21.7</v>
      </c>
    </row>
    <row r="596" spans="4:5" x14ac:dyDescent="0.35">
      <c r="D596" s="10">
        <v>40760</v>
      </c>
      <c r="E596">
        <v>21</v>
      </c>
    </row>
    <row r="597" spans="4:5" x14ac:dyDescent="0.35">
      <c r="D597" s="10">
        <v>40761</v>
      </c>
      <c r="E597">
        <v>20.8</v>
      </c>
    </row>
    <row r="598" spans="4:5" x14ac:dyDescent="0.35">
      <c r="D598" s="10">
        <v>40762</v>
      </c>
      <c r="E598">
        <v>17.399999999999999</v>
      </c>
    </row>
    <row r="599" spans="4:5" x14ac:dyDescent="0.35">
      <c r="D599" s="10">
        <v>40763</v>
      </c>
      <c r="E599">
        <v>14.4</v>
      </c>
    </row>
    <row r="600" spans="4:5" x14ac:dyDescent="0.35">
      <c r="D600" s="10">
        <v>40764</v>
      </c>
      <c r="E600">
        <v>14</v>
      </c>
    </row>
    <row r="601" spans="4:5" x14ac:dyDescent="0.35">
      <c r="D601" s="10">
        <v>40765</v>
      </c>
      <c r="E601">
        <v>13.9</v>
      </c>
    </row>
    <row r="602" spans="4:5" x14ac:dyDescent="0.35">
      <c r="D602" s="10">
        <v>40766</v>
      </c>
      <c r="E602">
        <v>17.3</v>
      </c>
    </row>
    <row r="603" spans="4:5" x14ac:dyDescent="0.35">
      <c r="D603" s="10">
        <v>40767</v>
      </c>
      <c r="E603">
        <v>18.100000000000001</v>
      </c>
    </row>
    <row r="604" spans="4:5" x14ac:dyDescent="0.35">
      <c r="D604" s="10">
        <v>40768</v>
      </c>
      <c r="E604">
        <v>19.8</v>
      </c>
    </row>
    <row r="605" spans="4:5" x14ac:dyDescent="0.35">
      <c r="D605" s="10">
        <v>40769</v>
      </c>
      <c r="E605">
        <v>20.399999999999999</v>
      </c>
    </row>
    <row r="606" spans="4:5" x14ac:dyDescent="0.35">
      <c r="D606" s="10">
        <v>40770</v>
      </c>
      <c r="E606">
        <v>19.399999999999999</v>
      </c>
    </row>
    <row r="607" spans="4:5" x14ac:dyDescent="0.35">
      <c r="D607" s="10">
        <v>40771</v>
      </c>
      <c r="E607">
        <v>17.600000000000001</v>
      </c>
    </row>
    <row r="608" spans="4:5" x14ac:dyDescent="0.35">
      <c r="D608" s="10">
        <v>40772</v>
      </c>
      <c r="E608">
        <v>20.100000000000001</v>
      </c>
    </row>
    <row r="609" spans="4:5" x14ac:dyDescent="0.35">
      <c r="D609" s="10">
        <v>40773</v>
      </c>
      <c r="E609">
        <v>23</v>
      </c>
    </row>
    <row r="610" spans="4:5" x14ac:dyDescent="0.35">
      <c r="D610" s="10">
        <v>40774</v>
      </c>
      <c r="E610">
        <v>21.7</v>
      </c>
    </row>
    <row r="611" spans="4:5" x14ac:dyDescent="0.35">
      <c r="D611" s="10">
        <v>40775</v>
      </c>
      <c r="E611">
        <v>20.399999999999999</v>
      </c>
    </row>
    <row r="612" spans="4:5" x14ac:dyDescent="0.35">
      <c r="D612" s="10">
        <v>40776</v>
      </c>
      <c r="E612">
        <v>21</v>
      </c>
    </row>
    <row r="613" spans="4:5" x14ac:dyDescent="0.35">
      <c r="D613" s="10">
        <v>40777</v>
      </c>
      <c r="E613">
        <v>25.1</v>
      </c>
    </row>
    <row r="614" spans="4:5" x14ac:dyDescent="0.35">
      <c r="D614" s="10">
        <v>40778</v>
      </c>
      <c r="E614">
        <v>26.2</v>
      </c>
    </row>
    <row r="615" spans="4:5" x14ac:dyDescent="0.35">
      <c r="D615" s="10">
        <v>40779</v>
      </c>
      <c r="E615">
        <v>22.7</v>
      </c>
    </row>
    <row r="616" spans="4:5" x14ac:dyDescent="0.35">
      <c r="D616" s="10">
        <v>40780</v>
      </c>
      <c r="E616">
        <v>21.6</v>
      </c>
    </row>
    <row r="617" spans="4:5" x14ac:dyDescent="0.35">
      <c r="D617" s="10">
        <v>40781</v>
      </c>
      <c r="E617">
        <v>22.7</v>
      </c>
    </row>
    <row r="618" spans="4:5" x14ac:dyDescent="0.35">
      <c r="D618" s="10">
        <v>40782</v>
      </c>
      <c r="E618">
        <v>13.6</v>
      </c>
    </row>
    <row r="619" spans="4:5" x14ac:dyDescent="0.35">
      <c r="D619" s="10">
        <v>40783</v>
      </c>
      <c r="E619">
        <v>15.9</v>
      </c>
    </row>
    <row r="620" spans="4:5" x14ac:dyDescent="0.35">
      <c r="D620" s="10">
        <v>40784</v>
      </c>
      <c r="E620">
        <v>14.7</v>
      </c>
    </row>
    <row r="621" spans="4:5" x14ac:dyDescent="0.35">
      <c r="D621" s="10">
        <v>40785</v>
      </c>
      <c r="E621">
        <v>14.2</v>
      </c>
    </row>
    <row r="622" spans="4:5" x14ac:dyDescent="0.35">
      <c r="D622" s="10">
        <v>40786</v>
      </c>
      <c r="E622">
        <v>15</v>
      </c>
    </row>
    <row r="623" spans="4:5" x14ac:dyDescent="0.35">
      <c r="D623" s="10">
        <v>40787</v>
      </c>
      <c r="E623">
        <v>15.9</v>
      </c>
    </row>
    <row r="624" spans="4:5" x14ac:dyDescent="0.35">
      <c r="D624" s="10">
        <v>40788</v>
      </c>
      <c r="E624">
        <v>18.8</v>
      </c>
    </row>
    <row r="625" spans="4:5" x14ac:dyDescent="0.35">
      <c r="D625" s="10">
        <v>40789</v>
      </c>
      <c r="E625">
        <v>22.1</v>
      </c>
    </row>
    <row r="626" spans="4:5" x14ac:dyDescent="0.35">
      <c r="D626" s="10">
        <v>40790</v>
      </c>
      <c r="E626">
        <v>20.8</v>
      </c>
    </row>
    <row r="627" spans="4:5" x14ac:dyDescent="0.35">
      <c r="D627" s="10">
        <v>40791</v>
      </c>
      <c r="E627">
        <v>17.2</v>
      </c>
    </row>
    <row r="628" spans="4:5" x14ac:dyDescent="0.35">
      <c r="D628" s="10">
        <v>40792</v>
      </c>
      <c r="E628">
        <v>16.3</v>
      </c>
    </row>
    <row r="629" spans="4:5" x14ac:dyDescent="0.35">
      <c r="D629" s="10">
        <v>40793</v>
      </c>
      <c r="E629">
        <v>15.6</v>
      </c>
    </row>
    <row r="630" spans="4:5" x14ac:dyDescent="0.35">
      <c r="D630" s="10">
        <v>40794</v>
      </c>
      <c r="E630">
        <v>15</v>
      </c>
    </row>
    <row r="631" spans="4:5" x14ac:dyDescent="0.35">
      <c r="D631" s="10">
        <v>40795</v>
      </c>
      <c r="E631">
        <v>17.7</v>
      </c>
    </row>
    <row r="632" spans="4:5" x14ac:dyDescent="0.35">
      <c r="D632" s="10">
        <v>40796</v>
      </c>
      <c r="E632">
        <v>21.5</v>
      </c>
    </row>
    <row r="633" spans="4:5" x14ac:dyDescent="0.35">
      <c r="D633" s="10">
        <v>40797</v>
      </c>
      <c r="E633">
        <v>19.7</v>
      </c>
    </row>
    <row r="634" spans="4:5" x14ac:dyDescent="0.35">
      <c r="D634" s="10">
        <v>40798</v>
      </c>
      <c r="E634">
        <v>18.3</v>
      </c>
    </row>
    <row r="635" spans="4:5" x14ac:dyDescent="0.35">
      <c r="D635" s="10">
        <v>40799</v>
      </c>
      <c r="E635">
        <v>18.899999999999999</v>
      </c>
    </row>
    <row r="636" spans="4:5" x14ac:dyDescent="0.35">
      <c r="D636" s="10">
        <v>40800</v>
      </c>
      <c r="E636">
        <v>14.9</v>
      </c>
    </row>
    <row r="637" spans="4:5" x14ac:dyDescent="0.35">
      <c r="D637" s="10">
        <v>40801</v>
      </c>
      <c r="E637">
        <v>13.1</v>
      </c>
    </row>
    <row r="638" spans="4:5" x14ac:dyDescent="0.35">
      <c r="D638" s="10">
        <v>40802</v>
      </c>
      <c r="E638">
        <v>15.4</v>
      </c>
    </row>
    <row r="639" spans="4:5" x14ac:dyDescent="0.35">
      <c r="D639" s="10">
        <v>40803</v>
      </c>
      <c r="E639">
        <v>17.7</v>
      </c>
    </row>
    <row r="640" spans="4:5" x14ac:dyDescent="0.35">
      <c r="D640" s="10">
        <v>40804</v>
      </c>
      <c r="E640">
        <v>12.2</v>
      </c>
    </row>
    <row r="641" spans="4:5" x14ac:dyDescent="0.35">
      <c r="D641" s="10">
        <v>40805</v>
      </c>
      <c r="E641">
        <v>11</v>
      </c>
    </row>
    <row r="642" spans="4:5" x14ac:dyDescent="0.35">
      <c r="D642" s="10">
        <v>40806</v>
      </c>
      <c r="E642">
        <v>11.9</v>
      </c>
    </row>
    <row r="643" spans="4:5" x14ac:dyDescent="0.35">
      <c r="D643" s="10">
        <v>40807</v>
      </c>
      <c r="E643">
        <v>13.5</v>
      </c>
    </row>
    <row r="644" spans="4:5" x14ac:dyDescent="0.35">
      <c r="D644" s="10">
        <v>40808</v>
      </c>
      <c r="E644">
        <v>14.5</v>
      </c>
    </row>
    <row r="645" spans="4:5" x14ac:dyDescent="0.35">
      <c r="D645" s="10">
        <v>40809</v>
      </c>
      <c r="E645">
        <v>14.4</v>
      </c>
    </row>
    <row r="646" spans="4:5" x14ac:dyDescent="0.35">
      <c r="D646" s="10">
        <v>40810</v>
      </c>
      <c r="E646">
        <v>15.5</v>
      </c>
    </row>
    <row r="647" spans="4:5" x14ac:dyDescent="0.35">
      <c r="D647" s="10">
        <v>40811</v>
      </c>
      <c r="E647">
        <v>16</v>
      </c>
    </row>
    <row r="648" spans="4:5" x14ac:dyDescent="0.35">
      <c r="D648" s="10">
        <v>40812</v>
      </c>
      <c r="E648">
        <v>16.8</v>
      </c>
    </row>
    <row r="649" spans="4:5" x14ac:dyDescent="0.35">
      <c r="D649" s="10">
        <v>40813</v>
      </c>
      <c r="E649">
        <v>17.8</v>
      </c>
    </row>
    <row r="650" spans="4:5" x14ac:dyDescent="0.35">
      <c r="D650" s="10">
        <v>40814</v>
      </c>
      <c r="E650">
        <v>18.7</v>
      </c>
    </row>
    <row r="651" spans="4:5" x14ac:dyDescent="0.35">
      <c r="D651" s="10">
        <v>40815</v>
      </c>
      <c r="E651">
        <v>17.899999999999999</v>
      </c>
    </row>
    <row r="652" spans="4:5" x14ac:dyDescent="0.35">
      <c r="D652" s="10">
        <v>40816</v>
      </c>
      <c r="E652">
        <v>18</v>
      </c>
    </row>
    <row r="653" spans="4:5" x14ac:dyDescent="0.35">
      <c r="D653" s="10">
        <v>40817</v>
      </c>
      <c r="E653">
        <v>17.100000000000001</v>
      </c>
    </row>
    <row r="654" spans="4:5" x14ac:dyDescent="0.35">
      <c r="D654" s="10">
        <v>40818</v>
      </c>
      <c r="E654">
        <v>16.899999999999999</v>
      </c>
    </row>
    <row r="655" spans="4:5" x14ac:dyDescent="0.35">
      <c r="D655" s="10">
        <v>40819</v>
      </c>
      <c r="E655">
        <v>16.7</v>
      </c>
    </row>
    <row r="656" spans="4:5" x14ac:dyDescent="0.35">
      <c r="D656" s="10">
        <v>40820</v>
      </c>
      <c r="E656">
        <v>16.600000000000001</v>
      </c>
    </row>
    <row r="657" spans="4:5" x14ac:dyDescent="0.35">
      <c r="D657" s="10">
        <v>40821</v>
      </c>
      <c r="E657">
        <v>15.9</v>
      </c>
    </row>
    <row r="658" spans="4:5" x14ac:dyDescent="0.35">
      <c r="D658" s="10">
        <v>40822</v>
      </c>
      <c r="E658">
        <v>14.5</v>
      </c>
    </row>
    <row r="659" spans="4:5" x14ac:dyDescent="0.35">
      <c r="D659" s="10">
        <v>40823</v>
      </c>
      <c r="E659">
        <v>9.4</v>
      </c>
    </row>
    <row r="660" spans="4:5" x14ac:dyDescent="0.35">
      <c r="D660" s="10">
        <v>40824</v>
      </c>
      <c r="E660">
        <v>8.3000000000000007</v>
      </c>
    </row>
    <row r="661" spans="4:5" x14ac:dyDescent="0.35">
      <c r="D661" s="10">
        <v>40825</v>
      </c>
      <c r="E661">
        <v>8.1999999999999993</v>
      </c>
    </row>
    <row r="662" spans="4:5" x14ac:dyDescent="0.35">
      <c r="D662" s="10">
        <v>40826</v>
      </c>
      <c r="E662">
        <v>13.8</v>
      </c>
    </row>
    <row r="663" spans="4:5" x14ac:dyDescent="0.35">
      <c r="D663" s="10">
        <v>40827</v>
      </c>
      <c r="E663">
        <v>14.4</v>
      </c>
    </row>
    <row r="664" spans="4:5" x14ac:dyDescent="0.35">
      <c r="D664" s="10">
        <v>40828</v>
      </c>
      <c r="E664">
        <v>13.5</v>
      </c>
    </row>
    <row r="665" spans="4:5" x14ac:dyDescent="0.35">
      <c r="D665" s="10">
        <v>40829</v>
      </c>
      <c r="E665">
        <v>9.9</v>
      </c>
    </row>
    <row r="666" spans="4:5" x14ac:dyDescent="0.35">
      <c r="D666" s="10">
        <v>40830</v>
      </c>
      <c r="E666">
        <v>7.2</v>
      </c>
    </row>
    <row r="667" spans="4:5" x14ac:dyDescent="0.35">
      <c r="D667" s="10">
        <v>40831</v>
      </c>
      <c r="E667">
        <v>6.6</v>
      </c>
    </row>
    <row r="668" spans="4:5" x14ac:dyDescent="0.35">
      <c r="D668" s="10">
        <v>40832</v>
      </c>
      <c r="E668">
        <v>7.5</v>
      </c>
    </row>
    <row r="669" spans="4:5" x14ac:dyDescent="0.35">
      <c r="D669" s="10">
        <v>40833</v>
      </c>
      <c r="E669">
        <v>7.9</v>
      </c>
    </row>
    <row r="670" spans="4:5" x14ac:dyDescent="0.35">
      <c r="D670" s="10">
        <v>40834</v>
      </c>
      <c r="E670">
        <v>10.1</v>
      </c>
    </row>
    <row r="671" spans="4:5" x14ac:dyDescent="0.35">
      <c r="D671" s="10">
        <v>40835</v>
      </c>
      <c r="E671">
        <v>5.6</v>
      </c>
    </row>
    <row r="672" spans="4:5" x14ac:dyDescent="0.35">
      <c r="D672" s="10">
        <v>40836</v>
      </c>
      <c r="E672">
        <v>5.8</v>
      </c>
    </row>
    <row r="673" spans="4:5" x14ac:dyDescent="0.35">
      <c r="D673" s="10">
        <v>40837</v>
      </c>
      <c r="E673">
        <v>3.8</v>
      </c>
    </row>
    <row r="674" spans="4:5" x14ac:dyDescent="0.35">
      <c r="D674" s="10">
        <v>40838</v>
      </c>
      <c r="E674">
        <v>4</v>
      </c>
    </row>
    <row r="675" spans="4:5" x14ac:dyDescent="0.35">
      <c r="D675" s="10">
        <v>40839</v>
      </c>
      <c r="E675">
        <v>4.2</v>
      </c>
    </row>
    <row r="676" spans="4:5" x14ac:dyDescent="0.35">
      <c r="D676" s="10">
        <v>40840</v>
      </c>
      <c r="E676">
        <v>7</v>
      </c>
    </row>
    <row r="677" spans="4:5" x14ac:dyDescent="0.35">
      <c r="D677" s="10">
        <v>40841</v>
      </c>
      <c r="E677">
        <v>8.5</v>
      </c>
    </row>
    <row r="678" spans="4:5" x14ac:dyDescent="0.35">
      <c r="D678" s="10">
        <v>40842</v>
      </c>
      <c r="E678">
        <v>9</v>
      </c>
    </row>
    <row r="679" spans="4:5" x14ac:dyDescent="0.35">
      <c r="D679" s="10">
        <v>40843</v>
      </c>
      <c r="E679">
        <v>8.3000000000000007</v>
      </c>
    </row>
    <row r="680" spans="4:5" x14ac:dyDescent="0.35">
      <c r="D680" s="10">
        <v>40844</v>
      </c>
      <c r="E680">
        <v>9.1999999999999993</v>
      </c>
    </row>
    <row r="681" spans="4:5" x14ac:dyDescent="0.35">
      <c r="D681" s="10">
        <v>40845</v>
      </c>
      <c r="E681">
        <v>10.6</v>
      </c>
    </row>
    <row r="682" spans="4:5" x14ac:dyDescent="0.35">
      <c r="D682" s="10">
        <v>40846</v>
      </c>
      <c r="E682">
        <v>10.9</v>
      </c>
    </row>
    <row r="683" spans="4:5" x14ac:dyDescent="0.35">
      <c r="D683" s="10">
        <v>40847</v>
      </c>
      <c r="E683">
        <v>10.6</v>
      </c>
    </row>
    <row r="684" spans="4:5" x14ac:dyDescent="0.35">
      <c r="D684" s="10">
        <v>40848</v>
      </c>
      <c r="E684">
        <v>7.2</v>
      </c>
    </row>
    <row r="685" spans="4:5" x14ac:dyDescent="0.35">
      <c r="D685" s="10">
        <v>40849</v>
      </c>
      <c r="E685">
        <v>8.5</v>
      </c>
    </row>
    <row r="686" spans="4:5" x14ac:dyDescent="0.35">
      <c r="D686" s="10">
        <v>40850</v>
      </c>
      <c r="E686">
        <v>9.4</v>
      </c>
    </row>
    <row r="687" spans="4:5" x14ac:dyDescent="0.35">
      <c r="D687" s="10">
        <v>40851</v>
      </c>
      <c r="E687">
        <v>9.6</v>
      </c>
    </row>
    <row r="688" spans="4:5" x14ac:dyDescent="0.35">
      <c r="D688" s="10">
        <v>40852</v>
      </c>
      <c r="E688">
        <v>10.199999999999999</v>
      </c>
    </row>
    <row r="689" spans="4:5" x14ac:dyDescent="0.35">
      <c r="D689" s="10">
        <v>40853</v>
      </c>
      <c r="E689">
        <v>10.9</v>
      </c>
    </row>
    <row r="690" spans="4:5" x14ac:dyDescent="0.35">
      <c r="D690" s="10">
        <v>40854</v>
      </c>
      <c r="E690">
        <v>8.1</v>
      </c>
    </row>
    <row r="691" spans="4:5" x14ac:dyDescent="0.35">
      <c r="D691" s="10">
        <v>40855</v>
      </c>
      <c r="E691">
        <v>6.7</v>
      </c>
    </row>
    <row r="692" spans="4:5" x14ac:dyDescent="0.35">
      <c r="D692" s="10">
        <v>40856</v>
      </c>
      <c r="E692">
        <v>4.9000000000000004</v>
      </c>
    </row>
    <row r="693" spans="4:5" x14ac:dyDescent="0.35">
      <c r="D693" s="10">
        <v>40857</v>
      </c>
      <c r="E693">
        <v>6</v>
      </c>
    </row>
    <row r="694" spans="4:5" x14ac:dyDescent="0.35">
      <c r="D694" s="10">
        <v>40858</v>
      </c>
      <c r="E694">
        <v>6.5</v>
      </c>
    </row>
    <row r="695" spans="4:5" x14ac:dyDescent="0.35">
      <c r="D695" s="10">
        <v>40859</v>
      </c>
      <c r="E695">
        <v>5.5</v>
      </c>
    </row>
    <row r="696" spans="4:5" x14ac:dyDescent="0.35">
      <c r="D696" s="10">
        <v>40860</v>
      </c>
      <c r="E696">
        <v>3.8</v>
      </c>
    </row>
    <row r="697" spans="4:5" x14ac:dyDescent="0.35">
      <c r="D697" s="10">
        <v>40861</v>
      </c>
      <c r="E697">
        <v>0</v>
      </c>
    </row>
    <row r="698" spans="4:5" x14ac:dyDescent="0.35">
      <c r="D698" s="10">
        <v>40862</v>
      </c>
      <c r="E698">
        <v>-0.2</v>
      </c>
    </row>
    <row r="699" spans="4:5" x14ac:dyDescent="0.35">
      <c r="D699" s="10">
        <v>40863</v>
      </c>
      <c r="E699">
        <v>0.7</v>
      </c>
    </row>
    <row r="700" spans="4:5" x14ac:dyDescent="0.35">
      <c r="D700" s="10">
        <v>40864</v>
      </c>
      <c r="E700">
        <v>1.6</v>
      </c>
    </row>
    <row r="701" spans="4:5" x14ac:dyDescent="0.35">
      <c r="D701" s="10">
        <v>40865</v>
      </c>
      <c r="E701">
        <v>6.6</v>
      </c>
    </row>
    <row r="702" spans="4:5" x14ac:dyDescent="0.35">
      <c r="D702" s="10">
        <v>40866</v>
      </c>
      <c r="E702">
        <v>5.6</v>
      </c>
    </row>
    <row r="703" spans="4:5" x14ac:dyDescent="0.35">
      <c r="D703" s="10">
        <v>40867</v>
      </c>
      <c r="E703">
        <v>5.5</v>
      </c>
    </row>
    <row r="704" spans="4:5" x14ac:dyDescent="0.35">
      <c r="D704" s="10">
        <v>40868</v>
      </c>
      <c r="E704">
        <v>4.5999999999999996</v>
      </c>
    </row>
    <row r="705" spans="4:5" x14ac:dyDescent="0.35">
      <c r="D705" s="10">
        <v>40869</v>
      </c>
      <c r="E705">
        <v>3.8</v>
      </c>
    </row>
    <row r="706" spans="4:5" x14ac:dyDescent="0.35">
      <c r="D706" s="10">
        <v>40870</v>
      </c>
      <c r="E706">
        <v>2.8</v>
      </c>
    </row>
    <row r="707" spans="4:5" x14ac:dyDescent="0.35">
      <c r="D707" s="10">
        <v>40871</v>
      </c>
      <c r="E707">
        <v>0.4</v>
      </c>
    </row>
    <row r="708" spans="4:5" x14ac:dyDescent="0.35">
      <c r="D708" s="10">
        <v>40872</v>
      </c>
      <c r="E708">
        <v>-0.3</v>
      </c>
    </row>
    <row r="709" spans="4:5" x14ac:dyDescent="0.35">
      <c r="D709" s="10">
        <v>40873</v>
      </c>
      <c r="E709">
        <v>4.8</v>
      </c>
    </row>
    <row r="710" spans="4:5" x14ac:dyDescent="0.35">
      <c r="D710" s="10">
        <v>40874</v>
      </c>
      <c r="E710">
        <v>5.0999999999999996</v>
      </c>
    </row>
    <row r="711" spans="4:5" x14ac:dyDescent="0.35">
      <c r="D711" s="10">
        <v>40875</v>
      </c>
      <c r="E711">
        <v>4</v>
      </c>
    </row>
    <row r="712" spans="4:5" x14ac:dyDescent="0.35">
      <c r="D712" s="10">
        <v>40876</v>
      </c>
      <c r="E712">
        <v>0.1</v>
      </c>
    </row>
    <row r="713" spans="4:5" x14ac:dyDescent="0.35">
      <c r="D713" s="10">
        <v>40877</v>
      </c>
      <c r="E713">
        <v>5.5</v>
      </c>
    </row>
    <row r="714" spans="4:5" x14ac:dyDescent="0.35">
      <c r="D714" s="10">
        <v>40878</v>
      </c>
      <c r="E714">
        <v>5.6</v>
      </c>
    </row>
    <row r="715" spans="4:5" x14ac:dyDescent="0.35">
      <c r="D715" s="10">
        <v>40879</v>
      </c>
      <c r="E715">
        <v>7.5</v>
      </c>
    </row>
    <row r="716" spans="4:5" x14ac:dyDescent="0.35">
      <c r="D716" s="10">
        <v>40880</v>
      </c>
      <c r="E716">
        <v>6</v>
      </c>
    </row>
    <row r="717" spans="4:5" x14ac:dyDescent="0.35">
      <c r="D717" s="10">
        <v>40881</v>
      </c>
      <c r="E717">
        <v>9.8000000000000007</v>
      </c>
    </row>
    <row r="718" spans="4:5" x14ac:dyDescent="0.35">
      <c r="D718" s="10">
        <v>40882</v>
      </c>
      <c r="E718">
        <v>5.3</v>
      </c>
    </row>
    <row r="719" spans="4:5" x14ac:dyDescent="0.35">
      <c r="D719" s="10">
        <v>40883</v>
      </c>
      <c r="E719">
        <v>3.4</v>
      </c>
    </row>
    <row r="720" spans="4:5" x14ac:dyDescent="0.35">
      <c r="D720" s="10">
        <v>40884</v>
      </c>
      <c r="E720">
        <v>5.6</v>
      </c>
    </row>
    <row r="721" spans="4:5" x14ac:dyDescent="0.35">
      <c r="D721" s="10">
        <v>40885</v>
      </c>
      <c r="E721">
        <v>5.9</v>
      </c>
    </row>
    <row r="722" spans="4:5" x14ac:dyDescent="0.35">
      <c r="D722" s="10">
        <v>40886</v>
      </c>
      <c r="E722">
        <v>6.5</v>
      </c>
    </row>
    <row r="723" spans="4:5" x14ac:dyDescent="0.35">
      <c r="D723" s="10">
        <v>40887</v>
      </c>
      <c r="E723">
        <v>2.9</v>
      </c>
    </row>
    <row r="724" spans="4:5" x14ac:dyDescent="0.35">
      <c r="D724" s="10">
        <v>40888</v>
      </c>
      <c r="E724">
        <v>-0.3</v>
      </c>
    </row>
    <row r="725" spans="4:5" x14ac:dyDescent="0.35">
      <c r="D725" s="10">
        <v>40889</v>
      </c>
      <c r="E725">
        <v>4.9000000000000004</v>
      </c>
    </row>
    <row r="726" spans="4:5" x14ac:dyDescent="0.35">
      <c r="D726" s="10">
        <v>40890</v>
      </c>
      <c r="E726">
        <v>6.9</v>
      </c>
    </row>
    <row r="727" spans="4:5" x14ac:dyDescent="0.35">
      <c r="D727" s="10">
        <v>40891</v>
      </c>
      <c r="E727">
        <v>7.5</v>
      </c>
    </row>
    <row r="728" spans="4:5" x14ac:dyDescent="0.35">
      <c r="D728" s="10">
        <v>40892</v>
      </c>
      <c r="E728">
        <v>5.3</v>
      </c>
    </row>
    <row r="729" spans="4:5" x14ac:dyDescent="0.35">
      <c r="D729" s="10">
        <v>40893</v>
      </c>
      <c r="E729">
        <v>5.9</v>
      </c>
    </row>
    <row r="730" spans="4:5" x14ac:dyDescent="0.35">
      <c r="D730" s="10">
        <v>40894</v>
      </c>
      <c r="E730">
        <v>2.6</v>
      </c>
    </row>
    <row r="731" spans="4:5" x14ac:dyDescent="0.35">
      <c r="D731" s="10">
        <v>40895</v>
      </c>
      <c r="E731">
        <v>1.1000000000000001</v>
      </c>
    </row>
    <row r="732" spans="4:5" x14ac:dyDescent="0.35">
      <c r="D732" s="10">
        <v>40896</v>
      </c>
      <c r="E732">
        <v>0</v>
      </c>
    </row>
    <row r="733" spans="4:5" x14ac:dyDescent="0.35">
      <c r="D733" s="10">
        <v>40897</v>
      </c>
      <c r="E733">
        <v>0.4</v>
      </c>
    </row>
    <row r="734" spans="4:5" x14ac:dyDescent="0.35">
      <c r="D734" s="10">
        <v>40898</v>
      </c>
      <c r="E734">
        <v>2.2999999999999998</v>
      </c>
    </row>
    <row r="735" spans="4:5" x14ac:dyDescent="0.35">
      <c r="D735" s="10">
        <v>40899</v>
      </c>
      <c r="E735">
        <v>5.2</v>
      </c>
    </row>
    <row r="736" spans="4:5" x14ac:dyDescent="0.35">
      <c r="D736" s="10">
        <v>40900</v>
      </c>
      <c r="E736">
        <v>7.4</v>
      </c>
    </row>
    <row r="737" spans="4:5" x14ac:dyDescent="0.35">
      <c r="D737" s="10">
        <v>40901</v>
      </c>
      <c r="E737">
        <v>5.0999999999999996</v>
      </c>
    </row>
    <row r="738" spans="4:5" x14ac:dyDescent="0.35">
      <c r="D738" s="10">
        <v>40902</v>
      </c>
      <c r="E738">
        <v>4</v>
      </c>
    </row>
    <row r="739" spans="4:5" x14ac:dyDescent="0.35">
      <c r="D739" s="10">
        <v>40903</v>
      </c>
      <c r="E739">
        <v>6.2</v>
      </c>
    </row>
    <row r="740" spans="4:5" x14ac:dyDescent="0.35">
      <c r="D740" s="10">
        <v>40904</v>
      </c>
      <c r="E740">
        <v>5.8</v>
      </c>
    </row>
    <row r="741" spans="4:5" x14ac:dyDescent="0.35">
      <c r="D741" s="10">
        <v>40905</v>
      </c>
      <c r="E741">
        <v>4</v>
      </c>
    </row>
    <row r="742" spans="4:5" x14ac:dyDescent="0.35">
      <c r="D742" s="10">
        <v>40906</v>
      </c>
      <c r="E742">
        <v>4.5</v>
      </c>
    </row>
    <row r="743" spans="4:5" x14ac:dyDescent="0.35">
      <c r="D743" s="10">
        <v>40907</v>
      </c>
      <c r="E743">
        <v>3.1</v>
      </c>
    </row>
    <row r="744" spans="4:5" x14ac:dyDescent="0.35">
      <c r="D744" s="10">
        <v>40908</v>
      </c>
      <c r="E744">
        <v>4.3</v>
      </c>
    </row>
    <row r="745" spans="4:5" x14ac:dyDescent="0.35">
      <c r="D745" s="10">
        <v>40909</v>
      </c>
      <c r="E745">
        <v>11.1</v>
      </c>
    </row>
    <row r="746" spans="4:5" x14ac:dyDescent="0.35">
      <c r="D746" s="10">
        <v>40910</v>
      </c>
      <c r="E746">
        <v>9.5</v>
      </c>
    </row>
    <row r="747" spans="4:5" x14ac:dyDescent="0.35">
      <c r="D747" s="10">
        <v>40911</v>
      </c>
      <c r="E747">
        <v>7</v>
      </c>
    </row>
    <row r="748" spans="4:5" x14ac:dyDescent="0.35">
      <c r="D748" s="10">
        <v>40912</v>
      </c>
      <c r="E748">
        <v>5.9</v>
      </c>
    </row>
    <row r="749" spans="4:5" x14ac:dyDescent="0.35">
      <c r="D749" s="10">
        <v>40913</v>
      </c>
      <c r="E749">
        <v>4.9000000000000004</v>
      </c>
    </row>
    <row r="750" spans="4:5" x14ac:dyDescent="0.35">
      <c r="D750" s="10">
        <v>40914</v>
      </c>
      <c r="E750">
        <v>3.8</v>
      </c>
    </row>
    <row r="751" spans="4:5" x14ac:dyDescent="0.35">
      <c r="D751" s="10">
        <v>40915</v>
      </c>
      <c r="E751">
        <v>3.9</v>
      </c>
    </row>
    <row r="752" spans="4:5" x14ac:dyDescent="0.35">
      <c r="D752" s="10">
        <v>40916</v>
      </c>
      <c r="E752">
        <v>4.8</v>
      </c>
    </row>
    <row r="753" spans="4:5" x14ac:dyDescent="0.35">
      <c r="D753" s="10">
        <v>40917</v>
      </c>
      <c r="E753">
        <v>4.2</v>
      </c>
    </row>
    <row r="754" spans="4:5" x14ac:dyDescent="0.35">
      <c r="D754" s="10">
        <v>40918</v>
      </c>
      <c r="E754">
        <v>6.2</v>
      </c>
    </row>
    <row r="755" spans="4:5" x14ac:dyDescent="0.35">
      <c r="D755" s="10">
        <v>40919</v>
      </c>
      <c r="E755">
        <v>4.5999999999999996</v>
      </c>
    </row>
    <row r="756" spans="4:5" x14ac:dyDescent="0.35">
      <c r="D756" s="10">
        <v>40920</v>
      </c>
      <c r="E756">
        <v>3</v>
      </c>
    </row>
    <row r="757" spans="4:5" x14ac:dyDescent="0.35">
      <c r="D757" s="10">
        <v>40921</v>
      </c>
      <c r="E757">
        <v>3.1</v>
      </c>
    </row>
    <row r="758" spans="4:5" x14ac:dyDescent="0.35">
      <c r="D758" s="10">
        <v>40922</v>
      </c>
      <c r="E758">
        <v>1</v>
      </c>
    </row>
    <row r="759" spans="4:5" x14ac:dyDescent="0.35">
      <c r="D759" s="10">
        <v>40923</v>
      </c>
      <c r="E759">
        <v>-0.8</v>
      </c>
    </row>
    <row r="760" spans="4:5" x14ac:dyDescent="0.35">
      <c r="D760" s="10">
        <v>40924</v>
      </c>
      <c r="E760">
        <v>-1.9</v>
      </c>
    </row>
    <row r="761" spans="4:5" x14ac:dyDescent="0.35">
      <c r="D761" s="10">
        <v>40925</v>
      </c>
      <c r="E761">
        <v>-2.9</v>
      </c>
    </row>
    <row r="762" spans="4:5" x14ac:dyDescent="0.35">
      <c r="D762" s="10">
        <v>40926</v>
      </c>
      <c r="E762">
        <v>-1.5</v>
      </c>
    </row>
    <row r="763" spans="4:5" x14ac:dyDescent="0.35">
      <c r="D763" s="10">
        <v>40927</v>
      </c>
      <c r="E763">
        <v>5.0999999999999996</v>
      </c>
    </row>
    <row r="764" spans="4:5" x14ac:dyDescent="0.35">
      <c r="D764" s="10">
        <v>40928</v>
      </c>
      <c r="E764">
        <v>3.4</v>
      </c>
    </row>
    <row r="765" spans="4:5" x14ac:dyDescent="0.35">
      <c r="D765" s="10">
        <v>40929</v>
      </c>
      <c r="E765">
        <v>4.5</v>
      </c>
    </row>
    <row r="766" spans="4:5" x14ac:dyDescent="0.35">
      <c r="D766" s="10">
        <v>40930</v>
      </c>
      <c r="E766">
        <v>5.6</v>
      </c>
    </row>
    <row r="767" spans="4:5" x14ac:dyDescent="0.35">
      <c r="D767" s="10">
        <v>40931</v>
      </c>
      <c r="E767">
        <v>5</v>
      </c>
    </row>
    <row r="768" spans="4:5" x14ac:dyDescent="0.35">
      <c r="D768" s="10">
        <v>40932</v>
      </c>
      <c r="E768">
        <v>2.2999999999999998</v>
      </c>
    </row>
    <row r="769" spans="4:5" x14ac:dyDescent="0.35">
      <c r="D769" s="10">
        <v>40933</v>
      </c>
      <c r="E769">
        <v>-0.6</v>
      </c>
    </row>
    <row r="770" spans="4:5" x14ac:dyDescent="0.35">
      <c r="D770" s="10">
        <v>40934</v>
      </c>
      <c r="E770">
        <v>-0.1</v>
      </c>
    </row>
    <row r="771" spans="4:5" x14ac:dyDescent="0.35">
      <c r="D771" s="10">
        <v>40935</v>
      </c>
      <c r="E771">
        <v>1</v>
      </c>
    </row>
    <row r="772" spans="4:5" x14ac:dyDescent="0.35">
      <c r="D772" s="10">
        <v>40936</v>
      </c>
      <c r="E772">
        <v>1.5</v>
      </c>
    </row>
    <row r="773" spans="4:5" x14ac:dyDescent="0.35">
      <c r="D773" s="10">
        <v>40937</v>
      </c>
      <c r="E773">
        <v>0</v>
      </c>
    </row>
    <row r="774" spans="4:5" x14ac:dyDescent="0.35">
      <c r="D774" s="10">
        <v>40938</v>
      </c>
      <c r="E774">
        <v>-1.3</v>
      </c>
    </row>
    <row r="775" spans="4:5" x14ac:dyDescent="0.35">
      <c r="D775" s="10">
        <v>40939</v>
      </c>
      <c r="E775">
        <v>-2.7</v>
      </c>
    </row>
    <row r="776" spans="4:5" x14ac:dyDescent="0.35">
      <c r="D776" s="10">
        <v>40940</v>
      </c>
      <c r="E776">
        <v>-5.7</v>
      </c>
    </row>
    <row r="777" spans="4:5" x14ac:dyDescent="0.35">
      <c r="D777" s="10">
        <v>40941</v>
      </c>
      <c r="E777">
        <v>-8</v>
      </c>
    </row>
    <row r="778" spans="4:5" x14ac:dyDescent="0.35">
      <c r="D778" s="10">
        <v>40942</v>
      </c>
      <c r="E778">
        <v>-9.3000000000000007</v>
      </c>
    </row>
    <row r="779" spans="4:5" x14ac:dyDescent="0.35">
      <c r="D779" s="10">
        <v>40943</v>
      </c>
      <c r="E779">
        <v>-9.5</v>
      </c>
    </row>
    <row r="780" spans="4:5" x14ac:dyDescent="0.35">
      <c r="D780" s="10">
        <v>40944</v>
      </c>
      <c r="E780">
        <v>-10.4</v>
      </c>
    </row>
    <row r="781" spans="4:5" x14ac:dyDescent="0.35">
      <c r="D781" s="10">
        <v>40945</v>
      </c>
      <c r="E781">
        <v>-11.3</v>
      </c>
    </row>
    <row r="782" spans="4:5" x14ac:dyDescent="0.35">
      <c r="D782" s="10">
        <v>40946</v>
      </c>
      <c r="E782">
        <v>-11.3</v>
      </c>
    </row>
    <row r="783" spans="4:5" x14ac:dyDescent="0.35">
      <c r="D783" s="10">
        <v>40947</v>
      </c>
      <c r="E783">
        <v>-7.3</v>
      </c>
    </row>
    <row r="784" spans="4:5" x14ac:dyDescent="0.35">
      <c r="D784" s="10">
        <v>40948</v>
      </c>
      <c r="E784">
        <v>-8.6999999999999993</v>
      </c>
    </row>
    <row r="785" spans="4:5" x14ac:dyDescent="0.35">
      <c r="D785" s="10">
        <v>40949</v>
      </c>
      <c r="E785">
        <v>-7.7</v>
      </c>
    </row>
    <row r="786" spans="4:5" x14ac:dyDescent="0.35">
      <c r="D786" s="10">
        <v>40950</v>
      </c>
      <c r="E786">
        <v>-9.6</v>
      </c>
    </row>
    <row r="787" spans="4:5" x14ac:dyDescent="0.35">
      <c r="D787" s="10">
        <v>40951</v>
      </c>
      <c r="E787">
        <v>-9</v>
      </c>
    </row>
    <row r="788" spans="4:5" x14ac:dyDescent="0.35">
      <c r="D788" s="10">
        <v>40952</v>
      </c>
      <c r="E788">
        <v>-4.9000000000000004</v>
      </c>
    </row>
    <row r="789" spans="4:5" x14ac:dyDescent="0.35">
      <c r="D789" s="10">
        <v>40953</v>
      </c>
      <c r="E789">
        <v>-1.4</v>
      </c>
    </row>
    <row r="790" spans="4:5" x14ac:dyDescent="0.35">
      <c r="D790" s="10">
        <v>40954</v>
      </c>
      <c r="E790">
        <v>1.9</v>
      </c>
    </row>
    <row r="791" spans="4:5" x14ac:dyDescent="0.35">
      <c r="D791" s="10">
        <v>40955</v>
      </c>
      <c r="E791">
        <v>2.5</v>
      </c>
    </row>
    <row r="792" spans="4:5" x14ac:dyDescent="0.35">
      <c r="D792" s="10">
        <v>40956</v>
      </c>
      <c r="E792">
        <v>3.4</v>
      </c>
    </row>
    <row r="793" spans="4:5" x14ac:dyDescent="0.35">
      <c r="D793" s="10">
        <v>40957</v>
      </c>
      <c r="E793">
        <v>5.0999999999999996</v>
      </c>
    </row>
    <row r="794" spans="4:5" x14ac:dyDescent="0.35">
      <c r="D794" s="10">
        <v>40958</v>
      </c>
      <c r="E794">
        <v>2.8</v>
      </c>
    </row>
    <row r="795" spans="4:5" x14ac:dyDescent="0.35">
      <c r="D795" s="10">
        <v>40959</v>
      </c>
      <c r="E795">
        <v>0</v>
      </c>
    </row>
    <row r="796" spans="4:5" x14ac:dyDescent="0.35">
      <c r="D796" s="10">
        <v>40960</v>
      </c>
      <c r="E796">
        <v>-0.2</v>
      </c>
    </row>
    <row r="797" spans="4:5" x14ac:dyDescent="0.35">
      <c r="D797" s="10">
        <v>40961</v>
      </c>
      <c r="E797">
        <v>2.4</v>
      </c>
    </row>
    <row r="798" spans="4:5" x14ac:dyDescent="0.35">
      <c r="D798" s="10">
        <v>40962</v>
      </c>
      <c r="E798">
        <v>4.3</v>
      </c>
    </row>
    <row r="799" spans="4:5" x14ac:dyDescent="0.35">
      <c r="D799" s="10">
        <v>40963</v>
      </c>
      <c r="E799">
        <v>6.8</v>
      </c>
    </row>
    <row r="800" spans="4:5" x14ac:dyDescent="0.35">
      <c r="D800" s="10">
        <v>40964</v>
      </c>
      <c r="E800">
        <v>7.7</v>
      </c>
    </row>
    <row r="801" spans="4:5" x14ac:dyDescent="0.35">
      <c r="D801" s="10">
        <v>40965</v>
      </c>
      <c r="E801">
        <v>5.2</v>
      </c>
    </row>
    <row r="802" spans="4:5" x14ac:dyDescent="0.35">
      <c r="D802" s="10">
        <v>40966</v>
      </c>
      <c r="E802">
        <v>3.8</v>
      </c>
    </row>
    <row r="803" spans="4:5" x14ac:dyDescent="0.35">
      <c r="D803" s="10">
        <v>40967</v>
      </c>
      <c r="E803">
        <v>6.8</v>
      </c>
    </row>
    <row r="804" spans="4:5" x14ac:dyDescent="0.35">
      <c r="D804" s="10">
        <v>40968</v>
      </c>
      <c r="E804">
        <v>8.6</v>
      </c>
    </row>
    <row r="805" spans="4:5" x14ac:dyDescent="0.35">
      <c r="D805" s="10">
        <v>40969</v>
      </c>
      <c r="E805">
        <v>7.6</v>
      </c>
    </row>
    <row r="806" spans="4:5" x14ac:dyDescent="0.35">
      <c r="D806" s="10">
        <v>40970</v>
      </c>
      <c r="E806">
        <v>6.5</v>
      </c>
    </row>
    <row r="807" spans="4:5" x14ac:dyDescent="0.35">
      <c r="D807" s="10">
        <v>40971</v>
      </c>
      <c r="E807">
        <v>7.5</v>
      </c>
    </row>
    <row r="808" spans="4:5" x14ac:dyDescent="0.35">
      <c r="D808" s="10">
        <v>40972</v>
      </c>
      <c r="E808">
        <v>7.4</v>
      </c>
    </row>
    <row r="809" spans="4:5" x14ac:dyDescent="0.35">
      <c r="D809" s="10">
        <v>40973</v>
      </c>
      <c r="E809">
        <v>4.0999999999999996</v>
      </c>
    </row>
    <row r="810" spans="4:5" x14ac:dyDescent="0.35">
      <c r="D810" s="10">
        <v>40974</v>
      </c>
      <c r="E810">
        <v>4</v>
      </c>
    </row>
    <row r="811" spans="4:5" x14ac:dyDescent="0.35">
      <c r="D811" s="10">
        <v>40975</v>
      </c>
      <c r="E811">
        <v>3.8</v>
      </c>
    </row>
    <row r="812" spans="4:5" x14ac:dyDescent="0.35">
      <c r="D812" s="10">
        <v>40976</v>
      </c>
      <c r="E812">
        <v>4.7</v>
      </c>
    </row>
    <row r="813" spans="4:5" x14ac:dyDescent="0.35">
      <c r="D813" s="10">
        <v>40977</v>
      </c>
      <c r="E813">
        <v>3.5</v>
      </c>
    </row>
    <row r="814" spans="4:5" x14ac:dyDescent="0.35">
      <c r="D814" s="10">
        <v>40978</v>
      </c>
      <c r="E814">
        <v>4.8</v>
      </c>
    </row>
    <row r="815" spans="4:5" x14ac:dyDescent="0.35">
      <c r="D815" s="10">
        <v>40979</v>
      </c>
      <c r="E815">
        <v>8.3000000000000007</v>
      </c>
    </row>
    <row r="816" spans="4:5" x14ac:dyDescent="0.35">
      <c r="D816" s="10">
        <v>40980</v>
      </c>
      <c r="E816">
        <v>8.8000000000000007</v>
      </c>
    </row>
    <row r="817" spans="4:5" x14ac:dyDescent="0.35">
      <c r="D817" s="10">
        <v>40981</v>
      </c>
      <c r="E817">
        <v>6.9</v>
      </c>
    </row>
    <row r="818" spans="4:5" x14ac:dyDescent="0.35">
      <c r="D818" s="10">
        <v>40982</v>
      </c>
      <c r="E818">
        <v>7.2</v>
      </c>
    </row>
    <row r="819" spans="4:5" x14ac:dyDescent="0.35">
      <c r="D819" s="10">
        <v>40983</v>
      </c>
      <c r="E819">
        <v>7.7</v>
      </c>
    </row>
    <row r="820" spans="4:5" x14ac:dyDescent="0.35">
      <c r="D820" s="10">
        <v>40984</v>
      </c>
      <c r="E820">
        <v>10.7</v>
      </c>
    </row>
    <row r="821" spans="4:5" x14ac:dyDescent="0.35">
      <c r="D821" s="10">
        <v>40985</v>
      </c>
      <c r="E821">
        <v>11.9</v>
      </c>
    </row>
    <row r="822" spans="4:5" x14ac:dyDescent="0.35">
      <c r="D822" s="10">
        <v>40986</v>
      </c>
      <c r="E822">
        <v>7.4</v>
      </c>
    </row>
    <row r="823" spans="4:5" x14ac:dyDescent="0.35">
      <c r="D823" s="10">
        <v>40987</v>
      </c>
      <c r="E823">
        <v>6.9</v>
      </c>
    </row>
    <row r="824" spans="4:5" x14ac:dyDescent="0.35">
      <c r="D824" s="10">
        <v>40988</v>
      </c>
      <c r="E824">
        <v>6.3</v>
      </c>
    </row>
    <row r="825" spans="4:5" x14ac:dyDescent="0.35">
      <c r="D825" s="10">
        <v>40989</v>
      </c>
      <c r="E825">
        <v>8.8000000000000007</v>
      </c>
    </row>
    <row r="826" spans="4:5" x14ac:dyDescent="0.35">
      <c r="D826" s="10">
        <v>40990</v>
      </c>
      <c r="E826">
        <v>12.1</v>
      </c>
    </row>
    <row r="827" spans="4:5" x14ac:dyDescent="0.35">
      <c r="D827" s="10">
        <v>40991</v>
      </c>
      <c r="E827">
        <v>12.7</v>
      </c>
    </row>
    <row r="828" spans="4:5" x14ac:dyDescent="0.35">
      <c r="D828" s="10">
        <v>40992</v>
      </c>
      <c r="E828">
        <v>12.5</v>
      </c>
    </row>
    <row r="829" spans="4:5" x14ac:dyDescent="0.35">
      <c r="D829" s="10">
        <v>40993</v>
      </c>
      <c r="E829">
        <v>13.4</v>
      </c>
    </row>
    <row r="830" spans="4:5" x14ac:dyDescent="0.35">
      <c r="D830" s="10">
        <v>40994</v>
      </c>
      <c r="E830">
        <v>12.7</v>
      </c>
    </row>
    <row r="831" spans="4:5" x14ac:dyDescent="0.35">
      <c r="D831" s="10">
        <v>40995</v>
      </c>
      <c r="E831">
        <v>12</v>
      </c>
    </row>
    <row r="832" spans="4:5" x14ac:dyDescent="0.35">
      <c r="D832" s="10">
        <v>40996</v>
      </c>
      <c r="E832">
        <v>13.1</v>
      </c>
    </row>
    <row r="833" spans="4:5" x14ac:dyDescent="0.35">
      <c r="D833" s="10">
        <v>40997</v>
      </c>
      <c r="E833">
        <v>10.7</v>
      </c>
    </row>
    <row r="834" spans="4:5" x14ac:dyDescent="0.35">
      <c r="D834" s="10">
        <v>40998</v>
      </c>
      <c r="E834">
        <v>9.6999999999999993</v>
      </c>
    </row>
    <row r="835" spans="4:5" x14ac:dyDescent="0.35">
      <c r="D835" s="10">
        <v>40999</v>
      </c>
      <c r="E835">
        <v>8.5</v>
      </c>
    </row>
    <row r="836" spans="4:5" x14ac:dyDescent="0.35">
      <c r="D836" s="10">
        <v>41000</v>
      </c>
      <c r="E836">
        <v>5</v>
      </c>
    </row>
    <row r="837" spans="4:5" x14ac:dyDescent="0.35">
      <c r="D837" s="10">
        <v>41001</v>
      </c>
      <c r="E837">
        <v>7.2</v>
      </c>
    </row>
    <row r="838" spans="4:5" x14ac:dyDescent="0.35">
      <c r="D838" s="10">
        <v>41002</v>
      </c>
      <c r="E838">
        <v>11.2</v>
      </c>
    </row>
    <row r="839" spans="4:5" x14ac:dyDescent="0.35">
      <c r="D839" s="10">
        <v>41003</v>
      </c>
      <c r="E839">
        <v>10.5</v>
      </c>
    </row>
    <row r="840" spans="4:5" x14ac:dyDescent="0.35">
      <c r="D840" s="10">
        <v>41004</v>
      </c>
      <c r="E840">
        <v>8.6</v>
      </c>
    </row>
    <row r="841" spans="4:5" x14ac:dyDescent="0.35">
      <c r="D841" s="10">
        <v>41005</v>
      </c>
      <c r="E841">
        <v>7</v>
      </c>
    </row>
    <row r="842" spans="4:5" x14ac:dyDescent="0.35">
      <c r="D842" s="10">
        <v>41006</v>
      </c>
      <c r="E842">
        <v>4.7</v>
      </c>
    </row>
    <row r="843" spans="4:5" x14ac:dyDescent="0.35">
      <c r="D843" s="10">
        <v>41007</v>
      </c>
      <c r="E843">
        <v>4.3</v>
      </c>
    </row>
    <row r="844" spans="4:5" x14ac:dyDescent="0.35">
      <c r="D844" s="10">
        <v>41008</v>
      </c>
      <c r="E844">
        <v>4.5999999999999996</v>
      </c>
    </row>
    <row r="845" spans="4:5" x14ac:dyDescent="0.35">
      <c r="D845" s="10">
        <v>41009</v>
      </c>
      <c r="E845">
        <v>11.5</v>
      </c>
    </row>
    <row r="846" spans="4:5" x14ac:dyDescent="0.35">
      <c r="D846" s="10">
        <v>41010</v>
      </c>
      <c r="E846">
        <v>8.1</v>
      </c>
    </row>
    <row r="847" spans="4:5" x14ac:dyDescent="0.35">
      <c r="D847" s="10">
        <v>41011</v>
      </c>
      <c r="E847">
        <v>6.7</v>
      </c>
    </row>
    <row r="848" spans="4:5" x14ac:dyDescent="0.35">
      <c r="D848" s="10">
        <v>41012</v>
      </c>
      <c r="E848">
        <v>6.9</v>
      </c>
    </row>
    <row r="849" spans="4:5" x14ac:dyDescent="0.35">
      <c r="D849" s="10">
        <v>41013</v>
      </c>
      <c r="E849">
        <v>9</v>
      </c>
    </row>
    <row r="850" spans="4:5" x14ac:dyDescent="0.35">
      <c r="D850" s="10">
        <v>41014</v>
      </c>
      <c r="E850">
        <v>9.6999999999999993</v>
      </c>
    </row>
    <row r="851" spans="4:5" x14ac:dyDescent="0.35">
      <c r="D851" s="10">
        <v>41015</v>
      </c>
      <c r="E851">
        <v>6.1</v>
      </c>
    </row>
    <row r="852" spans="4:5" x14ac:dyDescent="0.35">
      <c r="D852" s="10">
        <v>41016</v>
      </c>
      <c r="E852">
        <v>5.6</v>
      </c>
    </row>
    <row r="853" spans="4:5" x14ac:dyDescent="0.35">
      <c r="D853" s="10">
        <v>41017</v>
      </c>
      <c r="E853">
        <v>9</v>
      </c>
    </row>
    <row r="854" spans="4:5" x14ac:dyDescent="0.35">
      <c r="D854" s="10">
        <v>41018</v>
      </c>
      <c r="E854">
        <v>9.4</v>
      </c>
    </row>
    <row r="855" spans="4:5" x14ac:dyDescent="0.35">
      <c r="D855" s="10">
        <v>41019</v>
      </c>
      <c r="E855">
        <v>8.6999999999999993</v>
      </c>
    </row>
    <row r="856" spans="4:5" x14ac:dyDescent="0.35">
      <c r="D856" s="10">
        <v>41020</v>
      </c>
      <c r="E856">
        <v>7.6</v>
      </c>
    </row>
    <row r="857" spans="4:5" x14ac:dyDescent="0.35">
      <c r="D857" s="10">
        <v>41021</v>
      </c>
      <c r="E857">
        <v>7.3</v>
      </c>
    </row>
    <row r="858" spans="4:5" x14ac:dyDescent="0.35">
      <c r="D858" s="10">
        <v>41022</v>
      </c>
      <c r="E858">
        <v>8.1</v>
      </c>
    </row>
    <row r="859" spans="4:5" x14ac:dyDescent="0.35">
      <c r="D859" s="10">
        <v>41023</v>
      </c>
      <c r="E859">
        <v>8.6999999999999993</v>
      </c>
    </row>
    <row r="860" spans="4:5" x14ac:dyDescent="0.35">
      <c r="D860" s="10">
        <v>41024</v>
      </c>
      <c r="E860">
        <v>11.3</v>
      </c>
    </row>
    <row r="861" spans="4:5" x14ac:dyDescent="0.35">
      <c r="D861" s="10">
        <v>41025</v>
      </c>
      <c r="E861">
        <v>13.2</v>
      </c>
    </row>
    <row r="862" spans="4:5" x14ac:dyDescent="0.35">
      <c r="D862" s="10">
        <v>41026</v>
      </c>
      <c r="E862">
        <v>15.1</v>
      </c>
    </row>
    <row r="863" spans="4:5" x14ac:dyDescent="0.35">
      <c r="D863" s="10">
        <v>41027</v>
      </c>
      <c r="E863">
        <v>22.4</v>
      </c>
    </row>
    <row r="864" spans="4:5" x14ac:dyDescent="0.35">
      <c r="D864" s="10">
        <v>41028</v>
      </c>
      <c r="E864">
        <v>18.2</v>
      </c>
    </row>
    <row r="865" spans="4:5" x14ac:dyDescent="0.35">
      <c r="D865" s="10">
        <v>41029</v>
      </c>
      <c r="E865">
        <v>18.7</v>
      </c>
    </row>
    <row r="866" spans="4:5" x14ac:dyDescent="0.35">
      <c r="D866" s="10">
        <v>41030</v>
      </c>
      <c r="E866">
        <v>16.8</v>
      </c>
    </row>
    <row r="867" spans="4:5" x14ac:dyDescent="0.35">
      <c r="D867" s="10">
        <v>41031</v>
      </c>
      <c r="E867">
        <v>16.100000000000001</v>
      </c>
    </row>
    <row r="868" spans="4:5" x14ac:dyDescent="0.35">
      <c r="D868" s="10">
        <v>41032</v>
      </c>
      <c r="E868">
        <v>14</v>
      </c>
    </row>
    <row r="869" spans="4:5" x14ac:dyDescent="0.35">
      <c r="D869" s="10">
        <v>41033</v>
      </c>
      <c r="E869">
        <v>15.9</v>
      </c>
    </row>
    <row r="870" spans="4:5" x14ac:dyDescent="0.35">
      <c r="D870" s="10">
        <v>41034</v>
      </c>
      <c r="E870">
        <v>12.5</v>
      </c>
    </row>
    <row r="871" spans="4:5" x14ac:dyDescent="0.35">
      <c r="D871" s="10">
        <v>41035</v>
      </c>
      <c r="E871">
        <v>11.3</v>
      </c>
    </row>
    <row r="872" spans="4:5" x14ac:dyDescent="0.35">
      <c r="D872" s="10">
        <v>41036</v>
      </c>
      <c r="E872">
        <v>11.1</v>
      </c>
    </row>
    <row r="873" spans="4:5" x14ac:dyDescent="0.35">
      <c r="D873" s="10">
        <v>41037</v>
      </c>
      <c r="E873">
        <v>14.5</v>
      </c>
    </row>
    <row r="874" spans="4:5" x14ac:dyDescent="0.35">
      <c r="D874" s="10">
        <v>41038</v>
      </c>
      <c r="E874">
        <v>16.399999999999999</v>
      </c>
    </row>
    <row r="875" spans="4:5" x14ac:dyDescent="0.35">
      <c r="D875" s="10">
        <v>41039</v>
      </c>
      <c r="E875">
        <v>19.899999999999999</v>
      </c>
    </row>
    <row r="876" spans="4:5" x14ac:dyDescent="0.35">
      <c r="D876" s="10">
        <v>41040</v>
      </c>
      <c r="E876">
        <v>21.4</v>
      </c>
    </row>
    <row r="877" spans="4:5" x14ac:dyDescent="0.35">
      <c r="D877" s="10">
        <v>41041</v>
      </c>
      <c r="E877">
        <v>12</v>
      </c>
    </row>
    <row r="878" spans="4:5" x14ac:dyDescent="0.35">
      <c r="D878" s="10">
        <v>41042</v>
      </c>
      <c r="E878">
        <v>10.4</v>
      </c>
    </row>
    <row r="879" spans="4:5" x14ac:dyDescent="0.35">
      <c r="D879" s="10">
        <v>41043</v>
      </c>
      <c r="E879">
        <v>10.8</v>
      </c>
    </row>
    <row r="880" spans="4:5" x14ac:dyDescent="0.35">
      <c r="D880" s="10">
        <v>41044</v>
      </c>
      <c r="E880">
        <v>9.1999999999999993</v>
      </c>
    </row>
    <row r="881" spans="4:5" x14ac:dyDescent="0.35">
      <c r="D881" s="10">
        <v>41045</v>
      </c>
      <c r="E881">
        <v>7.5</v>
      </c>
    </row>
    <row r="882" spans="4:5" x14ac:dyDescent="0.35">
      <c r="D882" s="10">
        <v>41046</v>
      </c>
      <c r="E882">
        <v>9</v>
      </c>
    </row>
    <row r="883" spans="4:5" x14ac:dyDescent="0.35">
      <c r="D883" s="10">
        <v>41047</v>
      </c>
      <c r="E883">
        <v>14.4</v>
      </c>
    </row>
    <row r="884" spans="4:5" x14ac:dyDescent="0.35">
      <c r="D884" s="10">
        <v>41048</v>
      </c>
      <c r="E884">
        <v>17.2</v>
      </c>
    </row>
    <row r="885" spans="4:5" x14ac:dyDescent="0.35">
      <c r="D885" s="10">
        <v>41049</v>
      </c>
      <c r="E885">
        <v>19.600000000000001</v>
      </c>
    </row>
    <row r="886" spans="4:5" x14ac:dyDescent="0.35">
      <c r="D886" s="10">
        <v>41050</v>
      </c>
      <c r="E886">
        <v>19</v>
      </c>
    </row>
    <row r="887" spans="4:5" x14ac:dyDescent="0.35">
      <c r="D887" s="10">
        <v>41051</v>
      </c>
      <c r="E887">
        <v>18.600000000000001</v>
      </c>
    </row>
    <row r="888" spans="4:5" x14ac:dyDescent="0.35">
      <c r="D888" s="10">
        <v>41052</v>
      </c>
      <c r="E888">
        <v>19</v>
      </c>
    </row>
    <row r="889" spans="4:5" x14ac:dyDescent="0.35">
      <c r="D889" s="10">
        <v>41053</v>
      </c>
      <c r="E889">
        <v>21</v>
      </c>
    </row>
    <row r="890" spans="4:5" x14ac:dyDescent="0.35">
      <c r="D890" s="10">
        <v>41054</v>
      </c>
      <c r="E890">
        <v>19.3</v>
      </c>
    </row>
    <row r="891" spans="4:5" x14ac:dyDescent="0.35">
      <c r="D891" s="10">
        <v>41055</v>
      </c>
      <c r="E891">
        <v>18.600000000000001</v>
      </c>
    </row>
    <row r="892" spans="4:5" x14ac:dyDescent="0.35">
      <c r="D892" s="10">
        <v>41056</v>
      </c>
      <c r="E892">
        <v>17</v>
      </c>
    </row>
    <row r="893" spans="4:5" x14ac:dyDescent="0.35">
      <c r="D893" s="10">
        <v>41057</v>
      </c>
      <c r="E893">
        <v>18</v>
      </c>
    </row>
    <row r="894" spans="4:5" x14ac:dyDescent="0.35">
      <c r="D894" s="10">
        <v>41058</v>
      </c>
      <c r="E894">
        <v>20.399999999999999</v>
      </c>
    </row>
    <row r="895" spans="4:5" x14ac:dyDescent="0.35">
      <c r="D895" s="10">
        <v>41059</v>
      </c>
      <c r="E895">
        <v>18.7</v>
      </c>
    </row>
    <row r="896" spans="4:5" x14ac:dyDescent="0.35">
      <c r="D896" s="10">
        <v>41060</v>
      </c>
      <c r="E896">
        <v>17.3</v>
      </c>
    </row>
    <row r="897" spans="4:5" x14ac:dyDescent="0.35">
      <c r="D897" s="10">
        <v>41061</v>
      </c>
      <c r="E897">
        <v>15.9</v>
      </c>
    </row>
    <row r="898" spans="4:5" x14ac:dyDescent="0.35">
      <c r="D898" s="10">
        <v>41062</v>
      </c>
      <c r="E898">
        <v>15.7</v>
      </c>
    </row>
    <row r="899" spans="4:5" x14ac:dyDescent="0.35">
      <c r="D899" s="10">
        <v>41063</v>
      </c>
      <c r="E899">
        <v>15.6</v>
      </c>
    </row>
    <row r="900" spans="4:5" x14ac:dyDescent="0.35">
      <c r="D900" s="10">
        <v>41064</v>
      </c>
      <c r="E900">
        <v>14.2</v>
      </c>
    </row>
    <row r="901" spans="4:5" x14ac:dyDescent="0.35">
      <c r="D901" s="10">
        <v>41065</v>
      </c>
      <c r="E901">
        <v>11.3</v>
      </c>
    </row>
    <row r="902" spans="4:5" x14ac:dyDescent="0.35">
      <c r="D902" s="10">
        <v>41066</v>
      </c>
      <c r="E902">
        <v>13.7</v>
      </c>
    </row>
    <row r="903" spans="4:5" x14ac:dyDescent="0.35">
      <c r="D903" s="10">
        <v>41067</v>
      </c>
      <c r="E903">
        <v>17.600000000000001</v>
      </c>
    </row>
    <row r="904" spans="4:5" x14ac:dyDescent="0.35">
      <c r="D904" s="10">
        <v>41068</v>
      </c>
      <c r="E904">
        <v>17.399999999999999</v>
      </c>
    </row>
    <row r="905" spans="4:5" x14ac:dyDescent="0.35">
      <c r="D905" s="10">
        <v>41069</v>
      </c>
      <c r="E905">
        <v>16.2</v>
      </c>
    </row>
    <row r="906" spans="4:5" x14ac:dyDescent="0.35">
      <c r="D906" s="10">
        <v>41070</v>
      </c>
      <c r="E906">
        <v>14.4</v>
      </c>
    </row>
    <row r="907" spans="4:5" x14ac:dyDescent="0.35">
      <c r="D907" s="10">
        <v>41071</v>
      </c>
      <c r="E907">
        <v>13.6</v>
      </c>
    </row>
    <row r="908" spans="4:5" x14ac:dyDescent="0.35">
      <c r="D908" s="10">
        <v>41072</v>
      </c>
      <c r="E908">
        <v>14</v>
      </c>
    </row>
    <row r="909" spans="4:5" x14ac:dyDescent="0.35">
      <c r="D909" s="10">
        <v>41073</v>
      </c>
      <c r="E909">
        <v>13.6</v>
      </c>
    </row>
    <row r="910" spans="4:5" x14ac:dyDescent="0.35">
      <c r="D910" s="10">
        <v>41074</v>
      </c>
      <c r="E910">
        <v>15.4</v>
      </c>
    </row>
    <row r="911" spans="4:5" x14ac:dyDescent="0.35">
      <c r="D911" s="10">
        <v>41075</v>
      </c>
      <c r="E911">
        <v>18.2</v>
      </c>
    </row>
    <row r="912" spans="4:5" x14ac:dyDescent="0.35">
      <c r="D912" s="10">
        <v>41076</v>
      </c>
      <c r="E912">
        <v>18.899999999999999</v>
      </c>
    </row>
    <row r="913" spans="4:5" x14ac:dyDescent="0.35">
      <c r="D913" s="10">
        <v>41077</v>
      </c>
      <c r="E913">
        <v>16.8</v>
      </c>
    </row>
    <row r="914" spans="4:5" x14ac:dyDescent="0.35">
      <c r="D914" s="10">
        <v>41078</v>
      </c>
      <c r="E914">
        <v>21.2</v>
      </c>
    </row>
    <row r="915" spans="4:5" x14ac:dyDescent="0.35">
      <c r="D915" s="10">
        <v>41079</v>
      </c>
      <c r="E915">
        <v>20.399999999999999</v>
      </c>
    </row>
    <row r="916" spans="4:5" x14ac:dyDescent="0.35">
      <c r="D916" s="10">
        <v>41080</v>
      </c>
      <c r="E916">
        <v>20.100000000000001</v>
      </c>
    </row>
    <row r="917" spans="4:5" x14ac:dyDescent="0.35">
      <c r="D917" s="10">
        <v>41081</v>
      </c>
      <c r="E917">
        <v>20.100000000000001</v>
      </c>
    </row>
    <row r="918" spans="4:5" x14ac:dyDescent="0.35">
      <c r="D918" s="10">
        <v>41082</v>
      </c>
      <c r="E918">
        <v>17.399999999999999</v>
      </c>
    </row>
    <row r="919" spans="4:5" x14ac:dyDescent="0.35">
      <c r="D919" s="10">
        <v>41083</v>
      </c>
      <c r="E919">
        <v>17.100000000000001</v>
      </c>
    </row>
    <row r="920" spans="4:5" x14ac:dyDescent="0.35">
      <c r="D920" s="10">
        <v>41084</v>
      </c>
      <c r="E920">
        <v>15.8</v>
      </c>
    </row>
    <row r="921" spans="4:5" x14ac:dyDescent="0.35">
      <c r="D921" s="10">
        <v>41085</v>
      </c>
      <c r="E921">
        <v>15.3</v>
      </c>
    </row>
    <row r="922" spans="4:5" x14ac:dyDescent="0.35">
      <c r="D922" s="10">
        <v>41086</v>
      </c>
      <c r="E922">
        <v>17.7</v>
      </c>
    </row>
    <row r="923" spans="4:5" x14ac:dyDescent="0.35">
      <c r="D923" s="10">
        <v>41087</v>
      </c>
      <c r="E923">
        <v>19.2</v>
      </c>
    </row>
    <row r="924" spans="4:5" x14ac:dyDescent="0.35">
      <c r="D924" s="10">
        <v>41088</v>
      </c>
      <c r="E924">
        <v>21.6</v>
      </c>
    </row>
    <row r="925" spans="4:5" x14ac:dyDescent="0.35">
      <c r="D925" s="10">
        <v>41089</v>
      </c>
      <c r="E925">
        <v>24</v>
      </c>
    </row>
    <row r="926" spans="4:5" x14ac:dyDescent="0.35">
      <c r="D926" s="10">
        <v>41090</v>
      </c>
      <c r="E926">
        <v>23.5</v>
      </c>
    </row>
    <row r="927" spans="4:5" x14ac:dyDescent="0.35">
      <c r="D927" s="10">
        <v>41091</v>
      </c>
      <c r="E927">
        <v>17</v>
      </c>
    </row>
    <row r="928" spans="4:5" x14ac:dyDescent="0.35">
      <c r="D928" s="10">
        <v>41092</v>
      </c>
      <c r="E928">
        <v>18.8</v>
      </c>
    </row>
    <row r="929" spans="4:5" x14ac:dyDescent="0.35">
      <c r="D929" s="10">
        <v>41093</v>
      </c>
      <c r="E929">
        <v>21.8</v>
      </c>
    </row>
    <row r="930" spans="4:5" x14ac:dyDescent="0.35">
      <c r="D930" s="10">
        <v>41094</v>
      </c>
      <c r="E930">
        <v>22.1</v>
      </c>
    </row>
    <row r="931" spans="4:5" x14ac:dyDescent="0.35">
      <c r="D931" s="10">
        <v>41095</v>
      </c>
      <c r="E931">
        <v>18.899999999999999</v>
      </c>
    </row>
    <row r="932" spans="4:5" x14ac:dyDescent="0.35">
      <c r="D932" s="10">
        <v>41096</v>
      </c>
      <c r="E932">
        <v>20.100000000000001</v>
      </c>
    </row>
    <row r="933" spans="4:5" x14ac:dyDescent="0.35">
      <c r="D933" s="10">
        <v>41097</v>
      </c>
      <c r="E933">
        <v>19</v>
      </c>
    </row>
    <row r="934" spans="4:5" x14ac:dyDescent="0.35">
      <c r="D934" s="10">
        <v>41098</v>
      </c>
      <c r="E934">
        <v>19.100000000000001</v>
      </c>
    </row>
    <row r="935" spans="4:5" x14ac:dyDescent="0.35">
      <c r="D935" s="10">
        <v>41099</v>
      </c>
      <c r="E935">
        <v>19.5</v>
      </c>
    </row>
    <row r="936" spans="4:5" x14ac:dyDescent="0.35">
      <c r="D936" s="10">
        <v>41100</v>
      </c>
      <c r="E936">
        <v>17.100000000000001</v>
      </c>
    </row>
    <row r="937" spans="4:5" x14ac:dyDescent="0.35">
      <c r="D937" s="10">
        <v>41101</v>
      </c>
      <c r="E937">
        <v>14.7</v>
      </c>
    </row>
    <row r="938" spans="4:5" x14ac:dyDescent="0.35">
      <c r="D938" s="10">
        <v>41102</v>
      </c>
      <c r="E938">
        <v>15.6</v>
      </c>
    </row>
    <row r="939" spans="4:5" x14ac:dyDescent="0.35">
      <c r="D939" s="10">
        <v>41103</v>
      </c>
      <c r="E939">
        <v>16.600000000000001</v>
      </c>
    </row>
    <row r="940" spans="4:5" x14ac:dyDescent="0.35">
      <c r="D940" s="10">
        <v>41104</v>
      </c>
      <c r="E940">
        <v>14.3</v>
      </c>
    </row>
    <row r="941" spans="4:5" x14ac:dyDescent="0.35">
      <c r="D941" s="10">
        <v>41105</v>
      </c>
      <c r="E941">
        <v>15.7</v>
      </c>
    </row>
    <row r="942" spans="4:5" x14ac:dyDescent="0.35">
      <c r="D942" s="10">
        <v>41106</v>
      </c>
      <c r="E942">
        <v>17.600000000000001</v>
      </c>
    </row>
    <row r="943" spans="4:5" x14ac:dyDescent="0.35">
      <c r="D943" s="10">
        <v>41107</v>
      </c>
      <c r="E943">
        <v>20.6</v>
      </c>
    </row>
    <row r="944" spans="4:5" x14ac:dyDescent="0.35">
      <c r="D944" s="10">
        <v>41108</v>
      </c>
      <c r="E944">
        <v>17.8</v>
      </c>
    </row>
    <row r="945" spans="4:5" x14ac:dyDescent="0.35">
      <c r="D945" s="10">
        <v>41109</v>
      </c>
      <c r="E945">
        <v>15.2</v>
      </c>
    </row>
    <row r="946" spans="4:5" x14ac:dyDescent="0.35">
      <c r="D946" s="10">
        <v>41110</v>
      </c>
      <c r="E946">
        <v>15.5</v>
      </c>
    </row>
    <row r="947" spans="4:5" x14ac:dyDescent="0.35">
      <c r="D947" s="10">
        <v>41111</v>
      </c>
      <c r="E947">
        <v>15.3</v>
      </c>
    </row>
    <row r="948" spans="4:5" x14ac:dyDescent="0.35">
      <c r="D948" s="10">
        <v>41112</v>
      </c>
      <c r="E948">
        <v>18.100000000000001</v>
      </c>
    </row>
    <row r="949" spans="4:5" x14ac:dyDescent="0.35">
      <c r="D949" s="10">
        <v>41113</v>
      </c>
      <c r="E949">
        <v>22.2</v>
      </c>
    </row>
    <row r="950" spans="4:5" x14ac:dyDescent="0.35">
      <c r="D950" s="10">
        <v>41114</v>
      </c>
      <c r="E950">
        <v>23.8</v>
      </c>
    </row>
    <row r="951" spans="4:5" x14ac:dyDescent="0.35">
      <c r="D951" s="10">
        <v>41115</v>
      </c>
      <c r="E951">
        <v>24.9</v>
      </c>
    </row>
    <row r="952" spans="4:5" x14ac:dyDescent="0.35">
      <c r="D952" s="10">
        <v>41116</v>
      </c>
      <c r="E952">
        <v>25.8</v>
      </c>
    </row>
    <row r="953" spans="4:5" x14ac:dyDescent="0.35">
      <c r="D953" s="10">
        <v>41117</v>
      </c>
      <c r="E953">
        <v>20.9</v>
      </c>
    </row>
    <row r="954" spans="4:5" x14ac:dyDescent="0.35">
      <c r="D954" s="10">
        <v>41118</v>
      </c>
      <c r="E954">
        <v>18</v>
      </c>
    </row>
    <row r="955" spans="4:5" x14ac:dyDescent="0.35">
      <c r="D955" s="10">
        <v>41119</v>
      </c>
      <c r="E955">
        <v>16.5</v>
      </c>
    </row>
    <row r="956" spans="4:5" x14ac:dyDescent="0.35">
      <c r="D956" s="10">
        <v>41120</v>
      </c>
      <c r="E956">
        <v>17.8</v>
      </c>
    </row>
    <row r="957" spans="4:5" x14ac:dyDescent="0.35">
      <c r="D957" s="10">
        <v>41121</v>
      </c>
      <c r="E957">
        <v>22.2</v>
      </c>
    </row>
    <row r="958" spans="4:5" x14ac:dyDescent="0.35">
      <c r="D958" s="10">
        <v>41122</v>
      </c>
      <c r="E958">
        <v>22</v>
      </c>
    </row>
    <row r="959" spans="4:5" x14ac:dyDescent="0.35">
      <c r="D959" s="10">
        <v>41123</v>
      </c>
      <c r="E959">
        <v>20.9</v>
      </c>
    </row>
    <row r="960" spans="4:5" x14ac:dyDescent="0.35">
      <c r="D960" s="10">
        <v>41124</v>
      </c>
      <c r="E960">
        <v>20.2</v>
      </c>
    </row>
    <row r="961" spans="4:5" x14ac:dyDescent="0.35">
      <c r="D961" s="10">
        <v>41125</v>
      </c>
      <c r="E961">
        <v>20.6</v>
      </c>
    </row>
    <row r="962" spans="4:5" x14ac:dyDescent="0.35">
      <c r="D962" s="10">
        <v>41126</v>
      </c>
      <c r="E962">
        <v>17.600000000000001</v>
      </c>
    </row>
    <row r="963" spans="4:5" x14ac:dyDescent="0.35">
      <c r="D963" s="10">
        <v>41127</v>
      </c>
      <c r="E963">
        <v>17.899999999999999</v>
      </c>
    </row>
    <row r="964" spans="4:5" x14ac:dyDescent="0.35">
      <c r="D964" s="10">
        <v>41128</v>
      </c>
      <c r="E964">
        <v>17.2</v>
      </c>
    </row>
    <row r="965" spans="4:5" x14ac:dyDescent="0.35">
      <c r="D965" s="10">
        <v>41129</v>
      </c>
      <c r="E965">
        <v>18.5</v>
      </c>
    </row>
    <row r="966" spans="4:5" x14ac:dyDescent="0.35">
      <c r="D966" s="10">
        <v>41130</v>
      </c>
      <c r="E966">
        <v>18.8</v>
      </c>
    </row>
    <row r="967" spans="4:5" x14ac:dyDescent="0.35">
      <c r="D967" s="10">
        <v>41131</v>
      </c>
      <c r="E967">
        <v>17.5</v>
      </c>
    </row>
    <row r="968" spans="4:5" x14ac:dyDescent="0.35">
      <c r="D968" s="10">
        <v>41132</v>
      </c>
      <c r="E968">
        <v>18.7</v>
      </c>
    </row>
    <row r="969" spans="4:5" x14ac:dyDescent="0.35">
      <c r="D969" s="10">
        <v>41133</v>
      </c>
      <c r="E969">
        <v>20.5</v>
      </c>
    </row>
    <row r="970" spans="4:5" x14ac:dyDescent="0.35">
      <c r="D970" s="10">
        <v>41134</v>
      </c>
      <c r="E970">
        <v>22.4</v>
      </c>
    </row>
    <row r="971" spans="4:5" x14ac:dyDescent="0.35">
      <c r="D971" s="10">
        <v>41135</v>
      </c>
      <c r="E971">
        <v>24.4</v>
      </c>
    </row>
    <row r="972" spans="4:5" x14ac:dyDescent="0.35">
      <c r="D972" s="10">
        <v>41136</v>
      </c>
      <c r="E972">
        <v>19.600000000000001</v>
      </c>
    </row>
    <row r="973" spans="4:5" x14ac:dyDescent="0.35">
      <c r="D973" s="10">
        <v>41137</v>
      </c>
      <c r="E973">
        <v>20.399999999999999</v>
      </c>
    </row>
    <row r="974" spans="4:5" x14ac:dyDescent="0.35">
      <c r="D974" s="10">
        <v>41138</v>
      </c>
      <c r="E974">
        <v>24.2</v>
      </c>
    </row>
    <row r="975" spans="4:5" x14ac:dyDescent="0.35">
      <c r="D975" s="10">
        <v>41139</v>
      </c>
      <c r="E975">
        <v>26.8</v>
      </c>
    </row>
    <row r="976" spans="4:5" x14ac:dyDescent="0.35">
      <c r="D976" s="10">
        <v>41140</v>
      </c>
      <c r="E976">
        <v>25.5</v>
      </c>
    </row>
    <row r="977" spans="4:5" x14ac:dyDescent="0.35">
      <c r="D977" s="10">
        <v>41141</v>
      </c>
      <c r="E977">
        <v>25.8</v>
      </c>
    </row>
    <row r="978" spans="4:5" x14ac:dyDescent="0.35">
      <c r="D978" s="10">
        <v>41142</v>
      </c>
      <c r="E978">
        <v>22.8</v>
      </c>
    </row>
    <row r="979" spans="4:5" x14ac:dyDescent="0.35">
      <c r="D979" s="10">
        <v>41143</v>
      </c>
      <c r="E979">
        <v>20.100000000000001</v>
      </c>
    </row>
    <row r="980" spans="4:5" x14ac:dyDescent="0.35">
      <c r="D980" s="10">
        <v>41144</v>
      </c>
      <c r="E980">
        <v>19.7</v>
      </c>
    </row>
    <row r="981" spans="4:5" x14ac:dyDescent="0.35">
      <c r="D981" s="10">
        <v>41145</v>
      </c>
      <c r="E981">
        <v>20.100000000000001</v>
      </c>
    </row>
    <row r="982" spans="4:5" x14ac:dyDescent="0.35">
      <c r="D982" s="10">
        <v>41146</v>
      </c>
      <c r="E982">
        <v>16.100000000000001</v>
      </c>
    </row>
    <row r="983" spans="4:5" x14ac:dyDescent="0.35">
      <c r="D983" s="10">
        <v>41147</v>
      </c>
      <c r="E983">
        <v>17</v>
      </c>
    </row>
    <row r="984" spans="4:5" x14ac:dyDescent="0.35">
      <c r="D984" s="10">
        <v>41148</v>
      </c>
      <c r="E984">
        <v>18.399999999999999</v>
      </c>
    </row>
    <row r="985" spans="4:5" x14ac:dyDescent="0.35">
      <c r="D985" s="10">
        <v>41149</v>
      </c>
      <c r="E985">
        <v>21</v>
      </c>
    </row>
    <row r="986" spans="4:5" x14ac:dyDescent="0.35">
      <c r="D986" s="10">
        <v>41150</v>
      </c>
      <c r="E986">
        <v>17.600000000000001</v>
      </c>
    </row>
    <row r="987" spans="4:5" x14ac:dyDescent="0.35">
      <c r="D987" s="10">
        <v>41151</v>
      </c>
      <c r="E987">
        <v>14.5</v>
      </c>
    </row>
    <row r="988" spans="4:5" x14ac:dyDescent="0.35">
      <c r="D988" s="10">
        <v>41152</v>
      </c>
      <c r="E988">
        <v>14.8</v>
      </c>
    </row>
    <row r="989" spans="4:5" x14ac:dyDescent="0.35">
      <c r="D989" s="10">
        <v>41153</v>
      </c>
      <c r="E989">
        <v>17.3</v>
      </c>
    </row>
    <row r="990" spans="4:5" x14ac:dyDescent="0.35">
      <c r="D990" s="10">
        <v>41154</v>
      </c>
      <c r="E990">
        <v>18.899999999999999</v>
      </c>
    </row>
    <row r="991" spans="4:5" x14ac:dyDescent="0.35">
      <c r="D991" s="10">
        <v>41155</v>
      </c>
      <c r="E991">
        <v>20</v>
      </c>
    </row>
    <row r="992" spans="4:5" x14ac:dyDescent="0.35">
      <c r="D992" s="10">
        <v>41156</v>
      </c>
      <c r="E992">
        <v>18.2</v>
      </c>
    </row>
    <row r="993" spans="4:5" x14ac:dyDescent="0.35">
      <c r="D993" s="10">
        <v>41157</v>
      </c>
      <c r="E993">
        <v>16</v>
      </c>
    </row>
    <row r="994" spans="4:5" x14ac:dyDescent="0.35">
      <c r="D994" s="10">
        <v>41158</v>
      </c>
      <c r="E994">
        <v>15.5</v>
      </c>
    </row>
    <row r="995" spans="4:5" x14ac:dyDescent="0.35">
      <c r="D995" s="10">
        <v>41159</v>
      </c>
      <c r="E995">
        <v>18.600000000000001</v>
      </c>
    </row>
    <row r="996" spans="4:5" x14ac:dyDescent="0.35">
      <c r="D996" s="10">
        <v>41160</v>
      </c>
      <c r="E996">
        <v>21.2</v>
      </c>
    </row>
    <row r="997" spans="4:5" x14ac:dyDescent="0.35">
      <c r="D997" s="10">
        <v>41161</v>
      </c>
      <c r="E997">
        <v>21.5</v>
      </c>
    </row>
    <row r="998" spans="4:5" x14ac:dyDescent="0.35">
      <c r="D998" s="10">
        <v>41162</v>
      </c>
      <c r="E998">
        <v>18</v>
      </c>
    </row>
    <row r="999" spans="4:5" x14ac:dyDescent="0.35">
      <c r="D999" s="10">
        <v>41163</v>
      </c>
      <c r="E999">
        <v>11.6</v>
      </c>
    </row>
    <row r="1000" spans="4:5" x14ac:dyDescent="0.35">
      <c r="D1000" s="10">
        <v>41164</v>
      </c>
      <c r="E1000">
        <v>11.3</v>
      </c>
    </row>
    <row r="1001" spans="4:5" x14ac:dyDescent="0.35">
      <c r="D1001" s="10">
        <v>41165</v>
      </c>
      <c r="E1001">
        <v>12.8</v>
      </c>
    </row>
    <row r="1002" spans="4:5" x14ac:dyDescent="0.35">
      <c r="D1002" s="10">
        <v>41166</v>
      </c>
      <c r="E1002">
        <v>13.6</v>
      </c>
    </row>
    <row r="1003" spans="4:5" x14ac:dyDescent="0.35">
      <c r="D1003" s="10">
        <v>41167</v>
      </c>
      <c r="E1003">
        <v>14.1</v>
      </c>
    </row>
    <row r="1004" spans="4:5" x14ac:dyDescent="0.35">
      <c r="D1004" s="10">
        <v>41168</v>
      </c>
      <c r="E1004">
        <v>15.5</v>
      </c>
    </row>
    <row r="1005" spans="4:5" x14ac:dyDescent="0.35">
      <c r="D1005" s="10">
        <v>41169</v>
      </c>
      <c r="E1005">
        <v>16.2</v>
      </c>
    </row>
    <row r="1006" spans="4:5" x14ac:dyDescent="0.35">
      <c r="D1006" s="10">
        <v>41170</v>
      </c>
      <c r="E1006">
        <v>12.6</v>
      </c>
    </row>
    <row r="1007" spans="4:5" x14ac:dyDescent="0.35">
      <c r="D1007" s="10">
        <v>41171</v>
      </c>
      <c r="E1007">
        <v>9.4</v>
      </c>
    </row>
    <row r="1008" spans="4:5" x14ac:dyDescent="0.35">
      <c r="D1008" s="10">
        <v>41172</v>
      </c>
      <c r="E1008">
        <v>12.5</v>
      </c>
    </row>
    <row r="1009" spans="4:5" x14ac:dyDescent="0.35">
      <c r="D1009" s="10">
        <v>41173</v>
      </c>
      <c r="E1009">
        <v>12.3</v>
      </c>
    </row>
    <row r="1010" spans="4:5" x14ac:dyDescent="0.35">
      <c r="D1010" s="10">
        <v>41174</v>
      </c>
      <c r="E1010">
        <v>13.3</v>
      </c>
    </row>
    <row r="1011" spans="4:5" x14ac:dyDescent="0.35">
      <c r="D1011" s="10">
        <v>41175</v>
      </c>
      <c r="E1011">
        <v>15.7</v>
      </c>
    </row>
    <row r="1012" spans="4:5" x14ac:dyDescent="0.35">
      <c r="D1012" s="10">
        <v>41176</v>
      </c>
      <c r="E1012">
        <v>13</v>
      </c>
    </row>
    <row r="1013" spans="4:5" x14ac:dyDescent="0.35">
      <c r="D1013" s="10">
        <v>41177</v>
      </c>
      <c r="E1013">
        <v>12.7</v>
      </c>
    </row>
    <row r="1014" spans="4:5" x14ac:dyDescent="0.35">
      <c r="D1014" s="10">
        <v>41178</v>
      </c>
      <c r="E1014">
        <v>12.4</v>
      </c>
    </row>
    <row r="1015" spans="4:5" x14ac:dyDescent="0.35">
      <c r="D1015" s="10">
        <v>41179</v>
      </c>
      <c r="E1015">
        <v>13.2</v>
      </c>
    </row>
    <row r="1016" spans="4:5" x14ac:dyDescent="0.35">
      <c r="D1016" s="10">
        <v>41180</v>
      </c>
      <c r="E1016">
        <v>11.5</v>
      </c>
    </row>
    <row r="1017" spans="4:5" x14ac:dyDescent="0.35">
      <c r="D1017" s="10">
        <v>41181</v>
      </c>
      <c r="E1017">
        <v>10.6</v>
      </c>
    </row>
    <row r="1018" spans="4:5" x14ac:dyDescent="0.35">
      <c r="D1018" s="10">
        <v>41182</v>
      </c>
      <c r="E1018">
        <v>10.9</v>
      </c>
    </row>
    <row r="1019" spans="4:5" x14ac:dyDescent="0.35">
      <c r="D1019" s="10">
        <v>41183</v>
      </c>
      <c r="E1019">
        <v>11.3</v>
      </c>
    </row>
    <row r="1020" spans="4:5" x14ac:dyDescent="0.35">
      <c r="D1020" s="10">
        <v>41184</v>
      </c>
      <c r="E1020">
        <v>13.8</v>
      </c>
    </row>
    <row r="1021" spans="4:5" x14ac:dyDescent="0.35">
      <c r="D1021" s="10">
        <v>41185</v>
      </c>
      <c r="E1021">
        <v>12.7</v>
      </c>
    </row>
    <row r="1022" spans="4:5" x14ac:dyDescent="0.35">
      <c r="D1022" s="10">
        <v>41186</v>
      </c>
      <c r="E1022">
        <v>13.6</v>
      </c>
    </row>
    <row r="1023" spans="4:5" x14ac:dyDescent="0.35">
      <c r="D1023" s="10">
        <v>41187</v>
      </c>
      <c r="E1023">
        <v>15.2</v>
      </c>
    </row>
    <row r="1024" spans="4:5" x14ac:dyDescent="0.35">
      <c r="D1024" s="10">
        <v>41188</v>
      </c>
      <c r="E1024">
        <v>11.1</v>
      </c>
    </row>
    <row r="1025" spans="4:5" x14ac:dyDescent="0.35">
      <c r="D1025" s="10">
        <v>41189</v>
      </c>
      <c r="E1025">
        <v>8.4</v>
      </c>
    </row>
    <row r="1026" spans="4:5" x14ac:dyDescent="0.35">
      <c r="D1026" s="10">
        <v>41190</v>
      </c>
      <c r="E1026">
        <v>10.1</v>
      </c>
    </row>
    <row r="1027" spans="4:5" x14ac:dyDescent="0.35">
      <c r="D1027" s="10">
        <v>41191</v>
      </c>
      <c r="E1027">
        <v>8.6999999999999993</v>
      </c>
    </row>
    <row r="1028" spans="4:5" x14ac:dyDescent="0.35">
      <c r="D1028" s="10">
        <v>41192</v>
      </c>
      <c r="E1028">
        <v>8.5</v>
      </c>
    </row>
    <row r="1029" spans="4:5" x14ac:dyDescent="0.35">
      <c r="D1029" s="10">
        <v>41193</v>
      </c>
      <c r="E1029">
        <v>10.8</v>
      </c>
    </row>
    <row r="1030" spans="4:5" x14ac:dyDescent="0.35">
      <c r="D1030" s="10">
        <v>41194</v>
      </c>
      <c r="E1030">
        <v>8.9</v>
      </c>
    </row>
    <row r="1031" spans="4:5" x14ac:dyDescent="0.35">
      <c r="D1031" s="10">
        <v>41195</v>
      </c>
      <c r="E1031">
        <v>8.9</v>
      </c>
    </row>
    <row r="1032" spans="4:5" x14ac:dyDescent="0.35">
      <c r="D1032" s="10">
        <v>41196</v>
      </c>
      <c r="E1032">
        <v>7.6</v>
      </c>
    </row>
    <row r="1033" spans="4:5" x14ac:dyDescent="0.35">
      <c r="D1033" s="10">
        <v>41197</v>
      </c>
      <c r="E1033">
        <v>6.4</v>
      </c>
    </row>
    <row r="1034" spans="4:5" x14ac:dyDescent="0.35">
      <c r="D1034" s="10">
        <v>41198</v>
      </c>
      <c r="E1034">
        <v>10.7</v>
      </c>
    </row>
    <row r="1035" spans="4:5" x14ac:dyDescent="0.35">
      <c r="D1035" s="10">
        <v>41199</v>
      </c>
      <c r="E1035">
        <v>12.6</v>
      </c>
    </row>
    <row r="1036" spans="4:5" x14ac:dyDescent="0.35">
      <c r="D1036" s="10">
        <v>41200</v>
      </c>
      <c r="E1036">
        <v>14.2</v>
      </c>
    </row>
    <row r="1037" spans="4:5" x14ac:dyDescent="0.35">
      <c r="D1037" s="10">
        <v>41201</v>
      </c>
      <c r="E1037">
        <v>13.5</v>
      </c>
    </row>
    <row r="1038" spans="4:5" x14ac:dyDescent="0.35">
      <c r="D1038" s="10">
        <v>41202</v>
      </c>
      <c r="E1038">
        <v>10.8</v>
      </c>
    </row>
    <row r="1039" spans="4:5" x14ac:dyDescent="0.35">
      <c r="D1039" s="10">
        <v>41203</v>
      </c>
      <c r="E1039">
        <v>10</v>
      </c>
    </row>
    <row r="1040" spans="4:5" x14ac:dyDescent="0.35">
      <c r="D1040" s="10">
        <v>41204</v>
      </c>
      <c r="E1040">
        <v>9.6</v>
      </c>
    </row>
    <row r="1041" spans="4:5" x14ac:dyDescent="0.35">
      <c r="D1041" s="10">
        <v>41205</v>
      </c>
      <c r="E1041">
        <v>9.6</v>
      </c>
    </row>
    <row r="1042" spans="4:5" x14ac:dyDescent="0.35">
      <c r="D1042" s="10">
        <v>41206</v>
      </c>
      <c r="E1042">
        <v>8</v>
      </c>
    </row>
    <row r="1043" spans="4:5" x14ac:dyDescent="0.35">
      <c r="D1043" s="10">
        <v>41207</v>
      </c>
      <c r="E1043">
        <v>7</v>
      </c>
    </row>
    <row r="1044" spans="4:5" x14ac:dyDescent="0.35">
      <c r="D1044" s="10">
        <v>41208</v>
      </c>
      <c r="E1044">
        <v>1.7</v>
      </c>
    </row>
    <row r="1045" spans="4:5" x14ac:dyDescent="0.35">
      <c r="D1045" s="10">
        <v>41209</v>
      </c>
      <c r="E1045">
        <v>1.4</v>
      </c>
    </row>
    <row r="1046" spans="4:5" x14ac:dyDescent="0.35">
      <c r="D1046" s="10">
        <v>41210</v>
      </c>
      <c r="E1046">
        <v>-0.5</v>
      </c>
    </row>
    <row r="1047" spans="4:5" x14ac:dyDescent="0.35">
      <c r="D1047" s="10">
        <v>41211</v>
      </c>
      <c r="E1047">
        <v>4.7</v>
      </c>
    </row>
    <row r="1048" spans="4:5" x14ac:dyDescent="0.35">
      <c r="D1048" s="10">
        <v>41212</v>
      </c>
      <c r="E1048">
        <v>5.4</v>
      </c>
    </row>
    <row r="1049" spans="4:5" x14ac:dyDescent="0.35">
      <c r="D1049" s="10">
        <v>41213</v>
      </c>
      <c r="E1049">
        <v>7.8</v>
      </c>
    </row>
    <row r="1050" spans="4:5" x14ac:dyDescent="0.35">
      <c r="D1050" s="10">
        <v>41214</v>
      </c>
      <c r="E1050">
        <v>8</v>
      </c>
    </row>
    <row r="1051" spans="4:5" x14ac:dyDescent="0.35">
      <c r="D1051" s="10">
        <v>41215</v>
      </c>
      <c r="E1051">
        <v>8.6999999999999993</v>
      </c>
    </row>
    <row r="1052" spans="4:5" x14ac:dyDescent="0.35">
      <c r="D1052" s="10">
        <v>41216</v>
      </c>
      <c r="E1052">
        <v>8.3000000000000007</v>
      </c>
    </row>
    <row r="1053" spans="4:5" x14ac:dyDescent="0.35">
      <c r="D1053" s="10">
        <v>41217</v>
      </c>
      <c r="E1053">
        <v>7</v>
      </c>
    </row>
    <row r="1054" spans="4:5" x14ac:dyDescent="0.35">
      <c r="D1054" s="10">
        <v>41218</v>
      </c>
      <c r="E1054">
        <v>5</v>
      </c>
    </row>
    <row r="1055" spans="4:5" x14ac:dyDescent="0.35">
      <c r="D1055" s="10">
        <v>41219</v>
      </c>
      <c r="E1055">
        <v>6</v>
      </c>
    </row>
    <row r="1056" spans="4:5" x14ac:dyDescent="0.35">
      <c r="D1056" s="10">
        <v>41220</v>
      </c>
      <c r="E1056">
        <v>7</v>
      </c>
    </row>
    <row r="1057" spans="4:5" x14ac:dyDescent="0.35">
      <c r="D1057" s="10">
        <v>41221</v>
      </c>
      <c r="E1057">
        <v>6.9</v>
      </c>
    </row>
    <row r="1058" spans="4:5" x14ac:dyDescent="0.35">
      <c r="D1058" s="10">
        <v>41222</v>
      </c>
      <c r="E1058">
        <v>8</v>
      </c>
    </row>
    <row r="1059" spans="4:5" x14ac:dyDescent="0.35">
      <c r="D1059" s="10">
        <v>41223</v>
      </c>
      <c r="E1059">
        <v>8.6</v>
      </c>
    </row>
    <row r="1060" spans="4:5" x14ac:dyDescent="0.35">
      <c r="D1060" s="10">
        <v>41224</v>
      </c>
      <c r="E1060">
        <v>5.8</v>
      </c>
    </row>
    <row r="1061" spans="4:5" x14ac:dyDescent="0.35">
      <c r="D1061" s="10">
        <v>41225</v>
      </c>
      <c r="E1061">
        <v>3</v>
      </c>
    </row>
    <row r="1062" spans="4:5" x14ac:dyDescent="0.35">
      <c r="D1062" s="10">
        <v>41226</v>
      </c>
      <c r="E1062">
        <v>3.9</v>
      </c>
    </row>
    <row r="1063" spans="4:5" x14ac:dyDescent="0.35">
      <c r="D1063" s="10">
        <v>41227</v>
      </c>
      <c r="E1063">
        <v>4.5999999999999996</v>
      </c>
    </row>
    <row r="1064" spans="4:5" x14ac:dyDescent="0.35">
      <c r="D1064" s="10">
        <v>41228</v>
      </c>
      <c r="E1064">
        <v>4.2</v>
      </c>
    </row>
    <row r="1065" spans="4:5" x14ac:dyDescent="0.35">
      <c r="D1065" s="10">
        <v>41229</v>
      </c>
      <c r="E1065">
        <v>2.7</v>
      </c>
    </row>
    <row r="1066" spans="4:5" x14ac:dyDescent="0.35">
      <c r="D1066" s="10">
        <v>41230</v>
      </c>
      <c r="E1066">
        <v>6.2</v>
      </c>
    </row>
    <row r="1067" spans="4:5" x14ac:dyDescent="0.35">
      <c r="D1067" s="10">
        <v>41231</v>
      </c>
      <c r="E1067">
        <v>3.8</v>
      </c>
    </row>
    <row r="1068" spans="4:5" x14ac:dyDescent="0.35">
      <c r="D1068" s="10">
        <v>41232</v>
      </c>
      <c r="E1068">
        <v>1.8</v>
      </c>
    </row>
    <row r="1069" spans="4:5" x14ac:dyDescent="0.35">
      <c r="D1069" s="10">
        <v>41233</v>
      </c>
      <c r="E1069">
        <v>3.4</v>
      </c>
    </row>
    <row r="1070" spans="4:5" x14ac:dyDescent="0.35">
      <c r="D1070" s="10">
        <v>41234</v>
      </c>
      <c r="E1070">
        <v>5.7</v>
      </c>
    </row>
    <row r="1071" spans="4:5" x14ac:dyDescent="0.35">
      <c r="D1071" s="10">
        <v>41235</v>
      </c>
      <c r="E1071">
        <v>5.3</v>
      </c>
    </row>
    <row r="1072" spans="4:5" x14ac:dyDescent="0.35">
      <c r="D1072" s="10">
        <v>41236</v>
      </c>
      <c r="E1072">
        <v>7.5</v>
      </c>
    </row>
    <row r="1073" spans="4:5" x14ac:dyDescent="0.35">
      <c r="D1073" s="10">
        <v>41237</v>
      </c>
      <c r="E1073">
        <v>9.9</v>
      </c>
    </row>
    <row r="1074" spans="4:5" x14ac:dyDescent="0.35">
      <c r="D1074" s="10">
        <v>41238</v>
      </c>
      <c r="E1074">
        <v>6.9</v>
      </c>
    </row>
    <row r="1075" spans="4:5" x14ac:dyDescent="0.35">
      <c r="D1075" s="10">
        <v>41239</v>
      </c>
      <c r="E1075">
        <v>6.6</v>
      </c>
    </row>
    <row r="1076" spans="4:5" x14ac:dyDescent="0.35">
      <c r="D1076" s="10">
        <v>41240</v>
      </c>
      <c r="E1076">
        <v>5.9</v>
      </c>
    </row>
    <row r="1077" spans="4:5" x14ac:dyDescent="0.35">
      <c r="D1077" s="10">
        <v>41241</v>
      </c>
      <c r="E1077">
        <v>3.4</v>
      </c>
    </row>
    <row r="1078" spans="4:5" x14ac:dyDescent="0.35">
      <c r="D1078" s="10">
        <v>41242</v>
      </c>
      <c r="E1078">
        <v>1.5</v>
      </c>
    </row>
    <row r="1079" spans="4:5" x14ac:dyDescent="0.35">
      <c r="D1079" s="10">
        <v>41243</v>
      </c>
      <c r="E1079">
        <v>-2.1</v>
      </c>
    </row>
    <row r="1080" spans="4:5" x14ac:dyDescent="0.35">
      <c r="D1080" s="10">
        <v>41244</v>
      </c>
      <c r="E1080">
        <v>-0.4</v>
      </c>
    </row>
    <row r="1081" spans="4:5" x14ac:dyDescent="0.35">
      <c r="D1081" s="10">
        <v>41245</v>
      </c>
      <c r="E1081">
        <v>0.2</v>
      </c>
    </row>
    <row r="1082" spans="4:5" x14ac:dyDescent="0.35">
      <c r="D1082" s="10">
        <v>41246</v>
      </c>
      <c r="E1082">
        <v>2.5</v>
      </c>
    </row>
    <row r="1083" spans="4:5" x14ac:dyDescent="0.35">
      <c r="D1083" s="10">
        <v>41247</v>
      </c>
      <c r="E1083">
        <v>2.2999999999999998</v>
      </c>
    </row>
    <row r="1084" spans="4:5" x14ac:dyDescent="0.35">
      <c r="D1084" s="10">
        <v>41248</v>
      </c>
      <c r="E1084">
        <v>-0.7</v>
      </c>
    </row>
    <row r="1085" spans="4:5" x14ac:dyDescent="0.35">
      <c r="D1085" s="10">
        <v>41249</v>
      </c>
      <c r="E1085">
        <v>-2.7</v>
      </c>
    </row>
    <row r="1086" spans="4:5" x14ac:dyDescent="0.35">
      <c r="D1086" s="10">
        <v>41250</v>
      </c>
      <c r="E1086">
        <v>-5.0999999999999996</v>
      </c>
    </row>
    <row r="1087" spans="4:5" x14ac:dyDescent="0.35">
      <c r="D1087" s="10">
        <v>41251</v>
      </c>
      <c r="E1087">
        <v>-2.6</v>
      </c>
    </row>
    <row r="1088" spans="4:5" x14ac:dyDescent="0.35">
      <c r="D1088" s="10">
        <v>41252</v>
      </c>
      <c r="E1088">
        <v>1.1000000000000001</v>
      </c>
    </row>
    <row r="1089" spans="4:5" x14ac:dyDescent="0.35">
      <c r="D1089" s="10">
        <v>41253</v>
      </c>
      <c r="E1089">
        <v>-1.3</v>
      </c>
    </row>
    <row r="1090" spans="4:5" x14ac:dyDescent="0.35">
      <c r="D1090" s="10">
        <v>41254</v>
      </c>
      <c r="E1090">
        <v>-6.4</v>
      </c>
    </row>
    <row r="1091" spans="4:5" x14ac:dyDescent="0.35">
      <c r="D1091" s="10">
        <v>41255</v>
      </c>
      <c r="E1091">
        <v>-5.0999999999999996</v>
      </c>
    </row>
    <row r="1092" spans="4:5" x14ac:dyDescent="0.35">
      <c r="D1092" s="10">
        <v>41256</v>
      </c>
      <c r="E1092">
        <v>1.9</v>
      </c>
    </row>
    <row r="1093" spans="4:5" x14ac:dyDescent="0.35">
      <c r="D1093" s="10">
        <v>41257</v>
      </c>
      <c r="E1093">
        <v>6.2</v>
      </c>
    </row>
    <row r="1094" spans="4:5" x14ac:dyDescent="0.35">
      <c r="D1094" s="10">
        <v>41258</v>
      </c>
      <c r="E1094">
        <v>6.7</v>
      </c>
    </row>
    <row r="1095" spans="4:5" x14ac:dyDescent="0.35">
      <c r="D1095" s="10">
        <v>41259</v>
      </c>
      <c r="E1095">
        <v>6.2</v>
      </c>
    </row>
    <row r="1096" spans="4:5" x14ac:dyDescent="0.35">
      <c r="D1096" s="10">
        <v>41260</v>
      </c>
      <c r="E1096">
        <v>4.5999999999999996</v>
      </c>
    </row>
    <row r="1097" spans="4:5" x14ac:dyDescent="0.35">
      <c r="D1097" s="10">
        <v>41261</v>
      </c>
      <c r="E1097">
        <v>3.6</v>
      </c>
    </row>
    <row r="1098" spans="4:5" x14ac:dyDescent="0.35">
      <c r="D1098" s="10">
        <v>41262</v>
      </c>
      <c r="E1098">
        <v>0.4</v>
      </c>
    </row>
    <row r="1099" spans="4:5" x14ac:dyDescent="0.35">
      <c r="D1099" s="10">
        <v>41263</v>
      </c>
      <c r="E1099">
        <v>3.6</v>
      </c>
    </row>
    <row r="1100" spans="4:5" x14ac:dyDescent="0.35">
      <c r="D1100" s="10">
        <v>41264</v>
      </c>
      <c r="E1100">
        <v>5.9</v>
      </c>
    </row>
    <row r="1101" spans="4:5" x14ac:dyDescent="0.35">
      <c r="D1101" s="10">
        <v>41265</v>
      </c>
      <c r="E1101">
        <v>11.4</v>
      </c>
    </row>
    <row r="1102" spans="4:5" x14ac:dyDescent="0.35">
      <c r="D1102" s="10">
        <v>41266</v>
      </c>
      <c r="E1102">
        <v>11.6</v>
      </c>
    </row>
    <row r="1103" spans="4:5" x14ac:dyDescent="0.35">
      <c r="D1103" s="10">
        <v>41267</v>
      </c>
      <c r="E1103">
        <v>7.8</v>
      </c>
    </row>
    <row r="1104" spans="4:5" x14ac:dyDescent="0.35">
      <c r="D1104" s="10">
        <v>41268</v>
      </c>
      <c r="E1104">
        <v>7.9</v>
      </c>
    </row>
    <row r="1105" spans="4:5" x14ac:dyDescent="0.35">
      <c r="D1105" s="10">
        <v>41269</v>
      </c>
      <c r="E1105">
        <v>7.6</v>
      </c>
    </row>
    <row r="1106" spans="4:5" x14ac:dyDescent="0.35">
      <c r="D1106" s="10">
        <v>41270</v>
      </c>
      <c r="E1106">
        <v>5.9</v>
      </c>
    </row>
    <row r="1107" spans="4:5" x14ac:dyDescent="0.35">
      <c r="D1107" s="10">
        <v>41271</v>
      </c>
      <c r="E1107">
        <v>6.4</v>
      </c>
    </row>
    <row r="1108" spans="4:5" x14ac:dyDescent="0.35">
      <c r="D1108" s="10">
        <v>41272</v>
      </c>
      <c r="E1108">
        <v>7.7</v>
      </c>
    </row>
    <row r="1109" spans="4:5" x14ac:dyDescent="0.35">
      <c r="D1109" s="10">
        <v>41273</v>
      </c>
      <c r="E1109">
        <v>6.4</v>
      </c>
    </row>
    <row r="1110" spans="4:5" x14ac:dyDescent="0.35">
      <c r="D1110" s="10">
        <v>41274</v>
      </c>
      <c r="E1110">
        <v>4.5</v>
      </c>
    </row>
    <row r="1111" spans="4:5" x14ac:dyDescent="0.35">
      <c r="D1111" s="10">
        <v>41275</v>
      </c>
      <c r="E1111">
        <v>2.9</v>
      </c>
    </row>
    <row r="1112" spans="4:5" x14ac:dyDescent="0.35">
      <c r="D1112" s="10">
        <v>41276</v>
      </c>
      <c r="E1112">
        <v>3.8</v>
      </c>
    </row>
    <row r="1113" spans="4:5" x14ac:dyDescent="0.35">
      <c r="D1113" s="10">
        <v>41277</v>
      </c>
      <c r="E1113">
        <v>6.9</v>
      </c>
    </row>
    <row r="1114" spans="4:5" x14ac:dyDescent="0.35">
      <c r="D1114" s="10">
        <v>41278</v>
      </c>
      <c r="E1114">
        <v>7.1</v>
      </c>
    </row>
    <row r="1115" spans="4:5" x14ac:dyDescent="0.35">
      <c r="D1115" s="10">
        <v>41279</v>
      </c>
      <c r="E1115">
        <v>6.2</v>
      </c>
    </row>
    <row r="1116" spans="4:5" x14ac:dyDescent="0.35">
      <c r="D1116" s="10">
        <v>41280</v>
      </c>
      <c r="E1116">
        <v>5.7</v>
      </c>
    </row>
    <row r="1117" spans="4:5" x14ac:dyDescent="0.35">
      <c r="D1117" s="10">
        <v>41281</v>
      </c>
      <c r="E1117">
        <v>3.7</v>
      </c>
    </row>
    <row r="1118" spans="4:5" x14ac:dyDescent="0.35">
      <c r="D1118" s="10">
        <v>41282</v>
      </c>
      <c r="E1118">
        <v>2.2999999999999998</v>
      </c>
    </row>
    <row r="1119" spans="4:5" x14ac:dyDescent="0.35">
      <c r="D1119" s="10">
        <v>41283</v>
      </c>
      <c r="E1119">
        <v>1.9</v>
      </c>
    </row>
    <row r="1120" spans="4:5" x14ac:dyDescent="0.35">
      <c r="D1120" s="10">
        <v>41284</v>
      </c>
      <c r="E1120">
        <v>0.6</v>
      </c>
    </row>
    <row r="1121" spans="4:5" x14ac:dyDescent="0.35">
      <c r="D1121" s="10">
        <v>41285</v>
      </c>
      <c r="E1121">
        <v>-2.1</v>
      </c>
    </row>
    <row r="1122" spans="4:5" x14ac:dyDescent="0.35">
      <c r="D1122" s="10">
        <v>41286</v>
      </c>
      <c r="E1122">
        <v>-2.5</v>
      </c>
    </row>
    <row r="1123" spans="4:5" x14ac:dyDescent="0.35">
      <c r="D1123" s="10">
        <v>41287</v>
      </c>
      <c r="E1123">
        <v>-2.5</v>
      </c>
    </row>
    <row r="1124" spans="4:5" x14ac:dyDescent="0.35">
      <c r="D1124" s="10">
        <v>41288</v>
      </c>
      <c r="E1124">
        <v>-2.2999999999999998</v>
      </c>
    </row>
    <row r="1125" spans="4:5" x14ac:dyDescent="0.35">
      <c r="D1125" s="10">
        <v>41289</v>
      </c>
      <c r="E1125">
        <v>-2.8</v>
      </c>
    </row>
    <row r="1126" spans="4:5" x14ac:dyDescent="0.35">
      <c r="D1126" s="10">
        <v>41290</v>
      </c>
      <c r="E1126">
        <v>-3.2</v>
      </c>
    </row>
    <row r="1127" spans="4:5" x14ac:dyDescent="0.35">
      <c r="D1127" s="10">
        <v>41291</v>
      </c>
      <c r="E1127">
        <v>-3</v>
      </c>
    </row>
    <row r="1128" spans="4:5" x14ac:dyDescent="0.35">
      <c r="D1128" s="10">
        <v>41292</v>
      </c>
      <c r="E1128">
        <v>-3.4</v>
      </c>
    </row>
    <row r="1129" spans="4:5" x14ac:dyDescent="0.35">
      <c r="D1129" s="10">
        <v>41293</v>
      </c>
      <c r="E1129">
        <v>-3.1</v>
      </c>
    </row>
    <row r="1130" spans="4:5" x14ac:dyDescent="0.35">
      <c r="D1130" s="10">
        <v>41294</v>
      </c>
      <c r="E1130">
        <v>-1.3</v>
      </c>
    </row>
    <row r="1131" spans="4:5" x14ac:dyDescent="0.35">
      <c r="D1131" s="10">
        <v>41295</v>
      </c>
      <c r="E1131">
        <v>-0.1</v>
      </c>
    </row>
    <row r="1132" spans="4:5" x14ac:dyDescent="0.35">
      <c r="D1132" s="10">
        <v>41296</v>
      </c>
      <c r="E1132">
        <v>-0.5</v>
      </c>
    </row>
    <row r="1133" spans="4:5" x14ac:dyDescent="0.35">
      <c r="D1133" s="10">
        <v>41297</v>
      </c>
      <c r="E1133">
        <v>-2.8</v>
      </c>
    </row>
    <row r="1134" spans="4:5" x14ac:dyDescent="0.35">
      <c r="D1134" s="10">
        <v>41298</v>
      </c>
      <c r="E1134">
        <v>-3.5</v>
      </c>
    </row>
    <row r="1135" spans="4:5" x14ac:dyDescent="0.35">
      <c r="D1135" s="10">
        <v>41299</v>
      </c>
      <c r="E1135">
        <v>-3.3</v>
      </c>
    </row>
    <row r="1136" spans="4:5" x14ac:dyDescent="0.35">
      <c r="D1136" s="10">
        <v>41300</v>
      </c>
      <c r="E1136">
        <v>0.7</v>
      </c>
    </row>
    <row r="1137" spans="4:5" x14ac:dyDescent="0.35">
      <c r="D1137" s="10">
        <v>41301</v>
      </c>
      <c r="E1137">
        <v>3.4</v>
      </c>
    </row>
    <row r="1138" spans="4:5" x14ac:dyDescent="0.35">
      <c r="D1138" s="10">
        <v>41302</v>
      </c>
      <c r="E1138">
        <v>6.8</v>
      </c>
    </row>
    <row r="1139" spans="4:5" x14ac:dyDescent="0.35">
      <c r="D1139" s="10">
        <v>41303</v>
      </c>
      <c r="E1139">
        <v>10.9</v>
      </c>
    </row>
    <row r="1140" spans="4:5" x14ac:dyDescent="0.35">
      <c r="D1140" s="10">
        <v>41304</v>
      </c>
      <c r="E1140">
        <v>7.8</v>
      </c>
    </row>
    <row r="1141" spans="4:5" x14ac:dyDescent="0.35">
      <c r="D1141" s="10">
        <v>41305</v>
      </c>
      <c r="E1141">
        <v>6.3</v>
      </c>
    </row>
    <row r="1142" spans="4:5" x14ac:dyDescent="0.35">
      <c r="D1142" s="10">
        <v>41306</v>
      </c>
      <c r="E1142">
        <v>2.9</v>
      </c>
    </row>
    <row r="1143" spans="4:5" x14ac:dyDescent="0.35">
      <c r="D1143" s="10">
        <v>41307</v>
      </c>
      <c r="E1143">
        <v>1.8</v>
      </c>
    </row>
    <row r="1144" spans="4:5" x14ac:dyDescent="0.35">
      <c r="D1144" s="10">
        <v>41308</v>
      </c>
      <c r="E1144">
        <v>3.6</v>
      </c>
    </row>
    <row r="1145" spans="4:5" x14ac:dyDescent="0.35">
      <c r="D1145" s="10">
        <v>41309</v>
      </c>
      <c r="E1145">
        <v>3.2</v>
      </c>
    </row>
    <row r="1146" spans="4:5" x14ac:dyDescent="0.35">
      <c r="D1146" s="10">
        <v>41310</v>
      </c>
      <c r="E1146">
        <v>0</v>
      </c>
    </row>
    <row r="1147" spans="4:5" x14ac:dyDescent="0.35">
      <c r="D1147" s="10">
        <v>41311</v>
      </c>
      <c r="E1147">
        <v>-0.2</v>
      </c>
    </row>
    <row r="1148" spans="4:5" x14ac:dyDescent="0.35">
      <c r="D1148" s="10">
        <v>41312</v>
      </c>
      <c r="E1148">
        <v>-0.4</v>
      </c>
    </row>
    <row r="1149" spans="4:5" x14ac:dyDescent="0.35">
      <c r="D1149" s="10">
        <v>41313</v>
      </c>
      <c r="E1149">
        <v>-2.6</v>
      </c>
    </row>
    <row r="1150" spans="4:5" x14ac:dyDescent="0.35">
      <c r="D1150" s="10">
        <v>41314</v>
      </c>
      <c r="E1150">
        <v>-4.2</v>
      </c>
    </row>
    <row r="1151" spans="4:5" x14ac:dyDescent="0.35">
      <c r="D1151" s="10">
        <v>41315</v>
      </c>
      <c r="E1151">
        <v>-2.7</v>
      </c>
    </row>
    <row r="1152" spans="4:5" x14ac:dyDescent="0.35">
      <c r="D1152" s="10">
        <v>41316</v>
      </c>
      <c r="E1152">
        <v>-2.2999999999999998</v>
      </c>
    </row>
    <row r="1153" spans="4:5" x14ac:dyDescent="0.35">
      <c r="D1153" s="10">
        <v>41317</v>
      </c>
      <c r="E1153">
        <v>-1.7</v>
      </c>
    </row>
    <row r="1154" spans="4:5" x14ac:dyDescent="0.35">
      <c r="D1154" s="10">
        <v>41318</v>
      </c>
      <c r="E1154">
        <v>-2.6</v>
      </c>
    </row>
    <row r="1155" spans="4:5" x14ac:dyDescent="0.35">
      <c r="D1155" s="10">
        <v>41319</v>
      </c>
      <c r="E1155">
        <v>-0.4</v>
      </c>
    </row>
    <row r="1156" spans="4:5" x14ac:dyDescent="0.35">
      <c r="D1156" s="10">
        <v>41320</v>
      </c>
      <c r="E1156">
        <v>1.8</v>
      </c>
    </row>
    <row r="1157" spans="4:5" x14ac:dyDescent="0.35">
      <c r="D1157" s="10">
        <v>41321</v>
      </c>
      <c r="E1157">
        <v>1.5</v>
      </c>
    </row>
    <row r="1158" spans="4:5" x14ac:dyDescent="0.35">
      <c r="D1158" s="10">
        <v>41322</v>
      </c>
      <c r="E1158">
        <v>0.9</v>
      </c>
    </row>
    <row r="1159" spans="4:5" x14ac:dyDescent="0.35">
      <c r="D1159" s="10">
        <v>41323</v>
      </c>
      <c r="E1159">
        <v>-0.8</v>
      </c>
    </row>
    <row r="1160" spans="4:5" x14ac:dyDescent="0.35">
      <c r="D1160" s="10">
        <v>41324</v>
      </c>
      <c r="E1160">
        <v>-0.1</v>
      </c>
    </row>
    <row r="1161" spans="4:5" x14ac:dyDescent="0.35">
      <c r="D1161" s="10">
        <v>41325</v>
      </c>
      <c r="E1161">
        <v>-2.4</v>
      </c>
    </row>
    <row r="1162" spans="4:5" x14ac:dyDescent="0.35">
      <c r="D1162" s="10">
        <v>41326</v>
      </c>
      <c r="E1162">
        <v>-4.4000000000000004</v>
      </c>
    </row>
    <row r="1163" spans="4:5" x14ac:dyDescent="0.35">
      <c r="D1163" s="10">
        <v>41327</v>
      </c>
      <c r="E1163">
        <v>-3.6</v>
      </c>
    </row>
    <row r="1164" spans="4:5" x14ac:dyDescent="0.35">
      <c r="D1164" s="10">
        <v>41328</v>
      </c>
      <c r="E1164">
        <v>-2.4</v>
      </c>
    </row>
    <row r="1165" spans="4:5" x14ac:dyDescent="0.35">
      <c r="D1165" s="10">
        <v>41329</v>
      </c>
      <c r="E1165">
        <v>-1.3</v>
      </c>
    </row>
    <row r="1166" spans="4:5" x14ac:dyDescent="0.35">
      <c r="D1166" s="10">
        <v>41330</v>
      </c>
      <c r="E1166">
        <v>1.4</v>
      </c>
    </row>
    <row r="1167" spans="4:5" x14ac:dyDescent="0.35">
      <c r="D1167" s="10">
        <v>41331</v>
      </c>
      <c r="E1167">
        <v>1.4</v>
      </c>
    </row>
    <row r="1168" spans="4:5" x14ac:dyDescent="0.35">
      <c r="D1168" s="10">
        <v>41332</v>
      </c>
      <c r="E1168">
        <v>2.2000000000000002</v>
      </c>
    </row>
    <row r="1169" spans="4:5" x14ac:dyDescent="0.35">
      <c r="D1169" s="10">
        <v>41333</v>
      </c>
      <c r="E1169">
        <v>1.4</v>
      </c>
    </row>
    <row r="1170" spans="4:5" x14ac:dyDescent="0.35">
      <c r="D1170" s="10">
        <v>41334</v>
      </c>
      <c r="E1170">
        <v>1.9</v>
      </c>
    </row>
    <row r="1171" spans="4:5" x14ac:dyDescent="0.35">
      <c r="D1171" s="10">
        <v>41335</v>
      </c>
      <c r="E1171">
        <v>0</v>
      </c>
    </row>
    <row r="1172" spans="4:5" x14ac:dyDescent="0.35">
      <c r="D1172" s="10">
        <v>41336</v>
      </c>
      <c r="E1172">
        <v>2.7</v>
      </c>
    </row>
    <row r="1173" spans="4:5" x14ac:dyDescent="0.35">
      <c r="D1173" s="10">
        <v>41337</v>
      </c>
      <c r="E1173">
        <v>5</v>
      </c>
    </row>
    <row r="1174" spans="4:5" x14ac:dyDescent="0.35">
      <c r="D1174" s="10">
        <v>41338</v>
      </c>
      <c r="E1174">
        <v>7.1</v>
      </c>
    </row>
    <row r="1175" spans="4:5" x14ac:dyDescent="0.35">
      <c r="D1175" s="10">
        <v>41339</v>
      </c>
      <c r="E1175">
        <v>9.8000000000000007</v>
      </c>
    </row>
    <row r="1176" spans="4:5" x14ac:dyDescent="0.35">
      <c r="D1176" s="10">
        <v>41340</v>
      </c>
      <c r="E1176">
        <v>11</v>
      </c>
    </row>
    <row r="1177" spans="4:5" x14ac:dyDescent="0.35">
      <c r="D1177" s="10">
        <v>41341</v>
      </c>
      <c r="E1177">
        <v>10.4</v>
      </c>
    </row>
    <row r="1178" spans="4:5" x14ac:dyDescent="0.35">
      <c r="D1178" s="10">
        <v>41342</v>
      </c>
      <c r="E1178">
        <v>7.2</v>
      </c>
    </row>
    <row r="1179" spans="4:5" x14ac:dyDescent="0.35">
      <c r="D1179" s="10">
        <v>41343</v>
      </c>
      <c r="E1179">
        <v>1.3</v>
      </c>
    </row>
    <row r="1180" spans="4:5" x14ac:dyDescent="0.35">
      <c r="D1180" s="10">
        <v>41344</v>
      </c>
      <c r="E1180">
        <v>-1.6</v>
      </c>
    </row>
    <row r="1181" spans="4:5" x14ac:dyDescent="0.35">
      <c r="D1181" s="10">
        <v>41345</v>
      </c>
      <c r="E1181">
        <v>-3.4</v>
      </c>
    </row>
    <row r="1182" spans="4:5" x14ac:dyDescent="0.35">
      <c r="D1182" s="10">
        <v>41346</v>
      </c>
      <c r="E1182">
        <v>-3.3</v>
      </c>
    </row>
    <row r="1183" spans="4:5" x14ac:dyDescent="0.35">
      <c r="D1183" s="10">
        <v>41347</v>
      </c>
      <c r="E1183">
        <v>-1.8</v>
      </c>
    </row>
    <row r="1184" spans="4:5" x14ac:dyDescent="0.35">
      <c r="D1184" s="10">
        <v>41348</v>
      </c>
      <c r="E1184">
        <v>1.2</v>
      </c>
    </row>
    <row r="1185" spans="4:5" x14ac:dyDescent="0.35">
      <c r="D1185" s="10">
        <v>41349</v>
      </c>
      <c r="E1185">
        <v>3.1</v>
      </c>
    </row>
    <row r="1186" spans="4:5" x14ac:dyDescent="0.35">
      <c r="D1186" s="10">
        <v>41350</v>
      </c>
      <c r="E1186">
        <v>3.9</v>
      </c>
    </row>
    <row r="1187" spans="4:5" x14ac:dyDescent="0.35">
      <c r="D1187" s="10">
        <v>41351</v>
      </c>
      <c r="E1187">
        <v>3.8</v>
      </c>
    </row>
    <row r="1188" spans="4:5" x14ac:dyDescent="0.35">
      <c r="D1188" s="10">
        <v>41352</v>
      </c>
      <c r="E1188">
        <v>3.8</v>
      </c>
    </row>
    <row r="1189" spans="4:5" x14ac:dyDescent="0.35">
      <c r="D1189" s="10">
        <v>41353</v>
      </c>
      <c r="E1189">
        <v>2.8</v>
      </c>
    </row>
    <row r="1190" spans="4:5" x14ac:dyDescent="0.35">
      <c r="D1190" s="10">
        <v>41354</v>
      </c>
      <c r="E1190">
        <v>3</v>
      </c>
    </row>
    <row r="1191" spans="4:5" x14ac:dyDescent="0.35">
      <c r="D1191" s="10">
        <v>41355</v>
      </c>
      <c r="E1191">
        <v>1.1000000000000001</v>
      </c>
    </row>
    <row r="1192" spans="4:5" x14ac:dyDescent="0.35">
      <c r="D1192" s="10">
        <v>41356</v>
      </c>
      <c r="E1192">
        <v>0.4</v>
      </c>
    </row>
    <row r="1193" spans="4:5" x14ac:dyDescent="0.35">
      <c r="D1193" s="10">
        <v>41357</v>
      </c>
      <c r="E1193">
        <v>-1.1000000000000001</v>
      </c>
    </row>
    <row r="1194" spans="4:5" x14ac:dyDescent="0.35">
      <c r="D1194" s="10">
        <v>41358</v>
      </c>
      <c r="E1194">
        <v>-1.2</v>
      </c>
    </row>
    <row r="1195" spans="4:5" x14ac:dyDescent="0.35">
      <c r="D1195" s="10">
        <v>41359</v>
      </c>
      <c r="E1195">
        <v>-1</v>
      </c>
    </row>
    <row r="1196" spans="4:5" x14ac:dyDescent="0.35">
      <c r="D1196" s="10">
        <v>41360</v>
      </c>
      <c r="E1196">
        <v>3.3</v>
      </c>
    </row>
    <row r="1197" spans="4:5" x14ac:dyDescent="0.35">
      <c r="D1197" s="10">
        <v>41361</v>
      </c>
      <c r="E1197">
        <v>2</v>
      </c>
    </row>
    <row r="1198" spans="4:5" x14ac:dyDescent="0.35">
      <c r="D1198" s="10">
        <v>41362</v>
      </c>
      <c r="E1198">
        <v>2.7</v>
      </c>
    </row>
    <row r="1199" spans="4:5" x14ac:dyDescent="0.35">
      <c r="D1199" s="10">
        <v>41363</v>
      </c>
      <c r="E1199">
        <v>1.4</v>
      </c>
    </row>
    <row r="1200" spans="4:5" x14ac:dyDescent="0.35">
      <c r="D1200" s="10">
        <v>41364</v>
      </c>
      <c r="E1200">
        <v>0.9</v>
      </c>
    </row>
    <row r="1201" spans="4:5" x14ac:dyDescent="0.35">
      <c r="D1201" s="10">
        <v>41365</v>
      </c>
      <c r="E1201">
        <v>2.6</v>
      </c>
    </row>
    <row r="1202" spans="4:5" x14ac:dyDescent="0.35">
      <c r="D1202" s="10">
        <v>41366</v>
      </c>
      <c r="E1202">
        <v>2.9</v>
      </c>
    </row>
    <row r="1203" spans="4:5" x14ac:dyDescent="0.35">
      <c r="D1203" s="10">
        <v>41367</v>
      </c>
      <c r="E1203">
        <v>3.9</v>
      </c>
    </row>
    <row r="1204" spans="4:5" x14ac:dyDescent="0.35">
      <c r="D1204" s="10">
        <v>41368</v>
      </c>
      <c r="E1204">
        <v>2.1</v>
      </c>
    </row>
    <row r="1205" spans="4:5" x14ac:dyDescent="0.35">
      <c r="D1205" s="10">
        <v>41369</v>
      </c>
      <c r="E1205">
        <v>3.2</v>
      </c>
    </row>
    <row r="1206" spans="4:5" x14ac:dyDescent="0.35">
      <c r="D1206" s="10">
        <v>41370</v>
      </c>
      <c r="E1206">
        <v>3.8</v>
      </c>
    </row>
    <row r="1207" spans="4:5" x14ac:dyDescent="0.35">
      <c r="D1207" s="10">
        <v>41371</v>
      </c>
      <c r="E1207">
        <v>4.7</v>
      </c>
    </row>
    <row r="1208" spans="4:5" x14ac:dyDescent="0.35">
      <c r="D1208" s="10">
        <v>41372</v>
      </c>
      <c r="E1208">
        <v>6.6</v>
      </c>
    </row>
    <row r="1209" spans="4:5" x14ac:dyDescent="0.35">
      <c r="D1209" s="10">
        <v>41373</v>
      </c>
      <c r="E1209">
        <v>8.3000000000000007</v>
      </c>
    </row>
    <row r="1210" spans="4:5" x14ac:dyDescent="0.35">
      <c r="D1210" s="10">
        <v>41374</v>
      </c>
      <c r="E1210">
        <v>11.4</v>
      </c>
    </row>
    <row r="1211" spans="4:5" x14ac:dyDescent="0.35">
      <c r="D1211" s="10">
        <v>41375</v>
      </c>
      <c r="E1211">
        <v>10.6</v>
      </c>
    </row>
    <row r="1212" spans="4:5" x14ac:dyDescent="0.35">
      <c r="D1212" s="10">
        <v>41376</v>
      </c>
      <c r="E1212">
        <v>10.199999999999999</v>
      </c>
    </row>
    <row r="1213" spans="4:5" x14ac:dyDescent="0.35">
      <c r="D1213" s="10">
        <v>41377</v>
      </c>
      <c r="E1213">
        <v>14.2</v>
      </c>
    </row>
    <row r="1214" spans="4:5" x14ac:dyDescent="0.35">
      <c r="D1214" s="10">
        <v>41378</v>
      </c>
      <c r="E1214">
        <v>17.399999999999999</v>
      </c>
    </row>
    <row r="1215" spans="4:5" x14ac:dyDescent="0.35">
      <c r="D1215" s="10">
        <v>41379</v>
      </c>
      <c r="E1215">
        <v>17.3</v>
      </c>
    </row>
    <row r="1216" spans="4:5" x14ac:dyDescent="0.35">
      <c r="D1216" s="10">
        <v>41380</v>
      </c>
      <c r="E1216">
        <v>17.5</v>
      </c>
    </row>
    <row r="1217" spans="4:5" x14ac:dyDescent="0.35">
      <c r="D1217" s="10">
        <v>41381</v>
      </c>
      <c r="E1217">
        <v>16.2</v>
      </c>
    </row>
    <row r="1218" spans="4:5" x14ac:dyDescent="0.35">
      <c r="D1218" s="10">
        <v>41382</v>
      </c>
      <c r="E1218">
        <v>11</v>
      </c>
    </row>
    <row r="1219" spans="4:5" x14ac:dyDescent="0.35">
      <c r="D1219" s="10">
        <v>41383</v>
      </c>
      <c r="E1219">
        <v>8.8000000000000007</v>
      </c>
    </row>
    <row r="1220" spans="4:5" x14ac:dyDescent="0.35">
      <c r="D1220" s="10">
        <v>41384</v>
      </c>
      <c r="E1220">
        <v>10.1</v>
      </c>
    </row>
    <row r="1221" spans="4:5" x14ac:dyDescent="0.35">
      <c r="D1221" s="10">
        <v>41385</v>
      </c>
      <c r="E1221">
        <v>11.4</v>
      </c>
    </row>
    <row r="1222" spans="4:5" x14ac:dyDescent="0.35">
      <c r="D1222" s="10">
        <v>41386</v>
      </c>
      <c r="E1222">
        <v>13.2</v>
      </c>
    </row>
    <row r="1223" spans="4:5" x14ac:dyDescent="0.35">
      <c r="D1223" s="10">
        <v>41387</v>
      </c>
      <c r="E1223">
        <v>14.6</v>
      </c>
    </row>
    <row r="1224" spans="4:5" x14ac:dyDescent="0.35">
      <c r="D1224" s="10">
        <v>41388</v>
      </c>
      <c r="E1224">
        <v>16.600000000000001</v>
      </c>
    </row>
    <row r="1225" spans="4:5" x14ac:dyDescent="0.35">
      <c r="D1225" s="10">
        <v>41389</v>
      </c>
      <c r="E1225">
        <v>13.8</v>
      </c>
    </row>
    <row r="1226" spans="4:5" x14ac:dyDescent="0.35">
      <c r="D1226" s="10">
        <v>41390</v>
      </c>
      <c r="E1226">
        <v>6.8</v>
      </c>
    </row>
    <row r="1227" spans="4:5" x14ac:dyDescent="0.35">
      <c r="D1227" s="10">
        <v>41391</v>
      </c>
      <c r="E1227">
        <v>6.9</v>
      </c>
    </row>
    <row r="1228" spans="4:5" x14ac:dyDescent="0.35">
      <c r="D1228" s="10">
        <v>41392</v>
      </c>
      <c r="E1228">
        <v>9.4</v>
      </c>
    </row>
    <row r="1229" spans="4:5" x14ac:dyDescent="0.35">
      <c r="D1229" s="10">
        <v>41393</v>
      </c>
      <c r="E1229">
        <v>9.5</v>
      </c>
    </row>
    <row r="1230" spans="4:5" x14ac:dyDescent="0.35">
      <c r="D1230" s="10">
        <v>41394</v>
      </c>
      <c r="E1230">
        <v>11.7</v>
      </c>
    </row>
    <row r="1231" spans="4:5" x14ac:dyDescent="0.35">
      <c r="D1231" s="10">
        <v>41395</v>
      </c>
      <c r="E1231">
        <v>14.1</v>
      </c>
    </row>
    <row r="1232" spans="4:5" x14ac:dyDescent="0.35">
      <c r="D1232" s="10">
        <v>41396</v>
      </c>
      <c r="E1232">
        <v>13</v>
      </c>
    </row>
    <row r="1233" spans="4:5" x14ac:dyDescent="0.35">
      <c r="D1233" s="10">
        <v>41397</v>
      </c>
      <c r="E1233">
        <v>11.7</v>
      </c>
    </row>
    <row r="1234" spans="4:5" x14ac:dyDescent="0.35">
      <c r="D1234" s="10">
        <v>41398</v>
      </c>
      <c r="E1234">
        <v>13.1</v>
      </c>
    </row>
    <row r="1235" spans="4:5" x14ac:dyDescent="0.35">
      <c r="D1235" s="10">
        <v>41399</v>
      </c>
      <c r="E1235">
        <v>16.600000000000001</v>
      </c>
    </row>
    <row r="1236" spans="4:5" x14ac:dyDescent="0.35">
      <c r="D1236" s="10">
        <v>41400</v>
      </c>
      <c r="E1236">
        <v>14.6</v>
      </c>
    </row>
    <row r="1237" spans="4:5" x14ac:dyDescent="0.35">
      <c r="D1237" s="10">
        <v>41401</v>
      </c>
      <c r="E1237">
        <v>15.6</v>
      </c>
    </row>
    <row r="1238" spans="4:5" x14ac:dyDescent="0.35">
      <c r="D1238" s="10">
        <v>41402</v>
      </c>
      <c r="E1238">
        <v>16.3</v>
      </c>
    </row>
    <row r="1239" spans="4:5" x14ac:dyDescent="0.35">
      <c r="D1239" s="10">
        <v>41403</v>
      </c>
      <c r="E1239">
        <v>13.3</v>
      </c>
    </row>
    <row r="1240" spans="4:5" x14ac:dyDescent="0.35">
      <c r="D1240" s="10">
        <v>41404</v>
      </c>
      <c r="E1240">
        <v>12</v>
      </c>
    </row>
    <row r="1241" spans="4:5" x14ac:dyDescent="0.35">
      <c r="D1241" s="10">
        <v>41405</v>
      </c>
      <c r="E1241">
        <v>9</v>
      </c>
    </row>
    <row r="1242" spans="4:5" x14ac:dyDescent="0.35">
      <c r="D1242" s="10">
        <v>41406</v>
      </c>
      <c r="E1242">
        <v>9.8000000000000007</v>
      </c>
    </row>
    <row r="1243" spans="4:5" x14ac:dyDescent="0.35">
      <c r="D1243" s="10">
        <v>41407</v>
      </c>
      <c r="E1243">
        <v>13.1</v>
      </c>
    </row>
    <row r="1244" spans="4:5" x14ac:dyDescent="0.35">
      <c r="D1244" s="10">
        <v>41408</v>
      </c>
      <c r="E1244">
        <v>14</v>
      </c>
    </row>
    <row r="1245" spans="4:5" x14ac:dyDescent="0.35">
      <c r="D1245" s="10">
        <v>41409</v>
      </c>
      <c r="E1245">
        <v>12.7</v>
      </c>
    </row>
    <row r="1246" spans="4:5" x14ac:dyDescent="0.35">
      <c r="D1246" s="10">
        <v>41410</v>
      </c>
      <c r="E1246">
        <v>11.1</v>
      </c>
    </row>
    <row r="1247" spans="4:5" x14ac:dyDescent="0.35">
      <c r="D1247" s="10">
        <v>41411</v>
      </c>
      <c r="E1247">
        <v>14.3</v>
      </c>
    </row>
    <row r="1248" spans="4:5" x14ac:dyDescent="0.35">
      <c r="D1248" s="10">
        <v>41412</v>
      </c>
      <c r="E1248">
        <v>11.6</v>
      </c>
    </row>
    <row r="1249" spans="4:5" x14ac:dyDescent="0.35">
      <c r="D1249" s="10">
        <v>41413</v>
      </c>
      <c r="E1249">
        <v>10.8</v>
      </c>
    </row>
    <row r="1250" spans="4:5" x14ac:dyDescent="0.35">
      <c r="D1250" s="10">
        <v>41414</v>
      </c>
      <c r="E1250">
        <v>11.3</v>
      </c>
    </row>
    <row r="1251" spans="4:5" x14ac:dyDescent="0.35">
      <c r="D1251" s="10">
        <v>41415</v>
      </c>
      <c r="E1251">
        <v>9.3000000000000007</v>
      </c>
    </row>
    <row r="1252" spans="4:5" x14ac:dyDescent="0.35">
      <c r="D1252" s="10">
        <v>41416</v>
      </c>
      <c r="E1252">
        <v>7</v>
      </c>
    </row>
    <row r="1253" spans="4:5" x14ac:dyDescent="0.35">
      <c r="D1253" s="10">
        <v>41417</v>
      </c>
      <c r="E1253">
        <v>6.6</v>
      </c>
    </row>
    <row r="1254" spans="4:5" x14ac:dyDescent="0.35">
      <c r="D1254" s="10">
        <v>41418</v>
      </c>
      <c r="E1254">
        <v>8.1</v>
      </c>
    </row>
    <row r="1255" spans="4:5" x14ac:dyDescent="0.35">
      <c r="D1255" s="10">
        <v>41419</v>
      </c>
      <c r="E1255">
        <v>7.1</v>
      </c>
    </row>
    <row r="1256" spans="4:5" x14ac:dyDescent="0.35">
      <c r="D1256" s="10">
        <v>41420</v>
      </c>
      <c r="E1256">
        <v>11</v>
      </c>
    </row>
    <row r="1257" spans="4:5" x14ac:dyDescent="0.35">
      <c r="D1257" s="10">
        <v>41421</v>
      </c>
      <c r="E1257">
        <v>14</v>
      </c>
    </row>
    <row r="1258" spans="4:5" x14ac:dyDescent="0.35">
      <c r="D1258" s="10">
        <v>41422</v>
      </c>
      <c r="E1258">
        <v>9.3000000000000007</v>
      </c>
    </row>
    <row r="1259" spans="4:5" x14ac:dyDescent="0.35">
      <c r="D1259" s="10">
        <v>41423</v>
      </c>
      <c r="E1259">
        <v>11.5</v>
      </c>
    </row>
    <row r="1260" spans="4:5" x14ac:dyDescent="0.35">
      <c r="D1260" s="10">
        <v>41424</v>
      </c>
      <c r="E1260">
        <v>12.1</v>
      </c>
    </row>
    <row r="1261" spans="4:5" x14ac:dyDescent="0.35">
      <c r="D1261" s="10">
        <v>41425</v>
      </c>
      <c r="E1261">
        <v>12.3</v>
      </c>
    </row>
    <row r="1262" spans="4:5" x14ac:dyDescent="0.35">
      <c r="D1262" s="10">
        <v>41426</v>
      </c>
      <c r="E1262">
        <v>12.5</v>
      </c>
    </row>
    <row r="1263" spans="4:5" x14ac:dyDescent="0.35">
      <c r="D1263" s="10">
        <v>41427</v>
      </c>
      <c r="E1263">
        <v>11.4</v>
      </c>
    </row>
    <row r="1264" spans="4:5" x14ac:dyDescent="0.35">
      <c r="D1264" s="10">
        <v>41428</v>
      </c>
      <c r="E1264">
        <v>14.8</v>
      </c>
    </row>
    <row r="1265" spans="4:5" x14ac:dyDescent="0.35">
      <c r="D1265" s="10">
        <v>41429</v>
      </c>
      <c r="E1265">
        <v>16.600000000000001</v>
      </c>
    </row>
    <row r="1266" spans="4:5" x14ac:dyDescent="0.35">
      <c r="D1266" s="10">
        <v>41430</v>
      </c>
      <c r="E1266">
        <v>18.2</v>
      </c>
    </row>
    <row r="1267" spans="4:5" x14ac:dyDescent="0.35">
      <c r="D1267" s="10">
        <v>41431</v>
      </c>
      <c r="E1267">
        <v>19.2</v>
      </c>
    </row>
    <row r="1268" spans="4:5" x14ac:dyDescent="0.35">
      <c r="D1268" s="10">
        <v>41432</v>
      </c>
      <c r="E1268">
        <v>19.8</v>
      </c>
    </row>
    <row r="1269" spans="4:5" x14ac:dyDescent="0.35">
      <c r="D1269" s="10">
        <v>41433</v>
      </c>
      <c r="E1269">
        <v>17.2</v>
      </c>
    </row>
    <row r="1270" spans="4:5" x14ac:dyDescent="0.35">
      <c r="D1270" s="10">
        <v>41434</v>
      </c>
      <c r="E1270">
        <v>13.9</v>
      </c>
    </row>
    <row r="1271" spans="4:5" x14ac:dyDescent="0.35">
      <c r="D1271" s="10">
        <v>41435</v>
      </c>
      <c r="E1271">
        <v>15.7</v>
      </c>
    </row>
    <row r="1272" spans="4:5" x14ac:dyDescent="0.35">
      <c r="D1272" s="10">
        <v>41436</v>
      </c>
      <c r="E1272">
        <v>17.3</v>
      </c>
    </row>
    <row r="1273" spans="4:5" x14ac:dyDescent="0.35">
      <c r="D1273" s="10">
        <v>41437</v>
      </c>
      <c r="E1273">
        <v>19.600000000000001</v>
      </c>
    </row>
    <row r="1274" spans="4:5" x14ac:dyDescent="0.35">
      <c r="D1274" s="10">
        <v>41438</v>
      </c>
      <c r="E1274">
        <v>14.3</v>
      </c>
    </row>
    <row r="1275" spans="4:5" x14ac:dyDescent="0.35">
      <c r="D1275" s="10">
        <v>41439</v>
      </c>
      <c r="E1275">
        <v>17.100000000000001</v>
      </c>
    </row>
    <row r="1276" spans="4:5" x14ac:dyDescent="0.35">
      <c r="D1276" s="10">
        <v>41440</v>
      </c>
      <c r="E1276">
        <v>19.2</v>
      </c>
    </row>
    <row r="1277" spans="4:5" x14ac:dyDescent="0.35">
      <c r="D1277" s="10">
        <v>41441</v>
      </c>
      <c r="E1277">
        <v>24.3</v>
      </c>
    </row>
    <row r="1278" spans="4:5" x14ac:dyDescent="0.35">
      <c r="D1278" s="10">
        <v>41442</v>
      </c>
      <c r="E1278">
        <v>26.8</v>
      </c>
    </row>
    <row r="1279" spans="4:5" x14ac:dyDescent="0.35">
      <c r="D1279" s="10">
        <v>41443</v>
      </c>
      <c r="E1279">
        <v>27.6</v>
      </c>
    </row>
    <row r="1280" spans="4:5" x14ac:dyDescent="0.35">
      <c r="D1280" s="10">
        <v>41444</v>
      </c>
      <c r="E1280">
        <v>21.6</v>
      </c>
    </row>
    <row r="1281" spans="4:5" x14ac:dyDescent="0.35">
      <c r="D1281" s="10">
        <v>41445</v>
      </c>
      <c r="E1281">
        <v>17.7</v>
      </c>
    </row>
    <row r="1282" spans="4:5" x14ac:dyDescent="0.35">
      <c r="D1282" s="10">
        <v>41446</v>
      </c>
      <c r="E1282">
        <v>18.100000000000001</v>
      </c>
    </row>
    <row r="1283" spans="4:5" x14ac:dyDescent="0.35">
      <c r="D1283" s="10">
        <v>41447</v>
      </c>
      <c r="E1283">
        <v>16.5</v>
      </c>
    </row>
    <row r="1284" spans="4:5" x14ac:dyDescent="0.35">
      <c r="D1284" s="10">
        <v>41448</v>
      </c>
      <c r="E1284">
        <v>13.4</v>
      </c>
    </row>
    <row r="1285" spans="4:5" x14ac:dyDescent="0.35">
      <c r="D1285" s="10">
        <v>41449</v>
      </c>
      <c r="E1285">
        <v>11.7</v>
      </c>
    </row>
    <row r="1286" spans="4:5" x14ac:dyDescent="0.35">
      <c r="D1286" s="10">
        <v>41450</v>
      </c>
      <c r="E1286">
        <v>12.1</v>
      </c>
    </row>
    <row r="1287" spans="4:5" x14ac:dyDescent="0.35">
      <c r="D1287" s="10">
        <v>41451</v>
      </c>
      <c r="E1287">
        <v>12.1</v>
      </c>
    </row>
    <row r="1288" spans="4:5" x14ac:dyDescent="0.35">
      <c r="D1288" s="10">
        <v>41452</v>
      </c>
      <c r="E1288">
        <v>13.8</v>
      </c>
    </row>
    <row r="1289" spans="4:5" x14ac:dyDescent="0.35">
      <c r="D1289" s="10">
        <v>41453</v>
      </c>
      <c r="E1289">
        <v>14.7</v>
      </c>
    </row>
    <row r="1290" spans="4:5" x14ac:dyDescent="0.35">
      <c r="D1290" s="10">
        <v>41454</v>
      </c>
      <c r="E1290">
        <v>14.2</v>
      </c>
    </row>
    <row r="1291" spans="4:5" x14ac:dyDescent="0.35">
      <c r="D1291" s="10">
        <v>41455</v>
      </c>
      <c r="E1291">
        <v>17.2</v>
      </c>
    </row>
    <row r="1292" spans="4:5" x14ac:dyDescent="0.35">
      <c r="D1292" s="10">
        <v>41456</v>
      </c>
      <c r="E1292">
        <v>19.600000000000001</v>
      </c>
    </row>
    <row r="1293" spans="4:5" x14ac:dyDescent="0.35">
      <c r="D1293" s="10">
        <v>41457</v>
      </c>
      <c r="E1293">
        <v>17</v>
      </c>
    </row>
    <row r="1294" spans="4:5" x14ac:dyDescent="0.35">
      <c r="D1294" s="10">
        <v>41458</v>
      </c>
      <c r="E1294">
        <v>18.600000000000001</v>
      </c>
    </row>
    <row r="1295" spans="4:5" x14ac:dyDescent="0.35">
      <c r="D1295" s="10">
        <v>41459</v>
      </c>
      <c r="E1295">
        <v>19.3</v>
      </c>
    </row>
    <row r="1296" spans="4:5" x14ac:dyDescent="0.35">
      <c r="D1296" s="10">
        <v>41460</v>
      </c>
      <c r="E1296">
        <v>21</v>
      </c>
    </row>
    <row r="1297" spans="4:5" x14ac:dyDescent="0.35">
      <c r="D1297" s="10">
        <v>41461</v>
      </c>
      <c r="E1297">
        <v>21.7</v>
      </c>
    </row>
    <row r="1298" spans="4:5" x14ac:dyDescent="0.35">
      <c r="D1298" s="10">
        <v>41462</v>
      </c>
      <c r="E1298">
        <v>21.7</v>
      </c>
    </row>
    <row r="1299" spans="4:5" x14ac:dyDescent="0.35">
      <c r="D1299" s="10">
        <v>41463</v>
      </c>
      <c r="E1299">
        <v>21.8</v>
      </c>
    </row>
    <row r="1300" spans="4:5" x14ac:dyDescent="0.35">
      <c r="D1300" s="10">
        <v>41464</v>
      </c>
      <c r="E1300">
        <v>21.4</v>
      </c>
    </row>
    <row r="1301" spans="4:5" x14ac:dyDescent="0.35">
      <c r="D1301" s="10">
        <v>41465</v>
      </c>
      <c r="E1301">
        <v>17</v>
      </c>
    </row>
    <row r="1302" spans="4:5" x14ac:dyDescent="0.35">
      <c r="D1302" s="10">
        <v>41466</v>
      </c>
      <c r="E1302">
        <v>17.5</v>
      </c>
    </row>
    <row r="1303" spans="4:5" x14ac:dyDescent="0.35">
      <c r="D1303" s="10">
        <v>41467</v>
      </c>
      <c r="E1303">
        <v>18.7</v>
      </c>
    </row>
    <row r="1304" spans="4:5" x14ac:dyDescent="0.35">
      <c r="D1304" s="10">
        <v>41468</v>
      </c>
      <c r="E1304">
        <v>19.600000000000001</v>
      </c>
    </row>
    <row r="1305" spans="4:5" x14ac:dyDescent="0.35">
      <c r="D1305" s="10">
        <v>41469</v>
      </c>
      <c r="E1305">
        <v>19.600000000000001</v>
      </c>
    </row>
    <row r="1306" spans="4:5" x14ac:dyDescent="0.35">
      <c r="D1306" s="10">
        <v>41470</v>
      </c>
      <c r="E1306">
        <v>20.9</v>
      </c>
    </row>
    <row r="1307" spans="4:5" x14ac:dyDescent="0.35">
      <c r="D1307" s="10">
        <v>41471</v>
      </c>
      <c r="E1307">
        <v>21.8</v>
      </c>
    </row>
    <row r="1308" spans="4:5" x14ac:dyDescent="0.35">
      <c r="D1308" s="10">
        <v>41472</v>
      </c>
      <c r="E1308">
        <v>23.6</v>
      </c>
    </row>
    <row r="1309" spans="4:5" x14ac:dyDescent="0.35">
      <c r="D1309" s="10">
        <v>41473</v>
      </c>
      <c r="E1309">
        <v>23.9</v>
      </c>
    </row>
    <row r="1310" spans="4:5" x14ac:dyDescent="0.35">
      <c r="D1310" s="10">
        <v>41474</v>
      </c>
      <c r="E1310">
        <v>23.4</v>
      </c>
    </row>
    <row r="1311" spans="4:5" x14ac:dyDescent="0.35">
      <c r="D1311" s="10">
        <v>41475</v>
      </c>
      <c r="E1311">
        <v>24.3</v>
      </c>
    </row>
    <row r="1312" spans="4:5" x14ac:dyDescent="0.35">
      <c r="D1312" s="10">
        <v>41476</v>
      </c>
      <c r="E1312">
        <v>25</v>
      </c>
    </row>
    <row r="1313" spans="4:5" x14ac:dyDescent="0.35">
      <c r="D1313" s="10">
        <v>41477</v>
      </c>
      <c r="E1313">
        <v>24.1</v>
      </c>
    </row>
    <row r="1314" spans="4:5" x14ac:dyDescent="0.35">
      <c r="D1314" s="10">
        <v>41478</v>
      </c>
      <c r="E1314">
        <v>21.4</v>
      </c>
    </row>
    <row r="1315" spans="4:5" x14ac:dyDescent="0.35">
      <c r="D1315" s="10">
        <v>41479</v>
      </c>
      <c r="E1315">
        <v>22.9</v>
      </c>
    </row>
    <row r="1316" spans="4:5" x14ac:dyDescent="0.35">
      <c r="D1316" s="10">
        <v>41480</v>
      </c>
      <c r="E1316">
        <v>24.7</v>
      </c>
    </row>
    <row r="1317" spans="4:5" x14ac:dyDescent="0.35">
      <c r="D1317" s="10">
        <v>41481</v>
      </c>
      <c r="E1317">
        <v>27.8</v>
      </c>
    </row>
    <row r="1318" spans="4:5" x14ac:dyDescent="0.35">
      <c r="D1318" s="10">
        <v>41482</v>
      </c>
      <c r="E1318">
        <v>22</v>
      </c>
    </row>
    <row r="1319" spans="4:5" x14ac:dyDescent="0.35">
      <c r="D1319" s="10">
        <v>41483</v>
      </c>
      <c r="E1319">
        <v>18.399999999999999</v>
      </c>
    </row>
    <row r="1320" spans="4:5" x14ac:dyDescent="0.35">
      <c r="D1320" s="10">
        <v>41484</v>
      </c>
      <c r="E1320">
        <v>20.399999999999999</v>
      </c>
    </row>
    <row r="1321" spans="4:5" x14ac:dyDescent="0.35">
      <c r="D1321" s="10">
        <v>41485</v>
      </c>
      <c r="E1321">
        <v>21.6</v>
      </c>
    </row>
    <row r="1322" spans="4:5" x14ac:dyDescent="0.35">
      <c r="D1322" s="10">
        <v>41486</v>
      </c>
      <c r="E1322">
        <v>23.5</v>
      </c>
    </row>
    <row r="1323" spans="4:5" x14ac:dyDescent="0.35">
      <c r="D1323" s="10">
        <v>41487</v>
      </c>
      <c r="E1323">
        <v>26.5</v>
      </c>
    </row>
    <row r="1324" spans="4:5" x14ac:dyDescent="0.35">
      <c r="D1324" s="10">
        <v>41488</v>
      </c>
      <c r="E1324">
        <v>24.8</v>
      </c>
    </row>
    <row r="1325" spans="4:5" x14ac:dyDescent="0.35">
      <c r="D1325" s="10">
        <v>41489</v>
      </c>
      <c r="E1325">
        <v>22.7</v>
      </c>
    </row>
    <row r="1326" spans="4:5" x14ac:dyDescent="0.35">
      <c r="D1326" s="10">
        <v>41490</v>
      </c>
      <c r="E1326">
        <v>24.1</v>
      </c>
    </row>
    <row r="1327" spans="4:5" x14ac:dyDescent="0.35">
      <c r="D1327" s="10">
        <v>41491</v>
      </c>
      <c r="E1327">
        <v>22.4</v>
      </c>
    </row>
    <row r="1328" spans="4:5" x14ac:dyDescent="0.35">
      <c r="D1328" s="10">
        <v>41492</v>
      </c>
      <c r="E1328">
        <v>20.399999999999999</v>
      </c>
    </row>
    <row r="1329" spans="4:5" x14ac:dyDescent="0.35">
      <c r="D1329" s="10">
        <v>41493</v>
      </c>
      <c r="E1329">
        <v>18.5</v>
      </c>
    </row>
    <row r="1330" spans="4:5" x14ac:dyDescent="0.35">
      <c r="D1330" s="10">
        <v>41494</v>
      </c>
      <c r="E1330">
        <v>18</v>
      </c>
    </row>
    <row r="1331" spans="4:5" x14ac:dyDescent="0.35">
      <c r="D1331" s="10">
        <v>41495</v>
      </c>
      <c r="E1331">
        <v>18.5</v>
      </c>
    </row>
    <row r="1332" spans="4:5" x14ac:dyDescent="0.35">
      <c r="D1332" s="10">
        <v>41496</v>
      </c>
      <c r="E1332">
        <v>17.899999999999999</v>
      </c>
    </row>
    <row r="1333" spans="4:5" x14ac:dyDescent="0.35">
      <c r="D1333" s="10">
        <v>41497</v>
      </c>
      <c r="E1333">
        <v>18.5</v>
      </c>
    </row>
    <row r="1334" spans="4:5" x14ac:dyDescent="0.35">
      <c r="D1334" s="10">
        <v>41498</v>
      </c>
      <c r="E1334">
        <v>16.399999999999999</v>
      </c>
    </row>
    <row r="1335" spans="4:5" x14ac:dyDescent="0.35">
      <c r="D1335" s="10">
        <v>41499</v>
      </c>
      <c r="E1335">
        <v>15.2</v>
      </c>
    </row>
    <row r="1336" spans="4:5" x14ac:dyDescent="0.35">
      <c r="D1336" s="10">
        <v>41500</v>
      </c>
      <c r="E1336">
        <v>16.2</v>
      </c>
    </row>
    <row r="1337" spans="4:5" x14ac:dyDescent="0.35">
      <c r="D1337" s="10">
        <v>41501</v>
      </c>
      <c r="E1337">
        <v>19.5</v>
      </c>
    </row>
    <row r="1338" spans="4:5" x14ac:dyDescent="0.35">
      <c r="D1338" s="10">
        <v>41502</v>
      </c>
      <c r="E1338">
        <v>21</v>
      </c>
    </row>
    <row r="1339" spans="4:5" x14ac:dyDescent="0.35">
      <c r="D1339" s="10">
        <v>41503</v>
      </c>
      <c r="E1339">
        <v>18.899999999999999</v>
      </c>
    </row>
    <row r="1340" spans="4:5" x14ac:dyDescent="0.35">
      <c r="D1340" s="10">
        <v>41504</v>
      </c>
      <c r="E1340">
        <v>17.2</v>
      </c>
    </row>
    <row r="1341" spans="4:5" x14ac:dyDescent="0.35">
      <c r="D1341" s="10">
        <v>41505</v>
      </c>
      <c r="E1341">
        <v>15.8</v>
      </c>
    </row>
    <row r="1342" spans="4:5" x14ac:dyDescent="0.35">
      <c r="D1342" s="10">
        <v>41506</v>
      </c>
      <c r="E1342">
        <v>17.100000000000001</v>
      </c>
    </row>
    <row r="1343" spans="4:5" x14ac:dyDescent="0.35">
      <c r="D1343" s="10">
        <v>41507</v>
      </c>
      <c r="E1343">
        <v>18.2</v>
      </c>
    </row>
    <row r="1344" spans="4:5" x14ac:dyDescent="0.35">
      <c r="D1344" s="10">
        <v>41508</v>
      </c>
      <c r="E1344">
        <v>18.7</v>
      </c>
    </row>
    <row r="1345" spans="4:5" x14ac:dyDescent="0.35">
      <c r="D1345" s="10">
        <v>41509</v>
      </c>
      <c r="E1345">
        <v>16.899999999999999</v>
      </c>
    </row>
    <row r="1346" spans="4:5" x14ac:dyDescent="0.35">
      <c r="D1346" s="10">
        <v>41510</v>
      </c>
      <c r="E1346">
        <v>15.1</v>
      </c>
    </row>
    <row r="1347" spans="4:5" x14ac:dyDescent="0.35">
      <c r="D1347" s="10">
        <v>41511</v>
      </c>
      <c r="E1347">
        <v>16.100000000000001</v>
      </c>
    </row>
    <row r="1348" spans="4:5" x14ac:dyDescent="0.35">
      <c r="D1348" s="10">
        <v>41512</v>
      </c>
      <c r="E1348">
        <v>16.3</v>
      </c>
    </row>
    <row r="1349" spans="4:5" x14ac:dyDescent="0.35">
      <c r="D1349" s="10">
        <v>41513</v>
      </c>
      <c r="E1349">
        <v>17.100000000000001</v>
      </c>
    </row>
    <row r="1350" spans="4:5" x14ac:dyDescent="0.35">
      <c r="D1350" s="10">
        <v>41514</v>
      </c>
      <c r="E1350">
        <v>16.8</v>
      </c>
    </row>
    <row r="1351" spans="4:5" x14ac:dyDescent="0.35">
      <c r="D1351" s="10">
        <v>41515</v>
      </c>
      <c r="E1351">
        <v>17.899999999999999</v>
      </c>
    </row>
    <row r="1352" spans="4:5" x14ac:dyDescent="0.35">
      <c r="D1352" s="10">
        <v>41516</v>
      </c>
      <c r="E1352">
        <v>16.899999999999999</v>
      </c>
    </row>
    <row r="1353" spans="4:5" x14ac:dyDescent="0.35">
      <c r="D1353" s="10">
        <v>41517</v>
      </c>
      <c r="E1353">
        <v>15.1</v>
      </c>
    </row>
    <row r="1354" spans="4:5" x14ac:dyDescent="0.35">
      <c r="D1354" s="10">
        <v>41518</v>
      </c>
      <c r="E1354">
        <v>16.5</v>
      </c>
    </row>
    <row r="1355" spans="4:5" x14ac:dyDescent="0.35">
      <c r="D1355" s="10">
        <v>41519</v>
      </c>
      <c r="E1355">
        <v>18.600000000000001</v>
      </c>
    </row>
    <row r="1356" spans="4:5" x14ac:dyDescent="0.35">
      <c r="D1356" s="10">
        <v>41520</v>
      </c>
      <c r="E1356">
        <v>20.3</v>
      </c>
    </row>
    <row r="1357" spans="4:5" x14ac:dyDescent="0.35">
      <c r="D1357" s="10">
        <v>41521</v>
      </c>
      <c r="E1357">
        <v>21.7</v>
      </c>
    </row>
    <row r="1358" spans="4:5" x14ac:dyDescent="0.35">
      <c r="D1358" s="10">
        <v>41522</v>
      </c>
      <c r="E1358">
        <v>22.1</v>
      </c>
    </row>
    <row r="1359" spans="4:5" x14ac:dyDescent="0.35">
      <c r="D1359" s="10">
        <v>41523</v>
      </c>
      <c r="E1359">
        <v>19.100000000000001</v>
      </c>
    </row>
    <row r="1360" spans="4:5" x14ac:dyDescent="0.35">
      <c r="D1360" s="10">
        <v>41524</v>
      </c>
      <c r="E1360">
        <v>17</v>
      </c>
    </row>
    <row r="1361" spans="4:5" x14ac:dyDescent="0.35">
      <c r="D1361" s="10">
        <v>41525</v>
      </c>
      <c r="E1361">
        <v>14.9</v>
      </c>
    </row>
    <row r="1362" spans="4:5" x14ac:dyDescent="0.35">
      <c r="D1362" s="10">
        <v>41526</v>
      </c>
      <c r="E1362">
        <v>12.9</v>
      </c>
    </row>
    <row r="1363" spans="4:5" x14ac:dyDescent="0.35">
      <c r="D1363" s="10">
        <v>41527</v>
      </c>
      <c r="E1363">
        <v>11.2</v>
      </c>
    </row>
    <row r="1364" spans="4:5" x14ac:dyDescent="0.35">
      <c r="D1364" s="10">
        <v>41528</v>
      </c>
      <c r="E1364">
        <v>12.2</v>
      </c>
    </row>
    <row r="1365" spans="4:5" x14ac:dyDescent="0.35">
      <c r="D1365" s="10">
        <v>41529</v>
      </c>
      <c r="E1365">
        <v>13.3</v>
      </c>
    </row>
    <row r="1366" spans="4:5" x14ac:dyDescent="0.35">
      <c r="D1366" s="10">
        <v>41530</v>
      </c>
      <c r="E1366">
        <v>14.3</v>
      </c>
    </row>
    <row r="1367" spans="4:5" x14ac:dyDescent="0.35">
      <c r="D1367" s="10">
        <v>41531</v>
      </c>
      <c r="E1367">
        <v>14.2</v>
      </c>
    </row>
    <row r="1368" spans="4:5" x14ac:dyDescent="0.35">
      <c r="D1368" s="10">
        <v>41532</v>
      </c>
      <c r="E1368">
        <v>11.8</v>
      </c>
    </row>
    <row r="1369" spans="4:5" x14ac:dyDescent="0.35">
      <c r="D1369" s="10">
        <v>41533</v>
      </c>
      <c r="E1369">
        <v>9.6</v>
      </c>
    </row>
    <row r="1370" spans="4:5" x14ac:dyDescent="0.35">
      <c r="D1370" s="10">
        <v>41534</v>
      </c>
      <c r="E1370">
        <v>12.4</v>
      </c>
    </row>
    <row r="1371" spans="4:5" x14ac:dyDescent="0.35">
      <c r="D1371" s="10">
        <v>41535</v>
      </c>
      <c r="E1371">
        <v>11.3</v>
      </c>
    </row>
    <row r="1372" spans="4:5" x14ac:dyDescent="0.35">
      <c r="D1372" s="10">
        <v>41536</v>
      </c>
      <c r="E1372">
        <v>12.5</v>
      </c>
    </row>
    <row r="1373" spans="4:5" x14ac:dyDescent="0.35">
      <c r="D1373" s="10">
        <v>41537</v>
      </c>
      <c r="E1373">
        <v>12.6</v>
      </c>
    </row>
    <row r="1374" spans="4:5" x14ac:dyDescent="0.35">
      <c r="D1374" s="10">
        <v>41538</v>
      </c>
      <c r="E1374">
        <v>13</v>
      </c>
    </row>
    <row r="1375" spans="4:5" x14ac:dyDescent="0.35">
      <c r="D1375" s="10">
        <v>41539</v>
      </c>
      <c r="E1375">
        <v>15.2</v>
      </c>
    </row>
    <row r="1376" spans="4:5" x14ac:dyDescent="0.35">
      <c r="D1376" s="10">
        <v>41540</v>
      </c>
      <c r="E1376">
        <v>14.9</v>
      </c>
    </row>
    <row r="1377" spans="4:5" x14ac:dyDescent="0.35">
      <c r="D1377" s="10">
        <v>41541</v>
      </c>
      <c r="E1377">
        <v>14</v>
      </c>
    </row>
    <row r="1378" spans="4:5" x14ac:dyDescent="0.35">
      <c r="D1378" s="10">
        <v>41542</v>
      </c>
      <c r="E1378">
        <v>15.5</v>
      </c>
    </row>
    <row r="1379" spans="4:5" x14ac:dyDescent="0.35">
      <c r="D1379" s="10">
        <v>41543</v>
      </c>
      <c r="E1379">
        <v>13.4</v>
      </c>
    </row>
    <row r="1380" spans="4:5" x14ac:dyDescent="0.35">
      <c r="D1380" s="10">
        <v>41544</v>
      </c>
      <c r="E1380">
        <v>13.1</v>
      </c>
    </row>
    <row r="1381" spans="4:5" x14ac:dyDescent="0.35">
      <c r="D1381" s="10">
        <v>41545</v>
      </c>
      <c r="E1381">
        <v>12.6</v>
      </c>
    </row>
    <row r="1382" spans="4:5" x14ac:dyDescent="0.35">
      <c r="D1382" s="10">
        <v>41546</v>
      </c>
      <c r="E1382">
        <v>10.199999999999999</v>
      </c>
    </row>
    <row r="1383" spans="4:5" x14ac:dyDescent="0.35">
      <c r="D1383" s="10">
        <v>41547</v>
      </c>
      <c r="E1383">
        <v>11</v>
      </c>
    </row>
    <row r="1384" spans="4:5" x14ac:dyDescent="0.35">
      <c r="D1384" s="10">
        <v>41548</v>
      </c>
      <c r="E1384">
        <v>9.1999999999999993</v>
      </c>
    </row>
    <row r="1385" spans="4:5" x14ac:dyDescent="0.35">
      <c r="D1385" s="10">
        <v>41549</v>
      </c>
      <c r="E1385">
        <v>9.6</v>
      </c>
    </row>
    <row r="1386" spans="4:5" x14ac:dyDescent="0.35">
      <c r="D1386" s="10">
        <v>41550</v>
      </c>
      <c r="E1386">
        <v>10.8</v>
      </c>
    </row>
    <row r="1387" spans="4:5" x14ac:dyDescent="0.35">
      <c r="D1387" s="10">
        <v>41551</v>
      </c>
      <c r="E1387">
        <v>10.5</v>
      </c>
    </row>
    <row r="1388" spans="4:5" x14ac:dyDescent="0.35">
      <c r="D1388" s="10">
        <v>41552</v>
      </c>
      <c r="E1388">
        <v>11.3</v>
      </c>
    </row>
    <row r="1389" spans="4:5" x14ac:dyDescent="0.35">
      <c r="D1389" s="10">
        <v>41553</v>
      </c>
      <c r="E1389">
        <v>12.9</v>
      </c>
    </row>
    <row r="1390" spans="4:5" x14ac:dyDescent="0.35">
      <c r="D1390" s="10">
        <v>41554</v>
      </c>
      <c r="E1390">
        <v>11.9</v>
      </c>
    </row>
    <row r="1391" spans="4:5" x14ac:dyDescent="0.35">
      <c r="D1391" s="10">
        <v>41555</v>
      </c>
      <c r="E1391">
        <v>12.8</v>
      </c>
    </row>
    <row r="1392" spans="4:5" x14ac:dyDescent="0.35">
      <c r="D1392" s="10">
        <v>41556</v>
      </c>
      <c r="E1392">
        <v>8.4</v>
      </c>
    </row>
    <row r="1393" spans="4:5" x14ac:dyDescent="0.35">
      <c r="D1393" s="10">
        <v>41557</v>
      </c>
      <c r="E1393">
        <v>6.2</v>
      </c>
    </row>
    <row r="1394" spans="4:5" x14ac:dyDescent="0.35">
      <c r="D1394" s="10">
        <v>41558</v>
      </c>
      <c r="E1394">
        <v>4.2</v>
      </c>
    </row>
    <row r="1395" spans="4:5" x14ac:dyDescent="0.35">
      <c r="D1395" s="10">
        <v>41559</v>
      </c>
      <c r="E1395">
        <v>6.7</v>
      </c>
    </row>
    <row r="1396" spans="4:5" x14ac:dyDescent="0.35">
      <c r="D1396" s="10">
        <v>41560</v>
      </c>
      <c r="E1396">
        <v>10.4</v>
      </c>
    </row>
    <row r="1397" spans="4:5" x14ac:dyDescent="0.35">
      <c r="D1397" s="10">
        <v>41561</v>
      </c>
      <c r="E1397">
        <v>10.7</v>
      </c>
    </row>
    <row r="1398" spans="4:5" x14ac:dyDescent="0.35">
      <c r="D1398" s="10">
        <v>41562</v>
      </c>
      <c r="E1398">
        <v>9.5</v>
      </c>
    </row>
    <row r="1399" spans="4:5" x14ac:dyDescent="0.35">
      <c r="D1399" s="10">
        <v>41563</v>
      </c>
      <c r="E1399">
        <v>12.1</v>
      </c>
    </row>
    <row r="1400" spans="4:5" x14ac:dyDescent="0.35">
      <c r="D1400" s="10">
        <v>41564</v>
      </c>
      <c r="E1400">
        <v>11.8</v>
      </c>
    </row>
    <row r="1401" spans="4:5" x14ac:dyDescent="0.35">
      <c r="D1401" s="10">
        <v>41565</v>
      </c>
      <c r="E1401">
        <v>12.1</v>
      </c>
    </row>
    <row r="1402" spans="4:5" x14ac:dyDescent="0.35">
      <c r="D1402" s="10">
        <v>41566</v>
      </c>
      <c r="E1402">
        <v>13.5</v>
      </c>
    </row>
    <row r="1403" spans="4:5" x14ac:dyDescent="0.35">
      <c r="D1403" s="10">
        <v>41567</v>
      </c>
      <c r="E1403">
        <v>13.6</v>
      </c>
    </row>
    <row r="1404" spans="4:5" x14ac:dyDescent="0.35">
      <c r="D1404" s="10">
        <v>41568</v>
      </c>
      <c r="E1404">
        <v>15.1</v>
      </c>
    </row>
    <row r="1405" spans="4:5" x14ac:dyDescent="0.35">
      <c r="D1405" s="10">
        <v>41569</v>
      </c>
      <c r="E1405">
        <v>13.1</v>
      </c>
    </row>
    <row r="1406" spans="4:5" x14ac:dyDescent="0.35">
      <c r="D1406" s="10">
        <v>41570</v>
      </c>
      <c r="E1406">
        <v>12.3</v>
      </c>
    </row>
    <row r="1407" spans="4:5" x14ac:dyDescent="0.35">
      <c r="D1407" s="10">
        <v>41571</v>
      </c>
      <c r="E1407">
        <v>12.2</v>
      </c>
    </row>
    <row r="1408" spans="4:5" x14ac:dyDescent="0.35">
      <c r="D1408" s="10">
        <v>41572</v>
      </c>
      <c r="E1408">
        <v>15.2</v>
      </c>
    </row>
    <row r="1409" spans="4:5" x14ac:dyDescent="0.35">
      <c r="D1409" s="10">
        <v>41573</v>
      </c>
      <c r="E1409">
        <v>14.3</v>
      </c>
    </row>
    <row r="1410" spans="4:5" x14ac:dyDescent="0.35">
      <c r="D1410" s="10">
        <v>41574</v>
      </c>
      <c r="E1410">
        <v>15.8</v>
      </c>
    </row>
    <row r="1411" spans="4:5" x14ac:dyDescent="0.35">
      <c r="D1411" s="10">
        <v>41575</v>
      </c>
      <c r="E1411">
        <v>11.1</v>
      </c>
    </row>
    <row r="1412" spans="4:5" x14ac:dyDescent="0.35">
      <c r="D1412" s="10">
        <v>41576</v>
      </c>
      <c r="E1412">
        <v>7.6</v>
      </c>
    </row>
    <row r="1413" spans="4:5" x14ac:dyDescent="0.35">
      <c r="D1413" s="10">
        <v>41577</v>
      </c>
      <c r="E1413">
        <v>5.4</v>
      </c>
    </row>
    <row r="1414" spans="4:5" x14ac:dyDescent="0.35">
      <c r="D1414" s="10">
        <v>41578</v>
      </c>
      <c r="E1414">
        <v>5.3</v>
      </c>
    </row>
    <row r="1415" spans="4:5" x14ac:dyDescent="0.35">
      <c r="D1415" s="10">
        <v>41579</v>
      </c>
      <c r="E1415">
        <v>11.5</v>
      </c>
    </row>
    <row r="1416" spans="4:5" x14ac:dyDescent="0.35">
      <c r="D1416" s="10">
        <v>41580</v>
      </c>
      <c r="E1416">
        <v>8.9</v>
      </c>
    </row>
    <row r="1417" spans="4:5" x14ac:dyDescent="0.35">
      <c r="D1417" s="10">
        <v>41581</v>
      </c>
      <c r="E1417">
        <v>9.1999999999999993</v>
      </c>
    </row>
    <row r="1418" spans="4:5" x14ac:dyDescent="0.35">
      <c r="D1418" s="10">
        <v>41582</v>
      </c>
      <c r="E1418">
        <v>6</v>
      </c>
    </row>
    <row r="1419" spans="4:5" x14ac:dyDescent="0.35">
      <c r="D1419" s="10">
        <v>41583</v>
      </c>
      <c r="E1419">
        <v>9.9</v>
      </c>
    </row>
    <row r="1420" spans="4:5" x14ac:dyDescent="0.35">
      <c r="D1420" s="10">
        <v>41584</v>
      </c>
      <c r="E1420">
        <v>13.9</v>
      </c>
    </row>
    <row r="1421" spans="4:5" x14ac:dyDescent="0.35">
      <c r="D1421" s="10">
        <v>41585</v>
      </c>
      <c r="E1421">
        <v>12.2</v>
      </c>
    </row>
    <row r="1422" spans="4:5" x14ac:dyDescent="0.35">
      <c r="D1422" s="10">
        <v>41586</v>
      </c>
      <c r="E1422">
        <v>8.6999999999999993</v>
      </c>
    </row>
    <row r="1423" spans="4:5" x14ac:dyDescent="0.35">
      <c r="D1423" s="10">
        <v>41587</v>
      </c>
      <c r="E1423">
        <v>5.9</v>
      </c>
    </row>
    <row r="1424" spans="4:5" x14ac:dyDescent="0.35">
      <c r="D1424" s="10">
        <v>41588</v>
      </c>
      <c r="E1424">
        <v>4.7</v>
      </c>
    </row>
    <row r="1425" spans="4:5" x14ac:dyDescent="0.35">
      <c r="D1425" s="10">
        <v>41589</v>
      </c>
      <c r="E1425">
        <v>2.5</v>
      </c>
    </row>
    <row r="1426" spans="4:5" x14ac:dyDescent="0.35">
      <c r="D1426" s="10">
        <v>41590</v>
      </c>
      <c r="E1426">
        <v>4.2</v>
      </c>
    </row>
    <row r="1427" spans="4:5" x14ac:dyDescent="0.35">
      <c r="D1427" s="10">
        <v>41591</v>
      </c>
      <c r="E1427">
        <v>3.4</v>
      </c>
    </row>
    <row r="1428" spans="4:5" x14ac:dyDescent="0.35">
      <c r="D1428" s="10">
        <v>41592</v>
      </c>
      <c r="E1428">
        <v>4</v>
      </c>
    </row>
    <row r="1429" spans="4:5" x14ac:dyDescent="0.35">
      <c r="D1429" s="10">
        <v>41593</v>
      </c>
      <c r="E1429">
        <v>4.9000000000000004</v>
      </c>
    </row>
    <row r="1430" spans="4:5" x14ac:dyDescent="0.35">
      <c r="D1430" s="10">
        <v>41594</v>
      </c>
      <c r="E1430">
        <v>5.4</v>
      </c>
    </row>
    <row r="1431" spans="4:5" x14ac:dyDescent="0.35">
      <c r="D1431" s="10">
        <v>41595</v>
      </c>
      <c r="E1431">
        <v>5.2</v>
      </c>
    </row>
    <row r="1432" spans="4:5" x14ac:dyDescent="0.35">
      <c r="D1432" s="10">
        <v>41596</v>
      </c>
      <c r="E1432">
        <v>2.9</v>
      </c>
    </row>
    <row r="1433" spans="4:5" x14ac:dyDescent="0.35">
      <c r="D1433" s="10">
        <v>41597</v>
      </c>
      <c r="E1433">
        <v>3.9</v>
      </c>
    </row>
    <row r="1434" spans="4:5" x14ac:dyDescent="0.35">
      <c r="D1434" s="10">
        <v>41598</v>
      </c>
      <c r="E1434">
        <v>3.2</v>
      </c>
    </row>
    <row r="1435" spans="4:5" x14ac:dyDescent="0.35">
      <c r="D1435" s="10">
        <v>41599</v>
      </c>
      <c r="E1435">
        <v>3.8</v>
      </c>
    </row>
    <row r="1436" spans="4:5" x14ac:dyDescent="0.35">
      <c r="D1436" s="10">
        <v>41600</v>
      </c>
      <c r="E1436">
        <v>5.0999999999999996</v>
      </c>
    </row>
    <row r="1437" spans="4:5" x14ac:dyDescent="0.35">
      <c r="D1437" s="10">
        <v>41601</v>
      </c>
      <c r="E1437">
        <v>5</v>
      </c>
    </row>
    <row r="1438" spans="4:5" x14ac:dyDescent="0.35">
      <c r="D1438" s="10">
        <v>41602</v>
      </c>
      <c r="E1438">
        <v>0.6</v>
      </c>
    </row>
    <row r="1439" spans="4:5" x14ac:dyDescent="0.35">
      <c r="D1439" s="10">
        <v>41603</v>
      </c>
      <c r="E1439">
        <v>-1.2</v>
      </c>
    </row>
    <row r="1440" spans="4:5" x14ac:dyDescent="0.35">
      <c r="D1440" s="10">
        <v>41604</v>
      </c>
      <c r="E1440">
        <v>-2.7</v>
      </c>
    </row>
    <row r="1441" spans="4:5" x14ac:dyDescent="0.35">
      <c r="D1441" s="10">
        <v>41605</v>
      </c>
      <c r="E1441">
        <v>-0.8</v>
      </c>
    </row>
    <row r="1442" spans="4:5" x14ac:dyDescent="0.35">
      <c r="D1442" s="10">
        <v>41606</v>
      </c>
      <c r="E1442">
        <v>2.1</v>
      </c>
    </row>
    <row r="1443" spans="4:5" x14ac:dyDescent="0.35">
      <c r="D1443" s="10">
        <v>41607</v>
      </c>
      <c r="E1443">
        <v>3</v>
      </c>
    </row>
    <row r="1444" spans="4:5" x14ac:dyDescent="0.35">
      <c r="D1444" s="10">
        <v>41608</v>
      </c>
      <c r="E1444">
        <v>3.1</v>
      </c>
    </row>
    <row r="1445" spans="4:5" x14ac:dyDescent="0.35">
      <c r="D1445" s="10">
        <v>41609</v>
      </c>
      <c r="E1445">
        <v>4.0999999999999996</v>
      </c>
    </row>
    <row r="1446" spans="4:5" x14ac:dyDescent="0.35">
      <c r="D1446" s="10">
        <v>41610</v>
      </c>
      <c r="E1446">
        <v>0.3</v>
      </c>
    </row>
    <row r="1447" spans="4:5" x14ac:dyDescent="0.35">
      <c r="D1447" s="10">
        <v>41611</v>
      </c>
      <c r="E1447">
        <v>0.9</v>
      </c>
    </row>
    <row r="1448" spans="4:5" x14ac:dyDescent="0.35">
      <c r="D1448" s="10">
        <v>41612</v>
      </c>
      <c r="E1448">
        <v>3.8</v>
      </c>
    </row>
    <row r="1449" spans="4:5" x14ac:dyDescent="0.35">
      <c r="D1449" s="10">
        <v>41613</v>
      </c>
      <c r="E1449">
        <v>3</v>
      </c>
    </row>
    <row r="1450" spans="4:5" x14ac:dyDescent="0.35">
      <c r="D1450" s="10">
        <v>41614</v>
      </c>
      <c r="E1450">
        <v>2.1</v>
      </c>
    </row>
    <row r="1451" spans="4:5" x14ac:dyDescent="0.35">
      <c r="D1451" s="10">
        <v>41615</v>
      </c>
      <c r="E1451">
        <v>4.4000000000000004</v>
      </c>
    </row>
    <row r="1452" spans="4:5" x14ac:dyDescent="0.35">
      <c r="D1452" s="10">
        <v>41616</v>
      </c>
      <c r="E1452">
        <v>4.8</v>
      </c>
    </row>
    <row r="1453" spans="4:5" x14ac:dyDescent="0.35">
      <c r="D1453" s="10">
        <v>41617</v>
      </c>
      <c r="E1453">
        <v>3.5</v>
      </c>
    </row>
    <row r="1454" spans="4:5" x14ac:dyDescent="0.35">
      <c r="D1454" s="10">
        <v>41618</v>
      </c>
      <c r="E1454">
        <v>4.4000000000000004</v>
      </c>
    </row>
    <row r="1455" spans="4:5" x14ac:dyDescent="0.35">
      <c r="D1455" s="10">
        <v>41619</v>
      </c>
      <c r="E1455">
        <v>2</v>
      </c>
    </row>
    <row r="1456" spans="4:5" x14ac:dyDescent="0.35">
      <c r="D1456" s="10">
        <v>41620</v>
      </c>
      <c r="E1456">
        <v>0.2</v>
      </c>
    </row>
    <row r="1457" spans="4:5" x14ac:dyDescent="0.35">
      <c r="D1457" s="10">
        <v>41621</v>
      </c>
      <c r="E1457">
        <v>1.3</v>
      </c>
    </row>
    <row r="1458" spans="4:5" x14ac:dyDescent="0.35">
      <c r="D1458" s="10">
        <v>41622</v>
      </c>
      <c r="E1458">
        <v>1</v>
      </c>
    </row>
    <row r="1459" spans="4:5" x14ac:dyDescent="0.35">
      <c r="D1459" s="10">
        <v>41623</v>
      </c>
      <c r="E1459">
        <v>1</v>
      </c>
    </row>
    <row r="1460" spans="4:5" x14ac:dyDescent="0.35">
      <c r="D1460" s="10">
        <v>41624</v>
      </c>
      <c r="E1460">
        <v>1.2</v>
      </c>
    </row>
    <row r="1461" spans="4:5" x14ac:dyDescent="0.35">
      <c r="D1461" s="10">
        <v>41625</v>
      </c>
      <c r="E1461">
        <v>1</v>
      </c>
    </row>
    <row r="1462" spans="4:5" x14ac:dyDescent="0.35">
      <c r="D1462" s="10">
        <v>41626</v>
      </c>
      <c r="E1462">
        <v>4.7</v>
      </c>
    </row>
    <row r="1463" spans="4:5" x14ac:dyDescent="0.35">
      <c r="D1463" s="10">
        <v>41627</v>
      </c>
      <c r="E1463">
        <v>4.2</v>
      </c>
    </row>
    <row r="1464" spans="4:5" x14ac:dyDescent="0.35">
      <c r="D1464" s="10">
        <v>41628</v>
      </c>
      <c r="E1464">
        <v>-0.4</v>
      </c>
    </row>
    <row r="1465" spans="4:5" x14ac:dyDescent="0.35">
      <c r="D1465" s="10">
        <v>41629</v>
      </c>
      <c r="E1465">
        <v>7</v>
      </c>
    </row>
    <row r="1466" spans="4:5" x14ac:dyDescent="0.35">
      <c r="D1466" s="10">
        <v>41630</v>
      </c>
      <c r="E1466">
        <v>8.6999999999999993</v>
      </c>
    </row>
    <row r="1467" spans="4:5" x14ac:dyDescent="0.35">
      <c r="D1467" s="10">
        <v>41631</v>
      </c>
      <c r="E1467">
        <v>10.9</v>
      </c>
    </row>
    <row r="1468" spans="4:5" x14ac:dyDescent="0.35">
      <c r="D1468" s="10">
        <v>41632</v>
      </c>
      <c r="E1468">
        <v>7.6</v>
      </c>
    </row>
    <row r="1469" spans="4:5" x14ac:dyDescent="0.35">
      <c r="D1469" s="10">
        <v>41633</v>
      </c>
      <c r="E1469">
        <v>5.2</v>
      </c>
    </row>
    <row r="1470" spans="4:5" x14ac:dyDescent="0.35">
      <c r="D1470" s="10">
        <v>41634</v>
      </c>
      <c r="E1470">
        <v>4.3</v>
      </c>
    </row>
    <row r="1471" spans="4:5" x14ac:dyDescent="0.35">
      <c r="D1471" s="10">
        <v>41635</v>
      </c>
      <c r="E1471">
        <v>6</v>
      </c>
    </row>
    <row r="1472" spans="4:5" x14ac:dyDescent="0.35">
      <c r="D1472" s="10">
        <v>41636</v>
      </c>
      <c r="E1472">
        <v>4.8</v>
      </c>
    </row>
    <row r="1473" spans="4:5" x14ac:dyDescent="0.35">
      <c r="D1473" s="10">
        <v>41637</v>
      </c>
      <c r="E1473">
        <v>1.6</v>
      </c>
    </row>
    <row r="1474" spans="4:5" x14ac:dyDescent="0.35">
      <c r="D1474" s="10">
        <v>41638</v>
      </c>
      <c r="E1474">
        <v>1.1000000000000001</v>
      </c>
    </row>
    <row r="1475" spans="4:5" x14ac:dyDescent="0.35">
      <c r="D1475" s="10">
        <v>41639</v>
      </c>
      <c r="E1475">
        <v>3.9</v>
      </c>
    </row>
    <row r="1476" spans="4:5" x14ac:dyDescent="0.35">
      <c r="D1476" s="10">
        <v>41640</v>
      </c>
      <c r="E1476">
        <v>6.5</v>
      </c>
    </row>
    <row r="1477" spans="4:5" x14ac:dyDescent="0.35">
      <c r="D1477" s="10">
        <v>41641</v>
      </c>
      <c r="E1477">
        <v>5.5</v>
      </c>
    </row>
    <row r="1478" spans="4:5" x14ac:dyDescent="0.35">
      <c r="D1478" s="10">
        <v>41642</v>
      </c>
      <c r="E1478">
        <v>5.7</v>
      </c>
    </row>
    <row r="1479" spans="4:5" x14ac:dyDescent="0.35">
      <c r="D1479" s="10">
        <v>41643</v>
      </c>
      <c r="E1479">
        <v>4.5999999999999996</v>
      </c>
    </row>
    <row r="1480" spans="4:5" x14ac:dyDescent="0.35">
      <c r="D1480" s="10">
        <v>41644</v>
      </c>
      <c r="E1480">
        <v>4.4000000000000004</v>
      </c>
    </row>
    <row r="1481" spans="4:5" x14ac:dyDescent="0.35">
      <c r="D1481" s="10">
        <v>41645</v>
      </c>
      <c r="E1481">
        <v>9.1</v>
      </c>
    </row>
    <row r="1482" spans="4:5" x14ac:dyDescent="0.35">
      <c r="D1482" s="10">
        <v>41646</v>
      </c>
      <c r="E1482">
        <v>8.8000000000000007</v>
      </c>
    </row>
    <row r="1483" spans="4:5" x14ac:dyDescent="0.35">
      <c r="D1483" s="10">
        <v>41647</v>
      </c>
      <c r="E1483">
        <v>8.4</v>
      </c>
    </row>
    <row r="1484" spans="4:5" x14ac:dyDescent="0.35">
      <c r="D1484" s="10">
        <v>41648</v>
      </c>
      <c r="E1484">
        <v>5.2</v>
      </c>
    </row>
    <row r="1485" spans="4:5" x14ac:dyDescent="0.35">
      <c r="D1485" s="10">
        <v>41649</v>
      </c>
      <c r="E1485">
        <v>1.9</v>
      </c>
    </row>
    <row r="1486" spans="4:5" x14ac:dyDescent="0.35">
      <c r="D1486" s="10">
        <v>41650</v>
      </c>
      <c r="E1486">
        <v>-0.2</v>
      </c>
    </row>
    <row r="1487" spans="4:5" x14ac:dyDescent="0.35">
      <c r="D1487" s="10">
        <v>41651</v>
      </c>
      <c r="E1487">
        <v>1</v>
      </c>
    </row>
    <row r="1488" spans="4:5" x14ac:dyDescent="0.35">
      <c r="D1488" s="10">
        <v>41652</v>
      </c>
      <c r="E1488">
        <v>3.5</v>
      </c>
    </row>
    <row r="1489" spans="4:5" x14ac:dyDescent="0.35">
      <c r="D1489" s="10">
        <v>41653</v>
      </c>
      <c r="E1489">
        <v>3.8</v>
      </c>
    </row>
    <row r="1490" spans="4:5" x14ac:dyDescent="0.35">
      <c r="D1490" s="10">
        <v>41654</v>
      </c>
      <c r="E1490">
        <v>5</v>
      </c>
    </row>
    <row r="1491" spans="4:5" x14ac:dyDescent="0.35">
      <c r="D1491" s="10">
        <v>41655</v>
      </c>
      <c r="E1491">
        <v>5.0999999999999996</v>
      </c>
    </row>
    <row r="1492" spans="4:5" x14ac:dyDescent="0.35">
      <c r="D1492" s="10">
        <v>41656</v>
      </c>
      <c r="E1492">
        <v>1.9</v>
      </c>
    </row>
    <row r="1493" spans="4:5" x14ac:dyDescent="0.35">
      <c r="D1493" s="10">
        <v>41657</v>
      </c>
      <c r="E1493">
        <v>3</v>
      </c>
    </row>
    <row r="1494" spans="4:5" x14ac:dyDescent="0.35">
      <c r="D1494" s="10">
        <v>41658</v>
      </c>
      <c r="E1494">
        <v>2.7</v>
      </c>
    </row>
    <row r="1495" spans="4:5" x14ac:dyDescent="0.35">
      <c r="D1495" s="10">
        <v>41659</v>
      </c>
      <c r="E1495">
        <v>2.6</v>
      </c>
    </row>
    <row r="1496" spans="4:5" x14ac:dyDescent="0.35">
      <c r="D1496" s="10">
        <v>41660</v>
      </c>
      <c r="E1496">
        <v>3.7</v>
      </c>
    </row>
    <row r="1497" spans="4:5" x14ac:dyDescent="0.35">
      <c r="D1497" s="10">
        <v>41661</v>
      </c>
      <c r="E1497">
        <v>3.1</v>
      </c>
    </row>
    <row r="1498" spans="4:5" x14ac:dyDescent="0.35">
      <c r="D1498" s="10">
        <v>41662</v>
      </c>
      <c r="E1498">
        <v>2.4</v>
      </c>
    </row>
    <row r="1499" spans="4:5" x14ac:dyDescent="0.35">
      <c r="D1499" s="10">
        <v>41663</v>
      </c>
      <c r="E1499">
        <v>2.2000000000000002</v>
      </c>
    </row>
    <row r="1500" spans="4:5" x14ac:dyDescent="0.35">
      <c r="D1500" s="10">
        <v>41664</v>
      </c>
      <c r="E1500">
        <v>3.3</v>
      </c>
    </row>
    <row r="1501" spans="4:5" x14ac:dyDescent="0.35">
      <c r="D1501" s="10">
        <v>41665</v>
      </c>
      <c r="E1501">
        <v>3.1</v>
      </c>
    </row>
    <row r="1502" spans="4:5" x14ac:dyDescent="0.35">
      <c r="D1502" s="10">
        <v>41666</v>
      </c>
      <c r="E1502">
        <v>2.1</v>
      </c>
    </row>
    <row r="1503" spans="4:5" x14ac:dyDescent="0.35">
      <c r="D1503" s="10">
        <v>41667</v>
      </c>
      <c r="E1503">
        <v>0.2</v>
      </c>
    </row>
    <row r="1504" spans="4:5" x14ac:dyDescent="0.35">
      <c r="D1504" s="10">
        <v>41668</v>
      </c>
      <c r="E1504">
        <v>-0.3</v>
      </c>
    </row>
    <row r="1505" spans="4:5" x14ac:dyDescent="0.35">
      <c r="D1505" s="10">
        <v>41669</v>
      </c>
      <c r="E1505">
        <v>-0.3</v>
      </c>
    </row>
    <row r="1506" spans="4:5" x14ac:dyDescent="0.35">
      <c r="D1506" s="10">
        <v>41670</v>
      </c>
      <c r="E1506">
        <v>2.6</v>
      </c>
    </row>
    <row r="1507" spans="4:5" x14ac:dyDescent="0.35">
      <c r="D1507" s="10">
        <v>41671</v>
      </c>
      <c r="E1507">
        <v>3.7</v>
      </c>
    </row>
    <row r="1508" spans="4:5" x14ac:dyDescent="0.35">
      <c r="D1508" s="10">
        <v>41672</v>
      </c>
      <c r="E1508">
        <v>1.8</v>
      </c>
    </row>
    <row r="1509" spans="4:5" x14ac:dyDescent="0.35">
      <c r="D1509" s="10">
        <v>41673</v>
      </c>
      <c r="E1509">
        <v>2.1</v>
      </c>
    </row>
    <row r="1510" spans="4:5" x14ac:dyDescent="0.35">
      <c r="D1510" s="10">
        <v>41674</v>
      </c>
      <c r="E1510">
        <v>1.7</v>
      </c>
    </row>
    <row r="1511" spans="4:5" x14ac:dyDescent="0.35">
      <c r="D1511" s="10">
        <v>41675</v>
      </c>
      <c r="E1511">
        <v>7.6</v>
      </c>
    </row>
    <row r="1512" spans="4:5" x14ac:dyDescent="0.35">
      <c r="D1512" s="10">
        <v>41676</v>
      </c>
      <c r="E1512">
        <v>7.4</v>
      </c>
    </row>
    <row r="1513" spans="4:5" x14ac:dyDescent="0.35">
      <c r="D1513" s="10">
        <v>41677</v>
      </c>
      <c r="E1513">
        <v>5.2</v>
      </c>
    </row>
    <row r="1514" spans="4:5" x14ac:dyDescent="0.35">
      <c r="D1514" s="10">
        <v>41678</v>
      </c>
      <c r="E1514">
        <v>4.3</v>
      </c>
    </row>
    <row r="1515" spans="4:5" x14ac:dyDescent="0.35">
      <c r="D1515" s="10">
        <v>41679</v>
      </c>
      <c r="E1515">
        <v>2</v>
      </c>
    </row>
    <row r="1516" spans="4:5" x14ac:dyDescent="0.35">
      <c r="D1516" s="10">
        <v>41680</v>
      </c>
      <c r="E1516">
        <v>4.7</v>
      </c>
    </row>
    <row r="1517" spans="4:5" x14ac:dyDescent="0.35">
      <c r="D1517" s="10">
        <v>41681</v>
      </c>
      <c r="E1517">
        <v>4</v>
      </c>
    </row>
    <row r="1518" spans="4:5" x14ac:dyDescent="0.35">
      <c r="D1518" s="10">
        <v>41682</v>
      </c>
      <c r="E1518">
        <v>5</v>
      </c>
    </row>
    <row r="1519" spans="4:5" x14ac:dyDescent="0.35">
      <c r="D1519" s="10">
        <v>41683</v>
      </c>
      <c r="E1519">
        <v>5.5</v>
      </c>
    </row>
    <row r="1520" spans="4:5" x14ac:dyDescent="0.35">
      <c r="D1520" s="10">
        <v>41684</v>
      </c>
      <c r="E1520">
        <v>6.5</v>
      </c>
    </row>
    <row r="1521" spans="4:5" x14ac:dyDescent="0.35">
      <c r="D1521" s="10">
        <v>41685</v>
      </c>
      <c r="E1521">
        <v>5.7</v>
      </c>
    </row>
    <row r="1522" spans="4:5" x14ac:dyDescent="0.35">
      <c r="D1522" s="10">
        <v>41686</v>
      </c>
      <c r="E1522">
        <v>4.5999999999999996</v>
      </c>
    </row>
    <row r="1523" spans="4:5" x14ac:dyDescent="0.35">
      <c r="D1523" s="10">
        <v>41687</v>
      </c>
      <c r="E1523">
        <v>4.2</v>
      </c>
    </row>
    <row r="1524" spans="4:5" x14ac:dyDescent="0.35">
      <c r="D1524" s="10">
        <v>41688</v>
      </c>
      <c r="E1524">
        <v>6.8</v>
      </c>
    </row>
    <row r="1525" spans="4:5" x14ac:dyDescent="0.35">
      <c r="D1525" s="10">
        <v>41689</v>
      </c>
      <c r="E1525">
        <v>7.1</v>
      </c>
    </row>
    <row r="1526" spans="4:5" x14ac:dyDescent="0.35">
      <c r="D1526" s="10">
        <v>41690</v>
      </c>
      <c r="E1526">
        <v>6.7</v>
      </c>
    </row>
    <row r="1527" spans="4:5" x14ac:dyDescent="0.35">
      <c r="D1527" s="10">
        <v>41691</v>
      </c>
      <c r="E1527">
        <v>4.0999999999999996</v>
      </c>
    </row>
    <row r="1528" spans="4:5" x14ac:dyDescent="0.35">
      <c r="D1528" s="10">
        <v>41692</v>
      </c>
      <c r="E1528">
        <v>5.4</v>
      </c>
    </row>
    <row r="1529" spans="4:5" x14ac:dyDescent="0.35">
      <c r="D1529" s="10">
        <v>41693</v>
      </c>
      <c r="E1529">
        <v>5.2</v>
      </c>
    </row>
    <row r="1530" spans="4:5" x14ac:dyDescent="0.35">
      <c r="D1530" s="10">
        <v>41694</v>
      </c>
      <c r="E1530">
        <v>6.1</v>
      </c>
    </row>
    <row r="1531" spans="4:5" x14ac:dyDescent="0.35">
      <c r="D1531" s="10">
        <v>41695</v>
      </c>
      <c r="E1531">
        <v>6.9</v>
      </c>
    </row>
    <row r="1532" spans="4:5" x14ac:dyDescent="0.35">
      <c r="D1532" s="10">
        <v>41696</v>
      </c>
      <c r="E1532">
        <v>6.1</v>
      </c>
    </row>
    <row r="1533" spans="4:5" x14ac:dyDescent="0.35">
      <c r="D1533" s="10">
        <v>41697</v>
      </c>
      <c r="E1533">
        <v>6</v>
      </c>
    </row>
    <row r="1534" spans="4:5" x14ac:dyDescent="0.35">
      <c r="D1534" s="10">
        <v>41698</v>
      </c>
      <c r="E1534">
        <v>5.2</v>
      </c>
    </row>
    <row r="1535" spans="4:5" x14ac:dyDescent="0.35">
      <c r="D1535" s="10">
        <v>41699</v>
      </c>
      <c r="E1535">
        <v>4.7</v>
      </c>
    </row>
    <row r="1536" spans="4:5" x14ac:dyDescent="0.35">
      <c r="D1536" s="10">
        <v>41700</v>
      </c>
      <c r="E1536">
        <v>4.0999999999999996</v>
      </c>
    </row>
    <row r="1537" spans="4:5" x14ac:dyDescent="0.35">
      <c r="D1537" s="10">
        <v>41701</v>
      </c>
      <c r="E1537">
        <v>6.1</v>
      </c>
    </row>
    <row r="1538" spans="4:5" x14ac:dyDescent="0.35">
      <c r="D1538" s="10">
        <v>41702</v>
      </c>
      <c r="E1538">
        <v>6</v>
      </c>
    </row>
    <row r="1539" spans="4:5" x14ac:dyDescent="0.35">
      <c r="D1539" s="10">
        <v>41703</v>
      </c>
      <c r="E1539">
        <v>5</v>
      </c>
    </row>
    <row r="1540" spans="4:5" x14ac:dyDescent="0.35">
      <c r="D1540" s="10">
        <v>41704</v>
      </c>
      <c r="E1540">
        <v>6.7</v>
      </c>
    </row>
    <row r="1541" spans="4:5" x14ac:dyDescent="0.35">
      <c r="D1541" s="10">
        <v>41705</v>
      </c>
      <c r="E1541">
        <v>7.4</v>
      </c>
    </row>
    <row r="1542" spans="4:5" x14ac:dyDescent="0.35">
      <c r="D1542" s="10">
        <v>41706</v>
      </c>
      <c r="E1542">
        <v>10.1</v>
      </c>
    </row>
    <row r="1543" spans="4:5" x14ac:dyDescent="0.35">
      <c r="D1543" s="10">
        <v>41707</v>
      </c>
      <c r="E1543">
        <v>9.6</v>
      </c>
    </row>
    <row r="1544" spans="4:5" x14ac:dyDescent="0.35">
      <c r="D1544" s="10">
        <v>41708</v>
      </c>
      <c r="E1544">
        <v>9.9</v>
      </c>
    </row>
    <row r="1545" spans="4:5" x14ac:dyDescent="0.35">
      <c r="D1545" s="10">
        <v>41709</v>
      </c>
      <c r="E1545">
        <v>11</v>
      </c>
    </row>
    <row r="1546" spans="4:5" x14ac:dyDescent="0.35">
      <c r="D1546" s="10">
        <v>41710</v>
      </c>
      <c r="E1546">
        <v>10.3</v>
      </c>
    </row>
    <row r="1547" spans="4:5" x14ac:dyDescent="0.35">
      <c r="D1547" s="10">
        <v>41711</v>
      </c>
      <c r="E1547">
        <v>8.9</v>
      </c>
    </row>
    <row r="1548" spans="4:5" x14ac:dyDescent="0.35">
      <c r="D1548" s="10">
        <v>41712</v>
      </c>
      <c r="E1548">
        <v>7.6</v>
      </c>
    </row>
    <row r="1549" spans="4:5" x14ac:dyDescent="0.35">
      <c r="D1549" s="10">
        <v>41713</v>
      </c>
      <c r="E1549">
        <v>9.5</v>
      </c>
    </row>
    <row r="1550" spans="4:5" x14ac:dyDescent="0.35">
      <c r="D1550" s="10">
        <v>41714</v>
      </c>
      <c r="E1550">
        <v>11.2</v>
      </c>
    </row>
    <row r="1551" spans="4:5" x14ac:dyDescent="0.35">
      <c r="D1551" s="10">
        <v>41715</v>
      </c>
      <c r="E1551">
        <v>9</v>
      </c>
    </row>
    <row r="1552" spans="4:5" x14ac:dyDescent="0.35">
      <c r="D1552" s="10">
        <v>41716</v>
      </c>
      <c r="E1552">
        <v>10.5</v>
      </c>
    </row>
    <row r="1553" spans="4:5" x14ac:dyDescent="0.35">
      <c r="D1553" s="10">
        <v>41717</v>
      </c>
      <c r="E1553">
        <v>11.9</v>
      </c>
    </row>
    <row r="1554" spans="4:5" x14ac:dyDescent="0.35">
      <c r="D1554" s="10">
        <v>41718</v>
      </c>
      <c r="E1554">
        <v>14.3</v>
      </c>
    </row>
    <row r="1555" spans="4:5" x14ac:dyDescent="0.35">
      <c r="D1555" s="10">
        <v>41719</v>
      </c>
      <c r="E1555">
        <v>8.6</v>
      </c>
    </row>
    <row r="1556" spans="4:5" x14ac:dyDescent="0.35">
      <c r="D1556" s="10">
        <v>41720</v>
      </c>
      <c r="E1556">
        <v>5.9</v>
      </c>
    </row>
    <row r="1557" spans="4:5" x14ac:dyDescent="0.35">
      <c r="D1557" s="10">
        <v>41721</v>
      </c>
      <c r="E1557">
        <v>3.8</v>
      </c>
    </row>
    <row r="1558" spans="4:5" x14ac:dyDescent="0.35">
      <c r="D1558" s="10">
        <v>41722</v>
      </c>
      <c r="E1558">
        <v>3.3</v>
      </c>
    </row>
    <row r="1559" spans="4:5" x14ac:dyDescent="0.35">
      <c r="D1559" s="10">
        <v>41723</v>
      </c>
      <c r="E1559">
        <v>4.9000000000000004</v>
      </c>
    </row>
    <row r="1560" spans="4:5" x14ac:dyDescent="0.35">
      <c r="D1560" s="10">
        <v>41724</v>
      </c>
      <c r="E1560">
        <v>8.4</v>
      </c>
    </row>
    <row r="1561" spans="4:5" x14ac:dyDescent="0.35">
      <c r="D1561" s="10">
        <v>41725</v>
      </c>
      <c r="E1561">
        <v>11.2</v>
      </c>
    </row>
    <row r="1562" spans="4:5" x14ac:dyDescent="0.35">
      <c r="D1562" s="10">
        <v>41726</v>
      </c>
      <c r="E1562">
        <v>11.9</v>
      </c>
    </row>
    <row r="1563" spans="4:5" x14ac:dyDescent="0.35">
      <c r="D1563" s="10">
        <v>41727</v>
      </c>
      <c r="E1563">
        <v>12.5</v>
      </c>
    </row>
    <row r="1564" spans="4:5" x14ac:dyDescent="0.35">
      <c r="D1564" s="10">
        <v>41728</v>
      </c>
      <c r="E1564">
        <v>12.3</v>
      </c>
    </row>
    <row r="1565" spans="4:5" x14ac:dyDescent="0.35">
      <c r="D1565" s="10">
        <v>41729</v>
      </c>
      <c r="E1565">
        <v>13.2</v>
      </c>
    </row>
    <row r="1566" spans="4:5" x14ac:dyDescent="0.35">
      <c r="D1566" s="10">
        <v>41730</v>
      </c>
      <c r="E1566">
        <v>14.5</v>
      </c>
    </row>
    <row r="1567" spans="4:5" x14ac:dyDescent="0.35">
      <c r="D1567" s="10">
        <v>41731</v>
      </c>
      <c r="E1567">
        <v>15.4</v>
      </c>
    </row>
    <row r="1568" spans="4:5" x14ac:dyDescent="0.35">
      <c r="D1568" s="10">
        <v>41732</v>
      </c>
      <c r="E1568">
        <v>14.8</v>
      </c>
    </row>
    <row r="1569" spans="4:5" x14ac:dyDescent="0.35">
      <c r="D1569" s="10">
        <v>41733</v>
      </c>
      <c r="E1569">
        <v>12</v>
      </c>
    </row>
    <row r="1570" spans="4:5" x14ac:dyDescent="0.35">
      <c r="D1570" s="10">
        <v>41734</v>
      </c>
      <c r="E1570">
        <v>14.3</v>
      </c>
    </row>
    <row r="1571" spans="4:5" x14ac:dyDescent="0.35">
      <c r="D1571" s="10">
        <v>41735</v>
      </c>
      <c r="E1571">
        <v>15.5</v>
      </c>
    </row>
    <row r="1572" spans="4:5" x14ac:dyDescent="0.35">
      <c r="D1572" s="10">
        <v>41736</v>
      </c>
      <c r="E1572">
        <v>12.3</v>
      </c>
    </row>
    <row r="1573" spans="4:5" x14ac:dyDescent="0.35">
      <c r="D1573" s="10">
        <v>41737</v>
      </c>
      <c r="E1573">
        <v>9.6</v>
      </c>
    </row>
    <row r="1574" spans="4:5" x14ac:dyDescent="0.35">
      <c r="D1574" s="10">
        <v>41738</v>
      </c>
      <c r="E1574">
        <v>11.3</v>
      </c>
    </row>
    <row r="1575" spans="4:5" x14ac:dyDescent="0.35">
      <c r="D1575" s="10">
        <v>41739</v>
      </c>
      <c r="E1575">
        <v>12.5</v>
      </c>
    </row>
    <row r="1576" spans="4:5" x14ac:dyDescent="0.35">
      <c r="D1576" s="10">
        <v>41740</v>
      </c>
      <c r="E1576">
        <v>13.5</v>
      </c>
    </row>
    <row r="1577" spans="4:5" x14ac:dyDescent="0.35">
      <c r="D1577" s="10">
        <v>41741</v>
      </c>
      <c r="E1577">
        <v>12.6</v>
      </c>
    </row>
    <row r="1578" spans="4:5" x14ac:dyDescent="0.35">
      <c r="D1578" s="10">
        <v>41742</v>
      </c>
      <c r="E1578">
        <v>9.6999999999999993</v>
      </c>
    </row>
    <row r="1579" spans="4:5" x14ac:dyDescent="0.35">
      <c r="D1579" s="10">
        <v>41743</v>
      </c>
      <c r="E1579">
        <v>5.6</v>
      </c>
    </row>
    <row r="1580" spans="4:5" x14ac:dyDescent="0.35">
      <c r="D1580" s="10">
        <v>41744</v>
      </c>
      <c r="E1580">
        <v>6.6</v>
      </c>
    </row>
    <row r="1581" spans="4:5" x14ac:dyDescent="0.35">
      <c r="D1581" s="10">
        <v>41745</v>
      </c>
      <c r="E1581">
        <v>8.8000000000000007</v>
      </c>
    </row>
    <row r="1582" spans="4:5" x14ac:dyDescent="0.35">
      <c r="D1582" s="10">
        <v>41746</v>
      </c>
      <c r="E1582">
        <v>6.9</v>
      </c>
    </row>
    <row r="1583" spans="4:5" x14ac:dyDescent="0.35">
      <c r="D1583" s="10">
        <v>41747</v>
      </c>
      <c r="E1583">
        <v>9.4</v>
      </c>
    </row>
    <row r="1584" spans="4:5" x14ac:dyDescent="0.35">
      <c r="D1584" s="10">
        <v>41748</v>
      </c>
      <c r="E1584">
        <v>14.1</v>
      </c>
    </row>
    <row r="1585" spans="4:5" x14ac:dyDescent="0.35">
      <c r="D1585" s="10">
        <v>41749</v>
      </c>
      <c r="E1585">
        <v>11.8</v>
      </c>
    </row>
    <row r="1586" spans="4:5" x14ac:dyDescent="0.35">
      <c r="D1586" s="10">
        <v>41750</v>
      </c>
      <c r="E1586">
        <v>12.6</v>
      </c>
    </row>
    <row r="1587" spans="4:5" x14ac:dyDescent="0.35">
      <c r="D1587" s="10">
        <v>41751</v>
      </c>
      <c r="E1587">
        <v>14.6</v>
      </c>
    </row>
    <row r="1588" spans="4:5" x14ac:dyDescent="0.35">
      <c r="D1588" s="10">
        <v>41752</v>
      </c>
      <c r="E1588">
        <v>15.5</v>
      </c>
    </row>
    <row r="1589" spans="4:5" x14ac:dyDescent="0.35">
      <c r="D1589" s="10">
        <v>41753</v>
      </c>
      <c r="E1589">
        <v>17.100000000000001</v>
      </c>
    </row>
    <row r="1590" spans="4:5" x14ac:dyDescent="0.35">
      <c r="D1590" s="10">
        <v>41754</v>
      </c>
      <c r="E1590">
        <v>14.9</v>
      </c>
    </row>
    <row r="1591" spans="4:5" x14ac:dyDescent="0.35">
      <c r="D1591" s="10">
        <v>41755</v>
      </c>
      <c r="E1591">
        <v>11.4</v>
      </c>
    </row>
    <row r="1592" spans="4:5" x14ac:dyDescent="0.35">
      <c r="D1592" s="10">
        <v>41756</v>
      </c>
      <c r="E1592">
        <v>11.1</v>
      </c>
    </row>
    <row r="1593" spans="4:5" x14ac:dyDescent="0.35">
      <c r="D1593" s="10">
        <v>41757</v>
      </c>
      <c r="E1593">
        <v>12.6</v>
      </c>
    </row>
    <row r="1594" spans="4:5" x14ac:dyDescent="0.35">
      <c r="D1594" s="10">
        <v>41758</v>
      </c>
      <c r="E1594">
        <v>13.4</v>
      </c>
    </row>
    <row r="1595" spans="4:5" x14ac:dyDescent="0.35">
      <c r="D1595" s="10">
        <v>41759</v>
      </c>
      <c r="E1595">
        <v>12</v>
      </c>
    </row>
    <row r="1596" spans="4:5" x14ac:dyDescent="0.35">
      <c r="D1596" s="10">
        <v>41760</v>
      </c>
      <c r="E1596">
        <v>12.1</v>
      </c>
    </row>
    <row r="1597" spans="4:5" x14ac:dyDescent="0.35">
      <c r="D1597" s="10">
        <v>41761</v>
      </c>
      <c r="E1597">
        <v>7.9</v>
      </c>
    </row>
    <row r="1598" spans="4:5" x14ac:dyDescent="0.35">
      <c r="D1598" s="10">
        <v>41762</v>
      </c>
      <c r="E1598">
        <v>9.8000000000000007</v>
      </c>
    </row>
    <row r="1599" spans="4:5" x14ac:dyDescent="0.35">
      <c r="D1599" s="10">
        <v>41763</v>
      </c>
      <c r="E1599">
        <v>11.7</v>
      </c>
    </row>
    <row r="1600" spans="4:5" x14ac:dyDescent="0.35">
      <c r="D1600" s="10">
        <v>41764</v>
      </c>
      <c r="E1600">
        <v>14.1</v>
      </c>
    </row>
    <row r="1601" spans="4:5" x14ac:dyDescent="0.35">
      <c r="D1601" s="10">
        <v>41765</v>
      </c>
      <c r="E1601">
        <v>13.6</v>
      </c>
    </row>
    <row r="1602" spans="4:5" x14ac:dyDescent="0.35">
      <c r="D1602" s="10">
        <v>41766</v>
      </c>
      <c r="E1602">
        <v>13.2</v>
      </c>
    </row>
    <row r="1603" spans="4:5" x14ac:dyDescent="0.35">
      <c r="D1603" s="10">
        <v>41767</v>
      </c>
      <c r="E1603">
        <v>14.8</v>
      </c>
    </row>
    <row r="1604" spans="4:5" x14ac:dyDescent="0.35">
      <c r="D1604" s="10">
        <v>41768</v>
      </c>
      <c r="E1604">
        <v>13</v>
      </c>
    </row>
    <row r="1605" spans="4:5" x14ac:dyDescent="0.35">
      <c r="D1605" s="10">
        <v>41769</v>
      </c>
      <c r="E1605">
        <v>10.1</v>
      </c>
    </row>
    <row r="1606" spans="4:5" x14ac:dyDescent="0.35">
      <c r="D1606" s="10">
        <v>41770</v>
      </c>
      <c r="E1606">
        <v>9.9</v>
      </c>
    </row>
    <row r="1607" spans="4:5" x14ac:dyDescent="0.35">
      <c r="D1607" s="10">
        <v>41771</v>
      </c>
      <c r="E1607">
        <v>10.1</v>
      </c>
    </row>
    <row r="1608" spans="4:5" x14ac:dyDescent="0.35">
      <c r="D1608" s="10">
        <v>41772</v>
      </c>
      <c r="E1608">
        <v>11.4</v>
      </c>
    </row>
    <row r="1609" spans="4:5" x14ac:dyDescent="0.35">
      <c r="D1609" s="10">
        <v>41773</v>
      </c>
      <c r="E1609">
        <v>10.1</v>
      </c>
    </row>
    <row r="1610" spans="4:5" x14ac:dyDescent="0.35">
      <c r="D1610" s="10">
        <v>41774</v>
      </c>
      <c r="E1610">
        <v>13.2</v>
      </c>
    </row>
    <row r="1611" spans="4:5" x14ac:dyDescent="0.35">
      <c r="D1611" s="10">
        <v>41775</v>
      </c>
      <c r="E1611">
        <v>13.6</v>
      </c>
    </row>
    <row r="1612" spans="4:5" x14ac:dyDescent="0.35">
      <c r="D1612" s="10">
        <v>41776</v>
      </c>
      <c r="E1612">
        <v>14.1</v>
      </c>
    </row>
    <row r="1613" spans="4:5" x14ac:dyDescent="0.35">
      <c r="D1613" s="10">
        <v>41777</v>
      </c>
      <c r="E1613">
        <v>16.3</v>
      </c>
    </row>
    <row r="1614" spans="4:5" x14ac:dyDescent="0.35">
      <c r="D1614" s="10">
        <v>41778</v>
      </c>
      <c r="E1614">
        <v>19</v>
      </c>
    </row>
    <row r="1615" spans="4:5" x14ac:dyDescent="0.35">
      <c r="D1615" s="10">
        <v>41779</v>
      </c>
      <c r="E1615">
        <v>20</v>
      </c>
    </row>
    <row r="1616" spans="4:5" x14ac:dyDescent="0.35">
      <c r="D1616" s="10">
        <v>41780</v>
      </c>
      <c r="E1616">
        <v>19</v>
      </c>
    </row>
    <row r="1617" spans="4:5" x14ac:dyDescent="0.35">
      <c r="D1617" s="10">
        <v>41781</v>
      </c>
      <c r="E1617">
        <v>15.3</v>
      </c>
    </row>
    <row r="1618" spans="4:5" x14ac:dyDescent="0.35">
      <c r="D1618" s="10">
        <v>41782</v>
      </c>
      <c r="E1618">
        <v>13.9</v>
      </c>
    </row>
    <row r="1619" spans="4:5" x14ac:dyDescent="0.35">
      <c r="D1619" s="10">
        <v>41783</v>
      </c>
      <c r="E1619">
        <v>15.6</v>
      </c>
    </row>
    <row r="1620" spans="4:5" x14ac:dyDescent="0.35">
      <c r="D1620" s="10">
        <v>41784</v>
      </c>
      <c r="E1620">
        <v>15.8</v>
      </c>
    </row>
    <row r="1621" spans="4:5" x14ac:dyDescent="0.35">
      <c r="D1621" s="10">
        <v>41785</v>
      </c>
      <c r="E1621">
        <v>14.7</v>
      </c>
    </row>
    <row r="1622" spans="4:5" x14ac:dyDescent="0.35">
      <c r="D1622" s="10">
        <v>41786</v>
      </c>
      <c r="E1622">
        <v>14.6</v>
      </c>
    </row>
    <row r="1623" spans="4:5" x14ac:dyDescent="0.35">
      <c r="D1623" s="10">
        <v>41787</v>
      </c>
      <c r="E1623">
        <v>13.9</v>
      </c>
    </row>
    <row r="1624" spans="4:5" x14ac:dyDescent="0.35">
      <c r="D1624" s="10">
        <v>41788</v>
      </c>
      <c r="E1624">
        <v>10.5</v>
      </c>
    </row>
    <row r="1625" spans="4:5" x14ac:dyDescent="0.35">
      <c r="D1625" s="10">
        <v>41789</v>
      </c>
      <c r="E1625">
        <v>13.9</v>
      </c>
    </row>
    <row r="1626" spans="4:5" x14ac:dyDescent="0.35">
      <c r="D1626" s="10">
        <v>41790</v>
      </c>
      <c r="E1626">
        <v>14.3</v>
      </c>
    </row>
    <row r="1627" spans="4:5" x14ac:dyDescent="0.35">
      <c r="D1627" s="10">
        <v>41791</v>
      </c>
      <c r="E1627">
        <v>15.5</v>
      </c>
    </row>
    <row r="1628" spans="4:5" x14ac:dyDescent="0.35">
      <c r="D1628" s="10">
        <v>41792</v>
      </c>
      <c r="E1628">
        <v>15.6</v>
      </c>
    </row>
    <row r="1629" spans="4:5" x14ac:dyDescent="0.35">
      <c r="D1629" s="10">
        <v>41793</v>
      </c>
      <c r="E1629">
        <v>14.8</v>
      </c>
    </row>
    <row r="1630" spans="4:5" x14ac:dyDescent="0.35">
      <c r="D1630" s="10">
        <v>41794</v>
      </c>
      <c r="E1630">
        <v>14.4</v>
      </c>
    </row>
    <row r="1631" spans="4:5" x14ac:dyDescent="0.35">
      <c r="D1631" s="10">
        <v>41795</v>
      </c>
      <c r="E1631">
        <v>18</v>
      </c>
    </row>
    <row r="1632" spans="4:5" x14ac:dyDescent="0.35">
      <c r="D1632" s="10">
        <v>41796</v>
      </c>
      <c r="E1632">
        <v>21.8</v>
      </c>
    </row>
    <row r="1633" spans="4:5" x14ac:dyDescent="0.35">
      <c r="D1633" s="10">
        <v>41797</v>
      </c>
      <c r="E1633">
        <v>25.1</v>
      </c>
    </row>
    <row r="1634" spans="4:5" x14ac:dyDescent="0.35">
      <c r="D1634" s="10">
        <v>41798</v>
      </c>
      <c r="E1634">
        <v>26.4</v>
      </c>
    </row>
    <row r="1635" spans="4:5" x14ac:dyDescent="0.35">
      <c r="D1635" s="10">
        <v>41799</v>
      </c>
      <c r="E1635">
        <v>25.1</v>
      </c>
    </row>
    <row r="1636" spans="4:5" x14ac:dyDescent="0.35">
      <c r="D1636" s="10">
        <v>41800</v>
      </c>
      <c r="E1636">
        <v>23.1</v>
      </c>
    </row>
    <row r="1637" spans="4:5" x14ac:dyDescent="0.35">
      <c r="D1637" s="10">
        <v>41801</v>
      </c>
      <c r="E1637">
        <v>21.6</v>
      </c>
    </row>
    <row r="1638" spans="4:5" x14ac:dyDescent="0.35">
      <c r="D1638" s="10">
        <v>41802</v>
      </c>
      <c r="E1638">
        <v>19.7</v>
      </c>
    </row>
    <row r="1639" spans="4:5" x14ac:dyDescent="0.35">
      <c r="D1639" s="10">
        <v>41803</v>
      </c>
      <c r="E1639">
        <v>16</v>
      </c>
    </row>
    <row r="1640" spans="4:5" x14ac:dyDescent="0.35">
      <c r="D1640" s="10">
        <v>41804</v>
      </c>
      <c r="E1640">
        <v>16.8</v>
      </c>
    </row>
    <row r="1641" spans="4:5" x14ac:dyDescent="0.35">
      <c r="D1641" s="10">
        <v>41805</v>
      </c>
      <c r="E1641">
        <v>17</v>
      </c>
    </row>
    <row r="1642" spans="4:5" x14ac:dyDescent="0.35">
      <c r="D1642" s="10">
        <v>41806</v>
      </c>
      <c r="E1642">
        <v>16.8</v>
      </c>
    </row>
    <row r="1643" spans="4:5" x14ac:dyDescent="0.35">
      <c r="D1643" s="10">
        <v>41807</v>
      </c>
      <c r="E1643">
        <v>18.8</v>
      </c>
    </row>
    <row r="1644" spans="4:5" x14ac:dyDescent="0.35">
      <c r="D1644" s="10">
        <v>41808</v>
      </c>
      <c r="E1644">
        <v>17.899999999999999</v>
      </c>
    </row>
    <row r="1645" spans="4:5" x14ac:dyDescent="0.35">
      <c r="D1645" s="10">
        <v>41809</v>
      </c>
      <c r="E1645">
        <v>15</v>
      </c>
    </row>
    <row r="1646" spans="4:5" x14ac:dyDescent="0.35">
      <c r="D1646" s="10">
        <v>41810</v>
      </c>
      <c r="E1646">
        <v>15.5</v>
      </c>
    </row>
    <row r="1647" spans="4:5" x14ac:dyDescent="0.35">
      <c r="D1647" s="10">
        <v>41811</v>
      </c>
      <c r="E1647">
        <v>17.100000000000001</v>
      </c>
    </row>
    <row r="1648" spans="4:5" x14ac:dyDescent="0.35">
      <c r="D1648" s="10">
        <v>41812</v>
      </c>
      <c r="E1648">
        <v>18</v>
      </c>
    </row>
    <row r="1649" spans="4:5" x14ac:dyDescent="0.35">
      <c r="D1649" s="10">
        <v>41813</v>
      </c>
      <c r="E1649">
        <v>19.3</v>
      </c>
    </row>
    <row r="1650" spans="4:5" x14ac:dyDescent="0.35">
      <c r="D1650" s="10">
        <v>41814</v>
      </c>
      <c r="E1650">
        <v>15.8</v>
      </c>
    </row>
    <row r="1651" spans="4:5" x14ac:dyDescent="0.35">
      <c r="D1651" s="10">
        <v>41815</v>
      </c>
      <c r="E1651">
        <v>15.6</v>
      </c>
    </row>
    <row r="1652" spans="4:5" x14ac:dyDescent="0.35">
      <c r="D1652" s="10">
        <v>41816</v>
      </c>
      <c r="E1652">
        <v>18.8</v>
      </c>
    </row>
    <row r="1653" spans="4:5" x14ac:dyDescent="0.35">
      <c r="D1653" s="10">
        <v>41817</v>
      </c>
      <c r="E1653">
        <v>17.399999999999999</v>
      </c>
    </row>
    <row r="1654" spans="4:5" x14ac:dyDescent="0.35">
      <c r="D1654" s="10">
        <v>41818</v>
      </c>
      <c r="E1654">
        <v>15.9</v>
      </c>
    </row>
    <row r="1655" spans="4:5" x14ac:dyDescent="0.35">
      <c r="D1655" s="10">
        <v>41819</v>
      </c>
      <c r="E1655">
        <v>15.2</v>
      </c>
    </row>
    <row r="1656" spans="4:5" x14ac:dyDescent="0.35">
      <c r="D1656" s="10">
        <v>41820</v>
      </c>
      <c r="E1656">
        <v>16.5</v>
      </c>
    </row>
    <row r="1657" spans="4:5" x14ac:dyDescent="0.35">
      <c r="D1657" s="10">
        <v>41821</v>
      </c>
      <c r="E1657">
        <v>18.2</v>
      </c>
    </row>
    <row r="1658" spans="4:5" x14ac:dyDescent="0.35">
      <c r="D1658" s="10">
        <v>41822</v>
      </c>
      <c r="E1658">
        <v>20.3</v>
      </c>
    </row>
    <row r="1659" spans="4:5" x14ac:dyDescent="0.35">
      <c r="D1659" s="10">
        <v>41823</v>
      </c>
      <c r="E1659">
        <v>22.2</v>
      </c>
    </row>
    <row r="1660" spans="4:5" x14ac:dyDescent="0.35">
      <c r="D1660" s="10">
        <v>41824</v>
      </c>
      <c r="E1660">
        <v>19.8</v>
      </c>
    </row>
    <row r="1661" spans="4:5" x14ac:dyDescent="0.35">
      <c r="D1661" s="10">
        <v>41825</v>
      </c>
      <c r="E1661">
        <v>22.8</v>
      </c>
    </row>
    <row r="1662" spans="4:5" x14ac:dyDescent="0.35">
      <c r="D1662" s="10">
        <v>41826</v>
      </c>
      <c r="E1662">
        <v>19.100000000000001</v>
      </c>
    </row>
    <row r="1663" spans="4:5" x14ac:dyDescent="0.35">
      <c r="D1663" s="10">
        <v>41827</v>
      </c>
      <c r="E1663">
        <v>14.7</v>
      </c>
    </row>
    <row r="1664" spans="4:5" x14ac:dyDescent="0.35">
      <c r="D1664" s="10">
        <v>41828</v>
      </c>
      <c r="E1664">
        <v>12.1</v>
      </c>
    </row>
    <row r="1665" spans="4:5" x14ac:dyDescent="0.35">
      <c r="D1665" s="10">
        <v>41829</v>
      </c>
      <c r="E1665">
        <v>14</v>
      </c>
    </row>
    <row r="1666" spans="4:5" x14ac:dyDescent="0.35">
      <c r="D1666" s="10">
        <v>41830</v>
      </c>
      <c r="E1666">
        <v>18.899999999999999</v>
      </c>
    </row>
    <row r="1667" spans="4:5" x14ac:dyDescent="0.35">
      <c r="D1667" s="10">
        <v>41831</v>
      </c>
      <c r="E1667">
        <v>18.600000000000001</v>
      </c>
    </row>
    <row r="1668" spans="4:5" x14ac:dyDescent="0.35">
      <c r="D1668" s="10">
        <v>41832</v>
      </c>
      <c r="E1668">
        <v>17.5</v>
      </c>
    </row>
    <row r="1669" spans="4:5" x14ac:dyDescent="0.35">
      <c r="D1669" s="10">
        <v>41833</v>
      </c>
      <c r="E1669">
        <v>19.3</v>
      </c>
    </row>
    <row r="1670" spans="4:5" x14ac:dyDescent="0.35">
      <c r="D1670" s="10">
        <v>41834</v>
      </c>
      <c r="E1670">
        <v>19.899999999999999</v>
      </c>
    </row>
    <row r="1671" spans="4:5" x14ac:dyDescent="0.35">
      <c r="D1671" s="10">
        <v>41835</v>
      </c>
      <c r="E1671">
        <v>20.9</v>
      </c>
    </row>
    <row r="1672" spans="4:5" x14ac:dyDescent="0.35">
      <c r="D1672" s="10">
        <v>41836</v>
      </c>
      <c r="E1672">
        <v>22.2</v>
      </c>
    </row>
    <row r="1673" spans="4:5" x14ac:dyDescent="0.35">
      <c r="D1673" s="10">
        <v>41837</v>
      </c>
      <c r="E1673">
        <v>24.3</v>
      </c>
    </row>
    <row r="1674" spans="4:5" x14ac:dyDescent="0.35">
      <c r="D1674" s="10">
        <v>41838</v>
      </c>
      <c r="E1674">
        <v>25.3</v>
      </c>
    </row>
    <row r="1675" spans="4:5" x14ac:dyDescent="0.35">
      <c r="D1675" s="10">
        <v>41839</v>
      </c>
      <c r="E1675">
        <v>21.4</v>
      </c>
    </row>
    <row r="1676" spans="4:5" x14ac:dyDescent="0.35">
      <c r="D1676" s="10">
        <v>41840</v>
      </c>
      <c r="E1676">
        <v>18.8</v>
      </c>
    </row>
    <row r="1677" spans="4:5" x14ac:dyDescent="0.35">
      <c r="D1677" s="10">
        <v>41841</v>
      </c>
      <c r="E1677">
        <v>21.9</v>
      </c>
    </row>
    <row r="1678" spans="4:5" x14ac:dyDescent="0.35">
      <c r="D1678" s="10">
        <v>41842</v>
      </c>
      <c r="E1678">
        <v>23.3</v>
      </c>
    </row>
    <row r="1679" spans="4:5" x14ac:dyDescent="0.35">
      <c r="D1679" s="10">
        <v>41843</v>
      </c>
      <c r="E1679">
        <v>21.7</v>
      </c>
    </row>
    <row r="1680" spans="4:5" x14ac:dyDescent="0.35">
      <c r="D1680" s="10">
        <v>41844</v>
      </c>
      <c r="E1680">
        <v>20.8</v>
      </c>
    </row>
    <row r="1681" spans="4:5" x14ac:dyDescent="0.35">
      <c r="D1681" s="10">
        <v>41845</v>
      </c>
      <c r="E1681">
        <v>19.399999999999999</v>
      </c>
    </row>
    <row r="1682" spans="4:5" x14ac:dyDescent="0.35">
      <c r="D1682" s="10">
        <v>41846</v>
      </c>
      <c r="E1682">
        <v>21.1</v>
      </c>
    </row>
    <row r="1683" spans="4:5" x14ac:dyDescent="0.35">
      <c r="D1683" s="10">
        <v>41847</v>
      </c>
      <c r="E1683">
        <v>20.399999999999999</v>
      </c>
    </row>
    <row r="1684" spans="4:5" x14ac:dyDescent="0.35">
      <c r="D1684" s="10">
        <v>41848</v>
      </c>
      <c r="E1684">
        <v>18.2</v>
      </c>
    </row>
    <row r="1685" spans="4:5" x14ac:dyDescent="0.35">
      <c r="D1685" s="10">
        <v>41849</v>
      </c>
      <c r="E1685">
        <v>18.899999999999999</v>
      </c>
    </row>
    <row r="1686" spans="4:5" x14ac:dyDescent="0.35">
      <c r="D1686" s="10">
        <v>41850</v>
      </c>
      <c r="E1686">
        <v>20.2</v>
      </c>
    </row>
    <row r="1687" spans="4:5" x14ac:dyDescent="0.35">
      <c r="D1687" s="10">
        <v>41851</v>
      </c>
      <c r="E1687">
        <v>20.399999999999999</v>
      </c>
    </row>
    <row r="1688" spans="4:5" x14ac:dyDescent="0.35">
      <c r="D1688" s="10">
        <v>41852</v>
      </c>
      <c r="E1688">
        <v>20</v>
      </c>
    </row>
    <row r="1689" spans="4:5" x14ac:dyDescent="0.35">
      <c r="D1689" s="10">
        <v>41853</v>
      </c>
      <c r="E1689">
        <v>20.100000000000001</v>
      </c>
    </row>
    <row r="1690" spans="4:5" x14ac:dyDescent="0.35">
      <c r="D1690" s="10">
        <v>41854</v>
      </c>
      <c r="E1690">
        <v>19.600000000000001</v>
      </c>
    </row>
    <row r="1691" spans="4:5" x14ac:dyDescent="0.35">
      <c r="D1691" s="10">
        <v>41855</v>
      </c>
      <c r="E1691">
        <v>18.100000000000001</v>
      </c>
    </row>
    <row r="1692" spans="4:5" x14ac:dyDescent="0.35">
      <c r="D1692" s="10">
        <v>41856</v>
      </c>
      <c r="E1692">
        <v>19</v>
      </c>
    </row>
    <row r="1693" spans="4:5" x14ac:dyDescent="0.35">
      <c r="D1693" s="10">
        <v>41857</v>
      </c>
      <c r="E1693">
        <v>19.7</v>
      </c>
    </row>
    <row r="1694" spans="4:5" x14ac:dyDescent="0.35">
      <c r="D1694" s="10">
        <v>41858</v>
      </c>
      <c r="E1694">
        <v>20.9</v>
      </c>
    </row>
    <row r="1695" spans="4:5" x14ac:dyDescent="0.35">
      <c r="D1695" s="10">
        <v>41859</v>
      </c>
      <c r="E1695">
        <v>21.1</v>
      </c>
    </row>
    <row r="1696" spans="4:5" x14ac:dyDescent="0.35">
      <c r="D1696" s="10">
        <v>41860</v>
      </c>
      <c r="E1696">
        <v>20.8</v>
      </c>
    </row>
    <row r="1697" spans="4:5" x14ac:dyDescent="0.35">
      <c r="D1697" s="10">
        <v>41861</v>
      </c>
      <c r="E1697">
        <v>18.5</v>
      </c>
    </row>
    <row r="1698" spans="4:5" x14ac:dyDescent="0.35">
      <c r="D1698" s="10">
        <v>41862</v>
      </c>
      <c r="E1698">
        <v>17.600000000000001</v>
      </c>
    </row>
    <row r="1699" spans="4:5" x14ac:dyDescent="0.35">
      <c r="D1699" s="10">
        <v>41863</v>
      </c>
      <c r="E1699">
        <v>14.2</v>
      </c>
    </row>
    <row r="1700" spans="4:5" x14ac:dyDescent="0.35">
      <c r="D1700" s="10">
        <v>41864</v>
      </c>
      <c r="E1700">
        <v>14.8</v>
      </c>
    </row>
    <row r="1701" spans="4:5" x14ac:dyDescent="0.35">
      <c r="D1701" s="10">
        <v>41865</v>
      </c>
      <c r="E1701">
        <v>14.2</v>
      </c>
    </row>
    <row r="1702" spans="4:5" x14ac:dyDescent="0.35">
      <c r="D1702" s="10">
        <v>41866</v>
      </c>
      <c r="E1702">
        <v>14.5</v>
      </c>
    </row>
    <row r="1703" spans="4:5" x14ac:dyDescent="0.35">
      <c r="D1703" s="10">
        <v>41867</v>
      </c>
      <c r="E1703">
        <v>16.8</v>
      </c>
    </row>
    <row r="1704" spans="4:5" x14ac:dyDescent="0.35">
      <c r="D1704" s="10">
        <v>41868</v>
      </c>
      <c r="E1704">
        <v>14.8</v>
      </c>
    </row>
    <row r="1705" spans="4:5" x14ac:dyDescent="0.35">
      <c r="D1705" s="10">
        <v>41869</v>
      </c>
      <c r="E1705">
        <v>14.5</v>
      </c>
    </row>
    <row r="1706" spans="4:5" x14ac:dyDescent="0.35">
      <c r="D1706" s="10">
        <v>41870</v>
      </c>
      <c r="E1706">
        <v>13.9</v>
      </c>
    </row>
    <row r="1707" spans="4:5" x14ac:dyDescent="0.35">
      <c r="D1707" s="10">
        <v>41871</v>
      </c>
      <c r="E1707">
        <v>14.3</v>
      </c>
    </row>
    <row r="1708" spans="4:5" x14ac:dyDescent="0.35">
      <c r="D1708" s="10">
        <v>41872</v>
      </c>
      <c r="E1708">
        <v>14.2</v>
      </c>
    </row>
    <row r="1709" spans="4:5" x14ac:dyDescent="0.35">
      <c r="D1709" s="10">
        <v>41873</v>
      </c>
      <c r="E1709">
        <v>14</v>
      </c>
    </row>
    <row r="1710" spans="4:5" x14ac:dyDescent="0.35">
      <c r="D1710" s="10">
        <v>41874</v>
      </c>
      <c r="E1710">
        <v>12.6</v>
      </c>
    </row>
    <row r="1711" spans="4:5" x14ac:dyDescent="0.35">
      <c r="D1711" s="10">
        <v>41875</v>
      </c>
      <c r="E1711">
        <v>13.6</v>
      </c>
    </row>
    <row r="1712" spans="4:5" x14ac:dyDescent="0.35">
      <c r="D1712" s="10">
        <v>41876</v>
      </c>
      <c r="E1712">
        <v>15.8</v>
      </c>
    </row>
    <row r="1713" spans="4:5" x14ac:dyDescent="0.35">
      <c r="D1713" s="10">
        <v>41877</v>
      </c>
      <c r="E1713">
        <v>16</v>
      </c>
    </row>
    <row r="1714" spans="4:5" x14ac:dyDescent="0.35">
      <c r="D1714" s="10">
        <v>41878</v>
      </c>
      <c r="E1714">
        <v>16.8</v>
      </c>
    </row>
    <row r="1715" spans="4:5" x14ac:dyDescent="0.35">
      <c r="D1715" s="10">
        <v>41879</v>
      </c>
      <c r="E1715">
        <v>19.100000000000001</v>
      </c>
    </row>
    <row r="1716" spans="4:5" x14ac:dyDescent="0.35">
      <c r="D1716" s="10">
        <v>41880</v>
      </c>
      <c r="E1716">
        <v>18.100000000000001</v>
      </c>
    </row>
    <row r="1717" spans="4:5" x14ac:dyDescent="0.35">
      <c r="D1717" s="10">
        <v>41881</v>
      </c>
      <c r="E1717">
        <v>14.5</v>
      </c>
    </row>
    <row r="1718" spans="4:5" x14ac:dyDescent="0.35">
      <c r="D1718" s="10">
        <v>41882</v>
      </c>
      <c r="E1718">
        <v>14</v>
      </c>
    </row>
    <row r="1719" spans="4:5" x14ac:dyDescent="0.35">
      <c r="D1719" s="10">
        <v>41883</v>
      </c>
      <c r="E1719">
        <v>15.2</v>
      </c>
    </row>
    <row r="1720" spans="4:5" x14ac:dyDescent="0.35">
      <c r="D1720" s="10">
        <v>41884</v>
      </c>
      <c r="E1720">
        <v>14.9</v>
      </c>
    </row>
    <row r="1721" spans="4:5" x14ac:dyDescent="0.35">
      <c r="D1721" s="10">
        <v>41885</v>
      </c>
      <c r="E1721">
        <v>16.899999999999999</v>
      </c>
    </row>
    <row r="1722" spans="4:5" x14ac:dyDescent="0.35">
      <c r="D1722" s="10">
        <v>41886</v>
      </c>
      <c r="E1722">
        <v>18.8</v>
      </c>
    </row>
    <row r="1723" spans="4:5" x14ac:dyDescent="0.35">
      <c r="D1723" s="10">
        <v>41887</v>
      </c>
      <c r="E1723">
        <v>18.8</v>
      </c>
    </row>
    <row r="1724" spans="4:5" x14ac:dyDescent="0.35">
      <c r="D1724" s="10">
        <v>41888</v>
      </c>
      <c r="E1724">
        <v>18.399999999999999</v>
      </c>
    </row>
    <row r="1725" spans="4:5" x14ac:dyDescent="0.35">
      <c r="D1725" s="10">
        <v>41889</v>
      </c>
      <c r="E1725">
        <v>19.399999999999999</v>
      </c>
    </row>
    <row r="1726" spans="4:5" x14ac:dyDescent="0.35">
      <c r="D1726" s="10">
        <v>41890</v>
      </c>
      <c r="E1726">
        <v>17.100000000000001</v>
      </c>
    </row>
    <row r="1727" spans="4:5" x14ac:dyDescent="0.35">
      <c r="D1727" s="10">
        <v>41891</v>
      </c>
      <c r="E1727">
        <v>14.1</v>
      </c>
    </row>
    <row r="1728" spans="4:5" x14ac:dyDescent="0.35">
      <c r="D1728" s="10">
        <v>41892</v>
      </c>
      <c r="E1728">
        <v>12.3</v>
      </c>
    </row>
    <row r="1729" spans="4:5" x14ac:dyDescent="0.35">
      <c r="D1729" s="10">
        <v>41893</v>
      </c>
      <c r="E1729">
        <v>12.8</v>
      </c>
    </row>
    <row r="1730" spans="4:5" x14ac:dyDescent="0.35">
      <c r="D1730" s="10">
        <v>41894</v>
      </c>
      <c r="E1730">
        <v>16.100000000000001</v>
      </c>
    </row>
    <row r="1731" spans="4:5" x14ac:dyDescent="0.35">
      <c r="D1731" s="10">
        <v>41895</v>
      </c>
      <c r="E1731">
        <v>16.2</v>
      </c>
    </row>
    <row r="1732" spans="4:5" x14ac:dyDescent="0.35">
      <c r="D1732" s="10">
        <v>41896</v>
      </c>
      <c r="E1732">
        <v>16.3</v>
      </c>
    </row>
    <row r="1733" spans="4:5" x14ac:dyDescent="0.35">
      <c r="D1733" s="10">
        <v>41897</v>
      </c>
      <c r="E1733">
        <v>17</v>
      </c>
    </row>
    <row r="1734" spans="4:5" x14ac:dyDescent="0.35">
      <c r="D1734" s="10">
        <v>41898</v>
      </c>
      <c r="E1734">
        <v>17.5</v>
      </c>
    </row>
    <row r="1735" spans="4:5" x14ac:dyDescent="0.35">
      <c r="D1735" s="10">
        <v>41899</v>
      </c>
      <c r="E1735">
        <v>19.100000000000001</v>
      </c>
    </row>
    <row r="1736" spans="4:5" x14ac:dyDescent="0.35">
      <c r="D1736" s="10">
        <v>41900</v>
      </c>
      <c r="E1736">
        <v>19.2</v>
      </c>
    </row>
    <row r="1737" spans="4:5" x14ac:dyDescent="0.35">
      <c r="D1737" s="10">
        <v>41901</v>
      </c>
      <c r="E1737">
        <v>18.899999999999999</v>
      </c>
    </row>
    <row r="1738" spans="4:5" x14ac:dyDescent="0.35">
      <c r="D1738" s="10">
        <v>41902</v>
      </c>
      <c r="E1738">
        <v>15.4</v>
      </c>
    </row>
    <row r="1739" spans="4:5" x14ac:dyDescent="0.35">
      <c r="D1739" s="10">
        <v>41903</v>
      </c>
      <c r="E1739">
        <v>10.3</v>
      </c>
    </row>
    <row r="1740" spans="4:5" x14ac:dyDescent="0.35">
      <c r="D1740" s="10">
        <v>41904</v>
      </c>
      <c r="E1740">
        <v>9.3000000000000007</v>
      </c>
    </row>
    <row r="1741" spans="4:5" x14ac:dyDescent="0.35">
      <c r="D1741" s="10">
        <v>41905</v>
      </c>
      <c r="E1741">
        <v>10.1</v>
      </c>
    </row>
    <row r="1742" spans="4:5" x14ac:dyDescent="0.35">
      <c r="D1742" s="10">
        <v>41906</v>
      </c>
      <c r="E1742">
        <v>12.9</v>
      </c>
    </row>
    <row r="1743" spans="4:5" x14ac:dyDescent="0.35">
      <c r="D1743" s="10">
        <v>41907</v>
      </c>
      <c r="E1743">
        <v>14.4</v>
      </c>
    </row>
    <row r="1744" spans="4:5" x14ac:dyDescent="0.35">
      <c r="D1744" s="10">
        <v>41908</v>
      </c>
      <c r="E1744">
        <v>15.5</v>
      </c>
    </row>
    <row r="1745" spans="4:5" x14ac:dyDescent="0.35">
      <c r="D1745" s="10">
        <v>41909</v>
      </c>
      <c r="E1745">
        <v>15.5</v>
      </c>
    </row>
    <row r="1746" spans="4:5" x14ac:dyDescent="0.35">
      <c r="D1746" s="10">
        <v>41910</v>
      </c>
      <c r="E1746">
        <v>17.5</v>
      </c>
    </row>
    <row r="1747" spans="4:5" x14ac:dyDescent="0.35">
      <c r="D1747" s="10">
        <v>41911</v>
      </c>
      <c r="E1747">
        <v>17.2</v>
      </c>
    </row>
    <row r="1748" spans="4:5" x14ac:dyDescent="0.35">
      <c r="D1748" s="10">
        <v>41912</v>
      </c>
      <c r="E1748">
        <v>15.5</v>
      </c>
    </row>
    <row r="1749" spans="4:5" x14ac:dyDescent="0.35">
      <c r="D1749" s="10">
        <v>41913</v>
      </c>
      <c r="E1749">
        <v>14.7</v>
      </c>
    </row>
    <row r="1750" spans="4:5" x14ac:dyDescent="0.35">
      <c r="D1750" s="10">
        <v>41914</v>
      </c>
      <c r="E1750">
        <v>14.5</v>
      </c>
    </row>
    <row r="1751" spans="4:5" x14ac:dyDescent="0.35">
      <c r="D1751" s="10">
        <v>41915</v>
      </c>
      <c r="E1751">
        <v>13</v>
      </c>
    </row>
    <row r="1752" spans="4:5" x14ac:dyDescent="0.35">
      <c r="D1752" s="10">
        <v>41916</v>
      </c>
      <c r="E1752">
        <v>11.2</v>
      </c>
    </row>
    <row r="1753" spans="4:5" x14ac:dyDescent="0.35">
      <c r="D1753" s="10">
        <v>41917</v>
      </c>
      <c r="E1753">
        <v>12.2</v>
      </c>
    </row>
    <row r="1754" spans="4:5" x14ac:dyDescent="0.35">
      <c r="D1754" s="10">
        <v>41918</v>
      </c>
      <c r="E1754">
        <v>13.5</v>
      </c>
    </row>
    <row r="1755" spans="4:5" x14ac:dyDescent="0.35">
      <c r="D1755" s="10">
        <v>41919</v>
      </c>
      <c r="E1755">
        <v>15.1</v>
      </c>
    </row>
    <row r="1756" spans="4:5" x14ac:dyDescent="0.35">
      <c r="D1756" s="10">
        <v>41920</v>
      </c>
      <c r="E1756">
        <v>16.399999999999999</v>
      </c>
    </row>
    <row r="1757" spans="4:5" x14ac:dyDescent="0.35">
      <c r="D1757" s="10">
        <v>41921</v>
      </c>
      <c r="E1757">
        <v>15.2</v>
      </c>
    </row>
    <row r="1758" spans="4:5" x14ac:dyDescent="0.35">
      <c r="D1758" s="10">
        <v>41922</v>
      </c>
      <c r="E1758">
        <v>14.7</v>
      </c>
    </row>
    <row r="1759" spans="4:5" x14ac:dyDescent="0.35">
      <c r="D1759" s="10">
        <v>41923</v>
      </c>
      <c r="E1759">
        <v>13.4</v>
      </c>
    </row>
    <row r="1760" spans="4:5" x14ac:dyDescent="0.35">
      <c r="D1760" s="10">
        <v>41924</v>
      </c>
      <c r="E1760">
        <v>14.1</v>
      </c>
    </row>
    <row r="1761" spans="4:5" x14ac:dyDescent="0.35">
      <c r="D1761" s="10">
        <v>41925</v>
      </c>
      <c r="E1761">
        <v>14.6</v>
      </c>
    </row>
    <row r="1762" spans="4:5" x14ac:dyDescent="0.35">
      <c r="D1762" s="10">
        <v>41926</v>
      </c>
      <c r="E1762">
        <v>14.1</v>
      </c>
    </row>
    <row r="1763" spans="4:5" x14ac:dyDescent="0.35">
      <c r="D1763" s="10">
        <v>41927</v>
      </c>
      <c r="E1763">
        <v>14.6</v>
      </c>
    </row>
    <row r="1764" spans="4:5" x14ac:dyDescent="0.35">
      <c r="D1764" s="10">
        <v>41928</v>
      </c>
      <c r="E1764">
        <v>13.5</v>
      </c>
    </row>
    <row r="1765" spans="4:5" x14ac:dyDescent="0.35">
      <c r="D1765" s="10">
        <v>41929</v>
      </c>
      <c r="E1765">
        <v>13.7</v>
      </c>
    </row>
    <row r="1766" spans="4:5" x14ac:dyDescent="0.35">
      <c r="D1766" s="10">
        <v>41930</v>
      </c>
      <c r="E1766">
        <v>16</v>
      </c>
    </row>
    <row r="1767" spans="4:5" x14ac:dyDescent="0.35">
      <c r="D1767" s="10">
        <v>41931</v>
      </c>
      <c r="E1767">
        <v>16.3</v>
      </c>
    </row>
    <row r="1768" spans="4:5" x14ac:dyDescent="0.35">
      <c r="D1768" s="10">
        <v>41932</v>
      </c>
      <c r="E1768">
        <v>11.5</v>
      </c>
    </row>
    <row r="1769" spans="4:5" x14ac:dyDescent="0.35">
      <c r="D1769" s="10">
        <v>41933</v>
      </c>
      <c r="E1769">
        <v>7.5</v>
      </c>
    </row>
    <row r="1770" spans="4:5" x14ac:dyDescent="0.35">
      <c r="D1770" s="10">
        <v>41934</v>
      </c>
      <c r="E1770">
        <v>8.6999999999999993</v>
      </c>
    </row>
    <row r="1771" spans="4:5" x14ac:dyDescent="0.35">
      <c r="D1771" s="10">
        <v>41935</v>
      </c>
      <c r="E1771">
        <v>7.7</v>
      </c>
    </row>
    <row r="1772" spans="4:5" x14ac:dyDescent="0.35">
      <c r="D1772" s="10">
        <v>41936</v>
      </c>
      <c r="E1772">
        <v>10.5</v>
      </c>
    </row>
    <row r="1773" spans="4:5" x14ac:dyDescent="0.35">
      <c r="D1773" s="10">
        <v>41937</v>
      </c>
      <c r="E1773">
        <v>12.1</v>
      </c>
    </row>
    <row r="1774" spans="4:5" x14ac:dyDescent="0.35">
      <c r="D1774" s="10">
        <v>41938</v>
      </c>
      <c r="E1774">
        <v>7.6</v>
      </c>
    </row>
    <row r="1775" spans="4:5" x14ac:dyDescent="0.35">
      <c r="D1775" s="10">
        <v>41939</v>
      </c>
      <c r="E1775">
        <v>6.5</v>
      </c>
    </row>
    <row r="1776" spans="4:5" x14ac:dyDescent="0.35">
      <c r="D1776" s="10">
        <v>41940</v>
      </c>
      <c r="E1776">
        <v>7.9</v>
      </c>
    </row>
    <row r="1777" spans="4:5" x14ac:dyDescent="0.35">
      <c r="D1777" s="10">
        <v>41941</v>
      </c>
      <c r="E1777">
        <v>10.4</v>
      </c>
    </row>
    <row r="1778" spans="4:5" x14ac:dyDescent="0.35">
      <c r="D1778" s="10">
        <v>41942</v>
      </c>
      <c r="E1778">
        <v>11.3</v>
      </c>
    </row>
    <row r="1779" spans="4:5" x14ac:dyDescent="0.35">
      <c r="D1779" s="10">
        <v>41943</v>
      </c>
      <c r="E1779">
        <v>11</v>
      </c>
    </row>
    <row r="1780" spans="4:5" x14ac:dyDescent="0.35">
      <c r="D1780" s="10">
        <v>41944</v>
      </c>
      <c r="E1780">
        <v>9.6999999999999993</v>
      </c>
    </row>
    <row r="1781" spans="4:5" x14ac:dyDescent="0.35">
      <c r="D1781" s="10">
        <v>41945</v>
      </c>
      <c r="E1781">
        <v>11.9</v>
      </c>
    </row>
    <row r="1782" spans="4:5" x14ac:dyDescent="0.35">
      <c r="D1782" s="10">
        <v>41946</v>
      </c>
      <c r="E1782">
        <v>11.1</v>
      </c>
    </row>
    <row r="1783" spans="4:5" x14ac:dyDescent="0.35">
      <c r="D1783" s="10">
        <v>41947</v>
      </c>
      <c r="E1783">
        <v>7.8</v>
      </c>
    </row>
    <row r="1784" spans="4:5" x14ac:dyDescent="0.35">
      <c r="D1784" s="10">
        <v>41948</v>
      </c>
      <c r="E1784">
        <v>6</v>
      </c>
    </row>
    <row r="1785" spans="4:5" x14ac:dyDescent="0.35">
      <c r="D1785" s="10">
        <v>41949</v>
      </c>
      <c r="E1785">
        <v>5.3</v>
      </c>
    </row>
    <row r="1786" spans="4:5" x14ac:dyDescent="0.35">
      <c r="D1786" s="10">
        <v>41950</v>
      </c>
      <c r="E1786">
        <v>7</v>
      </c>
    </row>
    <row r="1787" spans="4:5" x14ac:dyDescent="0.35">
      <c r="D1787" s="10">
        <v>41951</v>
      </c>
      <c r="E1787">
        <v>7.1</v>
      </c>
    </row>
    <row r="1788" spans="4:5" x14ac:dyDescent="0.35">
      <c r="D1788" s="10">
        <v>41952</v>
      </c>
      <c r="E1788">
        <v>7.5</v>
      </c>
    </row>
    <row r="1789" spans="4:5" x14ac:dyDescent="0.35">
      <c r="D1789" s="10">
        <v>41953</v>
      </c>
      <c r="E1789">
        <v>6.8</v>
      </c>
    </row>
    <row r="1790" spans="4:5" x14ac:dyDescent="0.35">
      <c r="D1790" s="10">
        <v>41954</v>
      </c>
      <c r="E1790">
        <v>7.7</v>
      </c>
    </row>
    <row r="1791" spans="4:5" x14ac:dyDescent="0.35">
      <c r="D1791" s="10">
        <v>41955</v>
      </c>
      <c r="E1791">
        <v>9.1999999999999993</v>
      </c>
    </row>
    <row r="1792" spans="4:5" x14ac:dyDescent="0.35">
      <c r="D1792" s="10">
        <v>41956</v>
      </c>
      <c r="E1792">
        <v>9</v>
      </c>
    </row>
    <row r="1793" spans="4:5" x14ac:dyDescent="0.35">
      <c r="D1793" s="10">
        <v>41957</v>
      </c>
      <c r="E1793">
        <v>8.8000000000000007</v>
      </c>
    </row>
    <row r="1794" spans="4:5" x14ac:dyDescent="0.35">
      <c r="D1794" s="10">
        <v>41958</v>
      </c>
      <c r="E1794">
        <v>8.5</v>
      </c>
    </row>
    <row r="1795" spans="4:5" x14ac:dyDescent="0.35">
      <c r="D1795" s="10">
        <v>41959</v>
      </c>
      <c r="E1795">
        <v>7.5</v>
      </c>
    </row>
    <row r="1796" spans="4:5" x14ac:dyDescent="0.35">
      <c r="D1796" s="10">
        <v>41960</v>
      </c>
      <c r="E1796">
        <v>7.2</v>
      </c>
    </row>
    <row r="1797" spans="4:5" x14ac:dyDescent="0.35">
      <c r="D1797" s="10">
        <v>41961</v>
      </c>
      <c r="E1797">
        <v>6.9</v>
      </c>
    </row>
    <row r="1798" spans="4:5" x14ac:dyDescent="0.35">
      <c r="D1798" s="10">
        <v>41962</v>
      </c>
      <c r="E1798">
        <v>5.5</v>
      </c>
    </row>
    <row r="1799" spans="4:5" x14ac:dyDescent="0.35">
      <c r="D1799" s="10">
        <v>41963</v>
      </c>
      <c r="E1799">
        <v>4.5999999999999996</v>
      </c>
    </row>
    <row r="1800" spans="4:5" x14ac:dyDescent="0.35">
      <c r="D1800" s="10">
        <v>41964</v>
      </c>
      <c r="E1800">
        <v>6.1</v>
      </c>
    </row>
    <row r="1801" spans="4:5" x14ac:dyDescent="0.35">
      <c r="D1801" s="10">
        <v>41965</v>
      </c>
      <c r="E1801">
        <v>6.1</v>
      </c>
    </row>
    <row r="1802" spans="4:5" x14ac:dyDescent="0.35">
      <c r="D1802" s="10">
        <v>41966</v>
      </c>
      <c r="E1802">
        <v>6.6</v>
      </c>
    </row>
    <row r="1803" spans="4:5" x14ac:dyDescent="0.35">
      <c r="D1803" s="10">
        <v>41967</v>
      </c>
      <c r="E1803">
        <v>5.7</v>
      </c>
    </row>
    <row r="1804" spans="4:5" x14ac:dyDescent="0.35">
      <c r="D1804" s="10">
        <v>41968</v>
      </c>
      <c r="E1804">
        <v>4.5</v>
      </c>
    </row>
    <row r="1805" spans="4:5" x14ac:dyDescent="0.35">
      <c r="D1805" s="10">
        <v>41969</v>
      </c>
      <c r="E1805">
        <v>4.9000000000000004</v>
      </c>
    </row>
    <row r="1806" spans="4:5" x14ac:dyDescent="0.35">
      <c r="D1806" s="10">
        <v>41970</v>
      </c>
      <c r="E1806">
        <v>3.5</v>
      </c>
    </row>
    <row r="1807" spans="4:5" x14ac:dyDescent="0.35">
      <c r="D1807" s="10">
        <v>41971</v>
      </c>
      <c r="E1807">
        <v>3.2</v>
      </c>
    </row>
    <row r="1808" spans="4:5" x14ac:dyDescent="0.35">
      <c r="D1808" s="10">
        <v>41972</v>
      </c>
      <c r="E1808">
        <v>2.7</v>
      </c>
    </row>
    <row r="1809" spans="4:5" x14ac:dyDescent="0.35">
      <c r="D1809" s="10">
        <v>41973</v>
      </c>
      <c r="E1809">
        <v>3.2</v>
      </c>
    </row>
    <row r="1810" spans="4:5" x14ac:dyDescent="0.35">
      <c r="D1810" s="10">
        <v>41974</v>
      </c>
      <c r="E1810">
        <v>1.9</v>
      </c>
    </row>
    <row r="1811" spans="4:5" x14ac:dyDescent="0.35">
      <c r="D1811" s="10">
        <v>41975</v>
      </c>
      <c r="E1811">
        <v>1.6</v>
      </c>
    </row>
    <row r="1812" spans="4:5" x14ac:dyDescent="0.35">
      <c r="D1812" s="10">
        <v>41976</v>
      </c>
      <c r="E1812">
        <v>2.2999999999999998</v>
      </c>
    </row>
    <row r="1813" spans="4:5" x14ac:dyDescent="0.35">
      <c r="D1813" s="10">
        <v>41977</v>
      </c>
      <c r="E1813">
        <v>2.9</v>
      </c>
    </row>
    <row r="1814" spans="4:5" x14ac:dyDescent="0.35">
      <c r="D1814" s="10">
        <v>41978</v>
      </c>
      <c r="E1814">
        <v>3.5</v>
      </c>
    </row>
    <row r="1815" spans="4:5" x14ac:dyDescent="0.35">
      <c r="D1815" s="10">
        <v>41979</v>
      </c>
      <c r="E1815">
        <v>3.1</v>
      </c>
    </row>
    <row r="1816" spans="4:5" x14ac:dyDescent="0.35">
      <c r="D1816" s="10">
        <v>41980</v>
      </c>
      <c r="E1816">
        <v>2.7</v>
      </c>
    </row>
    <row r="1817" spans="4:5" x14ac:dyDescent="0.35">
      <c r="D1817" s="10">
        <v>41981</v>
      </c>
      <c r="E1817">
        <v>1.4</v>
      </c>
    </row>
    <row r="1818" spans="4:5" x14ac:dyDescent="0.35">
      <c r="D1818" s="10">
        <v>41982</v>
      </c>
      <c r="E1818">
        <v>0.9</v>
      </c>
    </row>
    <row r="1819" spans="4:5" x14ac:dyDescent="0.35">
      <c r="D1819" s="10">
        <v>41983</v>
      </c>
      <c r="E1819">
        <v>5.4</v>
      </c>
    </row>
    <row r="1820" spans="4:5" x14ac:dyDescent="0.35">
      <c r="D1820" s="10">
        <v>41984</v>
      </c>
      <c r="E1820">
        <v>8.4</v>
      </c>
    </row>
    <row r="1821" spans="4:5" x14ac:dyDescent="0.35">
      <c r="D1821" s="10">
        <v>41985</v>
      </c>
      <c r="E1821">
        <v>9.1</v>
      </c>
    </row>
    <row r="1822" spans="4:5" x14ac:dyDescent="0.35">
      <c r="D1822" s="10">
        <v>41986</v>
      </c>
      <c r="E1822">
        <v>6.8</v>
      </c>
    </row>
    <row r="1823" spans="4:5" x14ac:dyDescent="0.35">
      <c r="D1823" s="10">
        <v>41987</v>
      </c>
      <c r="E1823">
        <v>6.6</v>
      </c>
    </row>
    <row r="1824" spans="4:5" x14ac:dyDescent="0.35">
      <c r="D1824" s="10">
        <v>41988</v>
      </c>
      <c r="E1824">
        <v>5.4</v>
      </c>
    </row>
    <row r="1825" spans="4:5" x14ac:dyDescent="0.35">
      <c r="D1825" s="10">
        <v>41989</v>
      </c>
      <c r="E1825">
        <v>3.8</v>
      </c>
    </row>
    <row r="1826" spans="4:5" x14ac:dyDescent="0.35">
      <c r="D1826" s="10">
        <v>41990</v>
      </c>
      <c r="E1826">
        <v>9.4</v>
      </c>
    </row>
    <row r="1827" spans="4:5" x14ac:dyDescent="0.35">
      <c r="D1827" s="10">
        <v>41991</v>
      </c>
      <c r="E1827">
        <v>9.8000000000000007</v>
      </c>
    </row>
    <row r="1828" spans="4:5" x14ac:dyDescent="0.35">
      <c r="D1828" s="10">
        <v>41992</v>
      </c>
      <c r="E1828">
        <v>5.2</v>
      </c>
    </row>
    <row r="1829" spans="4:5" x14ac:dyDescent="0.35">
      <c r="D1829" s="10">
        <v>41993</v>
      </c>
      <c r="E1829">
        <v>5.0999999999999996</v>
      </c>
    </row>
    <row r="1830" spans="4:5" x14ac:dyDescent="0.35">
      <c r="D1830" s="10">
        <v>41994</v>
      </c>
      <c r="E1830">
        <v>6.5</v>
      </c>
    </row>
    <row r="1831" spans="4:5" x14ac:dyDescent="0.35">
      <c r="D1831" s="10">
        <v>41995</v>
      </c>
      <c r="E1831">
        <v>6.3</v>
      </c>
    </row>
    <row r="1832" spans="4:5" x14ac:dyDescent="0.35">
      <c r="D1832" s="10">
        <v>41996</v>
      </c>
      <c r="E1832">
        <v>5.8</v>
      </c>
    </row>
    <row r="1833" spans="4:5" x14ac:dyDescent="0.35">
      <c r="D1833" s="10">
        <v>41997</v>
      </c>
      <c r="E1833">
        <v>4.7</v>
      </c>
    </row>
    <row r="1834" spans="4:5" x14ac:dyDescent="0.35">
      <c r="D1834" s="10">
        <v>41998</v>
      </c>
      <c r="E1834">
        <v>1.7</v>
      </c>
    </row>
    <row r="1835" spans="4:5" x14ac:dyDescent="0.35">
      <c r="D1835" s="10">
        <v>41999</v>
      </c>
      <c r="E1835">
        <v>-0.4</v>
      </c>
    </row>
    <row r="1836" spans="4:5" x14ac:dyDescent="0.35">
      <c r="D1836" s="10">
        <v>42000</v>
      </c>
      <c r="E1836">
        <v>-4.5</v>
      </c>
    </row>
    <row r="1837" spans="4:5" x14ac:dyDescent="0.35">
      <c r="D1837" s="10">
        <v>42001</v>
      </c>
      <c r="E1837">
        <v>-5.8</v>
      </c>
    </row>
    <row r="1838" spans="4:5" x14ac:dyDescent="0.35">
      <c r="D1838" s="10">
        <v>42002</v>
      </c>
      <c r="E1838">
        <v>-1.6</v>
      </c>
    </row>
    <row r="1839" spans="4:5" x14ac:dyDescent="0.35">
      <c r="D1839" s="10">
        <v>42003</v>
      </c>
      <c r="E1839">
        <v>0.1</v>
      </c>
    </row>
    <row r="1840" spans="4:5" x14ac:dyDescent="0.35">
      <c r="D1840" s="10">
        <v>42004</v>
      </c>
      <c r="E1840">
        <v>0.7</v>
      </c>
    </row>
    <row r="1841" spans="4:5" x14ac:dyDescent="0.35">
      <c r="D1841" s="10">
        <v>42005</v>
      </c>
      <c r="E1841">
        <v>0.7</v>
      </c>
    </row>
    <row r="1842" spans="4:5" x14ac:dyDescent="0.35">
      <c r="D1842" s="10">
        <v>42006</v>
      </c>
      <c r="E1842">
        <v>1.3</v>
      </c>
    </row>
    <row r="1843" spans="4:5" x14ac:dyDescent="0.35">
      <c r="D1843" s="10">
        <v>42007</v>
      </c>
      <c r="E1843">
        <v>1.9</v>
      </c>
    </row>
    <row r="1844" spans="4:5" x14ac:dyDescent="0.35">
      <c r="D1844" s="10">
        <v>42008</v>
      </c>
      <c r="E1844">
        <v>0.2</v>
      </c>
    </row>
    <row r="1845" spans="4:5" x14ac:dyDescent="0.35">
      <c r="D1845" s="10">
        <v>42009</v>
      </c>
      <c r="E1845">
        <v>-2</v>
      </c>
    </row>
    <row r="1846" spans="4:5" x14ac:dyDescent="0.35">
      <c r="D1846" s="10">
        <v>42010</v>
      </c>
      <c r="E1846">
        <v>1</v>
      </c>
    </row>
    <row r="1847" spans="4:5" x14ac:dyDescent="0.35">
      <c r="D1847" s="10">
        <v>42011</v>
      </c>
      <c r="E1847">
        <v>5.2</v>
      </c>
    </row>
    <row r="1848" spans="4:5" x14ac:dyDescent="0.35">
      <c r="D1848" s="10">
        <v>42012</v>
      </c>
      <c r="E1848">
        <v>7.8</v>
      </c>
    </row>
    <row r="1849" spans="4:5" x14ac:dyDescent="0.35">
      <c r="D1849" s="10">
        <v>42013</v>
      </c>
      <c r="E1849">
        <v>11.4</v>
      </c>
    </row>
    <row r="1850" spans="4:5" x14ac:dyDescent="0.35">
      <c r="D1850" s="10">
        <v>42014</v>
      </c>
      <c r="E1850">
        <v>4.7</v>
      </c>
    </row>
    <row r="1851" spans="4:5" x14ac:dyDescent="0.35">
      <c r="D1851" s="10">
        <v>42015</v>
      </c>
      <c r="E1851">
        <v>5.8</v>
      </c>
    </row>
    <row r="1852" spans="4:5" x14ac:dyDescent="0.35">
      <c r="D1852" s="10">
        <v>42016</v>
      </c>
      <c r="E1852">
        <v>9.6999999999999993</v>
      </c>
    </row>
    <row r="1853" spans="4:5" x14ac:dyDescent="0.35">
      <c r="D1853" s="10">
        <v>42017</v>
      </c>
      <c r="E1853">
        <v>5.5</v>
      </c>
    </row>
    <row r="1854" spans="4:5" x14ac:dyDescent="0.35">
      <c r="D1854" s="10">
        <v>42018</v>
      </c>
      <c r="E1854">
        <v>6.7</v>
      </c>
    </row>
    <row r="1855" spans="4:5" x14ac:dyDescent="0.35">
      <c r="D1855" s="10">
        <v>42019</v>
      </c>
      <c r="E1855">
        <v>5.6</v>
      </c>
    </row>
    <row r="1856" spans="4:5" x14ac:dyDescent="0.35">
      <c r="D1856" s="10">
        <v>42020</v>
      </c>
      <c r="E1856">
        <v>3.2</v>
      </c>
    </row>
    <row r="1857" spans="4:5" x14ac:dyDescent="0.35">
      <c r="D1857" s="10">
        <v>42021</v>
      </c>
      <c r="E1857">
        <v>-0.3</v>
      </c>
    </row>
    <row r="1858" spans="4:5" x14ac:dyDescent="0.35">
      <c r="D1858" s="10">
        <v>42022</v>
      </c>
      <c r="E1858">
        <v>0</v>
      </c>
    </row>
    <row r="1859" spans="4:5" x14ac:dyDescent="0.35">
      <c r="D1859" s="10">
        <v>42023</v>
      </c>
      <c r="E1859">
        <v>-0.3</v>
      </c>
    </row>
    <row r="1860" spans="4:5" x14ac:dyDescent="0.35">
      <c r="D1860" s="10">
        <v>42024</v>
      </c>
      <c r="E1860">
        <v>-0.5</v>
      </c>
    </row>
    <row r="1861" spans="4:5" x14ac:dyDescent="0.35">
      <c r="D1861" s="10">
        <v>42025</v>
      </c>
      <c r="E1861">
        <v>1.1000000000000001</v>
      </c>
    </row>
    <row r="1862" spans="4:5" x14ac:dyDescent="0.35">
      <c r="D1862" s="10">
        <v>42026</v>
      </c>
      <c r="E1862">
        <v>1</v>
      </c>
    </row>
    <row r="1863" spans="4:5" x14ac:dyDescent="0.35">
      <c r="D1863" s="10">
        <v>42027</v>
      </c>
      <c r="E1863">
        <v>-0.7</v>
      </c>
    </row>
    <row r="1864" spans="4:5" x14ac:dyDescent="0.35">
      <c r="D1864" s="10">
        <v>42028</v>
      </c>
      <c r="E1864">
        <v>0.7</v>
      </c>
    </row>
    <row r="1865" spans="4:5" x14ac:dyDescent="0.35">
      <c r="D1865" s="10">
        <v>42029</v>
      </c>
      <c r="E1865">
        <v>0.6</v>
      </c>
    </row>
    <row r="1866" spans="4:5" x14ac:dyDescent="0.35">
      <c r="D1866" s="10">
        <v>42030</v>
      </c>
      <c r="E1866">
        <v>1.9</v>
      </c>
    </row>
    <row r="1867" spans="4:5" x14ac:dyDescent="0.35">
      <c r="D1867" s="10">
        <v>42031</v>
      </c>
      <c r="E1867">
        <v>3</v>
      </c>
    </row>
    <row r="1868" spans="4:5" x14ac:dyDescent="0.35">
      <c r="D1868" s="10">
        <v>42032</v>
      </c>
      <c r="E1868">
        <v>2.4</v>
      </c>
    </row>
    <row r="1869" spans="4:5" x14ac:dyDescent="0.35">
      <c r="D1869" s="10">
        <v>42033</v>
      </c>
      <c r="E1869">
        <v>1</v>
      </c>
    </row>
    <row r="1870" spans="4:5" x14ac:dyDescent="0.35">
      <c r="D1870" s="10">
        <v>42034</v>
      </c>
      <c r="E1870">
        <v>0.6</v>
      </c>
    </row>
    <row r="1871" spans="4:5" x14ac:dyDescent="0.35">
      <c r="D1871" s="10">
        <v>42035</v>
      </c>
      <c r="E1871">
        <v>0.5</v>
      </c>
    </row>
    <row r="1872" spans="4:5" x14ac:dyDescent="0.35">
      <c r="D1872" s="10">
        <v>42036</v>
      </c>
      <c r="E1872">
        <v>0.9</v>
      </c>
    </row>
    <row r="1873" spans="4:5" x14ac:dyDescent="0.35">
      <c r="D1873" s="10">
        <v>42037</v>
      </c>
      <c r="E1873">
        <v>-1</v>
      </c>
    </row>
    <row r="1874" spans="4:5" x14ac:dyDescent="0.35">
      <c r="D1874" s="10">
        <v>42038</v>
      </c>
      <c r="E1874">
        <v>-2.2999999999999998</v>
      </c>
    </row>
    <row r="1875" spans="4:5" x14ac:dyDescent="0.35">
      <c r="D1875" s="10">
        <v>42039</v>
      </c>
      <c r="E1875">
        <v>-1.1000000000000001</v>
      </c>
    </row>
    <row r="1876" spans="4:5" x14ac:dyDescent="0.35">
      <c r="D1876" s="10">
        <v>42040</v>
      </c>
      <c r="E1876">
        <v>-1.2</v>
      </c>
    </row>
    <row r="1877" spans="4:5" x14ac:dyDescent="0.35">
      <c r="D1877" s="10">
        <v>42041</v>
      </c>
      <c r="E1877">
        <v>-2.2999999999999998</v>
      </c>
    </row>
    <row r="1878" spans="4:5" x14ac:dyDescent="0.35">
      <c r="D1878" s="10">
        <v>42042</v>
      </c>
      <c r="E1878">
        <v>0.7</v>
      </c>
    </row>
    <row r="1879" spans="4:5" x14ac:dyDescent="0.35">
      <c r="D1879" s="10">
        <v>42043</v>
      </c>
      <c r="E1879">
        <v>0.2</v>
      </c>
    </row>
    <row r="1880" spans="4:5" x14ac:dyDescent="0.35">
      <c r="D1880" s="10">
        <v>42044</v>
      </c>
      <c r="E1880">
        <v>1.8</v>
      </c>
    </row>
    <row r="1881" spans="4:5" x14ac:dyDescent="0.35">
      <c r="D1881" s="10">
        <v>42045</v>
      </c>
      <c r="E1881">
        <v>1.6</v>
      </c>
    </row>
    <row r="1882" spans="4:5" x14ac:dyDescent="0.35">
      <c r="D1882" s="10">
        <v>42046</v>
      </c>
      <c r="E1882">
        <v>0.3</v>
      </c>
    </row>
    <row r="1883" spans="4:5" x14ac:dyDescent="0.35">
      <c r="D1883" s="10">
        <v>42047</v>
      </c>
      <c r="E1883">
        <v>-0.5</v>
      </c>
    </row>
    <row r="1884" spans="4:5" x14ac:dyDescent="0.35">
      <c r="D1884" s="10">
        <v>42048</v>
      </c>
      <c r="E1884">
        <v>0.2</v>
      </c>
    </row>
    <row r="1885" spans="4:5" x14ac:dyDescent="0.35">
      <c r="D1885" s="10">
        <v>42049</v>
      </c>
      <c r="E1885">
        <v>-0.4</v>
      </c>
    </row>
    <row r="1886" spans="4:5" x14ac:dyDescent="0.35">
      <c r="D1886" s="10">
        <v>42050</v>
      </c>
      <c r="E1886">
        <v>1</v>
      </c>
    </row>
    <row r="1887" spans="4:5" x14ac:dyDescent="0.35">
      <c r="D1887" s="10">
        <v>42051</v>
      </c>
      <c r="E1887">
        <v>0.5</v>
      </c>
    </row>
    <row r="1888" spans="4:5" x14ac:dyDescent="0.35">
      <c r="D1888" s="10">
        <v>42052</v>
      </c>
      <c r="E1888">
        <v>0.8</v>
      </c>
    </row>
    <row r="1889" spans="4:5" x14ac:dyDescent="0.35">
      <c r="D1889" s="10">
        <v>42053</v>
      </c>
      <c r="E1889">
        <v>0</v>
      </c>
    </row>
    <row r="1890" spans="4:5" x14ac:dyDescent="0.35">
      <c r="D1890" s="10">
        <v>42054</v>
      </c>
      <c r="E1890">
        <v>3.7</v>
      </c>
    </row>
    <row r="1891" spans="4:5" x14ac:dyDescent="0.35">
      <c r="D1891" s="10">
        <v>42055</v>
      </c>
      <c r="E1891">
        <v>4.8</v>
      </c>
    </row>
    <row r="1892" spans="4:5" x14ac:dyDescent="0.35">
      <c r="D1892" s="10">
        <v>42056</v>
      </c>
      <c r="E1892">
        <v>2.2000000000000002</v>
      </c>
    </row>
    <row r="1893" spans="4:5" x14ac:dyDescent="0.35">
      <c r="D1893" s="10">
        <v>42057</v>
      </c>
      <c r="E1893">
        <v>0.3</v>
      </c>
    </row>
    <row r="1894" spans="4:5" x14ac:dyDescent="0.35">
      <c r="D1894" s="10">
        <v>42058</v>
      </c>
      <c r="E1894">
        <v>4</v>
      </c>
    </row>
    <row r="1895" spans="4:5" x14ac:dyDescent="0.35">
      <c r="D1895" s="10">
        <v>42059</v>
      </c>
      <c r="E1895">
        <v>3.8</v>
      </c>
    </row>
    <row r="1896" spans="4:5" x14ac:dyDescent="0.35">
      <c r="D1896" s="10">
        <v>42060</v>
      </c>
      <c r="E1896">
        <v>4.2</v>
      </c>
    </row>
    <row r="1897" spans="4:5" x14ac:dyDescent="0.35">
      <c r="D1897" s="10">
        <v>42061</v>
      </c>
      <c r="E1897">
        <v>3.4</v>
      </c>
    </row>
    <row r="1898" spans="4:5" x14ac:dyDescent="0.35">
      <c r="D1898" s="10">
        <v>42062</v>
      </c>
      <c r="E1898">
        <v>2.9</v>
      </c>
    </row>
    <row r="1899" spans="4:5" x14ac:dyDescent="0.35">
      <c r="D1899" s="10">
        <v>42063</v>
      </c>
      <c r="E1899">
        <v>4.5999999999999996</v>
      </c>
    </row>
    <row r="1900" spans="4:5" x14ac:dyDescent="0.35">
      <c r="D1900" s="10">
        <v>42064</v>
      </c>
      <c r="E1900">
        <v>6.4</v>
      </c>
    </row>
    <row r="1901" spans="4:5" x14ac:dyDescent="0.35">
      <c r="D1901" s="10">
        <v>42065</v>
      </c>
      <c r="E1901">
        <v>5.6</v>
      </c>
    </row>
    <row r="1902" spans="4:5" x14ac:dyDescent="0.35">
      <c r="D1902" s="10">
        <v>42066</v>
      </c>
      <c r="E1902">
        <v>4</v>
      </c>
    </row>
    <row r="1903" spans="4:5" x14ac:dyDescent="0.35">
      <c r="D1903" s="10">
        <v>42067</v>
      </c>
      <c r="E1903">
        <v>4</v>
      </c>
    </row>
    <row r="1904" spans="4:5" x14ac:dyDescent="0.35">
      <c r="D1904" s="10">
        <v>42068</v>
      </c>
      <c r="E1904">
        <v>3.4</v>
      </c>
    </row>
    <row r="1905" spans="4:5" x14ac:dyDescent="0.35">
      <c r="D1905" s="10">
        <v>42069</v>
      </c>
      <c r="E1905">
        <v>4</v>
      </c>
    </row>
    <row r="1906" spans="4:5" x14ac:dyDescent="0.35">
      <c r="D1906" s="10">
        <v>42070</v>
      </c>
      <c r="E1906">
        <v>7.2</v>
      </c>
    </row>
    <row r="1907" spans="4:5" x14ac:dyDescent="0.35">
      <c r="D1907" s="10">
        <v>42071</v>
      </c>
      <c r="E1907">
        <v>8.5</v>
      </c>
    </row>
    <row r="1908" spans="4:5" x14ac:dyDescent="0.35">
      <c r="D1908" s="10">
        <v>42072</v>
      </c>
      <c r="E1908">
        <v>6.1</v>
      </c>
    </row>
    <row r="1909" spans="4:5" x14ac:dyDescent="0.35">
      <c r="D1909" s="10">
        <v>42073</v>
      </c>
      <c r="E1909">
        <v>6.1</v>
      </c>
    </row>
    <row r="1910" spans="4:5" x14ac:dyDescent="0.35">
      <c r="D1910" s="10">
        <v>42074</v>
      </c>
      <c r="E1910">
        <v>3.7</v>
      </c>
    </row>
    <row r="1911" spans="4:5" x14ac:dyDescent="0.35">
      <c r="D1911" s="10">
        <v>42075</v>
      </c>
      <c r="E1911">
        <v>3.4</v>
      </c>
    </row>
    <row r="1912" spans="4:5" x14ac:dyDescent="0.35">
      <c r="D1912" s="10">
        <v>42076</v>
      </c>
      <c r="E1912">
        <v>3.9</v>
      </c>
    </row>
    <row r="1913" spans="4:5" x14ac:dyDescent="0.35">
      <c r="D1913" s="10">
        <v>42077</v>
      </c>
      <c r="E1913">
        <v>4.8</v>
      </c>
    </row>
    <row r="1914" spans="4:5" x14ac:dyDescent="0.35">
      <c r="D1914" s="10">
        <v>42078</v>
      </c>
      <c r="E1914">
        <v>8</v>
      </c>
    </row>
    <row r="1915" spans="4:5" x14ac:dyDescent="0.35">
      <c r="D1915" s="10">
        <v>42079</v>
      </c>
      <c r="E1915">
        <v>10.8</v>
      </c>
    </row>
    <row r="1916" spans="4:5" x14ac:dyDescent="0.35">
      <c r="D1916" s="10">
        <v>42080</v>
      </c>
      <c r="E1916">
        <v>11.6</v>
      </c>
    </row>
    <row r="1917" spans="4:5" x14ac:dyDescent="0.35">
      <c r="D1917" s="10">
        <v>42081</v>
      </c>
      <c r="E1917">
        <v>9.8000000000000007</v>
      </c>
    </row>
    <row r="1918" spans="4:5" x14ac:dyDescent="0.35">
      <c r="D1918" s="10">
        <v>42082</v>
      </c>
      <c r="E1918">
        <v>8.4</v>
      </c>
    </row>
    <row r="1919" spans="4:5" x14ac:dyDescent="0.35">
      <c r="D1919" s="10">
        <v>42083</v>
      </c>
      <c r="E1919">
        <v>5</v>
      </c>
    </row>
    <row r="1920" spans="4:5" x14ac:dyDescent="0.35">
      <c r="D1920" s="10">
        <v>42084</v>
      </c>
      <c r="E1920">
        <v>5.5</v>
      </c>
    </row>
    <row r="1921" spans="4:5" x14ac:dyDescent="0.35">
      <c r="D1921" s="10">
        <v>42085</v>
      </c>
      <c r="E1921">
        <v>4.5999999999999996</v>
      </c>
    </row>
    <row r="1922" spans="4:5" x14ac:dyDescent="0.35">
      <c r="D1922" s="10">
        <v>42086</v>
      </c>
      <c r="E1922">
        <v>6.4</v>
      </c>
    </row>
    <row r="1923" spans="4:5" x14ac:dyDescent="0.35">
      <c r="D1923" s="10">
        <v>42087</v>
      </c>
      <c r="E1923">
        <v>9.8000000000000007</v>
      </c>
    </row>
    <row r="1924" spans="4:5" x14ac:dyDescent="0.35">
      <c r="D1924" s="10">
        <v>42088</v>
      </c>
      <c r="E1924">
        <v>6.3</v>
      </c>
    </row>
    <row r="1925" spans="4:5" x14ac:dyDescent="0.35">
      <c r="D1925" s="10">
        <v>42089</v>
      </c>
      <c r="E1925">
        <v>7.3</v>
      </c>
    </row>
    <row r="1926" spans="4:5" x14ac:dyDescent="0.35">
      <c r="D1926" s="10">
        <v>42090</v>
      </c>
      <c r="E1926">
        <v>8.1</v>
      </c>
    </row>
    <row r="1927" spans="4:5" x14ac:dyDescent="0.35">
      <c r="D1927" s="10">
        <v>42091</v>
      </c>
      <c r="E1927">
        <v>9.8000000000000007</v>
      </c>
    </row>
    <row r="1928" spans="4:5" x14ac:dyDescent="0.35">
      <c r="D1928" s="10">
        <v>42092</v>
      </c>
      <c r="E1928">
        <v>7.6</v>
      </c>
    </row>
    <row r="1929" spans="4:5" x14ac:dyDescent="0.35">
      <c r="D1929" s="10">
        <v>42093</v>
      </c>
      <c r="E1929">
        <v>8.5</v>
      </c>
    </row>
    <row r="1930" spans="4:5" x14ac:dyDescent="0.35">
      <c r="D1930" s="10">
        <v>42094</v>
      </c>
      <c r="E1930">
        <v>4.9000000000000004</v>
      </c>
    </row>
    <row r="1931" spans="4:5" x14ac:dyDescent="0.35">
      <c r="D1931" s="10">
        <v>42095</v>
      </c>
      <c r="E1931">
        <v>5.4</v>
      </c>
    </row>
    <row r="1932" spans="4:5" x14ac:dyDescent="0.35">
      <c r="D1932" s="10">
        <v>42096</v>
      </c>
      <c r="E1932">
        <v>5.5</v>
      </c>
    </row>
    <row r="1933" spans="4:5" x14ac:dyDescent="0.35">
      <c r="D1933" s="10">
        <v>42097</v>
      </c>
      <c r="E1933">
        <v>5</v>
      </c>
    </row>
    <row r="1934" spans="4:5" x14ac:dyDescent="0.35">
      <c r="D1934" s="10">
        <v>42098</v>
      </c>
      <c r="E1934">
        <v>5.3</v>
      </c>
    </row>
    <row r="1935" spans="4:5" x14ac:dyDescent="0.35">
      <c r="D1935" s="10">
        <v>42099</v>
      </c>
      <c r="E1935">
        <v>4.0999999999999996</v>
      </c>
    </row>
    <row r="1936" spans="4:5" x14ac:dyDescent="0.35">
      <c r="D1936" s="10">
        <v>42100</v>
      </c>
      <c r="E1936">
        <v>5.6</v>
      </c>
    </row>
    <row r="1937" spans="4:5" x14ac:dyDescent="0.35">
      <c r="D1937" s="10">
        <v>42101</v>
      </c>
      <c r="E1937">
        <v>7.9</v>
      </c>
    </row>
    <row r="1938" spans="4:5" x14ac:dyDescent="0.35">
      <c r="D1938" s="10">
        <v>42102</v>
      </c>
      <c r="E1938">
        <v>11.4</v>
      </c>
    </row>
    <row r="1939" spans="4:5" x14ac:dyDescent="0.35">
      <c r="D1939" s="10">
        <v>42103</v>
      </c>
      <c r="E1939">
        <v>13.3</v>
      </c>
    </row>
    <row r="1940" spans="4:5" x14ac:dyDescent="0.35">
      <c r="D1940" s="10">
        <v>42104</v>
      </c>
      <c r="E1940">
        <v>12.2</v>
      </c>
    </row>
    <row r="1941" spans="4:5" x14ac:dyDescent="0.35">
      <c r="D1941" s="10">
        <v>42105</v>
      </c>
      <c r="E1941">
        <v>13.3</v>
      </c>
    </row>
    <row r="1942" spans="4:5" x14ac:dyDescent="0.35">
      <c r="D1942" s="10">
        <v>42106</v>
      </c>
      <c r="E1942">
        <v>12.7</v>
      </c>
    </row>
    <row r="1943" spans="4:5" x14ac:dyDescent="0.35">
      <c r="D1943" s="10">
        <v>42107</v>
      </c>
      <c r="E1943">
        <v>13.1</v>
      </c>
    </row>
    <row r="1944" spans="4:5" x14ac:dyDescent="0.35">
      <c r="D1944" s="10">
        <v>42108</v>
      </c>
      <c r="E1944">
        <v>16.3</v>
      </c>
    </row>
    <row r="1945" spans="4:5" x14ac:dyDescent="0.35">
      <c r="D1945" s="10">
        <v>42109</v>
      </c>
      <c r="E1945">
        <v>16.5</v>
      </c>
    </row>
    <row r="1946" spans="4:5" x14ac:dyDescent="0.35">
      <c r="D1946" s="10">
        <v>42110</v>
      </c>
      <c r="E1946">
        <v>12.3</v>
      </c>
    </row>
    <row r="1947" spans="4:5" x14ac:dyDescent="0.35">
      <c r="D1947" s="10">
        <v>42111</v>
      </c>
      <c r="E1947">
        <v>8.1999999999999993</v>
      </c>
    </row>
    <row r="1948" spans="4:5" x14ac:dyDescent="0.35">
      <c r="D1948" s="10">
        <v>42112</v>
      </c>
      <c r="E1948">
        <v>9.4</v>
      </c>
    </row>
    <row r="1949" spans="4:5" x14ac:dyDescent="0.35">
      <c r="D1949" s="10">
        <v>42113</v>
      </c>
      <c r="E1949">
        <v>12.7</v>
      </c>
    </row>
    <row r="1950" spans="4:5" x14ac:dyDescent="0.35">
      <c r="D1950" s="10">
        <v>42114</v>
      </c>
      <c r="E1950">
        <v>14.1</v>
      </c>
    </row>
    <row r="1951" spans="4:5" x14ac:dyDescent="0.35">
      <c r="D1951" s="10">
        <v>42115</v>
      </c>
      <c r="E1951">
        <v>11.2</v>
      </c>
    </row>
    <row r="1952" spans="4:5" x14ac:dyDescent="0.35">
      <c r="D1952" s="10">
        <v>42116</v>
      </c>
      <c r="E1952">
        <v>9.1</v>
      </c>
    </row>
    <row r="1953" spans="4:5" x14ac:dyDescent="0.35">
      <c r="D1953" s="10">
        <v>42117</v>
      </c>
      <c r="E1953">
        <v>11.9</v>
      </c>
    </row>
    <row r="1954" spans="4:5" x14ac:dyDescent="0.35">
      <c r="D1954" s="10">
        <v>42118</v>
      </c>
      <c r="E1954">
        <v>11.2</v>
      </c>
    </row>
    <row r="1955" spans="4:5" x14ac:dyDescent="0.35">
      <c r="D1955" s="10">
        <v>42119</v>
      </c>
      <c r="E1955">
        <v>15.7</v>
      </c>
    </row>
    <row r="1956" spans="4:5" x14ac:dyDescent="0.35">
      <c r="D1956" s="10">
        <v>42120</v>
      </c>
      <c r="E1956">
        <v>13.5</v>
      </c>
    </row>
    <row r="1957" spans="4:5" x14ac:dyDescent="0.35">
      <c r="D1957" s="10">
        <v>42121</v>
      </c>
      <c r="E1957">
        <v>9.3000000000000007</v>
      </c>
    </row>
    <row r="1958" spans="4:5" x14ac:dyDescent="0.35">
      <c r="D1958" s="10">
        <v>42122</v>
      </c>
      <c r="E1958">
        <v>10</v>
      </c>
    </row>
    <row r="1959" spans="4:5" x14ac:dyDescent="0.35">
      <c r="D1959" s="10">
        <v>42123</v>
      </c>
      <c r="E1959">
        <v>11.1</v>
      </c>
    </row>
    <row r="1960" spans="4:5" x14ac:dyDescent="0.35">
      <c r="D1960" s="10">
        <v>42124</v>
      </c>
      <c r="E1960">
        <v>8.3000000000000007</v>
      </c>
    </row>
    <row r="1961" spans="4:5" x14ac:dyDescent="0.35">
      <c r="D1961" s="10">
        <v>42125</v>
      </c>
      <c r="E1961">
        <v>11.1</v>
      </c>
    </row>
    <row r="1962" spans="4:5" x14ac:dyDescent="0.35">
      <c r="D1962" s="10">
        <v>42126</v>
      </c>
      <c r="E1962">
        <v>13.8</v>
      </c>
    </row>
    <row r="1963" spans="4:5" x14ac:dyDescent="0.35">
      <c r="D1963" s="10">
        <v>42127</v>
      </c>
      <c r="E1963">
        <v>18.2</v>
      </c>
    </row>
    <row r="1964" spans="4:5" x14ac:dyDescent="0.35">
      <c r="D1964" s="10">
        <v>42128</v>
      </c>
      <c r="E1964">
        <v>18.600000000000001</v>
      </c>
    </row>
    <row r="1965" spans="4:5" x14ac:dyDescent="0.35">
      <c r="D1965" s="10">
        <v>42129</v>
      </c>
      <c r="E1965">
        <v>14.7</v>
      </c>
    </row>
    <row r="1966" spans="4:5" x14ac:dyDescent="0.35">
      <c r="D1966" s="10">
        <v>42130</v>
      </c>
      <c r="E1966">
        <v>13</v>
      </c>
    </row>
    <row r="1967" spans="4:5" x14ac:dyDescent="0.35">
      <c r="D1967" s="10">
        <v>42131</v>
      </c>
      <c r="E1967">
        <v>15.3</v>
      </c>
    </row>
    <row r="1968" spans="4:5" x14ac:dyDescent="0.35">
      <c r="D1968" s="10">
        <v>42132</v>
      </c>
      <c r="E1968">
        <v>16</v>
      </c>
    </row>
    <row r="1969" spans="4:5" x14ac:dyDescent="0.35">
      <c r="D1969" s="10">
        <v>42133</v>
      </c>
      <c r="E1969">
        <v>15.3</v>
      </c>
    </row>
    <row r="1970" spans="4:5" x14ac:dyDescent="0.35">
      <c r="D1970" s="10">
        <v>42134</v>
      </c>
      <c r="E1970">
        <v>17.5</v>
      </c>
    </row>
    <row r="1971" spans="4:5" x14ac:dyDescent="0.35">
      <c r="D1971" s="10">
        <v>42135</v>
      </c>
      <c r="E1971">
        <v>19.3</v>
      </c>
    </row>
    <row r="1972" spans="4:5" x14ac:dyDescent="0.35">
      <c r="D1972" s="10">
        <v>42136</v>
      </c>
      <c r="E1972">
        <v>16.100000000000001</v>
      </c>
    </row>
    <row r="1973" spans="4:5" x14ac:dyDescent="0.35">
      <c r="D1973" s="10">
        <v>42137</v>
      </c>
      <c r="E1973">
        <v>14.6</v>
      </c>
    </row>
    <row r="1974" spans="4:5" x14ac:dyDescent="0.35">
      <c r="D1974" s="10">
        <v>42138</v>
      </c>
      <c r="E1974">
        <v>14.1</v>
      </c>
    </row>
    <row r="1975" spans="4:5" x14ac:dyDescent="0.35">
      <c r="D1975" s="10">
        <v>42139</v>
      </c>
      <c r="E1975">
        <v>13.6</v>
      </c>
    </row>
    <row r="1976" spans="4:5" x14ac:dyDescent="0.35">
      <c r="D1976" s="10">
        <v>42140</v>
      </c>
      <c r="E1976">
        <v>13.6</v>
      </c>
    </row>
    <row r="1977" spans="4:5" x14ac:dyDescent="0.35">
      <c r="D1977" s="10">
        <v>42141</v>
      </c>
      <c r="E1977">
        <v>15.2</v>
      </c>
    </row>
    <row r="1978" spans="4:5" x14ac:dyDescent="0.35">
      <c r="D1978" s="10">
        <v>42142</v>
      </c>
      <c r="E1978">
        <v>14</v>
      </c>
    </row>
    <row r="1979" spans="4:5" x14ac:dyDescent="0.35">
      <c r="D1979" s="10">
        <v>42143</v>
      </c>
      <c r="E1979">
        <v>9.8000000000000007</v>
      </c>
    </row>
    <row r="1980" spans="4:5" x14ac:dyDescent="0.35">
      <c r="D1980" s="10">
        <v>42144</v>
      </c>
      <c r="E1980">
        <v>11.1</v>
      </c>
    </row>
    <row r="1981" spans="4:5" x14ac:dyDescent="0.35">
      <c r="D1981" s="10">
        <v>42145</v>
      </c>
      <c r="E1981">
        <v>12.4</v>
      </c>
    </row>
    <row r="1982" spans="4:5" x14ac:dyDescent="0.35">
      <c r="D1982" s="10">
        <v>42146</v>
      </c>
      <c r="E1982">
        <v>14.3</v>
      </c>
    </row>
    <row r="1983" spans="4:5" x14ac:dyDescent="0.35">
      <c r="D1983" s="10">
        <v>42147</v>
      </c>
      <c r="E1983">
        <v>16.3</v>
      </c>
    </row>
    <row r="1984" spans="4:5" x14ac:dyDescent="0.35">
      <c r="D1984" s="10">
        <v>42148</v>
      </c>
      <c r="E1984">
        <v>14.7</v>
      </c>
    </row>
    <row r="1985" spans="4:5" x14ac:dyDescent="0.35">
      <c r="D1985" s="10">
        <v>42149</v>
      </c>
      <c r="E1985">
        <v>11.9</v>
      </c>
    </row>
    <row r="1986" spans="4:5" x14ac:dyDescent="0.35">
      <c r="D1986" s="10">
        <v>42150</v>
      </c>
      <c r="E1986">
        <v>10.3</v>
      </c>
    </row>
    <row r="1987" spans="4:5" x14ac:dyDescent="0.35">
      <c r="D1987" s="10">
        <v>42151</v>
      </c>
      <c r="E1987">
        <v>13.7</v>
      </c>
    </row>
    <row r="1988" spans="4:5" x14ac:dyDescent="0.35">
      <c r="D1988" s="10">
        <v>42152</v>
      </c>
      <c r="E1988">
        <v>14.2</v>
      </c>
    </row>
    <row r="1989" spans="4:5" x14ac:dyDescent="0.35">
      <c r="D1989" s="10">
        <v>42153</v>
      </c>
      <c r="E1989">
        <v>13.4</v>
      </c>
    </row>
    <row r="1990" spans="4:5" x14ac:dyDescent="0.35">
      <c r="D1990" s="10">
        <v>42154</v>
      </c>
      <c r="E1990">
        <v>15.2</v>
      </c>
    </row>
    <row r="1991" spans="4:5" x14ac:dyDescent="0.35">
      <c r="D1991" s="10">
        <v>42155</v>
      </c>
      <c r="E1991">
        <v>14.6</v>
      </c>
    </row>
    <row r="1992" spans="4:5" x14ac:dyDescent="0.35">
      <c r="D1992" s="10">
        <v>42156</v>
      </c>
      <c r="E1992">
        <v>17.899999999999999</v>
      </c>
    </row>
    <row r="1993" spans="4:5" x14ac:dyDescent="0.35">
      <c r="D1993" s="10">
        <v>42157</v>
      </c>
      <c r="E1993">
        <v>20.3</v>
      </c>
    </row>
    <row r="1994" spans="4:5" x14ac:dyDescent="0.35">
      <c r="D1994" s="10">
        <v>42158</v>
      </c>
      <c r="E1994">
        <v>20</v>
      </c>
    </row>
    <row r="1995" spans="4:5" x14ac:dyDescent="0.35">
      <c r="D1995" s="10">
        <v>42159</v>
      </c>
      <c r="E1995">
        <v>24.4</v>
      </c>
    </row>
    <row r="1996" spans="4:5" x14ac:dyDescent="0.35">
      <c r="D1996" s="10">
        <v>42160</v>
      </c>
      <c r="E1996">
        <v>23.9</v>
      </c>
    </row>
    <row r="1997" spans="4:5" x14ac:dyDescent="0.35">
      <c r="D1997" s="10">
        <v>42161</v>
      </c>
      <c r="E1997">
        <v>21.9</v>
      </c>
    </row>
    <row r="1998" spans="4:5" x14ac:dyDescent="0.35">
      <c r="D1998" s="10">
        <v>42162</v>
      </c>
      <c r="E1998">
        <v>15.6</v>
      </c>
    </row>
    <row r="1999" spans="4:5" x14ac:dyDescent="0.35">
      <c r="D1999" s="10">
        <v>42163</v>
      </c>
      <c r="E1999">
        <v>14</v>
      </c>
    </row>
    <row r="2000" spans="4:5" x14ac:dyDescent="0.35">
      <c r="D2000" s="10">
        <v>42164</v>
      </c>
      <c r="E2000">
        <v>15.6</v>
      </c>
    </row>
    <row r="2001" spans="4:5" x14ac:dyDescent="0.35">
      <c r="D2001" s="10">
        <v>42165</v>
      </c>
      <c r="E2001">
        <v>19.7</v>
      </c>
    </row>
    <row r="2002" spans="4:5" x14ac:dyDescent="0.35">
      <c r="D2002" s="10">
        <v>42166</v>
      </c>
      <c r="E2002">
        <v>21.7</v>
      </c>
    </row>
    <row r="2003" spans="4:5" x14ac:dyDescent="0.35">
      <c r="D2003" s="10">
        <v>42167</v>
      </c>
      <c r="E2003">
        <v>19.600000000000001</v>
      </c>
    </row>
    <row r="2004" spans="4:5" x14ac:dyDescent="0.35">
      <c r="D2004" s="10">
        <v>42168</v>
      </c>
      <c r="E2004">
        <v>20.3</v>
      </c>
    </row>
    <row r="2005" spans="4:5" x14ac:dyDescent="0.35">
      <c r="D2005" s="10">
        <v>42169</v>
      </c>
      <c r="E2005">
        <v>19.600000000000001</v>
      </c>
    </row>
    <row r="2006" spans="4:5" x14ac:dyDescent="0.35">
      <c r="D2006" s="10">
        <v>42170</v>
      </c>
      <c r="E2006">
        <v>17.3</v>
      </c>
    </row>
    <row r="2007" spans="4:5" x14ac:dyDescent="0.35">
      <c r="D2007" s="10">
        <v>42171</v>
      </c>
      <c r="E2007">
        <v>16.100000000000001</v>
      </c>
    </row>
    <row r="2008" spans="4:5" x14ac:dyDescent="0.35">
      <c r="D2008" s="10">
        <v>42172</v>
      </c>
      <c r="E2008">
        <v>15</v>
      </c>
    </row>
    <row r="2009" spans="4:5" x14ac:dyDescent="0.35">
      <c r="D2009" s="10">
        <v>42173</v>
      </c>
      <c r="E2009">
        <v>12.4</v>
      </c>
    </row>
    <row r="2010" spans="4:5" x14ac:dyDescent="0.35">
      <c r="D2010" s="10">
        <v>42174</v>
      </c>
      <c r="E2010">
        <v>12.9</v>
      </c>
    </row>
    <row r="2011" spans="4:5" x14ac:dyDescent="0.35">
      <c r="D2011" s="10">
        <v>42175</v>
      </c>
      <c r="E2011">
        <v>14.6</v>
      </c>
    </row>
    <row r="2012" spans="4:5" x14ac:dyDescent="0.35">
      <c r="D2012" s="10">
        <v>42176</v>
      </c>
      <c r="E2012">
        <v>13.4</v>
      </c>
    </row>
    <row r="2013" spans="4:5" x14ac:dyDescent="0.35">
      <c r="D2013" s="10">
        <v>42177</v>
      </c>
      <c r="E2013">
        <v>11.9</v>
      </c>
    </row>
    <row r="2014" spans="4:5" x14ac:dyDescent="0.35">
      <c r="D2014" s="10">
        <v>42178</v>
      </c>
      <c r="E2014">
        <v>14.5</v>
      </c>
    </row>
    <row r="2015" spans="4:5" x14ac:dyDescent="0.35">
      <c r="D2015" s="10">
        <v>42179</v>
      </c>
      <c r="E2015">
        <v>17.3</v>
      </c>
    </row>
    <row r="2016" spans="4:5" x14ac:dyDescent="0.35">
      <c r="D2016" s="10">
        <v>42180</v>
      </c>
      <c r="E2016">
        <v>19.7</v>
      </c>
    </row>
    <row r="2017" spans="4:5" x14ac:dyDescent="0.35">
      <c r="D2017" s="10">
        <v>42181</v>
      </c>
      <c r="E2017">
        <v>18.3</v>
      </c>
    </row>
    <row r="2018" spans="4:5" x14ac:dyDescent="0.35">
      <c r="D2018" s="10">
        <v>42182</v>
      </c>
      <c r="E2018">
        <v>18.7</v>
      </c>
    </row>
    <row r="2019" spans="4:5" x14ac:dyDescent="0.35">
      <c r="D2019" s="10">
        <v>42183</v>
      </c>
      <c r="E2019">
        <v>21</v>
      </c>
    </row>
    <row r="2020" spans="4:5" x14ac:dyDescent="0.35">
      <c r="D2020" s="10">
        <v>42184</v>
      </c>
      <c r="E2020">
        <v>22.8</v>
      </c>
    </row>
    <row r="2021" spans="4:5" x14ac:dyDescent="0.35">
      <c r="D2021" s="10">
        <v>42185</v>
      </c>
      <c r="E2021">
        <v>24.8</v>
      </c>
    </row>
    <row r="2022" spans="4:5" x14ac:dyDescent="0.35">
      <c r="D2022" s="10">
        <v>42186</v>
      </c>
      <c r="E2022">
        <v>27</v>
      </c>
    </row>
    <row r="2023" spans="4:5" x14ac:dyDescent="0.35">
      <c r="D2023" s="10">
        <v>42187</v>
      </c>
      <c r="E2023">
        <v>27.7</v>
      </c>
    </row>
    <row r="2024" spans="4:5" x14ac:dyDescent="0.35">
      <c r="D2024" s="10">
        <v>42188</v>
      </c>
      <c r="E2024">
        <v>28.5</v>
      </c>
    </row>
    <row r="2025" spans="4:5" x14ac:dyDescent="0.35">
      <c r="D2025" s="10">
        <v>42189</v>
      </c>
      <c r="E2025">
        <v>29.1</v>
      </c>
    </row>
    <row r="2026" spans="4:5" x14ac:dyDescent="0.35">
      <c r="D2026" s="10">
        <v>42190</v>
      </c>
      <c r="E2026">
        <v>22.9</v>
      </c>
    </row>
    <row r="2027" spans="4:5" x14ac:dyDescent="0.35">
      <c r="D2027" s="10">
        <v>42191</v>
      </c>
      <c r="E2027">
        <v>24.9</v>
      </c>
    </row>
    <row r="2028" spans="4:5" x14ac:dyDescent="0.35">
      <c r="D2028" s="10">
        <v>42192</v>
      </c>
      <c r="E2028">
        <v>19.5</v>
      </c>
    </row>
    <row r="2029" spans="4:5" x14ac:dyDescent="0.35">
      <c r="D2029" s="10">
        <v>42193</v>
      </c>
      <c r="E2029">
        <v>15.9</v>
      </c>
    </row>
    <row r="2030" spans="4:5" x14ac:dyDescent="0.35">
      <c r="D2030" s="10">
        <v>42194</v>
      </c>
      <c r="E2030">
        <v>16.7</v>
      </c>
    </row>
    <row r="2031" spans="4:5" x14ac:dyDescent="0.35">
      <c r="D2031" s="10">
        <v>42195</v>
      </c>
      <c r="E2031">
        <v>22.4</v>
      </c>
    </row>
    <row r="2032" spans="4:5" x14ac:dyDescent="0.35">
      <c r="D2032" s="10">
        <v>42196</v>
      </c>
      <c r="E2032">
        <v>20.9</v>
      </c>
    </row>
    <row r="2033" spans="4:5" x14ac:dyDescent="0.35">
      <c r="D2033" s="10">
        <v>42197</v>
      </c>
      <c r="E2033">
        <v>18.8</v>
      </c>
    </row>
    <row r="2034" spans="4:5" x14ac:dyDescent="0.35">
      <c r="D2034" s="10">
        <v>42198</v>
      </c>
      <c r="E2034">
        <v>21.2</v>
      </c>
    </row>
    <row r="2035" spans="4:5" x14ac:dyDescent="0.35">
      <c r="D2035" s="10">
        <v>42199</v>
      </c>
      <c r="E2035">
        <v>22.7</v>
      </c>
    </row>
    <row r="2036" spans="4:5" x14ac:dyDescent="0.35">
      <c r="D2036" s="10">
        <v>42200</v>
      </c>
      <c r="E2036">
        <v>24.8</v>
      </c>
    </row>
    <row r="2037" spans="4:5" x14ac:dyDescent="0.35">
      <c r="D2037" s="10">
        <v>42201</v>
      </c>
      <c r="E2037">
        <v>26.8</v>
      </c>
    </row>
    <row r="2038" spans="4:5" x14ac:dyDescent="0.35">
      <c r="D2038" s="10">
        <v>42202</v>
      </c>
      <c r="E2038">
        <v>23.4</v>
      </c>
    </row>
    <row r="2039" spans="4:5" x14ac:dyDescent="0.35">
      <c r="D2039" s="10">
        <v>42203</v>
      </c>
      <c r="E2039">
        <v>22.6</v>
      </c>
    </row>
    <row r="2040" spans="4:5" x14ac:dyDescent="0.35">
      <c r="D2040" s="10">
        <v>42204</v>
      </c>
      <c r="E2040">
        <v>23.4</v>
      </c>
    </row>
    <row r="2041" spans="4:5" x14ac:dyDescent="0.35">
      <c r="D2041" s="10">
        <v>42205</v>
      </c>
      <c r="E2041">
        <v>25.4</v>
      </c>
    </row>
    <row r="2042" spans="4:5" x14ac:dyDescent="0.35">
      <c r="D2042" s="10">
        <v>42206</v>
      </c>
      <c r="E2042">
        <v>25.4</v>
      </c>
    </row>
    <row r="2043" spans="4:5" x14ac:dyDescent="0.35">
      <c r="D2043" s="10">
        <v>42207</v>
      </c>
      <c r="E2043">
        <v>22.5</v>
      </c>
    </row>
    <row r="2044" spans="4:5" x14ac:dyDescent="0.35">
      <c r="D2044" s="10">
        <v>42208</v>
      </c>
      <c r="E2044">
        <v>24.5</v>
      </c>
    </row>
    <row r="2045" spans="4:5" x14ac:dyDescent="0.35">
      <c r="D2045" s="10">
        <v>42209</v>
      </c>
      <c r="E2045">
        <v>18.100000000000001</v>
      </c>
    </row>
    <row r="2046" spans="4:5" x14ac:dyDescent="0.35">
      <c r="D2046" s="10">
        <v>42210</v>
      </c>
      <c r="E2046">
        <v>16.100000000000001</v>
      </c>
    </row>
    <row r="2047" spans="4:5" x14ac:dyDescent="0.35">
      <c r="D2047" s="10">
        <v>42211</v>
      </c>
      <c r="E2047">
        <v>18.2</v>
      </c>
    </row>
    <row r="2048" spans="4:5" x14ac:dyDescent="0.35">
      <c r="D2048" s="10">
        <v>42212</v>
      </c>
      <c r="E2048">
        <v>17.7</v>
      </c>
    </row>
    <row r="2049" spans="4:5" x14ac:dyDescent="0.35">
      <c r="D2049" s="10">
        <v>42213</v>
      </c>
      <c r="E2049">
        <v>14</v>
      </c>
    </row>
    <row r="2050" spans="4:5" x14ac:dyDescent="0.35">
      <c r="D2050" s="10">
        <v>42214</v>
      </c>
      <c r="E2050">
        <v>14.9</v>
      </c>
    </row>
    <row r="2051" spans="4:5" x14ac:dyDescent="0.35">
      <c r="D2051" s="10">
        <v>42215</v>
      </c>
      <c r="E2051">
        <v>16.399999999999999</v>
      </c>
    </row>
    <row r="2052" spans="4:5" x14ac:dyDescent="0.35">
      <c r="D2052" s="10">
        <v>42216</v>
      </c>
      <c r="E2052">
        <v>19.3</v>
      </c>
    </row>
    <row r="2053" spans="4:5" x14ac:dyDescent="0.35">
      <c r="D2053" s="10">
        <v>42217</v>
      </c>
      <c r="E2053">
        <v>21.5</v>
      </c>
    </row>
    <row r="2054" spans="4:5" x14ac:dyDescent="0.35">
      <c r="D2054" s="10">
        <v>42218</v>
      </c>
      <c r="E2054">
        <v>24.1</v>
      </c>
    </row>
    <row r="2055" spans="4:5" x14ac:dyDescent="0.35">
      <c r="D2055" s="10">
        <v>42219</v>
      </c>
      <c r="E2055">
        <v>20.9</v>
      </c>
    </row>
    <row r="2056" spans="4:5" x14ac:dyDescent="0.35">
      <c r="D2056" s="10">
        <v>42220</v>
      </c>
      <c r="E2056">
        <v>22.4</v>
      </c>
    </row>
    <row r="2057" spans="4:5" x14ac:dyDescent="0.35">
      <c r="D2057" s="10">
        <v>42221</v>
      </c>
      <c r="E2057">
        <v>25.7</v>
      </c>
    </row>
    <row r="2058" spans="4:5" x14ac:dyDescent="0.35">
      <c r="D2058" s="10">
        <v>42222</v>
      </c>
      <c r="E2058">
        <v>28.9</v>
      </c>
    </row>
    <row r="2059" spans="4:5" x14ac:dyDescent="0.35">
      <c r="D2059" s="10">
        <v>42223</v>
      </c>
      <c r="E2059">
        <v>27.1</v>
      </c>
    </row>
    <row r="2060" spans="4:5" x14ac:dyDescent="0.35">
      <c r="D2060" s="10">
        <v>42224</v>
      </c>
      <c r="E2060">
        <v>24.9</v>
      </c>
    </row>
    <row r="2061" spans="4:5" x14ac:dyDescent="0.35">
      <c r="D2061" s="10">
        <v>42225</v>
      </c>
      <c r="E2061">
        <v>23.3</v>
      </c>
    </row>
    <row r="2062" spans="4:5" x14ac:dyDescent="0.35">
      <c r="D2062" s="10">
        <v>42226</v>
      </c>
      <c r="E2062">
        <v>23.7</v>
      </c>
    </row>
    <row r="2063" spans="4:5" x14ac:dyDescent="0.35">
      <c r="D2063" s="10">
        <v>42227</v>
      </c>
      <c r="E2063">
        <v>25.3</v>
      </c>
    </row>
    <row r="2064" spans="4:5" x14ac:dyDescent="0.35">
      <c r="D2064" s="10">
        <v>42228</v>
      </c>
      <c r="E2064">
        <v>27.4</v>
      </c>
    </row>
    <row r="2065" spans="4:5" x14ac:dyDescent="0.35">
      <c r="D2065" s="10">
        <v>42229</v>
      </c>
      <c r="E2065">
        <v>21.4</v>
      </c>
    </row>
    <row r="2066" spans="4:5" x14ac:dyDescent="0.35">
      <c r="D2066" s="10">
        <v>42230</v>
      </c>
      <c r="E2066">
        <v>19.399999999999999</v>
      </c>
    </row>
    <row r="2067" spans="4:5" x14ac:dyDescent="0.35">
      <c r="D2067" s="10">
        <v>42231</v>
      </c>
      <c r="E2067">
        <v>15.9</v>
      </c>
    </row>
    <row r="2068" spans="4:5" x14ac:dyDescent="0.35">
      <c r="D2068" s="10">
        <v>42232</v>
      </c>
      <c r="E2068">
        <v>15.2</v>
      </c>
    </row>
    <row r="2069" spans="4:5" x14ac:dyDescent="0.35">
      <c r="D2069" s="10">
        <v>42233</v>
      </c>
      <c r="E2069">
        <v>15.9</v>
      </c>
    </row>
    <row r="2070" spans="4:5" x14ac:dyDescent="0.35">
      <c r="D2070" s="10">
        <v>42234</v>
      </c>
      <c r="E2070">
        <v>15.5</v>
      </c>
    </row>
    <row r="2071" spans="4:5" x14ac:dyDescent="0.35">
      <c r="D2071" s="10">
        <v>42235</v>
      </c>
      <c r="E2071">
        <v>17.100000000000001</v>
      </c>
    </row>
    <row r="2072" spans="4:5" x14ac:dyDescent="0.35">
      <c r="D2072" s="10">
        <v>42236</v>
      </c>
      <c r="E2072">
        <v>17.8</v>
      </c>
    </row>
    <row r="2073" spans="4:5" x14ac:dyDescent="0.35">
      <c r="D2073" s="10">
        <v>42237</v>
      </c>
      <c r="E2073">
        <v>19.600000000000001</v>
      </c>
    </row>
    <row r="2074" spans="4:5" x14ac:dyDescent="0.35">
      <c r="D2074" s="10">
        <v>42238</v>
      </c>
      <c r="E2074">
        <v>19.3</v>
      </c>
    </row>
    <row r="2075" spans="4:5" x14ac:dyDescent="0.35">
      <c r="D2075" s="10">
        <v>42239</v>
      </c>
      <c r="E2075">
        <v>17.399999999999999</v>
      </c>
    </row>
    <row r="2076" spans="4:5" x14ac:dyDescent="0.35">
      <c r="D2076" s="10">
        <v>42240</v>
      </c>
      <c r="E2076">
        <v>16.899999999999999</v>
      </c>
    </row>
    <row r="2077" spans="4:5" x14ac:dyDescent="0.35">
      <c r="D2077" s="10">
        <v>42241</v>
      </c>
      <c r="E2077">
        <v>18.7</v>
      </c>
    </row>
    <row r="2078" spans="4:5" x14ac:dyDescent="0.35">
      <c r="D2078" s="10">
        <v>42242</v>
      </c>
      <c r="E2078">
        <v>23</v>
      </c>
    </row>
    <row r="2079" spans="4:5" x14ac:dyDescent="0.35">
      <c r="D2079" s="10">
        <v>42243</v>
      </c>
      <c r="E2079">
        <v>20</v>
      </c>
    </row>
    <row r="2080" spans="4:5" x14ac:dyDescent="0.35">
      <c r="D2080" s="10">
        <v>42244</v>
      </c>
      <c r="E2080">
        <v>23.8</v>
      </c>
    </row>
    <row r="2081" spans="4:5" x14ac:dyDescent="0.35">
      <c r="D2081" s="10">
        <v>42245</v>
      </c>
      <c r="E2081">
        <v>26</v>
      </c>
    </row>
    <row r="2082" spans="4:5" x14ac:dyDescent="0.35">
      <c r="D2082" s="10">
        <v>42246</v>
      </c>
      <c r="E2082">
        <v>26</v>
      </c>
    </row>
    <row r="2083" spans="4:5" x14ac:dyDescent="0.35">
      <c r="D2083" s="10">
        <v>42247</v>
      </c>
      <c r="E2083">
        <v>18.399999999999999</v>
      </c>
    </row>
    <row r="2084" spans="4:5" x14ac:dyDescent="0.35">
      <c r="D2084" s="10">
        <v>42248</v>
      </c>
      <c r="E2084">
        <v>16.3</v>
      </c>
    </row>
    <row r="2085" spans="4:5" x14ac:dyDescent="0.35">
      <c r="D2085" s="10">
        <v>42249</v>
      </c>
      <c r="E2085">
        <v>16.7</v>
      </c>
    </row>
    <row r="2086" spans="4:5" x14ac:dyDescent="0.35">
      <c r="D2086" s="10">
        <v>42250</v>
      </c>
      <c r="E2086">
        <v>13.7</v>
      </c>
    </row>
    <row r="2087" spans="4:5" x14ac:dyDescent="0.35">
      <c r="D2087" s="10">
        <v>42251</v>
      </c>
      <c r="E2087">
        <v>12.6</v>
      </c>
    </row>
    <row r="2088" spans="4:5" x14ac:dyDescent="0.35">
      <c r="D2088" s="10">
        <v>42252</v>
      </c>
      <c r="E2088">
        <v>12.3</v>
      </c>
    </row>
    <row r="2089" spans="4:5" x14ac:dyDescent="0.35">
      <c r="D2089" s="10">
        <v>42253</v>
      </c>
      <c r="E2089">
        <v>12</v>
      </c>
    </row>
    <row r="2090" spans="4:5" x14ac:dyDescent="0.35">
      <c r="D2090" s="10">
        <v>42254</v>
      </c>
      <c r="E2090">
        <v>14.1</v>
      </c>
    </row>
    <row r="2091" spans="4:5" x14ac:dyDescent="0.35">
      <c r="D2091" s="10">
        <v>42255</v>
      </c>
      <c r="E2091">
        <v>14.7</v>
      </c>
    </row>
    <row r="2092" spans="4:5" x14ac:dyDescent="0.35">
      <c r="D2092" s="10">
        <v>42256</v>
      </c>
      <c r="E2092">
        <v>14.2</v>
      </c>
    </row>
    <row r="2093" spans="4:5" x14ac:dyDescent="0.35">
      <c r="D2093" s="10">
        <v>42257</v>
      </c>
      <c r="E2093">
        <v>14.5</v>
      </c>
    </row>
    <row r="2094" spans="4:5" x14ac:dyDescent="0.35">
      <c r="D2094" s="10">
        <v>42258</v>
      </c>
      <c r="E2094">
        <v>17</v>
      </c>
    </row>
    <row r="2095" spans="4:5" x14ac:dyDescent="0.35">
      <c r="D2095" s="10">
        <v>42259</v>
      </c>
      <c r="E2095">
        <v>17.399999999999999</v>
      </c>
    </row>
    <row r="2096" spans="4:5" x14ac:dyDescent="0.35">
      <c r="D2096" s="10">
        <v>42260</v>
      </c>
      <c r="E2096">
        <v>16</v>
      </c>
    </row>
    <row r="2097" spans="4:5" x14ac:dyDescent="0.35">
      <c r="D2097" s="10">
        <v>42261</v>
      </c>
      <c r="E2097">
        <v>13.7</v>
      </c>
    </row>
    <row r="2098" spans="4:5" x14ac:dyDescent="0.35">
      <c r="D2098" s="10">
        <v>42262</v>
      </c>
      <c r="E2098">
        <v>14.3</v>
      </c>
    </row>
    <row r="2099" spans="4:5" x14ac:dyDescent="0.35">
      <c r="D2099" s="10">
        <v>42263</v>
      </c>
      <c r="E2099">
        <v>14</v>
      </c>
    </row>
    <row r="2100" spans="4:5" x14ac:dyDescent="0.35">
      <c r="D2100" s="10">
        <v>42264</v>
      </c>
      <c r="E2100">
        <v>13.3</v>
      </c>
    </row>
    <row r="2101" spans="4:5" x14ac:dyDescent="0.35">
      <c r="D2101" s="10">
        <v>42265</v>
      </c>
      <c r="E2101">
        <v>12.8</v>
      </c>
    </row>
    <row r="2102" spans="4:5" x14ac:dyDescent="0.35">
      <c r="D2102" s="10">
        <v>42266</v>
      </c>
      <c r="E2102">
        <v>12.7</v>
      </c>
    </row>
    <row r="2103" spans="4:5" x14ac:dyDescent="0.35">
      <c r="D2103" s="10">
        <v>42267</v>
      </c>
      <c r="E2103">
        <v>12.3</v>
      </c>
    </row>
    <row r="2104" spans="4:5" x14ac:dyDescent="0.35">
      <c r="D2104" s="10">
        <v>42268</v>
      </c>
      <c r="E2104">
        <v>12.5</v>
      </c>
    </row>
    <row r="2105" spans="4:5" x14ac:dyDescent="0.35">
      <c r="D2105" s="10">
        <v>42269</v>
      </c>
      <c r="E2105">
        <v>11.6</v>
      </c>
    </row>
    <row r="2106" spans="4:5" x14ac:dyDescent="0.35">
      <c r="D2106" s="10">
        <v>42270</v>
      </c>
      <c r="E2106">
        <v>12.9</v>
      </c>
    </row>
    <row r="2107" spans="4:5" x14ac:dyDescent="0.35">
      <c r="D2107" s="10">
        <v>42271</v>
      </c>
      <c r="E2107">
        <v>12.4</v>
      </c>
    </row>
    <row r="2108" spans="4:5" x14ac:dyDescent="0.35">
      <c r="D2108" s="10">
        <v>42272</v>
      </c>
      <c r="E2108">
        <v>13.9</v>
      </c>
    </row>
    <row r="2109" spans="4:5" x14ac:dyDescent="0.35">
      <c r="D2109" s="10">
        <v>42273</v>
      </c>
      <c r="E2109">
        <v>13.2</v>
      </c>
    </row>
    <row r="2110" spans="4:5" x14ac:dyDescent="0.35">
      <c r="D2110" s="10">
        <v>42274</v>
      </c>
      <c r="E2110">
        <v>11.6</v>
      </c>
    </row>
    <row r="2111" spans="4:5" x14ac:dyDescent="0.35">
      <c r="D2111" s="10">
        <v>42275</v>
      </c>
      <c r="E2111">
        <v>12.6</v>
      </c>
    </row>
    <row r="2112" spans="4:5" x14ac:dyDescent="0.35">
      <c r="D2112" s="10">
        <v>42276</v>
      </c>
      <c r="E2112">
        <v>11.8</v>
      </c>
    </row>
    <row r="2113" spans="4:5" x14ac:dyDescent="0.35">
      <c r="D2113" s="10">
        <v>42277</v>
      </c>
      <c r="E2113">
        <v>10.9</v>
      </c>
    </row>
    <row r="2114" spans="4:5" x14ac:dyDescent="0.35">
      <c r="D2114" s="10">
        <v>42278</v>
      </c>
      <c r="E2114">
        <v>12.7</v>
      </c>
    </row>
    <row r="2115" spans="4:5" x14ac:dyDescent="0.35">
      <c r="D2115" s="10">
        <v>42279</v>
      </c>
      <c r="E2115">
        <v>13.5</v>
      </c>
    </row>
    <row r="2116" spans="4:5" x14ac:dyDescent="0.35">
      <c r="D2116" s="10">
        <v>42280</v>
      </c>
      <c r="E2116">
        <v>11.4</v>
      </c>
    </row>
    <row r="2117" spans="4:5" x14ac:dyDescent="0.35">
      <c r="D2117" s="10">
        <v>42281</v>
      </c>
      <c r="E2117">
        <v>12.3</v>
      </c>
    </row>
    <row r="2118" spans="4:5" x14ac:dyDescent="0.35">
      <c r="D2118" s="10">
        <v>42282</v>
      </c>
      <c r="E2118">
        <v>15.2</v>
      </c>
    </row>
    <row r="2119" spans="4:5" x14ac:dyDescent="0.35">
      <c r="D2119" s="10">
        <v>42283</v>
      </c>
      <c r="E2119">
        <v>14.3</v>
      </c>
    </row>
    <row r="2120" spans="4:5" x14ac:dyDescent="0.35">
      <c r="D2120" s="10">
        <v>42284</v>
      </c>
      <c r="E2120">
        <v>12.1</v>
      </c>
    </row>
    <row r="2121" spans="4:5" x14ac:dyDescent="0.35">
      <c r="D2121" s="10">
        <v>42285</v>
      </c>
      <c r="E2121">
        <v>12.4</v>
      </c>
    </row>
    <row r="2122" spans="4:5" x14ac:dyDescent="0.35">
      <c r="D2122" s="10">
        <v>42286</v>
      </c>
      <c r="E2122">
        <v>11.5</v>
      </c>
    </row>
    <row r="2123" spans="4:5" x14ac:dyDescent="0.35">
      <c r="D2123" s="10">
        <v>42287</v>
      </c>
      <c r="E2123">
        <v>9</v>
      </c>
    </row>
    <row r="2124" spans="4:5" x14ac:dyDescent="0.35">
      <c r="D2124" s="10">
        <v>42288</v>
      </c>
      <c r="E2124">
        <v>6.7</v>
      </c>
    </row>
    <row r="2125" spans="4:5" x14ac:dyDescent="0.35">
      <c r="D2125" s="10">
        <v>42289</v>
      </c>
      <c r="E2125">
        <v>7.1</v>
      </c>
    </row>
    <row r="2126" spans="4:5" x14ac:dyDescent="0.35">
      <c r="D2126" s="10">
        <v>42290</v>
      </c>
      <c r="E2126">
        <v>4.0999999999999996</v>
      </c>
    </row>
    <row r="2127" spans="4:5" x14ac:dyDescent="0.35">
      <c r="D2127" s="10">
        <v>42291</v>
      </c>
      <c r="E2127">
        <v>4.3</v>
      </c>
    </row>
    <row r="2128" spans="4:5" x14ac:dyDescent="0.35">
      <c r="D2128" s="10">
        <v>42292</v>
      </c>
      <c r="E2128">
        <v>5.0999999999999996</v>
      </c>
    </row>
    <row r="2129" spans="4:5" x14ac:dyDescent="0.35">
      <c r="D2129" s="10">
        <v>42293</v>
      </c>
      <c r="E2129">
        <v>5.3</v>
      </c>
    </row>
    <row r="2130" spans="4:5" x14ac:dyDescent="0.35">
      <c r="D2130" s="10">
        <v>42294</v>
      </c>
      <c r="E2130">
        <v>6.4</v>
      </c>
    </row>
    <row r="2131" spans="4:5" x14ac:dyDescent="0.35">
      <c r="D2131" s="10">
        <v>42295</v>
      </c>
      <c r="E2131">
        <v>7.1</v>
      </c>
    </row>
    <row r="2132" spans="4:5" x14ac:dyDescent="0.35">
      <c r="D2132" s="10">
        <v>42296</v>
      </c>
      <c r="E2132">
        <v>7.7</v>
      </c>
    </row>
    <row r="2133" spans="4:5" x14ac:dyDescent="0.35">
      <c r="D2133" s="10">
        <v>42297</v>
      </c>
      <c r="E2133">
        <v>7</v>
      </c>
    </row>
    <row r="2134" spans="4:5" x14ac:dyDescent="0.35">
      <c r="D2134" s="10">
        <v>42298</v>
      </c>
      <c r="E2134">
        <v>8.1</v>
      </c>
    </row>
    <row r="2135" spans="4:5" x14ac:dyDescent="0.35">
      <c r="D2135" s="10">
        <v>42299</v>
      </c>
      <c r="E2135">
        <v>10.9</v>
      </c>
    </row>
    <row r="2136" spans="4:5" x14ac:dyDescent="0.35">
      <c r="D2136" s="10">
        <v>42300</v>
      </c>
      <c r="E2136">
        <v>10.199999999999999</v>
      </c>
    </row>
    <row r="2137" spans="4:5" x14ac:dyDescent="0.35">
      <c r="D2137" s="10">
        <v>42301</v>
      </c>
      <c r="E2137">
        <v>11.3</v>
      </c>
    </row>
    <row r="2138" spans="4:5" x14ac:dyDescent="0.35">
      <c r="D2138" s="10">
        <v>42302</v>
      </c>
      <c r="E2138">
        <v>9.5</v>
      </c>
    </row>
    <row r="2139" spans="4:5" x14ac:dyDescent="0.35">
      <c r="D2139" s="10">
        <v>42303</v>
      </c>
      <c r="E2139">
        <v>7.4</v>
      </c>
    </row>
    <row r="2140" spans="4:5" x14ac:dyDescent="0.35">
      <c r="D2140" s="10">
        <v>42304</v>
      </c>
      <c r="E2140">
        <v>7.9</v>
      </c>
    </row>
    <row r="2141" spans="4:5" x14ac:dyDescent="0.35">
      <c r="D2141" s="10">
        <v>42305</v>
      </c>
      <c r="E2141">
        <v>10</v>
      </c>
    </row>
    <row r="2142" spans="4:5" x14ac:dyDescent="0.35">
      <c r="D2142" s="10">
        <v>42306</v>
      </c>
      <c r="E2142">
        <v>9</v>
      </c>
    </row>
    <row r="2143" spans="4:5" x14ac:dyDescent="0.35">
      <c r="D2143" s="10">
        <v>42307</v>
      </c>
      <c r="E2143">
        <v>8.6</v>
      </c>
    </row>
    <row r="2144" spans="4:5" x14ac:dyDescent="0.35">
      <c r="D2144" s="10">
        <v>42308</v>
      </c>
      <c r="E2144">
        <v>4</v>
      </c>
    </row>
    <row r="2145" spans="4:5" x14ac:dyDescent="0.35">
      <c r="D2145" s="10">
        <v>42309</v>
      </c>
      <c r="E2145">
        <v>2.1</v>
      </c>
    </row>
    <row r="2146" spans="4:5" x14ac:dyDescent="0.35">
      <c r="D2146" s="10">
        <v>42310</v>
      </c>
      <c r="E2146">
        <v>2.6</v>
      </c>
    </row>
    <row r="2147" spans="4:5" x14ac:dyDescent="0.35">
      <c r="D2147" s="10">
        <v>42311</v>
      </c>
      <c r="E2147">
        <v>7.2</v>
      </c>
    </row>
    <row r="2148" spans="4:5" x14ac:dyDescent="0.35">
      <c r="D2148" s="10">
        <v>42312</v>
      </c>
      <c r="E2148">
        <v>10.6</v>
      </c>
    </row>
    <row r="2149" spans="4:5" x14ac:dyDescent="0.35">
      <c r="D2149" s="10">
        <v>42313</v>
      </c>
      <c r="E2149">
        <v>12.4</v>
      </c>
    </row>
    <row r="2150" spans="4:5" x14ac:dyDescent="0.35">
      <c r="D2150" s="10">
        <v>42314</v>
      </c>
      <c r="E2150">
        <v>15.2</v>
      </c>
    </row>
    <row r="2151" spans="4:5" x14ac:dyDescent="0.35">
      <c r="D2151" s="10">
        <v>42315</v>
      </c>
      <c r="E2151">
        <v>14.2</v>
      </c>
    </row>
    <row r="2152" spans="4:5" x14ac:dyDescent="0.35">
      <c r="D2152" s="10">
        <v>42316</v>
      </c>
      <c r="E2152">
        <v>15</v>
      </c>
    </row>
    <row r="2153" spans="4:5" x14ac:dyDescent="0.35">
      <c r="D2153" s="10">
        <v>42317</v>
      </c>
      <c r="E2153">
        <v>13.5</v>
      </c>
    </row>
    <row r="2154" spans="4:5" x14ac:dyDescent="0.35">
      <c r="D2154" s="10">
        <v>42318</v>
      </c>
      <c r="E2154">
        <v>10.7</v>
      </c>
    </row>
    <row r="2155" spans="4:5" x14ac:dyDescent="0.35">
      <c r="D2155" s="10">
        <v>42319</v>
      </c>
      <c r="E2155">
        <v>10</v>
      </c>
    </row>
    <row r="2156" spans="4:5" x14ac:dyDescent="0.35">
      <c r="D2156" s="10">
        <v>42320</v>
      </c>
      <c r="E2156">
        <v>8.1999999999999993</v>
      </c>
    </row>
    <row r="2157" spans="4:5" x14ac:dyDescent="0.35">
      <c r="D2157" s="10">
        <v>42321</v>
      </c>
      <c r="E2157">
        <v>8.4</v>
      </c>
    </row>
    <row r="2158" spans="4:5" x14ac:dyDescent="0.35">
      <c r="D2158" s="10">
        <v>42322</v>
      </c>
      <c r="E2158">
        <v>10.7</v>
      </c>
    </row>
    <row r="2159" spans="4:5" x14ac:dyDescent="0.35">
      <c r="D2159" s="10">
        <v>42323</v>
      </c>
      <c r="E2159">
        <v>10</v>
      </c>
    </row>
    <row r="2160" spans="4:5" x14ac:dyDescent="0.35">
      <c r="D2160" s="10">
        <v>42324</v>
      </c>
      <c r="E2160">
        <v>12.4</v>
      </c>
    </row>
    <row r="2161" spans="4:5" x14ac:dyDescent="0.35">
      <c r="D2161" s="10">
        <v>42325</v>
      </c>
      <c r="E2161">
        <v>13.2</v>
      </c>
    </row>
    <row r="2162" spans="4:5" x14ac:dyDescent="0.35">
      <c r="D2162" s="10">
        <v>42326</v>
      </c>
      <c r="E2162">
        <v>13.2</v>
      </c>
    </row>
    <row r="2163" spans="4:5" x14ac:dyDescent="0.35">
      <c r="D2163" s="10">
        <v>42327</v>
      </c>
      <c r="E2163">
        <v>7.6</v>
      </c>
    </row>
    <row r="2164" spans="4:5" x14ac:dyDescent="0.35">
      <c r="D2164" s="10">
        <v>42328</v>
      </c>
      <c r="E2164">
        <v>3.3</v>
      </c>
    </row>
    <row r="2165" spans="4:5" x14ac:dyDescent="0.35">
      <c r="D2165" s="10">
        <v>42329</v>
      </c>
      <c r="E2165">
        <v>1.4</v>
      </c>
    </row>
    <row r="2166" spans="4:5" x14ac:dyDescent="0.35">
      <c r="D2166" s="10">
        <v>42330</v>
      </c>
      <c r="E2166">
        <v>1.2</v>
      </c>
    </row>
    <row r="2167" spans="4:5" x14ac:dyDescent="0.35">
      <c r="D2167" s="10">
        <v>42331</v>
      </c>
      <c r="E2167">
        <v>-0.1</v>
      </c>
    </row>
    <row r="2168" spans="4:5" x14ac:dyDescent="0.35">
      <c r="D2168" s="10">
        <v>42332</v>
      </c>
      <c r="E2168">
        <v>2.2999999999999998</v>
      </c>
    </row>
    <row r="2169" spans="4:5" x14ac:dyDescent="0.35">
      <c r="D2169" s="10">
        <v>42333</v>
      </c>
      <c r="E2169">
        <v>3.1</v>
      </c>
    </row>
    <row r="2170" spans="4:5" x14ac:dyDescent="0.35">
      <c r="D2170" s="10">
        <v>42334</v>
      </c>
      <c r="E2170">
        <v>-0.9</v>
      </c>
    </row>
    <row r="2171" spans="4:5" x14ac:dyDescent="0.35">
      <c r="D2171" s="10">
        <v>42335</v>
      </c>
      <c r="E2171">
        <v>1.8</v>
      </c>
    </row>
    <row r="2172" spans="4:5" x14ac:dyDescent="0.35">
      <c r="D2172" s="10">
        <v>42336</v>
      </c>
      <c r="E2172">
        <v>6.7</v>
      </c>
    </row>
    <row r="2173" spans="4:5" x14ac:dyDescent="0.35">
      <c r="D2173" s="10">
        <v>42337</v>
      </c>
      <c r="E2173">
        <v>9.9</v>
      </c>
    </row>
    <row r="2174" spans="4:5" x14ac:dyDescent="0.35">
      <c r="D2174" s="10">
        <v>42338</v>
      </c>
      <c r="E2174">
        <v>9.3000000000000007</v>
      </c>
    </row>
    <row r="2175" spans="4:5" x14ac:dyDescent="0.35">
      <c r="D2175" s="10">
        <v>42339</v>
      </c>
      <c r="E2175">
        <v>9</v>
      </c>
    </row>
    <row r="2176" spans="4:5" x14ac:dyDescent="0.35">
      <c r="D2176" s="10">
        <v>42340</v>
      </c>
      <c r="E2176">
        <v>5.6</v>
      </c>
    </row>
    <row r="2177" spans="4:5" x14ac:dyDescent="0.35">
      <c r="D2177" s="10">
        <v>42341</v>
      </c>
      <c r="E2177">
        <v>4</v>
      </c>
    </row>
    <row r="2178" spans="4:5" x14ac:dyDescent="0.35">
      <c r="D2178" s="10">
        <v>42342</v>
      </c>
      <c r="E2178">
        <v>4.5999999999999996</v>
      </c>
    </row>
    <row r="2179" spans="4:5" x14ac:dyDescent="0.35">
      <c r="D2179" s="10">
        <v>42343</v>
      </c>
      <c r="E2179">
        <v>5.7</v>
      </c>
    </row>
    <row r="2180" spans="4:5" x14ac:dyDescent="0.35">
      <c r="D2180" s="10">
        <v>42344</v>
      </c>
      <c r="E2180">
        <v>6.5</v>
      </c>
    </row>
    <row r="2181" spans="4:5" x14ac:dyDescent="0.35">
      <c r="D2181" s="10">
        <v>42345</v>
      </c>
      <c r="E2181">
        <v>3.7</v>
      </c>
    </row>
    <row r="2182" spans="4:5" x14ac:dyDescent="0.35">
      <c r="D2182" s="10">
        <v>42346</v>
      </c>
      <c r="E2182">
        <v>5.7</v>
      </c>
    </row>
    <row r="2183" spans="4:5" x14ac:dyDescent="0.35">
      <c r="D2183" s="10">
        <v>42347</v>
      </c>
      <c r="E2183">
        <v>0.8</v>
      </c>
    </row>
    <row r="2184" spans="4:5" x14ac:dyDescent="0.35">
      <c r="D2184" s="10">
        <v>42348</v>
      </c>
      <c r="E2184">
        <v>3.6</v>
      </c>
    </row>
    <row r="2185" spans="4:5" x14ac:dyDescent="0.35">
      <c r="D2185" s="10">
        <v>42349</v>
      </c>
      <c r="E2185">
        <v>8.1999999999999993</v>
      </c>
    </row>
    <row r="2186" spans="4:5" x14ac:dyDescent="0.35">
      <c r="D2186" s="10">
        <v>42350</v>
      </c>
      <c r="E2186">
        <v>8.1</v>
      </c>
    </row>
    <row r="2187" spans="4:5" x14ac:dyDescent="0.35">
      <c r="D2187" s="10">
        <v>42351</v>
      </c>
      <c r="E2187">
        <v>5.3</v>
      </c>
    </row>
    <row r="2188" spans="4:5" x14ac:dyDescent="0.35">
      <c r="D2188" s="10">
        <v>42352</v>
      </c>
      <c r="E2188">
        <v>5.9</v>
      </c>
    </row>
    <row r="2189" spans="4:5" x14ac:dyDescent="0.35">
      <c r="D2189" s="10">
        <v>42353</v>
      </c>
      <c r="E2189">
        <v>7.1</v>
      </c>
    </row>
    <row r="2190" spans="4:5" x14ac:dyDescent="0.35">
      <c r="D2190" s="10">
        <v>42354</v>
      </c>
      <c r="E2190">
        <v>10.6</v>
      </c>
    </row>
    <row r="2191" spans="4:5" x14ac:dyDescent="0.35">
      <c r="D2191" s="10">
        <v>42355</v>
      </c>
      <c r="E2191">
        <v>9.9</v>
      </c>
    </row>
    <row r="2192" spans="4:5" x14ac:dyDescent="0.35">
      <c r="D2192" s="10">
        <v>42356</v>
      </c>
      <c r="E2192">
        <v>9.3000000000000007</v>
      </c>
    </row>
    <row r="2193" spans="4:5" x14ac:dyDescent="0.35">
      <c r="D2193" s="10">
        <v>42357</v>
      </c>
      <c r="E2193">
        <v>6.6</v>
      </c>
    </row>
    <row r="2194" spans="4:5" x14ac:dyDescent="0.35">
      <c r="D2194" s="10">
        <v>42358</v>
      </c>
      <c r="E2194">
        <v>8.8000000000000007</v>
      </c>
    </row>
    <row r="2195" spans="4:5" x14ac:dyDescent="0.35">
      <c r="D2195" s="10">
        <v>42359</v>
      </c>
      <c r="E2195">
        <v>10.9</v>
      </c>
    </row>
    <row r="2196" spans="4:5" x14ac:dyDescent="0.35">
      <c r="D2196" s="10">
        <v>42360</v>
      </c>
      <c r="E2196">
        <v>9</v>
      </c>
    </row>
    <row r="2197" spans="4:5" x14ac:dyDescent="0.35">
      <c r="D2197" s="10">
        <v>42361</v>
      </c>
      <c r="E2197">
        <v>9.9</v>
      </c>
    </row>
    <row r="2198" spans="4:5" x14ac:dyDescent="0.35">
      <c r="D2198" s="10">
        <v>42362</v>
      </c>
      <c r="E2198">
        <v>12.3</v>
      </c>
    </row>
    <row r="2199" spans="4:5" x14ac:dyDescent="0.35">
      <c r="D2199" s="10">
        <v>42363</v>
      </c>
      <c r="E2199">
        <v>9.8000000000000007</v>
      </c>
    </row>
    <row r="2200" spans="4:5" x14ac:dyDescent="0.35">
      <c r="D2200" s="10">
        <v>42364</v>
      </c>
      <c r="E2200">
        <v>5.2</v>
      </c>
    </row>
    <row r="2201" spans="4:5" x14ac:dyDescent="0.35">
      <c r="D2201" s="10">
        <v>42365</v>
      </c>
      <c r="E2201">
        <v>4.0999999999999996</v>
      </c>
    </row>
    <row r="2202" spans="4:5" x14ac:dyDescent="0.35">
      <c r="D2202" s="10">
        <v>42366</v>
      </c>
      <c r="E2202">
        <v>3.3</v>
      </c>
    </row>
    <row r="2203" spans="4:5" x14ac:dyDescent="0.35">
      <c r="D2203" s="10">
        <v>42367</v>
      </c>
      <c r="E2203">
        <v>3.4</v>
      </c>
    </row>
    <row r="2204" spans="4:5" x14ac:dyDescent="0.35">
      <c r="D2204" s="10">
        <v>42368</v>
      </c>
      <c r="E2204">
        <v>2.5</v>
      </c>
    </row>
    <row r="2205" spans="4:5" x14ac:dyDescent="0.35">
      <c r="D2205" s="10">
        <v>42369</v>
      </c>
      <c r="E2205">
        <v>4.4000000000000004</v>
      </c>
    </row>
    <row r="2206" spans="4:5" x14ac:dyDescent="0.35">
      <c r="D2206" s="10">
        <v>42370</v>
      </c>
      <c r="E2206">
        <v>2.8</v>
      </c>
    </row>
    <row r="2207" spans="4:5" x14ac:dyDescent="0.35">
      <c r="D2207" s="10">
        <v>42371</v>
      </c>
      <c r="E2207">
        <v>3.6</v>
      </c>
    </row>
    <row r="2208" spans="4:5" x14ac:dyDescent="0.35">
      <c r="D2208" s="10">
        <v>42372</v>
      </c>
      <c r="E2208">
        <v>4.5</v>
      </c>
    </row>
    <row r="2209" spans="4:5" x14ac:dyDescent="0.35">
      <c r="D2209" s="10">
        <v>42373</v>
      </c>
      <c r="E2209">
        <v>3.7</v>
      </c>
    </row>
    <row r="2210" spans="4:5" x14ac:dyDescent="0.35">
      <c r="D2210" s="10">
        <v>42374</v>
      </c>
      <c r="E2210">
        <v>4.2</v>
      </c>
    </row>
    <row r="2211" spans="4:5" x14ac:dyDescent="0.35">
      <c r="D2211" s="10">
        <v>42375</v>
      </c>
      <c r="E2211">
        <v>4.3</v>
      </c>
    </row>
    <row r="2212" spans="4:5" x14ac:dyDescent="0.35">
      <c r="D2212" s="10">
        <v>42376</v>
      </c>
      <c r="E2212">
        <v>4.3</v>
      </c>
    </row>
    <row r="2213" spans="4:5" x14ac:dyDescent="0.35">
      <c r="D2213" s="10">
        <v>42377</v>
      </c>
      <c r="E2213">
        <v>2</v>
      </c>
    </row>
    <row r="2214" spans="4:5" x14ac:dyDescent="0.35">
      <c r="D2214" s="10">
        <v>42378</v>
      </c>
      <c r="E2214">
        <v>5.4</v>
      </c>
    </row>
    <row r="2215" spans="4:5" x14ac:dyDescent="0.35">
      <c r="D2215" s="10">
        <v>42379</v>
      </c>
      <c r="E2215">
        <v>5</v>
      </c>
    </row>
    <row r="2216" spans="4:5" x14ac:dyDescent="0.35">
      <c r="D2216" s="10">
        <v>42380</v>
      </c>
      <c r="E2216">
        <v>4.8</v>
      </c>
    </row>
    <row r="2217" spans="4:5" x14ac:dyDescent="0.35">
      <c r="D2217" s="10">
        <v>42381</v>
      </c>
      <c r="E2217">
        <v>3.8</v>
      </c>
    </row>
    <row r="2218" spans="4:5" x14ac:dyDescent="0.35">
      <c r="D2218" s="10">
        <v>42382</v>
      </c>
      <c r="E2218">
        <v>2.6</v>
      </c>
    </row>
    <row r="2219" spans="4:5" x14ac:dyDescent="0.35">
      <c r="D2219" s="10">
        <v>42383</v>
      </c>
      <c r="E2219">
        <v>0.6</v>
      </c>
    </row>
    <row r="2220" spans="4:5" x14ac:dyDescent="0.35">
      <c r="D2220" s="10">
        <v>42384</v>
      </c>
      <c r="E2220">
        <v>0.2</v>
      </c>
    </row>
    <row r="2221" spans="4:5" x14ac:dyDescent="0.35">
      <c r="D2221" s="10">
        <v>42385</v>
      </c>
      <c r="E2221">
        <v>-1.8</v>
      </c>
    </row>
    <row r="2222" spans="4:5" x14ac:dyDescent="0.35">
      <c r="D2222" s="10">
        <v>42386</v>
      </c>
      <c r="E2222">
        <v>-7.3</v>
      </c>
    </row>
    <row r="2223" spans="4:5" x14ac:dyDescent="0.35">
      <c r="D2223" s="10">
        <v>42387</v>
      </c>
      <c r="E2223">
        <v>-7.3</v>
      </c>
    </row>
    <row r="2224" spans="4:5" x14ac:dyDescent="0.35">
      <c r="D2224" s="10">
        <v>42388</v>
      </c>
      <c r="E2224">
        <v>-4.9000000000000004</v>
      </c>
    </row>
    <row r="2225" spans="4:5" x14ac:dyDescent="0.35">
      <c r="D2225" s="10">
        <v>42389</v>
      </c>
      <c r="E2225">
        <v>-2.2999999999999998</v>
      </c>
    </row>
    <row r="2226" spans="4:5" x14ac:dyDescent="0.35">
      <c r="D2226" s="10">
        <v>42390</v>
      </c>
      <c r="E2226">
        <v>-5</v>
      </c>
    </row>
    <row r="2227" spans="4:5" x14ac:dyDescent="0.35">
      <c r="D2227" s="10">
        <v>42391</v>
      </c>
      <c r="E2227">
        <v>2.2000000000000002</v>
      </c>
    </row>
    <row r="2228" spans="4:5" x14ac:dyDescent="0.35">
      <c r="D2228" s="10">
        <v>42392</v>
      </c>
      <c r="E2228">
        <v>2.5</v>
      </c>
    </row>
    <row r="2229" spans="4:5" x14ac:dyDescent="0.35">
      <c r="D2229" s="10">
        <v>42393</v>
      </c>
      <c r="E2229">
        <v>5.9</v>
      </c>
    </row>
    <row r="2230" spans="4:5" x14ac:dyDescent="0.35">
      <c r="D2230" s="10">
        <v>42394</v>
      </c>
      <c r="E2230">
        <v>7.1</v>
      </c>
    </row>
    <row r="2231" spans="4:5" x14ac:dyDescent="0.35">
      <c r="D2231" s="10">
        <v>42395</v>
      </c>
      <c r="E2231">
        <v>10.9</v>
      </c>
    </row>
    <row r="2232" spans="4:5" x14ac:dyDescent="0.35">
      <c r="D2232" s="10">
        <v>42396</v>
      </c>
      <c r="E2232">
        <v>9.1</v>
      </c>
    </row>
    <row r="2233" spans="4:5" x14ac:dyDescent="0.35">
      <c r="D2233" s="10">
        <v>42397</v>
      </c>
      <c r="E2233">
        <v>5.7</v>
      </c>
    </row>
    <row r="2234" spans="4:5" x14ac:dyDescent="0.35">
      <c r="D2234" s="10">
        <v>42398</v>
      </c>
      <c r="E2234">
        <v>6.6</v>
      </c>
    </row>
    <row r="2235" spans="4:5" x14ac:dyDescent="0.35">
      <c r="D2235" s="10">
        <v>42399</v>
      </c>
      <c r="E2235">
        <v>5.7</v>
      </c>
    </row>
    <row r="2236" spans="4:5" x14ac:dyDescent="0.35">
      <c r="D2236" s="10">
        <v>42400</v>
      </c>
      <c r="E2236">
        <v>11.2</v>
      </c>
    </row>
    <row r="2237" spans="4:5" x14ac:dyDescent="0.35">
      <c r="D2237" s="10">
        <v>42401</v>
      </c>
      <c r="E2237">
        <v>9.8000000000000007</v>
      </c>
    </row>
    <row r="2238" spans="4:5" x14ac:dyDescent="0.35">
      <c r="D2238" s="10">
        <v>42402</v>
      </c>
      <c r="E2238">
        <v>4</v>
      </c>
    </row>
    <row r="2239" spans="4:5" x14ac:dyDescent="0.35">
      <c r="D2239" s="10">
        <v>42403</v>
      </c>
      <c r="E2239">
        <v>3.2</v>
      </c>
    </row>
    <row r="2240" spans="4:5" x14ac:dyDescent="0.35">
      <c r="D2240" s="10">
        <v>42404</v>
      </c>
      <c r="E2240">
        <v>6.2</v>
      </c>
    </row>
    <row r="2241" spans="4:5" x14ac:dyDescent="0.35">
      <c r="D2241" s="10">
        <v>42405</v>
      </c>
      <c r="E2241">
        <v>5.5</v>
      </c>
    </row>
    <row r="2242" spans="4:5" x14ac:dyDescent="0.35">
      <c r="D2242" s="10">
        <v>42406</v>
      </c>
      <c r="E2242">
        <v>5.8</v>
      </c>
    </row>
    <row r="2243" spans="4:5" x14ac:dyDescent="0.35">
      <c r="D2243" s="10">
        <v>42407</v>
      </c>
      <c r="E2243">
        <v>7.6</v>
      </c>
    </row>
    <row r="2244" spans="4:5" x14ac:dyDescent="0.35">
      <c r="D2244" s="10">
        <v>42408</v>
      </c>
      <c r="E2244">
        <v>7.4</v>
      </c>
    </row>
    <row r="2245" spans="4:5" x14ac:dyDescent="0.35">
      <c r="D2245" s="10">
        <v>42409</v>
      </c>
      <c r="E2245">
        <v>2.7</v>
      </c>
    </row>
    <row r="2246" spans="4:5" x14ac:dyDescent="0.35">
      <c r="D2246" s="10">
        <v>42410</v>
      </c>
      <c r="E2246">
        <v>3.3</v>
      </c>
    </row>
    <row r="2247" spans="4:5" x14ac:dyDescent="0.35">
      <c r="D2247" s="10">
        <v>42411</v>
      </c>
      <c r="E2247">
        <v>2.4</v>
      </c>
    </row>
    <row r="2248" spans="4:5" x14ac:dyDescent="0.35">
      <c r="D2248" s="10">
        <v>42412</v>
      </c>
      <c r="E2248">
        <v>3.3</v>
      </c>
    </row>
    <row r="2249" spans="4:5" x14ac:dyDescent="0.35">
      <c r="D2249" s="10">
        <v>42413</v>
      </c>
      <c r="E2249">
        <v>6.2</v>
      </c>
    </row>
    <row r="2250" spans="4:5" x14ac:dyDescent="0.35">
      <c r="D2250" s="10">
        <v>42414</v>
      </c>
      <c r="E2250">
        <v>3.5</v>
      </c>
    </row>
    <row r="2251" spans="4:5" x14ac:dyDescent="0.35">
      <c r="D2251" s="10">
        <v>42415</v>
      </c>
      <c r="E2251">
        <v>0.9</v>
      </c>
    </row>
    <row r="2252" spans="4:5" x14ac:dyDescent="0.35">
      <c r="D2252" s="10">
        <v>42416</v>
      </c>
      <c r="E2252">
        <v>1</v>
      </c>
    </row>
    <row r="2253" spans="4:5" x14ac:dyDescent="0.35">
      <c r="D2253" s="10">
        <v>42417</v>
      </c>
      <c r="E2253">
        <v>2.2999999999999998</v>
      </c>
    </row>
    <row r="2254" spans="4:5" x14ac:dyDescent="0.35">
      <c r="D2254" s="10">
        <v>42418</v>
      </c>
      <c r="E2254">
        <v>1.3</v>
      </c>
    </row>
    <row r="2255" spans="4:5" x14ac:dyDescent="0.35">
      <c r="D2255" s="10">
        <v>42419</v>
      </c>
      <c r="E2255">
        <v>3.6</v>
      </c>
    </row>
    <row r="2256" spans="4:5" x14ac:dyDescent="0.35">
      <c r="D2256" s="10">
        <v>42420</v>
      </c>
      <c r="E2256">
        <v>10.5</v>
      </c>
    </row>
    <row r="2257" spans="4:5" x14ac:dyDescent="0.35">
      <c r="D2257" s="10">
        <v>42421</v>
      </c>
      <c r="E2257">
        <v>10.199999999999999</v>
      </c>
    </row>
    <row r="2258" spans="4:5" x14ac:dyDescent="0.35">
      <c r="D2258" s="10">
        <v>42422</v>
      </c>
      <c r="E2258">
        <v>2.5</v>
      </c>
    </row>
    <row r="2259" spans="4:5" x14ac:dyDescent="0.35">
      <c r="D2259" s="10">
        <v>42423</v>
      </c>
      <c r="E2259">
        <v>2.2000000000000002</v>
      </c>
    </row>
    <row r="2260" spans="4:5" x14ac:dyDescent="0.35">
      <c r="D2260" s="10">
        <v>42424</v>
      </c>
      <c r="E2260">
        <v>2</v>
      </c>
    </row>
    <row r="2261" spans="4:5" x14ac:dyDescent="0.35">
      <c r="D2261" s="10">
        <v>42425</v>
      </c>
      <c r="E2261">
        <v>0.3</v>
      </c>
    </row>
    <row r="2262" spans="4:5" x14ac:dyDescent="0.35">
      <c r="D2262" s="10">
        <v>42426</v>
      </c>
      <c r="E2262">
        <v>2.2999999999999998</v>
      </c>
    </row>
    <row r="2263" spans="4:5" x14ac:dyDescent="0.35">
      <c r="D2263" s="10">
        <v>42427</v>
      </c>
      <c r="E2263">
        <v>2.9</v>
      </c>
    </row>
    <row r="2264" spans="4:5" x14ac:dyDescent="0.35">
      <c r="D2264" s="10">
        <v>42428</v>
      </c>
      <c r="E2264">
        <v>2.9</v>
      </c>
    </row>
    <row r="2265" spans="4:5" x14ac:dyDescent="0.35">
      <c r="D2265" s="10">
        <v>42429</v>
      </c>
      <c r="E2265">
        <v>2.4</v>
      </c>
    </row>
    <row r="2266" spans="4:5" x14ac:dyDescent="0.35">
      <c r="D2266" s="10">
        <v>42430</v>
      </c>
      <c r="E2266">
        <v>4</v>
      </c>
    </row>
    <row r="2267" spans="4:5" x14ac:dyDescent="0.35">
      <c r="D2267" s="10">
        <v>42431</v>
      </c>
      <c r="E2267">
        <v>2.4</v>
      </c>
    </row>
    <row r="2268" spans="4:5" x14ac:dyDescent="0.35">
      <c r="D2268" s="10">
        <v>42432</v>
      </c>
      <c r="E2268">
        <v>3.3</v>
      </c>
    </row>
    <row r="2269" spans="4:5" x14ac:dyDescent="0.35">
      <c r="D2269" s="10">
        <v>42433</v>
      </c>
      <c r="E2269">
        <v>4.4000000000000004</v>
      </c>
    </row>
    <row r="2270" spans="4:5" x14ac:dyDescent="0.35">
      <c r="D2270" s="10">
        <v>42434</v>
      </c>
      <c r="E2270">
        <v>2.2000000000000002</v>
      </c>
    </row>
    <row r="2271" spans="4:5" x14ac:dyDescent="0.35">
      <c r="D2271" s="10">
        <v>42435</v>
      </c>
      <c r="E2271">
        <v>2.4</v>
      </c>
    </row>
    <row r="2272" spans="4:5" x14ac:dyDescent="0.35">
      <c r="D2272" s="10">
        <v>42436</v>
      </c>
      <c r="E2272">
        <v>0.8</v>
      </c>
    </row>
    <row r="2273" spans="4:5" x14ac:dyDescent="0.35">
      <c r="D2273" s="10">
        <v>42437</v>
      </c>
      <c r="E2273">
        <v>0.6</v>
      </c>
    </row>
    <row r="2274" spans="4:5" x14ac:dyDescent="0.35">
      <c r="D2274" s="10">
        <v>42438</v>
      </c>
      <c r="E2274">
        <v>2.6</v>
      </c>
    </row>
    <row r="2275" spans="4:5" x14ac:dyDescent="0.35">
      <c r="D2275" s="10">
        <v>42439</v>
      </c>
      <c r="E2275">
        <v>4</v>
      </c>
    </row>
    <row r="2276" spans="4:5" x14ac:dyDescent="0.35">
      <c r="D2276" s="10">
        <v>42440</v>
      </c>
      <c r="E2276">
        <v>4.3</v>
      </c>
    </row>
    <row r="2277" spans="4:5" x14ac:dyDescent="0.35">
      <c r="D2277" s="10">
        <v>42441</v>
      </c>
      <c r="E2277">
        <v>4.5999999999999996</v>
      </c>
    </row>
    <row r="2278" spans="4:5" x14ac:dyDescent="0.35">
      <c r="D2278" s="10">
        <v>42442</v>
      </c>
      <c r="E2278">
        <v>4.4000000000000004</v>
      </c>
    </row>
    <row r="2279" spans="4:5" x14ac:dyDescent="0.35">
      <c r="D2279" s="10">
        <v>42443</v>
      </c>
      <c r="E2279">
        <v>2.8</v>
      </c>
    </row>
    <row r="2280" spans="4:5" x14ac:dyDescent="0.35">
      <c r="D2280" s="10">
        <v>42444</v>
      </c>
      <c r="E2280">
        <v>4.5</v>
      </c>
    </row>
    <row r="2281" spans="4:5" x14ac:dyDescent="0.35">
      <c r="D2281" s="10">
        <v>42445</v>
      </c>
      <c r="E2281">
        <v>5.6</v>
      </c>
    </row>
    <row r="2282" spans="4:5" x14ac:dyDescent="0.35">
      <c r="D2282" s="10">
        <v>42446</v>
      </c>
      <c r="E2282">
        <v>6.2</v>
      </c>
    </row>
    <row r="2283" spans="4:5" x14ac:dyDescent="0.35">
      <c r="D2283" s="10">
        <v>42447</v>
      </c>
      <c r="E2283">
        <v>3.4</v>
      </c>
    </row>
    <row r="2284" spans="4:5" x14ac:dyDescent="0.35">
      <c r="D2284" s="10">
        <v>42448</v>
      </c>
      <c r="E2284">
        <v>4.5999999999999996</v>
      </c>
    </row>
    <row r="2285" spans="4:5" x14ac:dyDescent="0.35">
      <c r="D2285" s="10">
        <v>42449</v>
      </c>
      <c r="E2285">
        <v>5.9</v>
      </c>
    </row>
    <row r="2286" spans="4:5" x14ac:dyDescent="0.35">
      <c r="D2286" s="10">
        <v>42450</v>
      </c>
      <c r="E2286">
        <v>7.1</v>
      </c>
    </row>
    <row r="2287" spans="4:5" x14ac:dyDescent="0.35">
      <c r="D2287" s="10">
        <v>42451</v>
      </c>
      <c r="E2287">
        <v>6.8</v>
      </c>
    </row>
    <row r="2288" spans="4:5" x14ac:dyDescent="0.35">
      <c r="D2288" s="10">
        <v>42452</v>
      </c>
      <c r="E2288">
        <v>6.5</v>
      </c>
    </row>
    <row r="2289" spans="4:5" x14ac:dyDescent="0.35">
      <c r="D2289" s="10">
        <v>42453</v>
      </c>
      <c r="E2289">
        <v>6.2</v>
      </c>
    </row>
    <row r="2290" spans="4:5" x14ac:dyDescent="0.35">
      <c r="D2290" s="10">
        <v>42454</v>
      </c>
      <c r="E2290">
        <v>7.5</v>
      </c>
    </row>
    <row r="2291" spans="4:5" x14ac:dyDescent="0.35">
      <c r="D2291" s="10">
        <v>42455</v>
      </c>
      <c r="E2291">
        <v>7.6</v>
      </c>
    </row>
    <row r="2292" spans="4:5" x14ac:dyDescent="0.35">
      <c r="D2292" s="10">
        <v>42456</v>
      </c>
      <c r="E2292">
        <v>7.4</v>
      </c>
    </row>
    <row r="2293" spans="4:5" x14ac:dyDescent="0.35">
      <c r="D2293" s="10">
        <v>42457</v>
      </c>
      <c r="E2293">
        <v>7.8</v>
      </c>
    </row>
    <row r="2294" spans="4:5" x14ac:dyDescent="0.35">
      <c r="D2294" s="10">
        <v>42458</v>
      </c>
      <c r="E2294">
        <v>8</v>
      </c>
    </row>
    <row r="2295" spans="4:5" x14ac:dyDescent="0.35">
      <c r="D2295" s="10">
        <v>42459</v>
      </c>
      <c r="E2295">
        <v>11.9</v>
      </c>
    </row>
    <row r="2296" spans="4:5" x14ac:dyDescent="0.35">
      <c r="D2296" s="10">
        <v>42460</v>
      </c>
      <c r="E2296">
        <v>6.7</v>
      </c>
    </row>
    <row r="2297" spans="4:5" x14ac:dyDescent="0.35">
      <c r="D2297" s="10">
        <v>42461</v>
      </c>
      <c r="E2297">
        <v>9.1999999999999993</v>
      </c>
    </row>
    <row r="2298" spans="4:5" x14ac:dyDescent="0.35">
      <c r="D2298" s="10">
        <v>42462</v>
      </c>
      <c r="E2298">
        <v>14.1</v>
      </c>
    </row>
    <row r="2299" spans="4:5" x14ac:dyDescent="0.35">
      <c r="D2299" s="10">
        <v>42463</v>
      </c>
      <c r="E2299">
        <v>13.7</v>
      </c>
    </row>
    <row r="2300" spans="4:5" x14ac:dyDescent="0.35">
      <c r="D2300" s="10">
        <v>42464</v>
      </c>
      <c r="E2300">
        <v>11.7</v>
      </c>
    </row>
    <row r="2301" spans="4:5" x14ac:dyDescent="0.35">
      <c r="D2301" s="10">
        <v>42465</v>
      </c>
      <c r="E2301">
        <v>12</v>
      </c>
    </row>
    <row r="2302" spans="4:5" x14ac:dyDescent="0.35">
      <c r="D2302" s="10">
        <v>42466</v>
      </c>
      <c r="E2302">
        <v>8.6</v>
      </c>
    </row>
    <row r="2303" spans="4:5" x14ac:dyDescent="0.35">
      <c r="D2303" s="10">
        <v>42467</v>
      </c>
      <c r="E2303">
        <v>7.1</v>
      </c>
    </row>
    <row r="2304" spans="4:5" x14ac:dyDescent="0.35">
      <c r="D2304" s="10">
        <v>42468</v>
      </c>
      <c r="E2304">
        <v>7</v>
      </c>
    </row>
    <row r="2305" spans="4:5" x14ac:dyDescent="0.35">
      <c r="D2305" s="10">
        <v>42469</v>
      </c>
      <c r="E2305">
        <v>10.4</v>
      </c>
    </row>
    <row r="2306" spans="4:5" x14ac:dyDescent="0.35">
      <c r="D2306" s="10">
        <v>42470</v>
      </c>
      <c r="E2306">
        <v>11.1</v>
      </c>
    </row>
    <row r="2307" spans="4:5" x14ac:dyDescent="0.35">
      <c r="D2307" s="10">
        <v>42471</v>
      </c>
      <c r="E2307">
        <v>10.9</v>
      </c>
    </row>
    <row r="2308" spans="4:5" x14ac:dyDescent="0.35">
      <c r="D2308" s="10">
        <v>42472</v>
      </c>
      <c r="E2308">
        <v>9</v>
      </c>
    </row>
    <row r="2309" spans="4:5" x14ac:dyDescent="0.35">
      <c r="D2309" s="10">
        <v>42473</v>
      </c>
      <c r="E2309">
        <v>10.4</v>
      </c>
    </row>
    <row r="2310" spans="4:5" x14ac:dyDescent="0.35">
      <c r="D2310" s="10">
        <v>42474</v>
      </c>
      <c r="E2310">
        <v>10.6</v>
      </c>
    </row>
    <row r="2311" spans="4:5" x14ac:dyDescent="0.35">
      <c r="D2311" s="10">
        <v>42475</v>
      </c>
      <c r="E2311">
        <v>10.6</v>
      </c>
    </row>
    <row r="2312" spans="4:5" x14ac:dyDescent="0.35">
      <c r="D2312" s="10">
        <v>42476</v>
      </c>
      <c r="E2312">
        <v>7.9</v>
      </c>
    </row>
    <row r="2313" spans="4:5" x14ac:dyDescent="0.35">
      <c r="D2313" s="10">
        <v>42477</v>
      </c>
      <c r="E2313">
        <v>8.9</v>
      </c>
    </row>
    <row r="2314" spans="4:5" x14ac:dyDescent="0.35">
      <c r="D2314" s="10">
        <v>42478</v>
      </c>
      <c r="E2314">
        <v>8.9</v>
      </c>
    </row>
    <row r="2315" spans="4:5" x14ac:dyDescent="0.35">
      <c r="D2315" s="10">
        <v>42479</v>
      </c>
      <c r="E2315">
        <v>9.3000000000000007</v>
      </c>
    </row>
    <row r="2316" spans="4:5" x14ac:dyDescent="0.35">
      <c r="D2316" s="10">
        <v>42480</v>
      </c>
      <c r="E2316">
        <v>12.5</v>
      </c>
    </row>
    <row r="2317" spans="4:5" x14ac:dyDescent="0.35">
      <c r="D2317" s="10">
        <v>42481</v>
      </c>
      <c r="E2317">
        <v>12.3</v>
      </c>
    </row>
    <row r="2318" spans="4:5" x14ac:dyDescent="0.35">
      <c r="D2318" s="10">
        <v>42482</v>
      </c>
      <c r="E2318">
        <v>6.9</v>
      </c>
    </row>
    <row r="2319" spans="4:5" x14ac:dyDescent="0.35">
      <c r="D2319" s="10">
        <v>42483</v>
      </c>
      <c r="E2319">
        <v>3.6</v>
      </c>
    </row>
    <row r="2320" spans="4:5" x14ac:dyDescent="0.35">
      <c r="D2320" s="10">
        <v>42484</v>
      </c>
      <c r="E2320">
        <v>3.7</v>
      </c>
    </row>
    <row r="2321" spans="4:5" x14ac:dyDescent="0.35">
      <c r="D2321" s="10">
        <v>42485</v>
      </c>
      <c r="E2321">
        <v>3.8</v>
      </c>
    </row>
    <row r="2322" spans="4:5" x14ac:dyDescent="0.35">
      <c r="D2322" s="10">
        <v>42486</v>
      </c>
      <c r="E2322">
        <v>3.6</v>
      </c>
    </row>
    <row r="2323" spans="4:5" x14ac:dyDescent="0.35">
      <c r="D2323" s="10">
        <v>42487</v>
      </c>
      <c r="E2323">
        <v>4.2</v>
      </c>
    </row>
    <row r="2324" spans="4:5" x14ac:dyDescent="0.35">
      <c r="D2324" s="10">
        <v>42488</v>
      </c>
      <c r="E2324">
        <v>7.2</v>
      </c>
    </row>
    <row r="2325" spans="4:5" x14ac:dyDescent="0.35">
      <c r="D2325" s="10">
        <v>42489</v>
      </c>
      <c r="E2325">
        <v>9.9</v>
      </c>
    </row>
    <row r="2326" spans="4:5" x14ac:dyDescent="0.35">
      <c r="D2326" s="10">
        <v>42490</v>
      </c>
      <c r="E2326">
        <v>12.4</v>
      </c>
    </row>
    <row r="2327" spans="4:5" x14ac:dyDescent="0.35">
      <c r="D2327" s="10">
        <v>42491</v>
      </c>
      <c r="E2327">
        <v>14</v>
      </c>
    </row>
    <row r="2328" spans="4:5" x14ac:dyDescent="0.35">
      <c r="D2328" s="10">
        <v>42492</v>
      </c>
      <c r="E2328">
        <v>10</v>
      </c>
    </row>
    <row r="2329" spans="4:5" x14ac:dyDescent="0.35">
      <c r="D2329" s="10">
        <v>42493</v>
      </c>
      <c r="E2329">
        <v>9.4</v>
      </c>
    </row>
    <row r="2330" spans="4:5" x14ac:dyDescent="0.35">
      <c r="D2330" s="10">
        <v>42494</v>
      </c>
      <c r="E2330">
        <v>12</v>
      </c>
    </row>
    <row r="2331" spans="4:5" x14ac:dyDescent="0.35">
      <c r="D2331" s="10">
        <v>42495</v>
      </c>
      <c r="E2331">
        <v>15.8</v>
      </c>
    </row>
    <row r="2332" spans="4:5" x14ac:dyDescent="0.35">
      <c r="D2332" s="10">
        <v>42496</v>
      </c>
      <c r="E2332">
        <v>17.600000000000001</v>
      </c>
    </row>
    <row r="2333" spans="4:5" x14ac:dyDescent="0.35">
      <c r="D2333" s="10">
        <v>42497</v>
      </c>
      <c r="E2333">
        <v>18</v>
      </c>
    </row>
    <row r="2334" spans="4:5" x14ac:dyDescent="0.35">
      <c r="D2334" s="10">
        <v>42498</v>
      </c>
      <c r="E2334">
        <v>18.3</v>
      </c>
    </row>
    <row r="2335" spans="4:5" x14ac:dyDescent="0.35">
      <c r="D2335" s="10">
        <v>42499</v>
      </c>
      <c r="E2335">
        <v>15.6</v>
      </c>
    </row>
    <row r="2336" spans="4:5" x14ac:dyDescent="0.35">
      <c r="D2336" s="10">
        <v>42500</v>
      </c>
      <c r="E2336">
        <v>16.7</v>
      </c>
    </row>
    <row r="2337" spans="4:5" x14ac:dyDescent="0.35">
      <c r="D2337" s="10">
        <v>42501</v>
      </c>
      <c r="E2337">
        <v>14.5</v>
      </c>
    </row>
    <row r="2338" spans="4:5" x14ac:dyDescent="0.35">
      <c r="D2338" s="10">
        <v>42502</v>
      </c>
      <c r="E2338">
        <v>13.7</v>
      </c>
    </row>
    <row r="2339" spans="4:5" x14ac:dyDescent="0.35">
      <c r="D2339" s="10">
        <v>42503</v>
      </c>
      <c r="E2339">
        <v>11</v>
      </c>
    </row>
    <row r="2340" spans="4:5" x14ac:dyDescent="0.35">
      <c r="D2340" s="10">
        <v>42504</v>
      </c>
      <c r="E2340">
        <v>7.8</v>
      </c>
    </row>
    <row r="2341" spans="4:5" x14ac:dyDescent="0.35">
      <c r="D2341" s="10">
        <v>42505</v>
      </c>
      <c r="E2341">
        <v>7.8</v>
      </c>
    </row>
    <row r="2342" spans="4:5" x14ac:dyDescent="0.35">
      <c r="D2342" s="10">
        <v>42506</v>
      </c>
      <c r="E2342">
        <v>10.4</v>
      </c>
    </row>
    <row r="2343" spans="4:5" x14ac:dyDescent="0.35">
      <c r="D2343" s="10">
        <v>42507</v>
      </c>
      <c r="E2343">
        <v>13.6</v>
      </c>
    </row>
    <row r="2344" spans="4:5" x14ac:dyDescent="0.35">
      <c r="D2344" s="10">
        <v>42508</v>
      </c>
      <c r="E2344">
        <v>12.7</v>
      </c>
    </row>
    <row r="2345" spans="4:5" x14ac:dyDescent="0.35">
      <c r="D2345" s="10">
        <v>42509</v>
      </c>
      <c r="E2345">
        <v>14.7</v>
      </c>
    </row>
    <row r="2346" spans="4:5" x14ac:dyDescent="0.35">
      <c r="D2346" s="10">
        <v>42510</v>
      </c>
      <c r="E2346">
        <v>17.5</v>
      </c>
    </row>
    <row r="2347" spans="4:5" x14ac:dyDescent="0.35">
      <c r="D2347" s="10">
        <v>42511</v>
      </c>
      <c r="E2347">
        <v>18</v>
      </c>
    </row>
    <row r="2348" spans="4:5" x14ac:dyDescent="0.35">
      <c r="D2348" s="10">
        <v>42512</v>
      </c>
      <c r="E2348">
        <v>11.7</v>
      </c>
    </row>
    <row r="2349" spans="4:5" x14ac:dyDescent="0.35">
      <c r="D2349" s="10">
        <v>42513</v>
      </c>
      <c r="E2349">
        <v>10.6</v>
      </c>
    </row>
    <row r="2350" spans="4:5" x14ac:dyDescent="0.35">
      <c r="D2350" s="10">
        <v>42514</v>
      </c>
      <c r="E2350">
        <v>12.1</v>
      </c>
    </row>
    <row r="2351" spans="4:5" x14ac:dyDescent="0.35">
      <c r="D2351" s="10">
        <v>42515</v>
      </c>
      <c r="E2351">
        <v>16.7</v>
      </c>
    </row>
    <row r="2352" spans="4:5" x14ac:dyDescent="0.35">
      <c r="D2352" s="10">
        <v>42516</v>
      </c>
      <c r="E2352">
        <v>18.7</v>
      </c>
    </row>
    <row r="2353" spans="4:5" x14ac:dyDescent="0.35">
      <c r="D2353" s="10">
        <v>42517</v>
      </c>
      <c r="E2353">
        <v>17.8</v>
      </c>
    </row>
    <row r="2354" spans="4:5" x14ac:dyDescent="0.35">
      <c r="D2354" s="10">
        <v>42518</v>
      </c>
      <c r="E2354">
        <v>17</v>
      </c>
    </row>
    <row r="2355" spans="4:5" x14ac:dyDescent="0.35">
      <c r="D2355" s="10">
        <v>42519</v>
      </c>
      <c r="E2355">
        <v>16</v>
      </c>
    </row>
    <row r="2356" spans="4:5" x14ac:dyDescent="0.35">
      <c r="D2356" s="10">
        <v>42520</v>
      </c>
      <c r="E2356">
        <v>16.5</v>
      </c>
    </row>
    <row r="2357" spans="4:5" x14ac:dyDescent="0.35">
      <c r="D2357" s="10">
        <v>42521</v>
      </c>
      <c r="E2357">
        <v>15.2</v>
      </c>
    </row>
    <row r="2358" spans="4:5" x14ac:dyDescent="0.35">
      <c r="D2358" s="10">
        <v>42522</v>
      </c>
      <c r="E2358">
        <v>16.5</v>
      </c>
    </row>
    <row r="2359" spans="4:5" x14ac:dyDescent="0.35">
      <c r="D2359" s="10">
        <v>42523</v>
      </c>
      <c r="E2359">
        <v>16.7</v>
      </c>
    </row>
    <row r="2360" spans="4:5" x14ac:dyDescent="0.35">
      <c r="D2360" s="10">
        <v>42524</v>
      </c>
      <c r="E2360">
        <v>17.2</v>
      </c>
    </row>
    <row r="2361" spans="4:5" x14ac:dyDescent="0.35">
      <c r="D2361" s="10">
        <v>42525</v>
      </c>
      <c r="E2361">
        <v>17.399999999999999</v>
      </c>
    </row>
    <row r="2362" spans="4:5" x14ac:dyDescent="0.35">
      <c r="D2362" s="10">
        <v>42526</v>
      </c>
      <c r="E2362">
        <v>20.100000000000001</v>
      </c>
    </row>
    <row r="2363" spans="4:5" x14ac:dyDescent="0.35">
      <c r="D2363" s="10">
        <v>42527</v>
      </c>
      <c r="E2363">
        <v>21.3</v>
      </c>
    </row>
    <row r="2364" spans="4:5" x14ac:dyDescent="0.35">
      <c r="D2364" s="10">
        <v>42528</v>
      </c>
      <c r="E2364">
        <v>17.600000000000001</v>
      </c>
    </row>
    <row r="2365" spans="4:5" x14ac:dyDescent="0.35">
      <c r="D2365" s="10">
        <v>42529</v>
      </c>
      <c r="E2365">
        <v>16.7</v>
      </c>
    </row>
    <row r="2366" spans="4:5" x14ac:dyDescent="0.35">
      <c r="D2366" s="10">
        <v>42530</v>
      </c>
      <c r="E2366">
        <v>16.8</v>
      </c>
    </row>
    <row r="2367" spans="4:5" x14ac:dyDescent="0.35">
      <c r="D2367" s="10">
        <v>42531</v>
      </c>
      <c r="E2367">
        <v>16.899999999999999</v>
      </c>
    </row>
    <row r="2368" spans="4:5" x14ac:dyDescent="0.35">
      <c r="D2368" s="10">
        <v>42532</v>
      </c>
      <c r="E2368">
        <v>15.8</v>
      </c>
    </row>
    <row r="2369" spans="4:5" x14ac:dyDescent="0.35">
      <c r="D2369" s="10">
        <v>42533</v>
      </c>
      <c r="E2369">
        <v>15.9</v>
      </c>
    </row>
    <row r="2370" spans="4:5" x14ac:dyDescent="0.35">
      <c r="D2370" s="10">
        <v>42534</v>
      </c>
      <c r="E2370">
        <v>15</v>
      </c>
    </row>
    <row r="2371" spans="4:5" x14ac:dyDescent="0.35">
      <c r="D2371" s="10">
        <v>42535</v>
      </c>
      <c r="E2371">
        <v>14.2</v>
      </c>
    </row>
    <row r="2372" spans="4:5" x14ac:dyDescent="0.35">
      <c r="D2372" s="10">
        <v>42536</v>
      </c>
      <c r="E2372">
        <v>13.9</v>
      </c>
    </row>
    <row r="2373" spans="4:5" x14ac:dyDescent="0.35">
      <c r="D2373" s="10">
        <v>42537</v>
      </c>
      <c r="E2373">
        <v>13.9</v>
      </c>
    </row>
    <row r="2374" spans="4:5" x14ac:dyDescent="0.35">
      <c r="D2374" s="10">
        <v>42538</v>
      </c>
      <c r="E2374">
        <v>14.7</v>
      </c>
    </row>
    <row r="2375" spans="4:5" x14ac:dyDescent="0.35">
      <c r="D2375" s="10">
        <v>42539</v>
      </c>
      <c r="E2375">
        <v>14.6</v>
      </c>
    </row>
    <row r="2376" spans="4:5" x14ac:dyDescent="0.35">
      <c r="D2376" s="10">
        <v>42540</v>
      </c>
      <c r="E2376">
        <v>16.100000000000001</v>
      </c>
    </row>
    <row r="2377" spans="4:5" x14ac:dyDescent="0.35">
      <c r="D2377" s="10">
        <v>42541</v>
      </c>
      <c r="E2377">
        <v>17.5</v>
      </c>
    </row>
    <row r="2378" spans="4:5" x14ac:dyDescent="0.35">
      <c r="D2378" s="10">
        <v>42542</v>
      </c>
      <c r="E2378">
        <v>21.6</v>
      </c>
    </row>
    <row r="2379" spans="4:5" x14ac:dyDescent="0.35">
      <c r="D2379" s="10">
        <v>42543</v>
      </c>
      <c r="E2379">
        <v>25.4</v>
      </c>
    </row>
    <row r="2380" spans="4:5" x14ac:dyDescent="0.35">
      <c r="D2380" s="10">
        <v>42544</v>
      </c>
      <c r="E2380">
        <v>25.8</v>
      </c>
    </row>
    <row r="2381" spans="4:5" x14ac:dyDescent="0.35">
      <c r="D2381" s="10">
        <v>42545</v>
      </c>
      <c r="E2381">
        <v>18.7</v>
      </c>
    </row>
    <row r="2382" spans="4:5" x14ac:dyDescent="0.35">
      <c r="D2382" s="10">
        <v>42546</v>
      </c>
      <c r="E2382">
        <v>16.899999999999999</v>
      </c>
    </row>
    <row r="2383" spans="4:5" x14ac:dyDescent="0.35">
      <c r="D2383" s="10">
        <v>42547</v>
      </c>
      <c r="E2383">
        <v>16.5</v>
      </c>
    </row>
    <row r="2384" spans="4:5" x14ac:dyDescent="0.35">
      <c r="D2384" s="10">
        <v>42548</v>
      </c>
      <c r="E2384">
        <v>17.8</v>
      </c>
    </row>
    <row r="2385" spans="4:5" x14ac:dyDescent="0.35">
      <c r="D2385" s="10">
        <v>42549</v>
      </c>
      <c r="E2385">
        <v>19.2</v>
      </c>
    </row>
    <row r="2386" spans="4:5" x14ac:dyDescent="0.35">
      <c r="D2386" s="10">
        <v>42550</v>
      </c>
      <c r="E2386">
        <v>19</v>
      </c>
    </row>
    <row r="2387" spans="4:5" x14ac:dyDescent="0.35">
      <c r="D2387" s="10">
        <v>42551</v>
      </c>
      <c r="E2387">
        <v>20.100000000000001</v>
      </c>
    </row>
    <row r="2388" spans="4:5" x14ac:dyDescent="0.35">
      <c r="D2388" s="10">
        <v>42552</v>
      </c>
      <c r="E2388">
        <v>16.5</v>
      </c>
    </row>
    <row r="2389" spans="4:5" x14ac:dyDescent="0.35">
      <c r="D2389" s="10">
        <v>42553</v>
      </c>
      <c r="E2389">
        <v>14.9</v>
      </c>
    </row>
    <row r="2390" spans="4:5" x14ac:dyDescent="0.35">
      <c r="D2390" s="10">
        <v>42554</v>
      </c>
      <c r="E2390">
        <v>18.7</v>
      </c>
    </row>
    <row r="2391" spans="4:5" x14ac:dyDescent="0.35">
      <c r="D2391" s="10">
        <v>42555</v>
      </c>
      <c r="E2391">
        <v>19.100000000000001</v>
      </c>
    </row>
    <row r="2392" spans="4:5" x14ac:dyDescent="0.35">
      <c r="D2392" s="10">
        <v>42556</v>
      </c>
      <c r="E2392">
        <v>17.399999999999999</v>
      </c>
    </row>
    <row r="2393" spans="4:5" x14ac:dyDescent="0.35">
      <c r="D2393" s="10">
        <v>42557</v>
      </c>
      <c r="E2393">
        <v>18.7</v>
      </c>
    </row>
    <row r="2394" spans="4:5" x14ac:dyDescent="0.35">
      <c r="D2394" s="10">
        <v>42558</v>
      </c>
      <c r="E2394">
        <v>20.8</v>
      </c>
    </row>
    <row r="2395" spans="4:5" x14ac:dyDescent="0.35">
      <c r="D2395" s="10">
        <v>42559</v>
      </c>
      <c r="E2395">
        <v>21.6</v>
      </c>
    </row>
    <row r="2396" spans="4:5" x14ac:dyDescent="0.35">
      <c r="D2396" s="10">
        <v>42560</v>
      </c>
      <c r="E2396">
        <v>23.2</v>
      </c>
    </row>
    <row r="2397" spans="4:5" x14ac:dyDescent="0.35">
      <c r="D2397" s="10">
        <v>42561</v>
      </c>
      <c r="E2397">
        <v>22.1</v>
      </c>
    </row>
    <row r="2398" spans="4:5" x14ac:dyDescent="0.35">
      <c r="D2398" s="10">
        <v>42562</v>
      </c>
      <c r="E2398">
        <v>18.7</v>
      </c>
    </row>
    <row r="2399" spans="4:5" x14ac:dyDescent="0.35">
      <c r="D2399" s="10">
        <v>42563</v>
      </c>
      <c r="E2399">
        <v>15.8</v>
      </c>
    </row>
    <row r="2400" spans="4:5" x14ac:dyDescent="0.35">
      <c r="D2400" s="10">
        <v>42564</v>
      </c>
      <c r="E2400">
        <v>15</v>
      </c>
    </row>
    <row r="2401" spans="4:5" x14ac:dyDescent="0.35">
      <c r="D2401" s="10">
        <v>42565</v>
      </c>
      <c r="E2401">
        <v>15</v>
      </c>
    </row>
    <row r="2402" spans="4:5" x14ac:dyDescent="0.35">
      <c r="D2402" s="10">
        <v>42566</v>
      </c>
      <c r="E2402">
        <v>17.3</v>
      </c>
    </row>
    <row r="2403" spans="4:5" x14ac:dyDescent="0.35">
      <c r="D2403" s="10">
        <v>42567</v>
      </c>
      <c r="E2403">
        <v>20.7</v>
      </c>
    </row>
    <row r="2404" spans="4:5" x14ac:dyDescent="0.35">
      <c r="D2404" s="10">
        <v>42568</v>
      </c>
      <c r="E2404">
        <v>22</v>
      </c>
    </row>
    <row r="2405" spans="4:5" x14ac:dyDescent="0.35">
      <c r="D2405" s="10">
        <v>42569</v>
      </c>
      <c r="E2405">
        <v>23.1</v>
      </c>
    </row>
    <row r="2406" spans="4:5" x14ac:dyDescent="0.35">
      <c r="D2406" s="10">
        <v>42570</v>
      </c>
      <c r="E2406">
        <v>25.8</v>
      </c>
    </row>
    <row r="2407" spans="4:5" x14ac:dyDescent="0.35">
      <c r="D2407" s="10">
        <v>42571</v>
      </c>
      <c r="E2407">
        <v>20.2</v>
      </c>
    </row>
    <row r="2408" spans="4:5" x14ac:dyDescent="0.35">
      <c r="D2408" s="10">
        <v>42572</v>
      </c>
      <c r="E2408">
        <v>21.6</v>
      </c>
    </row>
    <row r="2409" spans="4:5" x14ac:dyDescent="0.35">
      <c r="D2409" s="10">
        <v>42573</v>
      </c>
      <c r="E2409">
        <v>21</v>
      </c>
    </row>
    <row r="2410" spans="4:5" x14ac:dyDescent="0.35">
      <c r="D2410" s="10">
        <v>42574</v>
      </c>
      <c r="E2410">
        <v>21.7</v>
      </c>
    </row>
    <row r="2411" spans="4:5" x14ac:dyDescent="0.35">
      <c r="D2411" s="10">
        <v>42575</v>
      </c>
      <c r="E2411">
        <v>22.4</v>
      </c>
    </row>
    <row r="2412" spans="4:5" x14ac:dyDescent="0.35">
      <c r="D2412" s="10">
        <v>42576</v>
      </c>
      <c r="E2412">
        <v>23</v>
      </c>
    </row>
    <row r="2413" spans="4:5" x14ac:dyDescent="0.35">
      <c r="D2413" s="10">
        <v>42577</v>
      </c>
      <c r="E2413">
        <v>21.5</v>
      </c>
    </row>
    <row r="2414" spans="4:5" x14ac:dyDescent="0.35">
      <c r="D2414" s="10">
        <v>42578</v>
      </c>
      <c r="E2414">
        <v>20.3</v>
      </c>
    </row>
    <row r="2415" spans="4:5" x14ac:dyDescent="0.35">
      <c r="D2415" s="10">
        <v>42579</v>
      </c>
      <c r="E2415">
        <v>20.8</v>
      </c>
    </row>
    <row r="2416" spans="4:5" x14ac:dyDescent="0.35">
      <c r="D2416" s="10">
        <v>42580</v>
      </c>
      <c r="E2416">
        <v>21.4</v>
      </c>
    </row>
    <row r="2417" spans="4:5" x14ac:dyDescent="0.35">
      <c r="D2417" s="10">
        <v>42581</v>
      </c>
      <c r="E2417">
        <v>19.2</v>
      </c>
    </row>
    <row r="2418" spans="4:5" x14ac:dyDescent="0.35">
      <c r="D2418" s="10">
        <v>42582</v>
      </c>
      <c r="E2418">
        <v>17.8</v>
      </c>
    </row>
    <row r="2419" spans="4:5" x14ac:dyDescent="0.35">
      <c r="D2419" s="10">
        <v>42583</v>
      </c>
      <c r="E2419">
        <v>16.3</v>
      </c>
    </row>
    <row r="2420" spans="4:5" x14ac:dyDescent="0.35">
      <c r="D2420" s="10">
        <v>42584</v>
      </c>
      <c r="E2420">
        <v>20.100000000000001</v>
      </c>
    </row>
    <row r="2421" spans="4:5" x14ac:dyDescent="0.35">
      <c r="D2421" s="10">
        <v>42585</v>
      </c>
      <c r="E2421">
        <v>18.5</v>
      </c>
    </row>
    <row r="2422" spans="4:5" x14ac:dyDescent="0.35">
      <c r="D2422" s="10">
        <v>42586</v>
      </c>
      <c r="E2422">
        <v>16.899999999999999</v>
      </c>
    </row>
    <row r="2423" spans="4:5" x14ac:dyDescent="0.35">
      <c r="D2423" s="10">
        <v>42587</v>
      </c>
      <c r="E2423">
        <v>18</v>
      </c>
    </row>
    <row r="2424" spans="4:5" x14ac:dyDescent="0.35">
      <c r="D2424" s="10">
        <v>42588</v>
      </c>
      <c r="E2424">
        <v>18.899999999999999</v>
      </c>
    </row>
    <row r="2425" spans="4:5" x14ac:dyDescent="0.35">
      <c r="D2425" s="10">
        <v>42589</v>
      </c>
      <c r="E2425">
        <v>19.600000000000001</v>
      </c>
    </row>
    <row r="2426" spans="4:5" x14ac:dyDescent="0.35">
      <c r="D2426" s="10">
        <v>42590</v>
      </c>
      <c r="E2426">
        <v>16.8</v>
      </c>
    </row>
    <row r="2427" spans="4:5" x14ac:dyDescent="0.35">
      <c r="D2427" s="10">
        <v>42591</v>
      </c>
      <c r="E2427">
        <v>13.7</v>
      </c>
    </row>
    <row r="2428" spans="4:5" x14ac:dyDescent="0.35">
      <c r="D2428" s="10">
        <v>42592</v>
      </c>
      <c r="E2428">
        <v>13.3</v>
      </c>
    </row>
    <row r="2429" spans="4:5" x14ac:dyDescent="0.35">
      <c r="D2429" s="10">
        <v>42593</v>
      </c>
      <c r="E2429">
        <v>15.8</v>
      </c>
    </row>
    <row r="2430" spans="4:5" x14ac:dyDescent="0.35">
      <c r="D2430" s="10">
        <v>42594</v>
      </c>
      <c r="E2430">
        <v>19.5</v>
      </c>
    </row>
    <row r="2431" spans="4:5" x14ac:dyDescent="0.35">
      <c r="D2431" s="10">
        <v>42595</v>
      </c>
      <c r="E2431">
        <v>20.5</v>
      </c>
    </row>
    <row r="2432" spans="4:5" x14ac:dyDescent="0.35">
      <c r="D2432" s="10">
        <v>42596</v>
      </c>
      <c r="E2432">
        <v>20.9</v>
      </c>
    </row>
    <row r="2433" spans="4:5" x14ac:dyDescent="0.35">
      <c r="D2433" s="10">
        <v>42597</v>
      </c>
      <c r="E2433">
        <v>20.5</v>
      </c>
    </row>
    <row r="2434" spans="4:5" x14ac:dyDescent="0.35">
      <c r="D2434" s="10">
        <v>42598</v>
      </c>
      <c r="E2434">
        <v>19.2</v>
      </c>
    </row>
    <row r="2435" spans="4:5" x14ac:dyDescent="0.35">
      <c r="D2435" s="10">
        <v>42599</v>
      </c>
      <c r="E2435">
        <v>17.600000000000001</v>
      </c>
    </row>
    <row r="2436" spans="4:5" x14ac:dyDescent="0.35">
      <c r="D2436" s="10">
        <v>42600</v>
      </c>
      <c r="E2436">
        <v>19.399999999999999</v>
      </c>
    </row>
    <row r="2437" spans="4:5" x14ac:dyDescent="0.35">
      <c r="D2437" s="10">
        <v>42601</v>
      </c>
      <c r="E2437">
        <v>17.2</v>
      </c>
    </row>
    <row r="2438" spans="4:5" x14ac:dyDescent="0.35">
      <c r="D2438" s="10">
        <v>42602</v>
      </c>
      <c r="E2438">
        <v>16.3</v>
      </c>
    </row>
    <row r="2439" spans="4:5" x14ac:dyDescent="0.35">
      <c r="D2439" s="10">
        <v>42603</v>
      </c>
      <c r="E2439">
        <v>16.899999999999999</v>
      </c>
    </row>
    <row r="2440" spans="4:5" x14ac:dyDescent="0.35">
      <c r="D2440" s="10">
        <v>42604</v>
      </c>
      <c r="E2440">
        <v>20</v>
      </c>
    </row>
    <row r="2441" spans="4:5" x14ac:dyDescent="0.35">
      <c r="D2441" s="10">
        <v>42605</v>
      </c>
      <c r="E2441">
        <v>22.5</v>
      </c>
    </row>
    <row r="2442" spans="4:5" x14ac:dyDescent="0.35">
      <c r="D2442" s="10">
        <v>42606</v>
      </c>
      <c r="E2442">
        <v>23.4</v>
      </c>
    </row>
    <row r="2443" spans="4:5" x14ac:dyDescent="0.35">
      <c r="D2443" s="10">
        <v>42607</v>
      </c>
      <c r="E2443">
        <v>24.3</v>
      </c>
    </row>
    <row r="2444" spans="4:5" x14ac:dyDescent="0.35">
      <c r="D2444" s="10">
        <v>42608</v>
      </c>
      <c r="E2444">
        <v>24.9</v>
      </c>
    </row>
    <row r="2445" spans="4:5" x14ac:dyDescent="0.35">
      <c r="D2445" s="10">
        <v>42609</v>
      </c>
      <c r="E2445">
        <v>25.1</v>
      </c>
    </row>
    <row r="2446" spans="4:5" x14ac:dyDescent="0.35">
      <c r="D2446" s="10">
        <v>42610</v>
      </c>
      <c r="E2446">
        <v>21.7</v>
      </c>
    </row>
    <row r="2447" spans="4:5" x14ac:dyDescent="0.35">
      <c r="D2447" s="10">
        <v>42611</v>
      </c>
      <c r="E2447">
        <v>19.399999999999999</v>
      </c>
    </row>
    <row r="2448" spans="4:5" x14ac:dyDescent="0.35">
      <c r="D2448" s="10">
        <v>42612</v>
      </c>
      <c r="E2448">
        <v>20.399999999999999</v>
      </c>
    </row>
    <row r="2449" spans="4:5" x14ac:dyDescent="0.35">
      <c r="D2449" s="10">
        <v>42613</v>
      </c>
      <c r="E2449">
        <v>20.5</v>
      </c>
    </row>
    <row r="2450" spans="4:5" x14ac:dyDescent="0.35">
      <c r="D2450" s="10">
        <v>42614</v>
      </c>
      <c r="E2450">
        <v>19</v>
      </c>
    </row>
    <row r="2451" spans="4:5" x14ac:dyDescent="0.35">
      <c r="D2451" s="10">
        <v>42615</v>
      </c>
      <c r="E2451">
        <v>20.5</v>
      </c>
    </row>
    <row r="2452" spans="4:5" x14ac:dyDescent="0.35">
      <c r="D2452" s="10">
        <v>42616</v>
      </c>
      <c r="E2452">
        <v>16.899999999999999</v>
      </c>
    </row>
    <row r="2453" spans="4:5" x14ac:dyDescent="0.35">
      <c r="D2453" s="10">
        <v>42617</v>
      </c>
      <c r="E2453">
        <v>16.8</v>
      </c>
    </row>
    <row r="2454" spans="4:5" x14ac:dyDescent="0.35">
      <c r="D2454" s="10">
        <v>42618</v>
      </c>
      <c r="E2454">
        <v>17.600000000000001</v>
      </c>
    </row>
    <row r="2455" spans="4:5" x14ac:dyDescent="0.35">
      <c r="D2455" s="10">
        <v>42619</v>
      </c>
      <c r="E2455">
        <v>19.100000000000001</v>
      </c>
    </row>
    <row r="2456" spans="4:5" x14ac:dyDescent="0.35">
      <c r="D2456" s="10">
        <v>42620</v>
      </c>
      <c r="E2456">
        <v>20.5</v>
      </c>
    </row>
    <row r="2457" spans="4:5" x14ac:dyDescent="0.35">
      <c r="D2457" s="10">
        <v>42621</v>
      </c>
      <c r="E2457">
        <v>20.6</v>
      </c>
    </row>
    <row r="2458" spans="4:5" x14ac:dyDescent="0.35">
      <c r="D2458" s="10">
        <v>42622</v>
      </c>
      <c r="E2458">
        <v>21.4</v>
      </c>
    </row>
    <row r="2459" spans="4:5" x14ac:dyDescent="0.35">
      <c r="D2459" s="10">
        <v>42623</v>
      </c>
      <c r="E2459">
        <v>21.4</v>
      </c>
    </row>
    <row r="2460" spans="4:5" x14ac:dyDescent="0.35">
      <c r="D2460" s="10">
        <v>42624</v>
      </c>
      <c r="E2460">
        <v>22.7</v>
      </c>
    </row>
    <row r="2461" spans="4:5" x14ac:dyDescent="0.35">
      <c r="D2461" s="10">
        <v>42625</v>
      </c>
      <c r="E2461">
        <v>22.8</v>
      </c>
    </row>
    <row r="2462" spans="4:5" x14ac:dyDescent="0.35">
      <c r="D2462" s="10">
        <v>42626</v>
      </c>
      <c r="E2462">
        <v>23</v>
      </c>
    </row>
    <row r="2463" spans="4:5" x14ac:dyDescent="0.35">
      <c r="D2463" s="10">
        <v>42627</v>
      </c>
      <c r="E2463">
        <v>20.3</v>
      </c>
    </row>
    <row r="2464" spans="4:5" x14ac:dyDescent="0.35">
      <c r="D2464" s="10">
        <v>42628</v>
      </c>
      <c r="E2464">
        <v>16.399999999999999</v>
      </c>
    </row>
    <row r="2465" spans="4:5" x14ac:dyDescent="0.35">
      <c r="D2465" s="10">
        <v>42629</v>
      </c>
      <c r="E2465">
        <v>16.2</v>
      </c>
    </row>
    <row r="2466" spans="4:5" x14ac:dyDescent="0.35">
      <c r="D2466" s="10">
        <v>42630</v>
      </c>
      <c r="E2466">
        <v>15.3</v>
      </c>
    </row>
    <row r="2467" spans="4:5" x14ac:dyDescent="0.35">
      <c r="D2467" s="10">
        <v>42631</v>
      </c>
      <c r="E2467">
        <v>14.2</v>
      </c>
    </row>
    <row r="2468" spans="4:5" x14ac:dyDescent="0.35">
      <c r="D2468" s="10">
        <v>42632</v>
      </c>
      <c r="E2468">
        <v>14.3</v>
      </c>
    </row>
    <row r="2469" spans="4:5" x14ac:dyDescent="0.35">
      <c r="D2469" s="10">
        <v>42633</v>
      </c>
      <c r="E2469">
        <v>12.8</v>
      </c>
    </row>
    <row r="2470" spans="4:5" x14ac:dyDescent="0.35">
      <c r="D2470" s="10">
        <v>42634</v>
      </c>
      <c r="E2470">
        <v>13</v>
      </c>
    </row>
    <row r="2471" spans="4:5" x14ac:dyDescent="0.35">
      <c r="D2471" s="10">
        <v>42635</v>
      </c>
      <c r="E2471">
        <v>13.8</v>
      </c>
    </row>
    <row r="2472" spans="4:5" x14ac:dyDescent="0.35">
      <c r="D2472" s="10">
        <v>42636</v>
      </c>
      <c r="E2472">
        <v>14.2</v>
      </c>
    </row>
    <row r="2473" spans="4:5" x14ac:dyDescent="0.35">
      <c r="D2473" s="10">
        <v>42637</v>
      </c>
      <c r="E2473">
        <v>16</v>
      </c>
    </row>
    <row r="2474" spans="4:5" x14ac:dyDescent="0.35">
      <c r="D2474" s="10">
        <v>42638</v>
      </c>
      <c r="E2474">
        <v>15.5</v>
      </c>
    </row>
    <row r="2475" spans="4:5" x14ac:dyDescent="0.35">
      <c r="D2475" s="10">
        <v>42639</v>
      </c>
      <c r="E2475">
        <v>15</v>
      </c>
    </row>
    <row r="2476" spans="4:5" x14ac:dyDescent="0.35">
      <c r="D2476" s="10">
        <v>42640</v>
      </c>
      <c r="E2476">
        <v>14.9</v>
      </c>
    </row>
    <row r="2477" spans="4:5" x14ac:dyDescent="0.35">
      <c r="D2477" s="10">
        <v>42641</v>
      </c>
      <c r="E2477">
        <v>17.7</v>
      </c>
    </row>
    <row r="2478" spans="4:5" x14ac:dyDescent="0.35">
      <c r="D2478" s="10">
        <v>42642</v>
      </c>
      <c r="E2478">
        <v>16.2</v>
      </c>
    </row>
    <row r="2479" spans="4:5" x14ac:dyDescent="0.35">
      <c r="D2479" s="10">
        <v>42643</v>
      </c>
      <c r="E2479">
        <v>14.6</v>
      </c>
    </row>
    <row r="2480" spans="4:5" x14ac:dyDescent="0.35">
      <c r="D2480" s="10">
        <v>42644</v>
      </c>
      <c r="E2480">
        <v>12.8</v>
      </c>
    </row>
    <row r="2481" spans="4:5" x14ac:dyDescent="0.35">
      <c r="D2481" s="10">
        <v>42645</v>
      </c>
      <c r="E2481">
        <v>10.8</v>
      </c>
    </row>
    <row r="2482" spans="4:5" x14ac:dyDescent="0.35">
      <c r="D2482" s="10">
        <v>42646</v>
      </c>
      <c r="E2482">
        <v>9.5</v>
      </c>
    </row>
    <row r="2483" spans="4:5" x14ac:dyDescent="0.35">
      <c r="D2483" s="10">
        <v>42647</v>
      </c>
      <c r="E2483">
        <v>8.3000000000000007</v>
      </c>
    </row>
    <row r="2484" spans="4:5" x14ac:dyDescent="0.35">
      <c r="D2484" s="10">
        <v>42648</v>
      </c>
      <c r="E2484">
        <v>8.1</v>
      </c>
    </row>
    <row r="2485" spans="4:5" x14ac:dyDescent="0.35">
      <c r="D2485" s="10">
        <v>42649</v>
      </c>
      <c r="E2485">
        <v>10.1</v>
      </c>
    </row>
    <row r="2486" spans="4:5" x14ac:dyDescent="0.35">
      <c r="D2486" s="10">
        <v>42650</v>
      </c>
      <c r="E2486">
        <v>8.1</v>
      </c>
    </row>
    <row r="2487" spans="4:5" x14ac:dyDescent="0.35">
      <c r="D2487" s="10">
        <v>42651</v>
      </c>
      <c r="E2487">
        <v>6.8</v>
      </c>
    </row>
    <row r="2488" spans="4:5" x14ac:dyDescent="0.35">
      <c r="D2488" s="10">
        <v>42652</v>
      </c>
      <c r="E2488">
        <v>6.9</v>
      </c>
    </row>
    <row r="2489" spans="4:5" x14ac:dyDescent="0.35">
      <c r="D2489" s="10">
        <v>42653</v>
      </c>
      <c r="E2489">
        <v>7.1</v>
      </c>
    </row>
    <row r="2490" spans="4:5" x14ac:dyDescent="0.35">
      <c r="D2490" s="10">
        <v>42654</v>
      </c>
      <c r="E2490">
        <v>7.8</v>
      </c>
    </row>
    <row r="2491" spans="4:5" x14ac:dyDescent="0.35">
      <c r="D2491" s="10">
        <v>42655</v>
      </c>
      <c r="E2491">
        <v>7</v>
      </c>
    </row>
    <row r="2492" spans="4:5" x14ac:dyDescent="0.35">
      <c r="D2492" s="10">
        <v>42656</v>
      </c>
      <c r="E2492">
        <v>9.1</v>
      </c>
    </row>
    <row r="2493" spans="4:5" x14ac:dyDescent="0.35">
      <c r="D2493" s="10">
        <v>42657</v>
      </c>
      <c r="E2493">
        <v>10.6</v>
      </c>
    </row>
    <row r="2494" spans="4:5" x14ac:dyDescent="0.35">
      <c r="D2494" s="10">
        <v>42658</v>
      </c>
      <c r="E2494">
        <v>10.7</v>
      </c>
    </row>
    <row r="2495" spans="4:5" x14ac:dyDescent="0.35">
      <c r="D2495" s="10">
        <v>42659</v>
      </c>
      <c r="E2495">
        <v>11.3</v>
      </c>
    </row>
    <row r="2496" spans="4:5" x14ac:dyDescent="0.35">
      <c r="D2496" s="10">
        <v>42660</v>
      </c>
      <c r="E2496">
        <v>12.3</v>
      </c>
    </row>
    <row r="2497" spans="4:5" x14ac:dyDescent="0.35">
      <c r="D2497" s="10">
        <v>42661</v>
      </c>
      <c r="E2497">
        <v>8.6999999999999993</v>
      </c>
    </row>
    <row r="2498" spans="4:5" x14ac:dyDescent="0.35">
      <c r="D2498" s="10">
        <v>42662</v>
      </c>
      <c r="E2498">
        <v>7.3</v>
      </c>
    </row>
    <row r="2499" spans="4:5" x14ac:dyDescent="0.35">
      <c r="D2499" s="10">
        <v>42663</v>
      </c>
      <c r="E2499">
        <v>6.2</v>
      </c>
    </row>
    <row r="2500" spans="4:5" x14ac:dyDescent="0.35">
      <c r="D2500" s="10">
        <v>42664</v>
      </c>
      <c r="E2500">
        <v>6.8</v>
      </c>
    </row>
    <row r="2501" spans="4:5" x14ac:dyDescent="0.35">
      <c r="D2501" s="10">
        <v>42665</v>
      </c>
      <c r="E2501">
        <v>7.8</v>
      </c>
    </row>
    <row r="2502" spans="4:5" x14ac:dyDescent="0.35">
      <c r="D2502" s="10">
        <v>42666</v>
      </c>
      <c r="E2502">
        <v>11.5</v>
      </c>
    </row>
    <row r="2503" spans="4:5" x14ac:dyDescent="0.35">
      <c r="D2503" s="10">
        <v>42667</v>
      </c>
      <c r="E2503">
        <v>12.3</v>
      </c>
    </row>
    <row r="2504" spans="4:5" x14ac:dyDescent="0.35">
      <c r="D2504" s="10">
        <v>42668</v>
      </c>
      <c r="E2504">
        <v>10</v>
      </c>
    </row>
    <row r="2505" spans="4:5" x14ac:dyDescent="0.35">
      <c r="D2505" s="10">
        <v>42669</v>
      </c>
      <c r="E2505">
        <v>7.4</v>
      </c>
    </row>
    <row r="2506" spans="4:5" x14ac:dyDescent="0.35">
      <c r="D2506" s="10">
        <v>42670</v>
      </c>
      <c r="E2506">
        <v>7.2</v>
      </c>
    </row>
    <row r="2507" spans="4:5" x14ac:dyDescent="0.35">
      <c r="D2507" s="10">
        <v>42671</v>
      </c>
      <c r="E2507">
        <v>9.6</v>
      </c>
    </row>
    <row r="2508" spans="4:5" x14ac:dyDescent="0.35">
      <c r="D2508" s="10">
        <v>42672</v>
      </c>
      <c r="E2508">
        <v>7.7</v>
      </c>
    </row>
    <row r="2509" spans="4:5" x14ac:dyDescent="0.35">
      <c r="D2509" s="10">
        <v>42673</v>
      </c>
      <c r="E2509">
        <v>8</v>
      </c>
    </row>
    <row r="2510" spans="4:5" x14ac:dyDescent="0.35">
      <c r="D2510" s="10">
        <v>42674</v>
      </c>
      <c r="E2510">
        <v>6.5</v>
      </c>
    </row>
    <row r="2511" spans="4:5" x14ac:dyDescent="0.35">
      <c r="D2511" s="10">
        <v>42675</v>
      </c>
      <c r="E2511">
        <v>7.2</v>
      </c>
    </row>
    <row r="2512" spans="4:5" x14ac:dyDescent="0.35">
      <c r="D2512" s="10">
        <v>42676</v>
      </c>
      <c r="E2512">
        <v>4.7</v>
      </c>
    </row>
    <row r="2513" spans="4:5" x14ac:dyDescent="0.35">
      <c r="D2513" s="10">
        <v>42677</v>
      </c>
      <c r="E2513">
        <v>3.5</v>
      </c>
    </row>
    <row r="2514" spans="4:5" x14ac:dyDescent="0.35">
      <c r="D2514" s="10">
        <v>42678</v>
      </c>
      <c r="E2514">
        <v>6.5</v>
      </c>
    </row>
    <row r="2515" spans="4:5" x14ac:dyDescent="0.35">
      <c r="D2515" s="10">
        <v>42679</v>
      </c>
      <c r="E2515">
        <v>4.5</v>
      </c>
    </row>
    <row r="2516" spans="4:5" x14ac:dyDescent="0.35">
      <c r="D2516" s="10">
        <v>42680</v>
      </c>
      <c r="E2516">
        <v>2.4</v>
      </c>
    </row>
    <row r="2517" spans="4:5" x14ac:dyDescent="0.35">
      <c r="D2517" s="10">
        <v>42681</v>
      </c>
      <c r="E2517">
        <v>1.2</v>
      </c>
    </row>
    <row r="2518" spans="4:5" x14ac:dyDescent="0.35">
      <c r="D2518" s="10">
        <v>42682</v>
      </c>
      <c r="E2518">
        <v>3.1</v>
      </c>
    </row>
    <row r="2519" spans="4:5" x14ac:dyDescent="0.35">
      <c r="D2519" s="10">
        <v>42683</v>
      </c>
      <c r="E2519">
        <v>5.8</v>
      </c>
    </row>
    <row r="2520" spans="4:5" x14ac:dyDescent="0.35">
      <c r="D2520" s="10">
        <v>42684</v>
      </c>
      <c r="E2520">
        <v>4</v>
      </c>
    </row>
    <row r="2521" spans="4:5" x14ac:dyDescent="0.35">
      <c r="D2521" s="10">
        <v>42685</v>
      </c>
      <c r="E2521">
        <v>1.1000000000000001</v>
      </c>
    </row>
    <row r="2522" spans="4:5" x14ac:dyDescent="0.35">
      <c r="D2522" s="10">
        <v>42686</v>
      </c>
      <c r="E2522">
        <v>1</v>
      </c>
    </row>
    <row r="2523" spans="4:5" x14ac:dyDescent="0.35">
      <c r="D2523" s="10">
        <v>42687</v>
      </c>
      <c r="E2523">
        <v>-0.6</v>
      </c>
    </row>
    <row r="2524" spans="4:5" x14ac:dyDescent="0.35">
      <c r="D2524" s="10">
        <v>42688</v>
      </c>
      <c r="E2524">
        <v>2</v>
      </c>
    </row>
    <row r="2525" spans="4:5" x14ac:dyDescent="0.35">
      <c r="D2525" s="10">
        <v>42689</v>
      </c>
      <c r="E2525">
        <v>8</v>
      </c>
    </row>
    <row r="2526" spans="4:5" x14ac:dyDescent="0.35">
      <c r="D2526" s="10">
        <v>42690</v>
      </c>
      <c r="E2526">
        <v>10.3</v>
      </c>
    </row>
    <row r="2527" spans="4:5" x14ac:dyDescent="0.35">
      <c r="D2527" s="10">
        <v>42691</v>
      </c>
      <c r="E2527">
        <v>9.9</v>
      </c>
    </row>
    <row r="2528" spans="4:5" x14ac:dyDescent="0.35">
      <c r="D2528" s="10">
        <v>42692</v>
      </c>
      <c r="E2528">
        <v>5.3</v>
      </c>
    </row>
    <row r="2529" spans="4:5" x14ac:dyDescent="0.35">
      <c r="D2529" s="10">
        <v>42693</v>
      </c>
      <c r="E2529">
        <v>8.6</v>
      </c>
    </row>
    <row r="2530" spans="4:5" x14ac:dyDescent="0.35">
      <c r="D2530" s="10">
        <v>42694</v>
      </c>
      <c r="E2530">
        <v>8.8000000000000007</v>
      </c>
    </row>
    <row r="2531" spans="4:5" x14ac:dyDescent="0.35">
      <c r="D2531" s="10">
        <v>42695</v>
      </c>
      <c r="E2531">
        <v>8.3000000000000007</v>
      </c>
    </row>
    <row r="2532" spans="4:5" x14ac:dyDescent="0.35">
      <c r="D2532" s="10">
        <v>42696</v>
      </c>
      <c r="E2532">
        <v>8</v>
      </c>
    </row>
    <row r="2533" spans="4:5" x14ac:dyDescent="0.35">
      <c r="D2533" s="10">
        <v>42697</v>
      </c>
      <c r="E2533">
        <v>7.8</v>
      </c>
    </row>
    <row r="2534" spans="4:5" x14ac:dyDescent="0.35">
      <c r="D2534" s="10">
        <v>42698</v>
      </c>
      <c r="E2534">
        <v>8.4</v>
      </c>
    </row>
    <row r="2535" spans="4:5" x14ac:dyDescent="0.35">
      <c r="D2535" s="10">
        <v>42699</v>
      </c>
      <c r="E2535">
        <v>6.9</v>
      </c>
    </row>
    <row r="2536" spans="4:5" x14ac:dyDescent="0.35">
      <c r="D2536" s="10">
        <v>42700</v>
      </c>
      <c r="E2536">
        <v>5.3</v>
      </c>
    </row>
    <row r="2537" spans="4:5" x14ac:dyDescent="0.35">
      <c r="D2537" s="10">
        <v>42701</v>
      </c>
      <c r="E2537">
        <v>0.3</v>
      </c>
    </row>
    <row r="2538" spans="4:5" x14ac:dyDescent="0.35">
      <c r="D2538" s="10">
        <v>42702</v>
      </c>
      <c r="E2538">
        <v>-1.4</v>
      </c>
    </row>
    <row r="2539" spans="4:5" x14ac:dyDescent="0.35">
      <c r="D2539" s="10">
        <v>42703</v>
      </c>
      <c r="E2539">
        <v>-1.6</v>
      </c>
    </row>
    <row r="2540" spans="4:5" x14ac:dyDescent="0.35">
      <c r="D2540" s="10">
        <v>42704</v>
      </c>
      <c r="E2540">
        <v>1.6</v>
      </c>
    </row>
    <row r="2541" spans="4:5" x14ac:dyDescent="0.35">
      <c r="D2541" s="10">
        <v>42705</v>
      </c>
      <c r="E2541">
        <v>3.3</v>
      </c>
    </row>
    <row r="2542" spans="4:5" x14ac:dyDescent="0.35">
      <c r="D2542" s="10">
        <v>42706</v>
      </c>
      <c r="E2542">
        <v>-0.2</v>
      </c>
    </row>
    <row r="2543" spans="4:5" x14ac:dyDescent="0.35">
      <c r="D2543" s="10">
        <v>42707</v>
      </c>
      <c r="E2543">
        <v>-1.8</v>
      </c>
    </row>
    <row r="2544" spans="4:5" x14ac:dyDescent="0.35">
      <c r="D2544" s="10">
        <v>42708</v>
      </c>
      <c r="E2544">
        <v>-1.6</v>
      </c>
    </row>
    <row r="2545" spans="4:5" x14ac:dyDescent="0.35">
      <c r="D2545" s="10">
        <v>42709</v>
      </c>
      <c r="E2545">
        <v>-2.1</v>
      </c>
    </row>
    <row r="2546" spans="4:5" x14ac:dyDescent="0.35">
      <c r="D2546" s="10">
        <v>42710</v>
      </c>
      <c r="E2546">
        <v>-1.8</v>
      </c>
    </row>
    <row r="2547" spans="4:5" x14ac:dyDescent="0.35">
      <c r="D2547" s="10">
        <v>42711</v>
      </c>
      <c r="E2547">
        <v>-1.5</v>
      </c>
    </row>
    <row r="2548" spans="4:5" x14ac:dyDescent="0.35">
      <c r="D2548" s="10">
        <v>42712</v>
      </c>
      <c r="E2548">
        <v>0.7</v>
      </c>
    </row>
    <row r="2549" spans="4:5" x14ac:dyDescent="0.35">
      <c r="D2549" s="10">
        <v>42713</v>
      </c>
      <c r="E2549">
        <v>3.5</v>
      </c>
    </row>
    <row r="2550" spans="4:5" x14ac:dyDescent="0.35">
      <c r="D2550" s="10">
        <v>42714</v>
      </c>
      <c r="E2550">
        <v>5.4</v>
      </c>
    </row>
    <row r="2551" spans="4:5" x14ac:dyDescent="0.35">
      <c r="D2551" s="10">
        <v>42715</v>
      </c>
      <c r="E2551">
        <v>4.7</v>
      </c>
    </row>
    <row r="2552" spans="4:5" x14ac:dyDescent="0.35">
      <c r="D2552" s="10">
        <v>42716</v>
      </c>
      <c r="E2552">
        <v>1.5</v>
      </c>
    </row>
    <row r="2553" spans="4:5" x14ac:dyDescent="0.35">
      <c r="D2553" s="10">
        <v>42717</v>
      </c>
      <c r="E2553">
        <v>5</v>
      </c>
    </row>
    <row r="2554" spans="4:5" x14ac:dyDescent="0.35">
      <c r="D2554" s="10">
        <v>42718</v>
      </c>
      <c r="E2554">
        <v>4.8</v>
      </c>
    </row>
    <row r="2555" spans="4:5" x14ac:dyDescent="0.35">
      <c r="D2555" s="10">
        <v>42719</v>
      </c>
      <c r="E2555">
        <v>2.6</v>
      </c>
    </row>
    <row r="2556" spans="4:5" x14ac:dyDescent="0.35">
      <c r="D2556" s="10">
        <v>42720</v>
      </c>
      <c r="E2556">
        <v>0.9</v>
      </c>
    </row>
    <row r="2557" spans="4:5" x14ac:dyDescent="0.35">
      <c r="D2557" s="10">
        <v>42721</v>
      </c>
      <c r="E2557">
        <v>1.8</v>
      </c>
    </row>
    <row r="2558" spans="4:5" x14ac:dyDescent="0.35">
      <c r="D2558" s="10">
        <v>42722</v>
      </c>
      <c r="E2558">
        <v>2.7</v>
      </c>
    </row>
    <row r="2559" spans="4:5" x14ac:dyDescent="0.35">
      <c r="D2559" s="10">
        <v>42723</v>
      </c>
      <c r="E2559">
        <v>0.4</v>
      </c>
    </row>
    <row r="2560" spans="4:5" x14ac:dyDescent="0.35">
      <c r="D2560" s="10">
        <v>42724</v>
      </c>
      <c r="E2560">
        <v>-1.1000000000000001</v>
      </c>
    </row>
    <row r="2561" spans="4:5" x14ac:dyDescent="0.35">
      <c r="D2561" s="10">
        <v>42725</v>
      </c>
      <c r="E2561">
        <v>-1</v>
      </c>
    </row>
    <row r="2562" spans="4:5" x14ac:dyDescent="0.35">
      <c r="D2562" s="10">
        <v>42726</v>
      </c>
      <c r="E2562">
        <v>2.5</v>
      </c>
    </row>
    <row r="2563" spans="4:5" x14ac:dyDescent="0.35">
      <c r="D2563" s="10">
        <v>42727</v>
      </c>
      <c r="E2563">
        <v>6.1</v>
      </c>
    </row>
    <row r="2564" spans="4:5" x14ac:dyDescent="0.35">
      <c r="D2564" s="10">
        <v>42728</v>
      </c>
      <c r="E2564">
        <v>7.2</v>
      </c>
    </row>
    <row r="2565" spans="4:5" x14ac:dyDescent="0.35">
      <c r="D2565" s="10">
        <v>42729</v>
      </c>
      <c r="E2565">
        <v>6.2</v>
      </c>
    </row>
    <row r="2566" spans="4:5" x14ac:dyDescent="0.35">
      <c r="D2566" s="10">
        <v>42730</v>
      </c>
      <c r="E2566">
        <v>2.2000000000000002</v>
      </c>
    </row>
    <row r="2567" spans="4:5" x14ac:dyDescent="0.35">
      <c r="D2567" s="10">
        <v>42731</v>
      </c>
      <c r="E2567">
        <v>3.2</v>
      </c>
    </row>
    <row r="2568" spans="4:5" x14ac:dyDescent="0.35">
      <c r="D2568" s="10">
        <v>42732</v>
      </c>
      <c r="E2568">
        <v>1.4</v>
      </c>
    </row>
    <row r="2569" spans="4:5" x14ac:dyDescent="0.35">
      <c r="D2569" s="10">
        <v>42733</v>
      </c>
      <c r="E2569">
        <v>-1.8</v>
      </c>
    </row>
    <row r="2570" spans="4:5" x14ac:dyDescent="0.35">
      <c r="D2570" s="10">
        <v>42734</v>
      </c>
      <c r="E2570">
        <v>-4.5</v>
      </c>
    </row>
    <row r="2571" spans="4:5" x14ac:dyDescent="0.35">
      <c r="D2571" s="10">
        <v>42735</v>
      </c>
      <c r="E2571">
        <v>-3.9</v>
      </c>
    </row>
    <row r="2572" spans="4:5" x14ac:dyDescent="0.35">
      <c r="D2572" s="10">
        <v>42736</v>
      </c>
      <c r="E2572">
        <v>-0.6</v>
      </c>
    </row>
    <row r="2573" spans="4:5" x14ac:dyDescent="0.35">
      <c r="D2573" s="10">
        <v>42737</v>
      </c>
      <c r="E2573">
        <v>-0.5</v>
      </c>
    </row>
    <row r="2574" spans="4:5" x14ac:dyDescent="0.35">
      <c r="D2574" s="10">
        <v>42738</v>
      </c>
      <c r="E2574">
        <v>-0.1</v>
      </c>
    </row>
    <row r="2575" spans="4:5" x14ac:dyDescent="0.35">
      <c r="D2575" s="10">
        <v>42739</v>
      </c>
      <c r="E2575">
        <v>-1.8</v>
      </c>
    </row>
    <row r="2576" spans="4:5" x14ac:dyDescent="0.35">
      <c r="D2576" s="10">
        <v>42740</v>
      </c>
      <c r="E2576">
        <v>-8.9</v>
      </c>
    </row>
    <row r="2577" spans="4:5" x14ac:dyDescent="0.35">
      <c r="D2577" s="10">
        <v>42741</v>
      </c>
      <c r="E2577">
        <v>-7.9</v>
      </c>
    </row>
    <row r="2578" spans="4:5" x14ac:dyDescent="0.35">
      <c r="D2578" s="10">
        <v>42742</v>
      </c>
      <c r="E2578">
        <v>-2</v>
      </c>
    </row>
    <row r="2579" spans="4:5" x14ac:dyDescent="0.35">
      <c r="D2579" s="10">
        <v>42743</v>
      </c>
      <c r="E2579">
        <v>-0.2</v>
      </c>
    </row>
    <row r="2580" spans="4:5" x14ac:dyDescent="0.35">
      <c r="D2580" s="10">
        <v>42744</v>
      </c>
      <c r="E2580">
        <v>-0.9</v>
      </c>
    </row>
    <row r="2581" spans="4:5" x14ac:dyDescent="0.35">
      <c r="D2581" s="10">
        <v>42745</v>
      </c>
      <c r="E2581">
        <v>1.5</v>
      </c>
    </row>
    <row r="2582" spans="4:5" x14ac:dyDescent="0.35">
      <c r="D2582" s="10">
        <v>42746</v>
      </c>
      <c r="E2582">
        <v>3.6</v>
      </c>
    </row>
    <row r="2583" spans="4:5" x14ac:dyDescent="0.35">
      <c r="D2583" s="10">
        <v>42747</v>
      </c>
      <c r="E2583">
        <v>2.1</v>
      </c>
    </row>
    <row r="2584" spans="4:5" x14ac:dyDescent="0.35">
      <c r="D2584" s="10">
        <v>42748</v>
      </c>
      <c r="E2584">
        <v>0.7</v>
      </c>
    </row>
    <row r="2585" spans="4:5" x14ac:dyDescent="0.35">
      <c r="D2585" s="10">
        <v>42749</v>
      </c>
      <c r="E2585">
        <v>-0.6</v>
      </c>
    </row>
    <row r="2586" spans="4:5" x14ac:dyDescent="0.35">
      <c r="D2586" s="10">
        <v>42750</v>
      </c>
      <c r="E2586">
        <v>-3.4</v>
      </c>
    </row>
    <row r="2587" spans="4:5" x14ac:dyDescent="0.35">
      <c r="D2587" s="10">
        <v>42751</v>
      </c>
      <c r="E2587">
        <v>-3.8</v>
      </c>
    </row>
    <row r="2588" spans="4:5" x14ac:dyDescent="0.35">
      <c r="D2588" s="10">
        <v>42752</v>
      </c>
      <c r="E2588">
        <v>-3.5</v>
      </c>
    </row>
    <row r="2589" spans="4:5" x14ac:dyDescent="0.35">
      <c r="D2589" s="10">
        <v>42753</v>
      </c>
      <c r="E2589">
        <v>-5.4</v>
      </c>
    </row>
    <row r="2590" spans="4:5" x14ac:dyDescent="0.35">
      <c r="D2590" s="10">
        <v>42754</v>
      </c>
      <c r="E2590">
        <v>-3.6</v>
      </c>
    </row>
    <row r="2591" spans="4:5" x14ac:dyDescent="0.35">
      <c r="D2591" s="10">
        <v>42755</v>
      </c>
      <c r="E2591">
        <v>-4.9000000000000004</v>
      </c>
    </row>
    <row r="2592" spans="4:5" x14ac:dyDescent="0.35">
      <c r="D2592" s="10">
        <v>42756</v>
      </c>
      <c r="E2592">
        <v>-6.4</v>
      </c>
    </row>
    <row r="2593" spans="4:5" x14ac:dyDescent="0.35">
      <c r="D2593" s="10">
        <v>42757</v>
      </c>
      <c r="E2593">
        <v>-9.3000000000000007</v>
      </c>
    </row>
    <row r="2594" spans="4:5" x14ac:dyDescent="0.35">
      <c r="D2594" s="10">
        <v>42758</v>
      </c>
      <c r="E2594">
        <v>-6.1</v>
      </c>
    </row>
    <row r="2595" spans="4:5" x14ac:dyDescent="0.35">
      <c r="D2595" s="10">
        <v>42759</v>
      </c>
      <c r="E2595">
        <v>-5.5</v>
      </c>
    </row>
    <row r="2596" spans="4:5" x14ac:dyDescent="0.35">
      <c r="D2596" s="10">
        <v>42760</v>
      </c>
      <c r="E2596">
        <v>-2.2999999999999998</v>
      </c>
    </row>
    <row r="2597" spans="4:5" x14ac:dyDescent="0.35">
      <c r="D2597" s="10">
        <v>42761</v>
      </c>
      <c r="E2597">
        <v>-2.2999999999999998</v>
      </c>
    </row>
    <row r="2598" spans="4:5" x14ac:dyDescent="0.35">
      <c r="D2598" s="10">
        <v>42762</v>
      </c>
      <c r="E2598">
        <v>-2.2999999999999998</v>
      </c>
    </row>
    <row r="2599" spans="4:5" x14ac:dyDescent="0.35">
      <c r="D2599" s="10">
        <v>42763</v>
      </c>
      <c r="E2599">
        <v>-1</v>
      </c>
    </row>
    <row r="2600" spans="4:5" x14ac:dyDescent="0.35">
      <c r="D2600" s="10">
        <v>42764</v>
      </c>
      <c r="E2600">
        <v>2.2999999999999998</v>
      </c>
    </row>
    <row r="2601" spans="4:5" x14ac:dyDescent="0.35">
      <c r="D2601" s="10">
        <v>42765</v>
      </c>
      <c r="E2601">
        <v>3.6</v>
      </c>
    </row>
    <row r="2602" spans="4:5" x14ac:dyDescent="0.35">
      <c r="D2602" s="10">
        <v>42766</v>
      </c>
      <c r="E2602">
        <v>2.6</v>
      </c>
    </row>
    <row r="2603" spans="4:5" x14ac:dyDescent="0.35">
      <c r="D2603" s="10">
        <v>42767</v>
      </c>
      <c r="E2603">
        <v>5</v>
      </c>
    </row>
    <row r="2604" spans="4:5" x14ac:dyDescent="0.35">
      <c r="D2604" s="10">
        <v>42768</v>
      </c>
      <c r="E2604">
        <v>6.2</v>
      </c>
    </row>
    <row r="2605" spans="4:5" x14ac:dyDescent="0.35">
      <c r="D2605" s="10">
        <v>42769</v>
      </c>
      <c r="E2605">
        <v>5.0999999999999996</v>
      </c>
    </row>
    <row r="2606" spans="4:5" x14ac:dyDescent="0.35">
      <c r="D2606" s="10">
        <v>42770</v>
      </c>
      <c r="E2606">
        <v>4.9000000000000004</v>
      </c>
    </row>
    <row r="2607" spans="4:5" x14ac:dyDescent="0.35">
      <c r="D2607" s="10">
        <v>42771</v>
      </c>
      <c r="E2607">
        <v>4.9000000000000004</v>
      </c>
    </row>
    <row r="2608" spans="4:5" x14ac:dyDescent="0.35">
      <c r="D2608" s="10">
        <v>42772</v>
      </c>
      <c r="E2608">
        <v>4.0999999999999996</v>
      </c>
    </row>
    <row r="2609" spans="4:5" x14ac:dyDescent="0.35">
      <c r="D2609" s="10">
        <v>42773</v>
      </c>
      <c r="E2609">
        <v>2.5</v>
      </c>
    </row>
    <row r="2610" spans="4:5" x14ac:dyDescent="0.35">
      <c r="D2610" s="10">
        <v>42774</v>
      </c>
      <c r="E2610">
        <v>-0.6</v>
      </c>
    </row>
    <row r="2611" spans="4:5" x14ac:dyDescent="0.35">
      <c r="D2611" s="10">
        <v>42775</v>
      </c>
      <c r="E2611">
        <v>-0.1</v>
      </c>
    </row>
    <row r="2612" spans="4:5" x14ac:dyDescent="0.35">
      <c r="D2612" s="10">
        <v>42776</v>
      </c>
      <c r="E2612">
        <v>2</v>
      </c>
    </row>
    <row r="2613" spans="4:5" x14ac:dyDescent="0.35">
      <c r="D2613" s="10">
        <v>42777</v>
      </c>
      <c r="E2613">
        <v>1.1000000000000001</v>
      </c>
    </row>
    <row r="2614" spans="4:5" x14ac:dyDescent="0.35">
      <c r="D2614" s="10">
        <v>42778</v>
      </c>
      <c r="E2614">
        <v>2.9</v>
      </c>
    </row>
    <row r="2615" spans="4:5" x14ac:dyDescent="0.35">
      <c r="D2615" s="10">
        <v>42779</v>
      </c>
      <c r="E2615">
        <v>3.4</v>
      </c>
    </row>
    <row r="2616" spans="4:5" x14ac:dyDescent="0.35">
      <c r="D2616" s="10">
        <v>42780</v>
      </c>
      <c r="E2616">
        <v>3.1</v>
      </c>
    </row>
    <row r="2617" spans="4:5" x14ac:dyDescent="0.35">
      <c r="D2617" s="10">
        <v>42781</v>
      </c>
      <c r="E2617">
        <v>5.7</v>
      </c>
    </row>
    <row r="2618" spans="4:5" x14ac:dyDescent="0.35">
      <c r="D2618" s="10">
        <v>42782</v>
      </c>
      <c r="E2618">
        <v>7</v>
      </c>
    </row>
    <row r="2619" spans="4:5" x14ac:dyDescent="0.35">
      <c r="D2619" s="10">
        <v>42783</v>
      </c>
      <c r="E2619">
        <v>5</v>
      </c>
    </row>
    <row r="2620" spans="4:5" x14ac:dyDescent="0.35">
      <c r="D2620" s="10">
        <v>42784</v>
      </c>
      <c r="E2620">
        <v>2.8</v>
      </c>
    </row>
    <row r="2621" spans="4:5" x14ac:dyDescent="0.35">
      <c r="D2621" s="10">
        <v>42785</v>
      </c>
      <c r="E2621">
        <v>6.8</v>
      </c>
    </row>
    <row r="2622" spans="4:5" x14ac:dyDescent="0.35">
      <c r="D2622" s="10">
        <v>42786</v>
      </c>
      <c r="E2622">
        <v>9.1999999999999993</v>
      </c>
    </row>
    <row r="2623" spans="4:5" x14ac:dyDescent="0.35">
      <c r="D2623" s="10">
        <v>42787</v>
      </c>
      <c r="E2623">
        <v>9.1999999999999993</v>
      </c>
    </row>
    <row r="2624" spans="4:5" x14ac:dyDescent="0.35">
      <c r="D2624" s="10">
        <v>42788</v>
      </c>
      <c r="E2624">
        <v>9.8000000000000007</v>
      </c>
    </row>
    <row r="2625" spans="4:5" x14ac:dyDescent="0.35">
      <c r="D2625" s="10">
        <v>42789</v>
      </c>
      <c r="E2625">
        <v>4.8</v>
      </c>
    </row>
    <row r="2626" spans="4:5" x14ac:dyDescent="0.35">
      <c r="D2626" s="10">
        <v>42790</v>
      </c>
      <c r="E2626">
        <v>3.6</v>
      </c>
    </row>
    <row r="2627" spans="4:5" x14ac:dyDescent="0.35">
      <c r="D2627" s="10">
        <v>42791</v>
      </c>
      <c r="E2627">
        <v>6.3</v>
      </c>
    </row>
    <row r="2628" spans="4:5" x14ac:dyDescent="0.35">
      <c r="D2628" s="10">
        <v>42792</v>
      </c>
      <c r="E2628">
        <v>10.9</v>
      </c>
    </row>
    <row r="2629" spans="4:5" x14ac:dyDescent="0.35">
      <c r="D2629" s="10">
        <v>42793</v>
      </c>
      <c r="E2629">
        <v>5.2</v>
      </c>
    </row>
    <row r="2630" spans="4:5" x14ac:dyDescent="0.35">
      <c r="D2630" s="10">
        <v>42794</v>
      </c>
      <c r="E2630">
        <v>5.5</v>
      </c>
    </row>
    <row r="2631" spans="4:5" x14ac:dyDescent="0.35">
      <c r="D2631" s="10">
        <v>42795</v>
      </c>
      <c r="E2631">
        <v>7.6</v>
      </c>
    </row>
    <row r="2632" spans="4:5" x14ac:dyDescent="0.35">
      <c r="D2632" s="10">
        <v>42796</v>
      </c>
      <c r="E2632">
        <v>6</v>
      </c>
    </row>
    <row r="2633" spans="4:5" x14ac:dyDescent="0.35">
      <c r="D2633" s="10">
        <v>42797</v>
      </c>
      <c r="E2633">
        <v>8.1999999999999993</v>
      </c>
    </row>
    <row r="2634" spans="4:5" x14ac:dyDescent="0.35">
      <c r="D2634" s="10">
        <v>42798</v>
      </c>
      <c r="E2634">
        <v>7.1</v>
      </c>
    </row>
    <row r="2635" spans="4:5" x14ac:dyDescent="0.35">
      <c r="D2635" s="10">
        <v>42799</v>
      </c>
      <c r="E2635">
        <v>6.1</v>
      </c>
    </row>
    <row r="2636" spans="4:5" x14ac:dyDescent="0.35">
      <c r="D2636" s="10">
        <v>42800</v>
      </c>
      <c r="E2636">
        <v>5.4</v>
      </c>
    </row>
    <row r="2637" spans="4:5" x14ac:dyDescent="0.35">
      <c r="D2637" s="10">
        <v>42801</v>
      </c>
      <c r="E2637">
        <v>5</v>
      </c>
    </row>
    <row r="2638" spans="4:5" x14ac:dyDescent="0.35">
      <c r="D2638" s="10">
        <v>42802</v>
      </c>
      <c r="E2638">
        <v>10.3</v>
      </c>
    </row>
    <row r="2639" spans="4:5" x14ac:dyDescent="0.35">
      <c r="D2639" s="10">
        <v>42803</v>
      </c>
      <c r="E2639">
        <v>7</v>
      </c>
    </row>
    <row r="2640" spans="4:5" x14ac:dyDescent="0.35">
      <c r="D2640" s="10">
        <v>42804</v>
      </c>
      <c r="E2640">
        <v>6</v>
      </c>
    </row>
    <row r="2641" spans="4:5" x14ac:dyDescent="0.35">
      <c r="D2641" s="10">
        <v>42805</v>
      </c>
      <c r="E2641">
        <v>7.4</v>
      </c>
    </row>
    <row r="2642" spans="4:5" x14ac:dyDescent="0.35">
      <c r="D2642" s="10">
        <v>42806</v>
      </c>
      <c r="E2642">
        <v>6.1</v>
      </c>
    </row>
    <row r="2643" spans="4:5" x14ac:dyDescent="0.35">
      <c r="D2643" s="10">
        <v>42807</v>
      </c>
      <c r="E2643">
        <v>6.8</v>
      </c>
    </row>
    <row r="2644" spans="4:5" x14ac:dyDescent="0.35">
      <c r="D2644" s="10">
        <v>42808</v>
      </c>
      <c r="E2644">
        <v>7.9</v>
      </c>
    </row>
    <row r="2645" spans="4:5" x14ac:dyDescent="0.35">
      <c r="D2645" s="10">
        <v>42809</v>
      </c>
      <c r="E2645">
        <v>9</v>
      </c>
    </row>
    <row r="2646" spans="4:5" x14ac:dyDescent="0.35">
      <c r="D2646" s="10">
        <v>42810</v>
      </c>
      <c r="E2646">
        <v>9.6999999999999993</v>
      </c>
    </row>
    <row r="2647" spans="4:5" x14ac:dyDescent="0.35">
      <c r="D2647" s="10">
        <v>42811</v>
      </c>
      <c r="E2647">
        <v>8</v>
      </c>
    </row>
    <row r="2648" spans="4:5" x14ac:dyDescent="0.35">
      <c r="D2648" s="10">
        <v>42812</v>
      </c>
      <c r="E2648">
        <v>10.6</v>
      </c>
    </row>
    <row r="2649" spans="4:5" x14ac:dyDescent="0.35">
      <c r="D2649" s="10">
        <v>42813</v>
      </c>
      <c r="E2649">
        <v>11.1</v>
      </c>
    </row>
    <row r="2650" spans="4:5" x14ac:dyDescent="0.35">
      <c r="D2650" s="10">
        <v>42814</v>
      </c>
      <c r="E2650">
        <v>8.5</v>
      </c>
    </row>
    <row r="2651" spans="4:5" x14ac:dyDescent="0.35">
      <c r="D2651" s="10">
        <v>42815</v>
      </c>
      <c r="E2651">
        <v>5.9</v>
      </c>
    </row>
    <row r="2652" spans="4:5" x14ac:dyDescent="0.35">
      <c r="D2652" s="10">
        <v>42816</v>
      </c>
      <c r="E2652">
        <v>8.6</v>
      </c>
    </row>
    <row r="2653" spans="4:5" x14ac:dyDescent="0.35">
      <c r="D2653" s="10">
        <v>42817</v>
      </c>
      <c r="E2653">
        <v>8.1</v>
      </c>
    </row>
    <row r="2654" spans="4:5" x14ac:dyDescent="0.35">
      <c r="D2654" s="10">
        <v>42818</v>
      </c>
      <c r="E2654">
        <v>9.6</v>
      </c>
    </row>
    <row r="2655" spans="4:5" x14ac:dyDescent="0.35">
      <c r="D2655" s="10">
        <v>42819</v>
      </c>
      <c r="E2655">
        <v>9.5</v>
      </c>
    </row>
    <row r="2656" spans="4:5" x14ac:dyDescent="0.35">
      <c r="D2656" s="10">
        <v>42820</v>
      </c>
      <c r="E2656">
        <v>10.1</v>
      </c>
    </row>
    <row r="2657" spans="4:5" x14ac:dyDescent="0.35">
      <c r="D2657" s="10">
        <v>42821</v>
      </c>
      <c r="E2657">
        <v>12.3</v>
      </c>
    </row>
    <row r="2658" spans="4:5" x14ac:dyDescent="0.35">
      <c r="D2658" s="10">
        <v>42822</v>
      </c>
      <c r="E2658">
        <v>14.3</v>
      </c>
    </row>
    <row r="2659" spans="4:5" x14ac:dyDescent="0.35">
      <c r="D2659" s="10">
        <v>42823</v>
      </c>
      <c r="E2659">
        <v>13.7</v>
      </c>
    </row>
    <row r="2660" spans="4:5" x14ac:dyDescent="0.35">
      <c r="D2660" s="10">
        <v>42824</v>
      </c>
      <c r="E2660">
        <v>15.2</v>
      </c>
    </row>
    <row r="2661" spans="4:5" x14ac:dyDescent="0.35">
      <c r="D2661" s="10">
        <v>42825</v>
      </c>
      <c r="E2661">
        <v>13.2</v>
      </c>
    </row>
    <row r="2662" spans="4:5" x14ac:dyDescent="0.35">
      <c r="D2662" s="10">
        <v>42826</v>
      </c>
      <c r="E2662">
        <v>11.8</v>
      </c>
    </row>
    <row r="2663" spans="4:5" x14ac:dyDescent="0.35">
      <c r="D2663" s="10">
        <v>42827</v>
      </c>
      <c r="E2663">
        <v>12.4</v>
      </c>
    </row>
    <row r="2664" spans="4:5" x14ac:dyDescent="0.35">
      <c r="D2664" s="10">
        <v>42828</v>
      </c>
      <c r="E2664">
        <v>10.3</v>
      </c>
    </row>
    <row r="2665" spans="4:5" x14ac:dyDescent="0.35">
      <c r="D2665" s="10">
        <v>42829</v>
      </c>
      <c r="E2665">
        <v>10</v>
      </c>
    </row>
    <row r="2666" spans="4:5" x14ac:dyDescent="0.35">
      <c r="D2666" s="10">
        <v>42830</v>
      </c>
      <c r="E2666">
        <v>8.1</v>
      </c>
    </row>
    <row r="2667" spans="4:5" x14ac:dyDescent="0.35">
      <c r="D2667" s="10">
        <v>42831</v>
      </c>
      <c r="E2667">
        <v>8.3000000000000007</v>
      </c>
    </row>
    <row r="2668" spans="4:5" x14ac:dyDescent="0.35">
      <c r="D2668" s="10">
        <v>42832</v>
      </c>
      <c r="E2668">
        <v>10.4</v>
      </c>
    </row>
    <row r="2669" spans="4:5" x14ac:dyDescent="0.35">
      <c r="D2669" s="10">
        <v>42833</v>
      </c>
      <c r="E2669">
        <v>12.9</v>
      </c>
    </row>
    <row r="2670" spans="4:5" x14ac:dyDescent="0.35">
      <c r="D2670" s="10">
        <v>42834</v>
      </c>
      <c r="E2670">
        <v>13.5</v>
      </c>
    </row>
    <row r="2671" spans="4:5" x14ac:dyDescent="0.35">
      <c r="D2671" s="10">
        <v>42835</v>
      </c>
      <c r="E2671">
        <v>9.1</v>
      </c>
    </row>
    <row r="2672" spans="4:5" x14ac:dyDescent="0.35">
      <c r="D2672" s="10">
        <v>42836</v>
      </c>
      <c r="E2672">
        <v>11</v>
      </c>
    </row>
    <row r="2673" spans="4:5" x14ac:dyDescent="0.35">
      <c r="D2673" s="10">
        <v>42837</v>
      </c>
      <c r="E2673">
        <v>11.7</v>
      </c>
    </row>
    <row r="2674" spans="4:5" x14ac:dyDescent="0.35">
      <c r="D2674" s="10">
        <v>42838</v>
      </c>
      <c r="E2674">
        <v>11</v>
      </c>
    </row>
    <row r="2675" spans="4:5" x14ac:dyDescent="0.35">
      <c r="D2675" s="10">
        <v>42839</v>
      </c>
      <c r="E2675">
        <v>10.199999999999999</v>
      </c>
    </row>
    <row r="2676" spans="4:5" x14ac:dyDescent="0.35">
      <c r="D2676" s="10">
        <v>42840</v>
      </c>
      <c r="E2676">
        <v>7.9</v>
      </c>
    </row>
    <row r="2677" spans="4:5" x14ac:dyDescent="0.35">
      <c r="D2677" s="10">
        <v>42841</v>
      </c>
      <c r="E2677">
        <v>6.4</v>
      </c>
    </row>
    <row r="2678" spans="4:5" x14ac:dyDescent="0.35">
      <c r="D2678" s="10">
        <v>42842</v>
      </c>
      <c r="E2678">
        <v>3.8</v>
      </c>
    </row>
    <row r="2679" spans="4:5" x14ac:dyDescent="0.35">
      <c r="D2679" s="10">
        <v>42843</v>
      </c>
      <c r="E2679">
        <v>3</v>
      </c>
    </row>
    <row r="2680" spans="4:5" x14ac:dyDescent="0.35">
      <c r="D2680" s="10">
        <v>42844</v>
      </c>
      <c r="E2680">
        <v>4.3</v>
      </c>
    </row>
    <row r="2681" spans="4:5" x14ac:dyDescent="0.35">
      <c r="D2681" s="10">
        <v>42845</v>
      </c>
      <c r="E2681">
        <v>8.3000000000000007</v>
      </c>
    </row>
    <row r="2682" spans="4:5" x14ac:dyDescent="0.35">
      <c r="D2682" s="10">
        <v>42846</v>
      </c>
      <c r="E2682">
        <v>9</v>
      </c>
    </row>
    <row r="2683" spans="4:5" x14ac:dyDescent="0.35">
      <c r="D2683" s="10">
        <v>42847</v>
      </c>
      <c r="E2683">
        <v>6.4</v>
      </c>
    </row>
    <row r="2684" spans="4:5" x14ac:dyDescent="0.35">
      <c r="D2684" s="10">
        <v>42848</v>
      </c>
      <c r="E2684">
        <v>8.6999999999999993</v>
      </c>
    </row>
    <row r="2685" spans="4:5" x14ac:dyDescent="0.35">
      <c r="D2685" s="10">
        <v>42849</v>
      </c>
      <c r="E2685">
        <v>7.4</v>
      </c>
    </row>
    <row r="2686" spans="4:5" x14ac:dyDescent="0.35">
      <c r="D2686" s="10">
        <v>42850</v>
      </c>
      <c r="E2686">
        <v>6.2</v>
      </c>
    </row>
    <row r="2687" spans="4:5" x14ac:dyDescent="0.35">
      <c r="D2687" s="10">
        <v>42851</v>
      </c>
      <c r="E2687">
        <v>6.2</v>
      </c>
    </row>
    <row r="2688" spans="4:5" x14ac:dyDescent="0.35">
      <c r="D2688" s="10">
        <v>42852</v>
      </c>
      <c r="E2688">
        <v>7.9</v>
      </c>
    </row>
    <row r="2689" spans="4:5" x14ac:dyDescent="0.35">
      <c r="D2689" s="10">
        <v>42853</v>
      </c>
      <c r="E2689">
        <v>9.4</v>
      </c>
    </row>
    <row r="2690" spans="4:5" x14ac:dyDescent="0.35">
      <c r="D2690" s="10">
        <v>42854</v>
      </c>
      <c r="E2690">
        <v>11.4</v>
      </c>
    </row>
    <row r="2691" spans="4:5" x14ac:dyDescent="0.35">
      <c r="D2691" s="10">
        <v>42855</v>
      </c>
      <c r="E2691">
        <v>8</v>
      </c>
    </row>
    <row r="2692" spans="4:5" x14ac:dyDescent="0.35">
      <c r="D2692" s="10">
        <v>42856</v>
      </c>
      <c r="E2692">
        <v>8.9</v>
      </c>
    </row>
    <row r="2693" spans="4:5" x14ac:dyDescent="0.35">
      <c r="D2693" s="10">
        <v>42857</v>
      </c>
      <c r="E2693">
        <v>9.5</v>
      </c>
    </row>
    <row r="2694" spans="4:5" x14ac:dyDescent="0.35">
      <c r="D2694" s="10">
        <v>42858</v>
      </c>
      <c r="E2694">
        <v>9.5</v>
      </c>
    </row>
    <row r="2695" spans="4:5" x14ac:dyDescent="0.35">
      <c r="D2695" s="10">
        <v>42859</v>
      </c>
      <c r="E2695">
        <v>11.2</v>
      </c>
    </row>
    <row r="2696" spans="4:5" x14ac:dyDescent="0.35">
      <c r="D2696" s="10">
        <v>42860</v>
      </c>
      <c r="E2696">
        <v>13.4</v>
      </c>
    </row>
    <row r="2697" spans="4:5" x14ac:dyDescent="0.35">
      <c r="D2697" s="10">
        <v>42861</v>
      </c>
      <c r="E2697">
        <v>12.1</v>
      </c>
    </row>
    <row r="2698" spans="4:5" x14ac:dyDescent="0.35">
      <c r="D2698" s="10">
        <v>42862</v>
      </c>
      <c r="E2698">
        <v>9.1999999999999993</v>
      </c>
    </row>
    <row r="2699" spans="4:5" x14ac:dyDescent="0.35">
      <c r="D2699" s="10">
        <v>42863</v>
      </c>
      <c r="E2699">
        <v>8.5</v>
      </c>
    </row>
    <row r="2700" spans="4:5" x14ac:dyDescent="0.35">
      <c r="D2700" s="10">
        <v>42864</v>
      </c>
      <c r="E2700">
        <v>10.5</v>
      </c>
    </row>
    <row r="2701" spans="4:5" x14ac:dyDescent="0.35">
      <c r="D2701" s="10">
        <v>42865</v>
      </c>
      <c r="E2701">
        <v>14.6</v>
      </c>
    </row>
    <row r="2702" spans="4:5" x14ac:dyDescent="0.35">
      <c r="D2702" s="10">
        <v>42866</v>
      </c>
      <c r="E2702">
        <v>15.7</v>
      </c>
    </row>
    <row r="2703" spans="4:5" x14ac:dyDescent="0.35">
      <c r="D2703" s="10">
        <v>42867</v>
      </c>
      <c r="E2703">
        <v>16.2</v>
      </c>
    </row>
    <row r="2704" spans="4:5" x14ac:dyDescent="0.35">
      <c r="D2704" s="10">
        <v>42868</v>
      </c>
      <c r="E2704">
        <v>15.5</v>
      </c>
    </row>
    <row r="2705" spans="4:5" x14ac:dyDescent="0.35">
      <c r="D2705" s="10">
        <v>42869</v>
      </c>
      <c r="E2705">
        <v>16</v>
      </c>
    </row>
    <row r="2706" spans="4:5" x14ac:dyDescent="0.35">
      <c r="D2706" s="10">
        <v>42870</v>
      </c>
      <c r="E2706">
        <v>17.100000000000001</v>
      </c>
    </row>
    <row r="2707" spans="4:5" x14ac:dyDescent="0.35">
      <c r="D2707" s="10">
        <v>42871</v>
      </c>
      <c r="E2707">
        <v>20.5</v>
      </c>
    </row>
    <row r="2708" spans="4:5" x14ac:dyDescent="0.35">
      <c r="D2708" s="10">
        <v>42872</v>
      </c>
      <c r="E2708">
        <v>18.8</v>
      </c>
    </row>
    <row r="2709" spans="4:5" x14ac:dyDescent="0.35">
      <c r="D2709" s="10">
        <v>42873</v>
      </c>
      <c r="E2709">
        <v>12.6</v>
      </c>
    </row>
    <row r="2710" spans="4:5" x14ac:dyDescent="0.35">
      <c r="D2710" s="10">
        <v>42874</v>
      </c>
      <c r="E2710">
        <v>11.3</v>
      </c>
    </row>
    <row r="2711" spans="4:5" x14ac:dyDescent="0.35">
      <c r="D2711" s="10">
        <v>42875</v>
      </c>
      <c r="E2711">
        <v>13.9</v>
      </c>
    </row>
    <row r="2712" spans="4:5" x14ac:dyDescent="0.35">
      <c r="D2712" s="10">
        <v>42876</v>
      </c>
      <c r="E2712">
        <v>17.100000000000001</v>
      </c>
    </row>
    <row r="2713" spans="4:5" x14ac:dyDescent="0.35">
      <c r="D2713" s="10">
        <v>42877</v>
      </c>
      <c r="E2713">
        <v>18.8</v>
      </c>
    </row>
    <row r="2714" spans="4:5" x14ac:dyDescent="0.35">
      <c r="D2714" s="10">
        <v>42878</v>
      </c>
      <c r="E2714">
        <v>17.2</v>
      </c>
    </row>
    <row r="2715" spans="4:5" x14ac:dyDescent="0.35">
      <c r="D2715" s="10">
        <v>42879</v>
      </c>
      <c r="E2715">
        <v>17.399999999999999</v>
      </c>
    </row>
    <row r="2716" spans="4:5" x14ac:dyDescent="0.35">
      <c r="D2716" s="10">
        <v>42880</v>
      </c>
      <c r="E2716">
        <v>18.8</v>
      </c>
    </row>
    <row r="2717" spans="4:5" x14ac:dyDescent="0.35">
      <c r="D2717" s="10">
        <v>42881</v>
      </c>
      <c r="E2717">
        <v>21.6</v>
      </c>
    </row>
    <row r="2718" spans="4:5" x14ac:dyDescent="0.35">
      <c r="D2718" s="10">
        <v>42882</v>
      </c>
      <c r="E2718">
        <v>23</v>
      </c>
    </row>
    <row r="2719" spans="4:5" x14ac:dyDescent="0.35">
      <c r="D2719" s="10">
        <v>42883</v>
      </c>
      <c r="E2719">
        <v>24.7</v>
      </c>
    </row>
    <row r="2720" spans="4:5" x14ac:dyDescent="0.35">
      <c r="D2720" s="10">
        <v>42884</v>
      </c>
      <c r="E2720">
        <v>21.3</v>
      </c>
    </row>
    <row r="2721" spans="4:5" x14ac:dyDescent="0.35">
      <c r="D2721" s="10">
        <v>42885</v>
      </c>
      <c r="E2721">
        <v>19.7</v>
      </c>
    </row>
    <row r="2722" spans="4:5" x14ac:dyDescent="0.35">
      <c r="D2722" s="10">
        <v>42886</v>
      </c>
      <c r="E2722">
        <v>19.7</v>
      </c>
    </row>
    <row r="2723" spans="4:5" x14ac:dyDescent="0.35">
      <c r="D2723" s="10">
        <v>42887</v>
      </c>
      <c r="E2723">
        <v>20.9</v>
      </c>
    </row>
    <row r="2724" spans="4:5" x14ac:dyDescent="0.35">
      <c r="D2724" s="10">
        <v>42888</v>
      </c>
      <c r="E2724">
        <v>19.8</v>
      </c>
    </row>
    <row r="2725" spans="4:5" x14ac:dyDescent="0.35">
      <c r="D2725" s="10">
        <v>42889</v>
      </c>
      <c r="E2725">
        <v>16.100000000000001</v>
      </c>
    </row>
    <row r="2726" spans="4:5" x14ac:dyDescent="0.35">
      <c r="D2726" s="10">
        <v>42890</v>
      </c>
      <c r="E2726">
        <v>13.9</v>
      </c>
    </row>
    <row r="2727" spans="4:5" x14ac:dyDescent="0.35">
      <c r="D2727" s="10">
        <v>42891</v>
      </c>
      <c r="E2727">
        <v>13.8</v>
      </c>
    </row>
    <row r="2728" spans="4:5" x14ac:dyDescent="0.35">
      <c r="D2728" s="10">
        <v>42892</v>
      </c>
      <c r="E2728">
        <v>13</v>
      </c>
    </row>
    <row r="2729" spans="4:5" x14ac:dyDescent="0.35">
      <c r="D2729" s="10">
        <v>42893</v>
      </c>
      <c r="E2729">
        <v>15.8</v>
      </c>
    </row>
    <row r="2730" spans="4:5" x14ac:dyDescent="0.35">
      <c r="D2730" s="10">
        <v>42894</v>
      </c>
      <c r="E2730">
        <v>16.3</v>
      </c>
    </row>
    <row r="2731" spans="4:5" x14ac:dyDescent="0.35">
      <c r="D2731" s="10">
        <v>42895</v>
      </c>
      <c r="E2731">
        <v>16.8</v>
      </c>
    </row>
    <row r="2732" spans="4:5" x14ac:dyDescent="0.35">
      <c r="D2732" s="10">
        <v>42896</v>
      </c>
      <c r="E2732">
        <v>21.4</v>
      </c>
    </row>
    <row r="2733" spans="4:5" x14ac:dyDescent="0.35">
      <c r="D2733" s="10">
        <v>42897</v>
      </c>
      <c r="E2733">
        <v>21.1</v>
      </c>
    </row>
    <row r="2734" spans="4:5" x14ac:dyDescent="0.35">
      <c r="D2734" s="10">
        <v>42898</v>
      </c>
      <c r="E2734">
        <v>17.5</v>
      </c>
    </row>
    <row r="2735" spans="4:5" x14ac:dyDescent="0.35">
      <c r="D2735" s="10">
        <v>42899</v>
      </c>
      <c r="E2735">
        <v>19.3</v>
      </c>
    </row>
    <row r="2736" spans="4:5" x14ac:dyDescent="0.35">
      <c r="D2736" s="10">
        <v>42900</v>
      </c>
      <c r="E2736">
        <v>21.7</v>
      </c>
    </row>
    <row r="2737" spans="4:5" x14ac:dyDescent="0.35">
      <c r="D2737" s="10">
        <v>42901</v>
      </c>
      <c r="E2737">
        <v>19.2</v>
      </c>
    </row>
    <row r="2738" spans="4:5" x14ac:dyDescent="0.35">
      <c r="D2738" s="10">
        <v>42902</v>
      </c>
      <c r="E2738">
        <v>17.2</v>
      </c>
    </row>
    <row r="2739" spans="4:5" x14ac:dyDescent="0.35">
      <c r="D2739" s="10">
        <v>42903</v>
      </c>
      <c r="E2739">
        <v>20.100000000000001</v>
      </c>
    </row>
    <row r="2740" spans="4:5" x14ac:dyDescent="0.35">
      <c r="D2740" s="10">
        <v>42904</v>
      </c>
      <c r="E2740">
        <v>22.5</v>
      </c>
    </row>
    <row r="2741" spans="4:5" x14ac:dyDescent="0.35">
      <c r="D2741" s="10">
        <v>42905</v>
      </c>
      <c r="E2741">
        <v>24.1</v>
      </c>
    </row>
    <row r="2742" spans="4:5" x14ac:dyDescent="0.35">
      <c r="D2742" s="10">
        <v>42906</v>
      </c>
      <c r="E2742">
        <v>25.2</v>
      </c>
    </row>
    <row r="2743" spans="4:5" x14ac:dyDescent="0.35">
      <c r="D2743" s="10">
        <v>42907</v>
      </c>
      <c r="E2743">
        <v>26.3</v>
      </c>
    </row>
    <row r="2744" spans="4:5" x14ac:dyDescent="0.35">
      <c r="D2744" s="10">
        <v>42908</v>
      </c>
      <c r="E2744">
        <v>24.2</v>
      </c>
    </row>
    <row r="2745" spans="4:5" x14ac:dyDescent="0.35">
      <c r="D2745" s="10">
        <v>42909</v>
      </c>
      <c r="E2745">
        <v>21.5</v>
      </c>
    </row>
    <row r="2746" spans="4:5" x14ac:dyDescent="0.35">
      <c r="D2746" s="10">
        <v>42910</v>
      </c>
      <c r="E2746">
        <v>21</v>
      </c>
    </row>
    <row r="2747" spans="4:5" x14ac:dyDescent="0.35">
      <c r="D2747" s="10">
        <v>42911</v>
      </c>
      <c r="E2747">
        <v>23.3</v>
      </c>
    </row>
    <row r="2748" spans="4:5" x14ac:dyDescent="0.35">
      <c r="D2748" s="10">
        <v>42912</v>
      </c>
      <c r="E2748">
        <v>20.5</v>
      </c>
    </row>
    <row r="2749" spans="4:5" x14ac:dyDescent="0.35">
      <c r="D2749" s="10">
        <v>42913</v>
      </c>
      <c r="E2749">
        <v>20.5</v>
      </c>
    </row>
    <row r="2750" spans="4:5" x14ac:dyDescent="0.35">
      <c r="D2750" s="10">
        <v>42914</v>
      </c>
      <c r="E2750">
        <v>17.399999999999999</v>
      </c>
    </row>
    <row r="2751" spans="4:5" x14ac:dyDescent="0.35">
      <c r="D2751" s="10">
        <v>42915</v>
      </c>
      <c r="E2751">
        <v>17.7</v>
      </c>
    </row>
    <row r="2752" spans="4:5" x14ac:dyDescent="0.35">
      <c r="D2752" s="10">
        <v>42916</v>
      </c>
      <c r="E2752">
        <v>15.5</v>
      </c>
    </row>
    <row r="2753" spans="4:5" x14ac:dyDescent="0.35">
      <c r="D2753" s="10">
        <v>42917</v>
      </c>
      <c r="E2753">
        <v>16.8</v>
      </c>
    </row>
    <row r="2754" spans="4:5" x14ac:dyDescent="0.35">
      <c r="D2754" s="10">
        <v>42918</v>
      </c>
      <c r="E2754">
        <v>18.7</v>
      </c>
    </row>
    <row r="2755" spans="4:5" x14ac:dyDescent="0.35">
      <c r="D2755" s="10">
        <v>42919</v>
      </c>
      <c r="E2755">
        <v>20.3</v>
      </c>
    </row>
    <row r="2756" spans="4:5" x14ac:dyDescent="0.35">
      <c r="D2756" s="10">
        <v>42920</v>
      </c>
      <c r="E2756">
        <v>22.2</v>
      </c>
    </row>
    <row r="2757" spans="4:5" x14ac:dyDescent="0.35">
      <c r="D2757" s="10">
        <v>42921</v>
      </c>
      <c r="E2757">
        <v>23.7</v>
      </c>
    </row>
    <row r="2758" spans="4:5" x14ac:dyDescent="0.35">
      <c r="D2758" s="10">
        <v>42922</v>
      </c>
      <c r="E2758">
        <v>23.3</v>
      </c>
    </row>
    <row r="2759" spans="4:5" x14ac:dyDescent="0.35">
      <c r="D2759" s="10">
        <v>42923</v>
      </c>
      <c r="E2759">
        <v>24.7</v>
      </c>
    </row>
    <row r="2760" spans="4:5" x14ac:dyDescent="0.35">
      <c r="D2760" s="10">
        <v>42924</v>
      </c>
      <c r="E2760">
        <v>23.7</v>
      </c>
    </row>
    <row r="2761" spans="4:5" x14ac:dyDescent="0.35">
      <c r="D2761" s="10">
        <v>42925</v>
      </c>
      <c r="E2761">
        <v>21.1</v>
      </c>
    </row>
    <row r="2762" spans="4:5" x14ac:dyDescent="0.35">
      <c r="D2762" s="10">
        <v>42926</v>
      </c>
      <c r="E2762">
        <v>19</v>
      </c>
    </row>
    <row r="2763" spans="4:5" x14ac:dyDescent="0.35">
      <c r="D2763" s="10">
        <v>42927</v>
      </c>
      <c r="E2763">
        <v>17.5</v>
      </c>
    </row>
    <row r="2764" spans="4:5" x14ac:dyDescent="0.35">
      <c r="D2764" s="10">
        <v>42928</v>
      </c>
      <c r="E2764">
        <v>16.3</v>
      </c>
    </row>
    <row r="2765" spans="4:5" x14ac:dyDescent="0.35">
      <c r="D2765" s="10">
        <v>42929</v>
      </c>
      <c r="E2765">
        <v>17.399999999999999</v>
      </c>
    </row>
    <row r="2766" spans="4:5" x14ac:dyDescent="0.35">
      <c r="D2766" s="10">
        <v>42930</v>
      </c>
      <c r="E2766">
        <v>16.600000000000001</v>
      </c>
    </row>
    <row r="2767" spans="4:5" x14ac:dyDescent="0.35">
      <c r="D2767" s="10">
        <v>42931</v>
      </c>
      <c r="E2767">
        <v>18.899999999999999</v>
      </c>
    </row>
    <row r="2768" spans="4:5" x14ac:dyDescent="0.35">
      <c r="D2768" s="10">
        <v>42932</v>
      </c>
      <c r="E2768">
        <v>21.9</v>
      </c>
    </row>
    <row r="2769" spans="4:5" x14ac:dyDescent="0.35">
      <c r="D2769" s="10">
        <v>42933</v>
      </c>
      <c r="E2769">
        <v>24.5</v>
      </c>
    </row>
    <row r="2770" spans="4:5" x14ac:dyDescent="0.35">
      <c r="D2770" s="10">
        <v>42934</v>
      </c>
      <c r="E2770">
        <v>26.2</v>
      </c>
    </row>
    <row r="2771" spans="4:5" x14ac:dyDescent="0.35">
      <c r="D2771" s="10">
        <v>42935</v>
      </c>
      <c r="E2771">
        <v>20.8</v>
      </c>
    </row>
    <row r="2772" spans="4:5" x14ac:dyDescent="0.35">
      <c r="D2772" s="10">
        <v>42936</v>
      </c>
      <c r="E2772">
        <v>21.5</v>
      </c>
    </row>
    <row r="2773" spans="4:5" x14ac:dyDescent="0.35">
      <c r="D2773" s="10">
        <v>42937</v>
      </c>
      <c r="E2773">
        <v>21.4</v>
      </c>
    </row>
    <row r="2774" spans="4:5" x14ac:dyDescent="0.35">
      <c r="D2774" s="10">
        <v>42938</v>
      </c>
      <c r="E2774">
        <v>19.399999999999999</v>
      </c>
    </row>
    <row r="2775" spans="4:5" x14ac:dyDescent="0.35">
      <c r="D2775" s="10">
        <v>42939</v>
      </c>
      <c r="E2775">
        <v>15.3</v>
      </c>
    </row>
    <row r="2776" spans="4:5" x14ac:dyDescent="0.35">
      <c r="D2776" s="10">
        <v>42940</v>
      </c>
      <c r="E2776">
        <v>13.7</v>
      </c>
    </row>
    <row r="2777" spans="4:5" x14ac:dyDescent="0.35">
      <c r="D2777" s="10">
        <v>42941</v>
      </c>
      <c r="E2777">
        <v>15.8</v>
      </c>
    </row>
    <row r="2778" spans="4:5" x14ac:dyDescent="0.35">
      <c r="D2778" s="10">
        <v>42942</v>
      </c>
      <c r="E2778">
        <v>17.2</v>
      </c>
    </row>
    <row r="2779" spans="4:5" x14ac:dyDescent="0.35">
      <c r="D2779" s="10">
        <v>42943</v>
      </c>
      <c r="E2779">
        <v>18.399999999999999</v>
      </c>
    </row>
    <row r="2780" spans="4:5" x14ac:dyDescent="0.35">
      <c r="D2780" s="10">
        <v>42944</v>
      </c>
      <c r="E2780">
        <v>20.7</v>
      </c>
    </row>
    <row r="2781" spans="4:5" x14ac:dyDescent="0.35">
      <c r="D2781" s="10">
        <v>42945</v>
      </c>
      <c r="E2781">
        <v>22</v>
      </c>
    </row>
    <row r="2782" spans="4:5" x14ac:dyDescent="0.35">
      <c r="D2782" s="10">
        <v>42946</v>
      </c>
      <c r="E2782">
        <v>20.6</v>
      </c>
    </row>
    <row r="2783" spans="4:5" x14ac:dyDescent="0.35">
      <c r="D2783" s="10">
        <v>42947</v>
      </c>
      <c r="E2783">
        <v>22.5</v>
      </c>
    </row>
    <row r="2784" spans="4:5" x14ac:dyDescent="0.35">
      <c r="D2784" s="10">
        <v>42948</v>
      </c>
      <c r="E2784">
        <v>22.6</v>
      </c>
    </row>
    <row r="2785" spans="4:5" x14ac:dyDescent="0.35">
      <c r="D2785" s="10">
        <v>42949</v>
      </c>
      <c r="E2785">
        <v>22.3</v>
      </c>
    </row>
    <row r="2786" spans="4:5" x14ac:dyDescent="0.35">
      <c r="D2786" s="10">
        <v>42950</v>
      </c>
      <c r="E2786">
        <v>21</v>
      </c>
    </row>
    <row r="2787" spans="4:5" x14ac:dyDescent="0.35">
      <c r="D2787" s="10">
        <v>42951</v>
      </c>
      <c r="E2787">
        <v>19.399999999999999</v>
      </c>
    </row>
    <row r="2788" spans="4:5" x14ac:dyDescent="0.35">
      <c r="D2788" s="10">
        <v>42952</v>
      </c>
      <c r="E2788">
        <v>17.5</v>
      </c>
    </row>
    <row r="2789" spans="4:5" x14ac:dyDescent="0.35">
      <c r="D2789" s="10">
        <v>42953</v>
      </c>
      <c r="E2789">
        <v>18.7</v>
      </c>
    </row>
    <row r="2790" spans="4:5" x14ac:dyDescent="0.35">
      <c r="D2790" s="10">
        <v>42954</v>
      </c>
      <c r="E2790">
        <v>18.600000000000001</v>
      </c>
    </row>
    <row r="2791" spans="4:5" x14ac:dyDescent="0.35">
      <c r="D2791" s="10">
        <v>42955</v>
      </c>
      <c r="E2791">
        <v>18.2</v>
      </c>
    </row>
    <row r="2792" spans="4:5" x14ac:dyDescent="0.35">
      <c r="D2792" s="10">
        <v>42956</v>
      </c>
      <c r="E2792">
        <v>14.3</v>
      </c>
    </row>
    <row r="2793" spans="4:5" x14ac:dyDescent="0.35">
      <c r="D2793" s="10">
        <v>42957</v>
      </c>
      <c r="E2793">
        <v>13.6</v>
      </c>
    </row>
    <row r="2794" spans="4:5" x14ac:dyDescent="0.35">
      <c r="D2794" s="10">
        <v>42958</v>
      </c>
      <c r="E2794">
        <v>15.2</v>
      </c>
    </row>
    <row r="2795" spans="4:5" x14ac:dyDescent="0.35">
      <c r="D2795" s="10">
        <v>42959</v>
      </c>
      <c r="E2795">
        <v>17.399999999999999</v>
      </c>
    </row>
    <row r="2796" spans="4:5" x14ac:dyDescent="0.35">
      <c r="D2796" s="10">
        <v>42960</v>
      </c>
      <c r="E2796">
        <v>20.7</v>
      </c>
    </row>
    <row r="2797" spans="4:5" x14ac:dyDescent="0.35">
      <c r="D2797" s="10">
        <v>42961</v>
      </c>
      <c r="E2797">
        <v>21.7</v>
      </c>
    </row>
    <row r="2798" spans="4:5" x14ac:dyDescent="0.35">
      <c r="D2798" s="10">
        <v>42962</v>
      </c>
      <c r="E2798">
        <v>20.7</v>
      </c>
    </row>
    <row r="2799" spans="4:5" x14ac:dyDescent="0.35">
      <c r="D2799" s="10">
        <v>42963</v>
      </c>
      <c r="E2799">
        <v>21.3</v>
      </c>
    </row>
    <row r="2800" spans="4:5" x14ac:dyDescent="0.35">
      <c r="D2800" s="10">
        <v>42964</v>
      </c>
      <c r="E2800">
        <v>19.7</v>
      </c>
    </row>
    <row r="2801" spans="4:5" x14ac:dyDescent="0.35">
      <c r="D2801" s="10">
        <v>42965</v>
      </c>
      <c r="E2801">
        <v>16.8</v>
      </c>
    </row>
    <row r="2802" spans="4:5" x14ac:dyDescent="0.35">
      <c r="D2802" s="10">
        <v>42966</v>
      </c>
      <c r="E2802">
        <v>15.4</v>
      </c>
    </row>
    <row r="2803" spans="4:5" x14ac:dyDescent="0.35">
      <c r="D2803" s="10">
        <v>42967</v>
      </c>
      <c r="E2803">
        <v>15.6</v>
      </c>
    </row>
    <row r="2804" spans="4:5" x14ac:dyDescent="0.35">
      <c r="D2804" s="10">
        <v>42968</v>
      </c>
      <c r="E2804">
        <v>17</v>
      </c>
    </row>
    <row r="2805" spans="4:5" x14ac:dyDescent="0.35">
      <c r="D2805" s="10">
        <v>42969</v>
      </c>
      <c r="E2805">
        <v>20.2</v>
      </c>
    </row>
    <row r="2806" spans="4:5" x14ac:dyDescent="0.35">
      <c r="D2806" s="10">
        <v>42970</v>
      </c>
      <c r="E2806">
        <v>20.2</v>
      </c>
    </row>
    <row r="2807" spans="4:5" x14ac:dyDescent="0.35">
      <c r="D2807" s="10">
        <v>42971</v>
      </c>
      <c r="E2807">
        <v>21.2</v>
      </c>
    </row>
    <row r="2808" spans="4:5" x14ac:dyDescent="0.35">
      <c r="D2808" s="10">
        <v>42972</v>
      </c>
      <c r="E2808">
        <v>22.5</v>
      </c>
    </row>
    <row r="2809" spans="4:5" x14ac:dyDescent="0.35">
      <c r="D2809" s="10">
        <v>42973</v>
      </c>
      <c r="E2809">
        <v>21.2</v>
      </c>
    </row>
    <row r="2810" spans="4:5" x14ac:dyDescent="0.35">
      <c r="D2810" s="10">
        <v>42974</v>
      </c>
      <c r="E2810">
        <v>21.1</v>
      </c>
    </row>
    <row r="2811" spans="4:5" x14ac:dyDescent="0.35">
      <c r="D2811" s="10">
        <v>42975</v>
      </c>
      <c r="E2811">
        <v>22</v>
      </c>
    </row>
    <row r="2812" spans="4:5" x14ac:dyDescent="0.35">
      <c r="D2812" s="10">
        <v>42976</v>
      </c>
      <c r="E2812">
        <v>23</v>
      </c>
    </row>
    <row r="2813" spans="4:5" x14ac:dyDescent="0.35">
      <c r="D2813" s="10">
        <v>42977</v>
      </c>
      <c r="E2813">
        <v>17.100000000000001</v>
      </c>
    </row>
    <row r="2814" spans="4:5" x14ac:dyDescent="0.35">
      <c r="D2814" s="10">
        <v>42978</v>
      </c>
      <c r="E2814">
        <v>14.9</v>
      </c>
    </row>
    <row r="2815" spans="4:5" x14ac:dyDescent="0.35">
      <c r="D2815" s="10">
        <v>42979</v>
      </c>
      <c r="E2815">
        <v>13.1</v>
      </c>
    </row>
    <row r="2816" spans="4:5" x14ac:dyDescent="0.35">
      <c r="D2816" s="10">
        <v>42980</v>
      </c>
      <c r="E2816">
        <v>13.1</v>
      </c>
    </row>
    <row r="2817" spans="4:5" x14ac:dyDescent="0.35">
      <c r="D2817" s="10">
        <v>42981</v>
      </c>
      <c r="E2817">
        <v>14.2</v>
      </c>
    </row>
    <row r="2818" spans="4:5" x14ac:dyDescent="0.35">
      <c r="D2818" s="10">
        <v>42982</v>
      </c>
      <c r="E2818">
        <v>18.600000000000001</v>
      </c>
    </row>
    <row r="2819" spans="4:5" x14ac:dyDescent="0.35">
      <c r="D2819" s="10">
        <v>42983</v>
      </c>
      <c r="E2819">
        <v>17.7</v>
      </c>
    </row>
    <row r="2820" spans="4:5" x14ac:dyDescent="0.35">
      <c r="D2820" s="10">
        <v>42984</v>
      </c>
      <c r="E2820">
        <v>15</v>
      </c>
    </row>
    <row r="2821" spans="4:5" x14ac:dyDescent="0.35">
      <c r="D2821" s="10">
        <v>42985</v>
      </c>
      <c r="E2821">
        <v>15.8</v>
      </c>
    </row>
    <row r="2822" spans="4:5" x14ac:dyDescent="0.35">
      <c r="D2822" s="10">
        <v>42986</v>
      </c>
      <c r="E2822">
        <v>14.7</v>
      </c>
    </row>
    <row r="2823" spans="4:5" x14ac:dyDescent="0.35">
      <c r="D2823" s="10">
        <v>42987</v>
      </c>
      <c r="E2823">
        <v>14.1</v>
      </c>
    </row>
    <row r="2824" spans="4:5" x14ac:dyDescent="0.35">
      <c r="D2824" s="10">
        <v>42988</v>
      </c>
      <c r="E2824">
        <v>13.6</v>
      </c>
    </row>
    <row r="2825" spans="4:5" x14ac:dyDescent="0.35">
      <c r="D2825" s="10">
        <v>42989</v>
      </c>
      <c r="E2825">
        <v>13.9</v>
      </c>
    </row>
    <row r="2826" spans="4:5" x14ac:dyDescent="0.35">
      <c r="D2826" s="10">
        <v>42990</v>
      </c>
      <c r="E2826">
        <v>13.8</v>
      </c>
    </row>
    <row r="2827" spans="4:5" x14ac:dyDescent="0.35">
      <c r="D2827" s="10">
        <v>42991</v>
      </c>
      <c r="E2827">
        <v>11.2</v>
      </c>
    </row>
    <row r="2828" spans="4:5" x14ac:dyDescent="0.35">
      <c r="D2828" s="10">
        <v>42992</v>
      </c>
      <c r="E2828">
        <v>11.8</v>
      </c>
    </row>
    <row r="2829" spans="4:5" x14ac:dyDescent="0.35">
      <c r="D2829" s="10">
        <v>42993</v>
      </c>
      <c r="E2829">
        <v>9.3000000000000007</v>
      </c>
    </row>
    <row r="2830" spans="4:5" x14ac:dyDescent="0.35">
      <c r="D2830" s="10">
        <v>42994</v>
      </c>
      <c r="E2830">
        <v>10.3</v>
      </c>
    </row>
    <row r="2831" spans="4:5" x14ac:dyDescent="0.35">
      <c r="D2831" s="10">
        <v>42995</v>
      </c>
      <c r="E2831">
        <v>11</v>
      </c>
    </row>
    <row r="2832" spans="4:5" x14ac:dyDescent="0.35">
      <c r="D2832" s="10">
        <v>42996</v>
      </c>
      <c r="E2832">
        <v>10.8</v>
      </c>
    </row>
    <row r="2833" spans="4:5" x14ac:dyDescent="0.35">
      <c r="D2833" s="10">
        <v>42997</v>
      </c>
      <c r="E2833">
        <v>11.5</v>
      </c>
    </row>
    <row r="2834" spans="4:5" x14ac:dyDescent="0.35">
      <c r="D2834" s="10">
        <v>42998</v>
      </c>
      <c r="E2834">
        <v>11.2</v>
      </c>
    </row>
    <row r="2835" spans="4:5" x14ac:dyDescent="0.35">
      <c r="D2835" s="10">
        <v>42999</v>
      </c>
      <c r="E2835">
        <v>12.5</v>
      </c>
    </row>
    <row r="2836" spans="4:5" x14ac:dyDescent="0.35">
      <c r="D2836" s="10">
        <v>43000</v>
      </c>
      <c r="E2836">
        <v>13.8</v>
      </c>
    </row>
    <row r="2837" spans="4:5" x14ac:dyDescent="0.35">
      <c r="D2837" s="10">
        <v>43001</v>
      </c>
      <c r="E2837">
        <v>12.7</v>
      </c>
    </row>
    <row r="2838" spans="4:5" x14ac:dyDescent="0.35">
      <c r="D2838" s="10">
        <v>43002</v>
      </c>
      <c r="E2838">
        <v>13.2</v>
      </c>
    </row>
    <row r="2839" spans="4:5" x14ac:dyDescent="0.35">
      <c r="D2839" s="10">
        <v>43003</v>
      </c>
      <c r="E2839">
        <v>14.3</v>
      </c>
    </row>
    <row r="2840" spans="4:5" x14ac:dyDescent="0.35">
      <c r="D2840" s="10">
        <v>43004</v>
      </c>
      <c r="E2840">
        <v>13.8</v>
      </c>
    </row>
    <row r="2841" spans="4:5" x14ac:dyDescent="0.35">
      <c r="D2841" s="10">
        <v>43005</v>
      </c>
      <c r="E2841">
        <v>15.6</v>
      </c>
    </row>
    <row r="2842" spans="4:5" x14ac:dyDescent="0.35">
      <c r="D2842" s="10">
        <v>43006</v>
      </c>
      <c r="E2842">
        <v>16.399999999999999</v>
      </c>
    </row>
    <row r="2843" spans="4:5" x14ac:dyDescent="0.35">
      <c r="D2843" s="10">
        <v>43007</v>
      </c>
      <c r="E2843">
        <v>15.1</v>
      </c>
    </row>
    <row r="2844" spans="4:5" x14ac:dyDescent="0.35">
      <c r="D2844" s="10">
        <v>43008</v>
      </c>
      <c r="E2844">
        <v>11.4</v>
      </c>
    </row>
    <row r="2845" spans="4:5" x14ac:dyDescent="0.35">
      <c r="D2845" s="10">
        <v>43009</v>
      </c>
      <c r="E2845">
        <v>12.7</v>
      </c>
    </row>
    <row r="2846" spans="4:5" x14ac:dyDescent="0.35">
      <c r="D2846" s="10">
        <v>43010</v>
      </c>
      <c r="E2846">
        <v>12.4</v>
      </c>
    </row>
    <row r="2847" spans="4:5" x14ac:dyDescent="0.35">
      <c r="D2847" s="10">
        <v>43011</v>
      </c>
      <c r="E2847">
        <v>10.7</v>
      </c>
    </row>
    <row r="2848" spans="4:5" x14ac:dyDescent="0.35">
      <c r="D2848" s="10">
        <v>43012</v>
      </c>
      <c r="E2848">
        <v>12</v>
      </c>
    </row>
    <row r="2849" spans="4:5" x14ac:dyDescent="0.35">
      <c r="D2849" s="10">
        <v>43013</v>
      </c>
      <c r="E2849">
        <v>8.5</v>
      </c>
    </row>
    <row r="2850" spans="4:5" x14ac:dyDescent="0.35">
      <c r="D2850" s="10">
        <v>43014</v>
      </c>
      <c r="E2850">
        <v>9.6999999999999993</v>
      </c>
    </row>
    <row r="2851" spans="4:5" x14ac:dyDescent="0.35">
      <c r="D2851" s="10">
        <v>43015</v>
      </c>
      <c r="E2851">
        <v>11</v>
      </c>
    </row>
    <row r="2852" spans="4:5" x14ac:dyDescent="0.35">
      <c r="D2852" s="10">
        <v>43016</v>
      </c>
      <c r="E2852">
        <v>11.5</v>
      </c>
    </row>
    <row r="2853" spans="4:5" x14ac:dyDescent="0.35">
      <c r="D2853" s="10">
        <v>43017</v>
      </c>
      <c r="E2853">
        <v>11.7</v>
      </c>
    </row>
    <row r="2854" spans="4:5" x14ac:dyDescent="0.35">
      <c r="D2854" s="10">
        <v>43018</v>
      </c>
      <c r="E2854">
        <v>12.9</v>
      </c>
    </row>
    <row r="2855" spans="4:5" x14ac:dyDescent="0.35">
      <c r="D2855" s="10">
        <v>43019</v>
      </c>
      <c r="E2855">
        <v>13.3</v>
      </c>
    </row>
    <row r="2856" spans="4:5" x14ac:dyDescent="0.35">
      <c r="D2856" s="10">
        <v>43020</v>
      </c>
      <c r="E2856">
        <v>14.4</v>
      </c>
    </row>
    <row r="2857" spans="4:5" x14ac:dyDescent="0.35">
      <c r="D2857" s="10">
        <v>43021</v>
      </c>
      <c r="E2857">
        <v>13.1</v>
      </c>
    </row>
    <row r="2858" spans="4:5" x14ac:dyDescent="0.35">
      <c r="D2858" s="10">
        <v>43022</v>
      </c>
      <c r="E2858">
        <v>13.6</v>
      </c>
    </row>
    <row r="2859" spans="4:5" x14ac:dyDescent="0.35">
      <c r="D2859" s="10">
        <v>43023</v>
      </c>
      <c r="E2859">
        <v>13.8</v>
      </c>
    </row>
    <row r="2860" spans="4:5" x14ac:dyDescent="0.35">
      <c r="D2860" s="10">
        <v>43024</v>
      </c>
      <c r="E2860">
        <v>13.7</v>
      </c>
    </row>
    <row r="2861" spans="4:5" x14ac:dyDescent="0.35">
      <c r="D2861" s="10">
        <v>43025</v>
      </c>
      <c r="E2861">
        <v>12.3</v>
      </c>
    </row>
    <row r="2862" spans="4:5" x14ac:dyDescent="0.35">
      <c r="D2862" s="10">
        <v>43026</v>
      </c>
      <c r="E2862">
        <v>12.4</v>
      </c>
    </row>
    <row r="2863" spans="4:5" x14ac:dyDescent="0.35">
      <c r="D2863" s="10">
        <v>43027</v>
      </c>
      <c r="E2863">
        <v>12.8</v>
      </c>
    </row>
    <row r="2864" spans="4:5" x14ac:dyDescent="0.35">
      <c r="D2864" s="10">
        <v>43028</v>
      </c>
      <c r="E2864">
        <v>12.2</v>
      </c>
    </row>
    <row r="2865" spans="4:5" x14ac:dyDescent="0.35">
      <c r="D2865" s="10">
        <v>43029</v>
      </c>
      <c r="E2865">
        <v>9.4</v>
      </c>
    </row>
    <row r="2866" spans="4:5" x14ac:dyDescent="0.35">
      <c r="D2866" s="10">
        <v>43030</v>
      </c>
      <c r="E2866">
        <v>9.1</v>
      </c>
    </row>
    <row r="2867" spans="4:5" x14ac:dyDescent="0.35">
      <c r="D2867" s="10">
        <v>43031</v>
      </c>
      <c r="E2867">
        <v>11.9</v>
      </c>
    </row>
    <row r="2868" spans="4:5" x14ac:dyDescent="0.35">
      <c r="D2868" s="10">
        <v>43032</v>
      </c>
      <c r="E2868">
        <v>13.1</v>
      </c>
    </row>
    <row r="2869" spans="4:5" x14ac:dyDescent="0.35">
      <c r="D2869" s="10">
        <v>43033</v>
      </c>
      <c r="E2869">
        <v>10.9</v>
      </c>
    </row>
    <row r="2870" spans="4:5" x14ac:dyDescent="0.35">
      <c r="D2870" s="10">
        <v>43034</v>
      </c>
      <c r="E2870">
        <v>11.1</v>
      </c>
    </row>
    <row r="2871" spans="4:5" x14ac:dyDescent="0.35">
      <c r="D2871" s="10">
        <v>43035</v>
      </c>
      <c r="E2871">
        <v>7.9</v>
      </c>
    </row>
    <row r="2872" spans="4:5" x14ac:dyDescent="0.35">
      <c r="D2872" s="10">
        <v>43036</v>
      </c>
      <c r="E2872">
        <v>8.9</v>
      </c>
    </row>
    <row r="2873" spans="4:5" x14ac:dyDescent="0.35">
      <c r="D2873" s="10">
        <v>43037</v>
      </c>
      <c r="E2873">
        <v>6</v>
      </c>
    </row>
    <row r="2874" spans="4:5" x14ac:dyDescent="0.35">
      <c r="D2874" s="10">
        <v>43038</v>
      </c>
      <c r="E2874">
        <v>4.3</v>
      </c>
    </row>
    <row r="2875" spans="4:5" x14ac:dyDescent="0.35">
      <c r="D2875" s="10">
        <v>43039</v>
      </c>
      <c r="E2875">
        <v>7.8</v>
      </c>
    </row>
    <row r="2876" spans="4:5" x14ac:dyDescent="0.35">
      <c r="D2876" s="10">
        <v>43040</v>
      </c>
      <c r="E2876">
        <v>8.9</v>
      </c>
    </row>
    <row r="2877" spans="4:5" x14ac:dyDescent="0.35">
      <c r="D2877" s="10">
        <v>43041</v>
      </c>
      <c r="E2877">
        <v>8.5</v>
      </c>
    </row>
    <row r="2878" spans="4:5" x14ac:dyDescent="0.35">
      <c r="D2878" s="10">
        <v>43042</v>
      </c>
      <c r="E2878">
        <v>8.6999999999999993</v>
      </c>
    </row>
    <row r="2879" spans="4:5" x14ac:dyDescent="0.35">
      <c r="D2879" s="10">
        <v>43043</v>
      </c>
      <c r="E2879">
        <v>7.7</v>
      </c>
    </row>
    <row r="2880" spans="4:5" x14ac:dyDescent="0.35">
      <c r="D2880" s="10">
        <v>43044</v>
      </c>
      <c r="E2880">
        <v>5.0999999999999996</v>
      </c>
    </row>
    <row r="2881" spans="4:5" x14ac:dyDescent="0.35">
      <c r="D2881" s="10">
        <v>43045</v>
      </c>
      <c r="E2881">
        <v>6.5</v>
      </c>
    </row>
    <row r="2882" spans="4:5" x14ac:dyDescent="0.35">
      <c r="D2882" s="10">
        <v>43046</v>
      </c>
      <c r="E2882">
        <v>6.4</v>
      </c>
    </row>
    <row r="2883" spans="4:5" x14ac:dyDescent="0.35">
      <c r="D2883" s="10">
        <v>43047</v>
      </c>
      <c r="E2883">
        <v>6</v>
      </c>
    </row>
    <row r="2884" spans="4:5" x14ac:dyDescent="0.35">
      <c r="D2884" s="10">
        <v>43048</v>
      </c>
      <c r="E2884">
        <v>5.3</v>
      </c>
    </row>
    <row r="2885" spans="4:5" x14ac:dyDescent="0.35">
      <c r="D2885" s="10">
        <v>43049</v>
      </c>
      <c r="E2885">
        <v>6.2</v>
      </c>
    </row>
    <row r="2886" spans="4:5" x14ac:dyDescent="0.35">
      <c r="D2886" s="10">
        <v>43050</v>
      </c>
      <c r="E2886">
        <v>3.9</v>
      </c>
    </row>
    <row r="2887" spans="4:5" x14ac:dyDescent="0.35">
      <c r="D2887" s="10">
        <v>43051</v>
      </c>
      <c r="E2887">
        <v>3.5</v>
      </c>
    </row>
    <row r="2888" spans="4:5" x14ac:dyDescent="0.35">
      <c r="D2888" s="10">
        <v>43052</v>
      </c>
      <c r="E2888">
        <v>0.8</v>
      </c>
    </row>
    <row r="2889" spans="4:5" x14ac:dyDescent="0.35">
      <c r="D2889" s="10">
        <v>43053</v>
      </c>
      <c r="E2889">
        <v>0.9</v>
      </c>
    </row>
    <row r="2890" spans="4:5" x14ac:dyDescent="0.35">
      <c r="D2890" s="10">
        <v>43054</v>
      </c>
      <c r="E2890">
        <v>2</v>
      </c>
    </row>
    <row r="2891" spans="4:5" x14ac:dyDescent="0.35">
      <c r="D2891" s="10">
        <v>43055</v>
      </c>
      <c r="E2891">
        <v>2.9</v>
      </c>
    </row>
    <row r="2892" spans="4:5" x14ac:dyDescent="0.35">
      <c r="D2892" s="10">
        <v>43056</v>
      </c>
      <c r="E2892">
        <v>4.7</v>
      </c>
    </row>
    <row r="2893" spans="4:5" x14ac:dyDescent="0.35">
      <c r="D2893" s="10">
        <v>43057</v>
      </c>
      <c r="E2893">
        <v>4.4000000000000004</v>
      </c>
    </row>
    <row r="2894" spans="4:5" x14ac:dyDescent="0.35">
      <c r="D2894" s="10">
        <v>43058</v>
      </c>
      <c r="E2894">
        <v>3.5</v>
      </c>
    </row>
    <row r="2895" spans="4:5" x14ac:dyDescent="0.35">
      <c r="D2895" s="10">
        <v>43059</v>
      </c>
      <c r="E2895">
        <v>6.1</v>
      </c>
    </row>
    <row r="2896" spans="4:5" x14ac:dyDescent="0.35">
      <c r="D2896" s="10">
        <v>43060</v>
      </c>
      <c r="E2896">
        <v>6.6</v>
      </c>
    </row>
    <row r="2897" spans="4:5" x14ac:dyDescent="0.35">
      <c r="D2897" s="10">
        <v>43061</v>
      </c>
      <c r="E2897">
        <v>8.1999999999999993</v>
      </c>
    </row>
    <row r="2898" spans="4:5" x14ac:dyDescent="0.35">
      <c r="D2898" s="10">
        <v>43062</v>
      </c>
      <c r="E2898">
        <v>11.5</v>
      </c>
    </row>
    <row r="2899" spans="4:5" x14ac:dyDescent="0.35">
      <c r="D2899" s="10">
        <v>43063</v>
      </c>
      <c r="E2899">
        <v>5.9</v>
      </c>
    </row>
    <row r="2900" spans="4:5" x14ac:dyDescent="0.35">
      <c r="D2900" s="10">
        <v>43064</v>
      </c>
      <c r="E2900">
        <v>2.4</v>
      </c>
    </row>
    <row r="2901" spans="4:5" x14ac:dyDescent="0.35">
      <c r="D2901" s="10">
        <v>43065</v>
      </c>
      <c r="E2901">
        <v>3.8</v>
      </c>
    </row>
    <row r="2902" spans="4:5" x14ac:dyDescent="0.35">
      <c r="D2902" s="10">
        <v>43066</v>
      </c>
      <c r="E2902">
        <v>4.3</v>
      </c>
    </row>
    <row r="2903" spans="4:5" x14ac:dyDescent="0.35">
      <c r="D2903" s="10">
        <v>43067</v>
      </c>
      <c r="E2903">
        <v>1.5</v>
      </c>
    </row>
    <row r="2904" spans="4:5" x14ac:dyDescent="0.35">
      <c r="D2904" s="10">
        <v>43068</v>
      </c>
      <c r="E2904">
        <v>0.7</v>
      </c>
    </row>
    <row r="2905" spans="4:5" x14ac:dyDescent="0.35">
      <c r="D2905" s="10">
        <v>43069</v>
      </c>
      <c r="E2905">
        <v>-0.4</v>
      </c>
    </row>
    <row r="2906" spans="4:5" x14ac:dyDescent="0.35">
      <c r="D2906" s="10">
        <v>43070</v>
      </c>
      <c r="E2906">
        <v>-2.5</v>
      </c>
    </row>
    <row r="2907" spans="4:5" x14ac:dyDescent="0.35">
      <c r="D2907" s="10">
        <v>43071</v>
      </c>
      <c r="E2907">
        <v>-1.8</v>
      </c>
    </row>
    <row r="2908" spans="4:5" x14ac:dyDescent="0.35">
      <c r="D2908" s="10">
        <v>43072</v>
      </c>
      <c r="E2908">
        <v>0.4</v>
      </c>
    </row>
    <row r="2909" spans="4:5" x14ac:dyDescent="0.35">
      <c r="D2909" s="10">
        <v>43073</v>
      </c>
      <c r="E2909">
        <v>3.2</v>
      </c>
    </row>
    <row r="2910" spans="4:5" x14ac:dyDescent="0.35">
      <c r="D2910" s="10">
        <v>43074</v>
      </c>
      <c r="E2910">
        <v>3.1</v>
      </c>
    </row>
    <row r="2911" spans="4:5" x14ac:dyDescent="0.35">
      <c r="D2911" s="10">
        <v>43075</v>
      </c>
      <c r="E2911">
        <v>2.2000000000000002</v>
      </c>
    </row>
    <row r="2912" spans="4:5" x14ac:dyDescent="0.35">
      <c r="D2912" s="10">
        <v>43076</v>
      </c>
      <c r="E2912">
        <v>2.9</v>
      </c>
    </row>
    <row r="2913" spans="4:5" x14ac:dyDescent="0.35">
      <c r="D2913" s="10">
        <v>43077</v>
      </c>
      <c r="E2913">
        <v>-0.4</v>
      </c>
    </row>
    <row r="2914" spans="4:5" x14ac:dyDescent="0.35">
      <c r="D2914" s="10">
        <v>43078</v>
      </c>
      <c r="E2914">
        <v>1.2</v>
      </c>
    </row>
    <row r="2915" spans="4:5" x14ac:dyDescent="0.35">
      <c r="D2915" s="10">
        <v>43079</v>
      </c>
      <c r="E2915">
        <v>5.9</v>
      </c>
    </row>
    <row r="2916" spans="4:5" x14ac:dyDescent="0.35">
      <c r="D2916" s="10">
        <v>43080</v>
      </c>
      <c r="E2916">
        <v>2.7</v>
      </c>
    </row>
    <row r="2917" spans="4:5" x14ac:dyDescent="0.35">
      <c r="D2917" s="10">
        <v>43081</v>
      </c>
      <c r="E2917">
        <v>2.7</v>
      </c>
    </row>
    <row r="2918" spans="4:5" x14ac:dyDescent="0.35">
      <c r="D2918" s="10">
        <v>43082</v>
      </c>
      <c r="E2918">
        <v>4.9000000000000004</v>
      </c>
    </row>
    <row r="2919" spans="4:5" x14ac:dyDescent="0.35">
      <c r="D2919" s="10">
        <v>43083</v>
      </c>
      <c r="E2919">
        <v>2.6</v>
      </c>
    </row>
    <row r="2920" spans="4:5" x14ac:dyDescent="0.35">
      <c r="D2920" s="10">
        <v>43084</v>
      </c>
      <c r="E2920">
        <v>1.9</v>
      </c>
    </row>
    <row r="2921" spans="4:5" x14ac:dyDescent="0.35">
      <c r="D2921" s="10">
        <v>43085</v>
      </c>
      <c r="E2921">
        <v>1.4</v>
      </c>
    </row>
    <row r="2922" spans="4:5" x14ac:dyDescent="0.35">
      <c r="D2922" s="10">
        <v>43086</v>
      </c>
      <c r="E2922">
        <v>0.5</v>
      </c>
    </row>
    <row r="2923" spans="4:5" x14ac:dyDescent="0.35">
      <c r="D2923" s="10">
        <v>43087</v>
      </c>
      <c r="E2923">
        <v>1.1000000000000001</v>
      </c>
    </row>
    <row r="2924" spans="4:5" x14ac:dyDescent="0.35">
      <c r="D2924" s="10">
        <v>43088</v>
      </c>
      <c r="E2924">
        <v>2.8</v>
      </c>
    </row>
    <row r="2925" spans="4:5" x14ac:dyDescent="0.35">
      <c r="D2925" s="10">
        <v>43089</v>
      </c>
      <c r="E2925">
        <v>4.5</v>
      </c>
    </row>
    <row r="2926" spans="4:5" x14ac:dyDescent="0.35">
      <c r="D2926" s="10">
        <v>43090</v>
      </c>
      <c r="E2926">
        <v>6.8</v>
      </c>
    </row>
    <row r="2927" spans="4:5" x14ac:dyDescent="0.35">
      <c r="D2927" s="10">
        <v>43091</v>
      </c>
      <c r="E2927">
        <v>7.2</v>
      </c>
    </row>
    <row r="2928" spans="4:5" x14ac:dyDescent="0.35">
      <c r="D2928" s="10">
        <v>43092</v>
      </c>
      <c r="E2928">
        <v>6.1</v>
      </c>
    </row>
    <row r="2929" spans="4:5" x14ac:dyDescent="0.35">
      <c r="D2929" s="10">
        <v>43093</v>
      </c>
      <c r="E2929">
        <v>2.8</v>
      </c>
    </row>
    <row r="2930" spans="4:5" x14ac:dyDescent="0.35">
      <c r="D2930" s="10">
        <v>43094</v>
      </c>
      <c r="E2930">
        <v>2.5</v>
      </c>
    </row>
    <row r="2931" spans="4:5" x14ac:dyDescent="0.35">
      <c r="D2931" s="10">
        <v>43095</v>
      </c>
      <c r="E2931">
        <v>2.9</v>
      </c>
    </row>
    <row r="2932" spans="4:5" x14ac:dyDescent="0.35">
      <c r="D2932" s="10">
        <v>43096</v>
      </c>
      <c r="E2932">
        <v>1.7</v>
      </c>
    </row>
    <row r="2933" spans="4:5" x14ac:dyDescent="0.35">
      <c r="D2933" s="10">
        <v>43097</v>
      </c>
      <c r="E2933">
        <v>1.2</v>
      </c>
    </row>
    <row r="2934" spans="4:5" x14ac:dyDescent="0.35">
      <c r="D2934" s="10">
        <v>43098</v>
      </c>
      <c r="E2934">
        <v>7</v>
      </c>
    </row>
    <row r="2935" spans="4:5" x14ac:dyDescent="0.35">
      <c r="D2935" s="10">
        <v>43099</v>
      </c>
      <c r="E2935">
        <v>11.7</v>
      </c>
    </row>
    <row r="2936" spans="4:5" x14ac:dyDescent="0.35">
      <c r="D2936" s="10">
        <v>43100</v>
      </c>
      <c r="E2936">
        <v>7.7</v>
      </c>
    </row>
    <row r="2937" spans="4:5" x14ac:dyDescent="0.35">
      <c r="D2937" s="10">
        <v>43101</v>
      </c>
      <c r="E2937">
        <v>5.2</v>
      </c>
    </row>
    <row r="2938" spans="4:5" x14ac:dyDescent="0.35">
      <c r="D2938" s="10">
        <v>43102</v>
      </c>
      <c r="E2938">
        <v>7.3</v>
      </c>
    </row>
    <row r="2939" spans="4:5" x14ac:dyDescent="0.35">
      <c r="D2939" s="10">
        <v>43103</v>
      </c>
      <c r="E2939">
        <v>7.5</v>
      </c>
    </row>
    <row r="2940" spans="4:5" x14ac:dyDescent="0.35">
      <c r="D2940" s="10">
        <v>43104</v>
      </c>
      <c r="E2940">
        <v>8.8000000000000007</v>
      </c>
    </row>
    <row r="2941" spans="4:5" x14ac:dyDescent="0.35">
      <c r="D2941" s="10">
        <v>43105</v>
      </c>
      <c r="E2941">
        <v>6.9</v>
      </c>
    </row>
    <row r="2942" spans="4:5" x14ac:dyDescent="0.35">
      <c r="D2942" s="10">
        <v>43106</v>
      </c>
      <c r="E2942">
        <v>6</v>
      </c>
    </row>
    <row r="2943" spans="4:5" x14ac:dyDescent="0.35">
      <c r="D2943" s="10">
        <v>43107</v>
      </c>
      <c r="E2943">
        <v>5.9</v>
      </c>
    </row>
    <row r="2944" spans="4:5" x14ac:dyDescent="0.35">
      <c r="D2944" s="10">
        <v>43108</v>
      </c>
      <c r="E2944">
        <v>5.2</v>
      </c>
    </row>
    <row r="2945" spans="4:5" x14ac:dyDescent="0.35">
      <c r="D2945" s="10">
        <v>43109</v>
      </c>
      <c r="E2945">
        <v>5.8</v>
      </c>
    </row>
    <row r="2946" spans="4:5" x14ac:dyDescent="0.35">
      <c r="D2946" s="10">
        <v>43110</v>
      </c>
      <c r="E2946">
        <v>4.7</v>
      </c>
    </row>
    <row r="2947" spans="4:5" x14ac:dyDescent="0.35">
      <c r="D2947" s="10">
        <v>43111</v>
      </c>
      <c r="E2947">
        <v>3.8</v>
      </c>
    </row>
    <row r="2948" spans="4:5" x14ac:dyDescent="0.35">
      <c r="D2948" s="10">
        <v>43112</v>
      </c>
      <c r="E2948">
        <v>4</v>
      </c>
    </row>
    <row r="2949" spans="4:5" x14ac:dyDescent="0.35">
      <c r="D2949" s="10">
        <v>43113</v>
      </c>
      <c r="E2949">
        <v>1.4</v>
      </c>
    </row>
    <row r="2950" spans="4:5" x14ac:dyDescent="0.35">
      <c r="D2950" s="10">
        <v>43114</v>
      </c>
      <c r="E2950">
        <v>1.5</v>
      </c>
    </row>
    <row r="2951" spans="4:5" x14ac:dyDescent="0.35">
      <c r="D2951" s="10">
        <v>43115</v>
      </c>
      <c r="E2951">
        <v>5.8</v>
      </c>
    </row>
    <row r="2952" spans="4:5" x14ac:dyDescent="0.35">
      <c r="D2952" s="10">
        <v>43116</v>
      </c>
      <c r="E2952">
        <v>3</v>
      </c>
    </row>
    <row r="2953" spans="4:5" x14ac:dyDescent="0.35">
      <c r="D2953" s="10">
        <v>43117</v>
      </c>
      <c r="E2953">
        <v>5.2</v>
      </c>
    </row>
    <row r="2954" spans="4:5" x14ac:dyDescent="0.35">
      <c r="D2954" s="10">
        <v>43118</v>
      </c>
      <c r="E2954">
        <v>3.5</v>
      </c>
    </row>
    <row r="2955" spans="4:5" x14ac:dyDescent="0.35">
      <c r="D2955" s="10">
        <v>43119</v>
      </c>
      <c r="E2955">
        <v>1.6</v>
      </c>
    </row>
    <row r="2956" spans="4:5" x14ac:dyDescent="0.35">
      <c r="D2956" s="10">
        <v>43120</v>
      </c>
      <c r="E2956">
        <v>1.7</v>
      </c>
    </row>
    <row r="2957" spans="4:5" x14ac:dyDescent="0.35">
      <c r="D2957" s="10">
        <v>43121</v>
      </c>
      <c r="E2957">
        <v>2.7</v>
      </c>
    </row>
    <row r="2958" spans="4:5" x14ac:dyDescent="0.35">
      <c r="D2958" s="10">
        <v>43122</v>
      </c>
      <c r="E2958">
        <v>6.4</v>
      </c>
    </row>
    <row r="2959" spans="4:5" x14ac:dyDescent="0.35">
      <c r="D2959" s="10">
        <v>43123</v>
      </c>
      <c r="E2959">
        <v>8.6999999999999993</v>
      </c>
    </row>
    <row r="2960" spans="4:5" x14ac:dyDescent="0.35">
      <c r="D2960" s="10">
        <v>43124</v>
      </c>
      <c r="E2960">
        <v>9.1999999999999993</v>
      </c>
    </row>
    <row r="2961" spans="4:5" x14ac:dyDescent="0.35">
      <c r="D2961" s="10">
        <v>43125</v>
      </c>
      <c r="E2961">
        <v>6.8</v>
      </c>
    </row>
    <row r="2962" spans="4:5" x14ac:dyDescent="0.35">
      <c r="D2962" s="10">
        <v>43126</v>
      </c>
      <c r="E2962">
        <v>4</v>
      </c>
    </row>
    <row r="2963" spans="4:5" x14ac:dyDescent="0.35">
      <c r="D2963" s="10">
        <v>43127</v>
      </c>
      <c r="E2963">
        <v>6.4</v>
      </c>
    </row>
    <row r="2964" spans="4:5" x14ac:dyDescent="0.35">
      <c r="D2964" s="10">
        <v>43128</v>
      </c>
      <c r="E2964">
        <v>7.8</v>
      </c>
    </row>
    <row r="2965" spans="4:5" x14ac:dyDescent="0.35">
      <c r="D2965" s="10">
        <v>43129</v>
      </c>
      <c r="E2965">
        <v>6.3</v>
      </c>
    </row>
    <row r="2966" spans="4:5" x14ac:dyDescent="0.35">
      <c r="D2966" s="10">
        <v>43130</v>
      </c>
      <c r="E2966">
        <v>7.2</v>
      </c>
    </row>
    <row r="2967" spans="4:5" x14ac:dyDescent="0.35">
      <c r="D2967" s="10">
        <v>43131</v>
      </c>
      <c r="E2967">
        <v>2.9</v>
      </c>
    </row>
    <row r="2968" spans="4:5" x14ac:dyDescent="0.35">
      <c r="D2968" s="10">
        <v>43132</v>
      </c>
      <c r="E2968">
        <v>2.2999999999999998</v>
      </c>
    </row>
    <row r="2969" spans="4:5" x14ac:dyDescent="0.35">
      <c r="D2969" s="10">
        <v>43133</v>
      </c>
      <c r="E2969">
        <v>1.2</v>
      </c>
    </row>
    <row r="2970" spans="4:5" x14ac:dyDescent="0.35">
      <c r="D2970" s="10">
        <v>43134</v>
      </c>
      <c r="E2970">
        <v>-0.1</v>
      </c>
    </row>
    <row r="2971" spans="4:5" x14ac:dyDescent="0.35">
      <c r="D2971" s="10">
        <v>43135</v>
      </c>
      <c r="E2971">
        <v>-0.5</v>
      </c>
    </row>
    <row r="2972" spans="4:5" x14ac:dyDescent="0.35">
      <c r="D2972" s="10">
        <v>43136</v>
      </c>
      <c r="E2972">
        <v>-0.9</v>
      </c>
    </row>
    <row r="2973" spans="4:5" x14ac:dyDescent="0.35">
      <c r="D2973" s="10">
        <v>43137</v>
      </c>
      <c r="E2973">
        <v>-1</v>
      </c>
    </row>
    <row r="2974" spans="4:5" x14ac:dyDescent="0.35">
      <c r="D2974" s="10">
        <v>43138</v>
      </c>
      <c r="E2974">
        <v>-0.8</v>
      </c>
    </row>
    <row r="2975" spans="4:5" x14ac:dyDescent="0.35">
      <c r="D2975" s="10">
        <v>43139</v>
      </c>
      <c r="E2975">
        <v>-0.3</v>
      </c>
    </row>
    <row r="2976" spans="4:5" x14ac:dyDescent="0.35">
      <c r="D2976" s="10">
        <v>43140</v>
      </c>
      <c r="E2976">
        <v>1</v>
      </c>
    </row>
    <row r="2977" spans="4:5" x14ac:dyDescent="0.35">
      <c r="D2977" s="10">
        <v>43141</v>
      </c>
      <c r="E2977">
        <v>2</v>
      </c>
    </row>
    <row r="2978" spans="4:5" x14ac:dyDescent="0.35">
      <c r="D2978" s="10">
        <v>43142</v>
      </c>
      <c r="E2978">
        <v>1</v>
      </c>
    </row>
    <row r="2979" spans="4:5" x14ac:dyDescent="0.35">
      <c r="D2979" s="10">
        <v>43143</v>
      </c>
      <c r="E2979">
        <v>-0.3</v>
      </c>
    </row>
    <row r="2980" spans="4:5" x14ac:dyDescent="0.35">
      <c r="D2980" s="10">
        <v>43144</v>
      </c>
      <c r="E2980">
        <v>-0.7</v>
      </c>
    </row>
    <row r="2981" spans="4:5" x14ac:dyDescent="0.35">
      <c r="D2981" s="10">
        <v>43145</v>
      </c>
      <c r="E2981">
        <v>0.5</v>
      </c>
    </row>
    <row r="2982" spans="4:5" x14ac:dyDescent="0.35">
      <c r="D2982" s="10">
        <v>43146</v>
      </c>
      <c r="E2982">
        <v>4.3</v>
      </c>
    </row>
    <row r="2983" spans="4:5" x14ac:dyDescent="0.35">
      <c r="D2983" s="10">
        <v>43147</v>
      </c>
      <c r="E2983">
        <v>0.2</v>
      </c>
    </row>
    <row r="2984" spans="4:5" x14ac:dyDescent="0.35">
      <c r="D2984" s="10">
        <v>43148</v>
      </c>
      <c r="E2984">
        <v>-1</v>
      </c>
    </row>
    <row r="2985" spans="4:5" x14ac:dyDescent="0.35">
      <c r="D2985" s="10">
        <v>43149</v>
      </c>
      <c r="E2985">
        <v>-0.8</v>
      </c>
    </row>
    <row r="2986" spans="4:5" x14ac:dyDescent="0.35">
      <c r="D2986" s="10">
        <v>43150</v>
      </c>
      <c r="E2986">
        <v>-0.4</v>
      </c>
    </row>
    <row r="2987" spans="4:5" x14ac:dyDescent="0.35">
      <c r="D2987" s="10">
        <v>43151</v>
      </c>
      <c r="E2987">
        <v>0.6</v>
      </c>
    </row>
    <row r="2988" spans="4:5" x14ac:dyDescent="0.35">
      <c r="D2988" s="10">
        <v>43152</v>
      </c>
      <c r="E2988">
        <v>-0.6</v>
      </c>
    </row>
    <row r="2989" spans="4:5" x14ac:dyDescent="0.35">
      <c r="D2989" s="10">
        <v>43153</v>
      </c>
      <c r="E2989">
        <v>-1.3</v>
      </c>
    </row>
    <row r="2990" spans="4:5" x14ac:dyDescent="0.35">
      <c r="D2990" s="10">
        <v>43154</v>
      </c>
      <c r="E2990">
        <v>-1.8</v>
      </c>
    </row>
    <row r="2991" spans="4:5" x14ac:dyDescent="0.35">
      <c r="D2991" s="10">
        <v>43155</v>
      </c>
      <c r="E2991">
        <v>-4.5</v>
      </c>
    </row>
    <row r="2992" spans="4:5" x14ac:dyDescent="0.35">
      <c r="D2992" s="10">
        <v>43156</v>
      </c>
      <c r="E2992">
        <v>-6.8</v>
      </c>
    </row>
    <row r="2993" spans="4:5" x14ac:dyDescent="0.35">
      <c r="D2993" s="10">
        <v>43157</v>
      </c>
      <c r="E2993">
        <v>-8.1999999999999993</v>
      </c>
    </row>
    <row r="2994" spans="4:5" x14ac:dyDescent="0.35">
      <c r="D2994" s="10">
        <v>43158</v>
      </c>
      <c r="E2994">
        <v>-7.6</v>
      </c>
    </row>
    <row r="2995" spans="4:5" x14ac:dyDescent="0.35">
      <c r="D2995" s="10">
        <v>43159</v>
      </c>
      <c r="E2995">
        <v>-4.3</v>
      </c>
    </row>
    <row r="2996" spans="4:5" x14ac:dyDescent="0.35">
      <c r="D2996" s="10">
        <v>43160</v>
      </c>
      <c r="E2996">
        <v>-3.5</v>
      </c>
    </row>
    <row r="2997" spans="4:5" x14ac:dyDescent="0.35">
      <c r="D2997" s="10">
        <v>43161</v>
      </c>
      <c r="E2997">
        <v>0.6</v>
      </c>
    </row>
    <row r="2998" spans="4:5" x14ac:dyDescent="0.35">
      <c r="D2998" s="10">
        <v>43162</v>
      </c>
      <c r="E2998">
        <v>5.6</v>
      </c>
    </row>
    <row r="2999" spans="4:5" x14ac:dyDescent="0.35">
      <c r="D2999" s="10">
        <v>43163</v>
      </c>
      <c r="E2999">
        <v>7.1</v>
      </c>
    </row>
    <row r="3000" spans="4:5" x14ac:dyDescent="0.35">
      <c r="D3000" s="10">
        <v>43164</v>
      </c>
      <c r="E3000">
        <v>4.5</v>
      </c>
    </row>
    <row r="3001" spans="4:5" x14ac:dyDescent="0.35">
      <c r="D3001" s="10">
        <v>43165</v>
      </c>
      <c r="E3001">
        <v>5.9</v>
      </c>
    </row>
    <row r="3002" spans="4:5" x14ac:dyDescent="0.35">
      <c r="D3002" s="10">
        <v>43166</v>
      </c>
      <c r="E3002">
        <v>6.9</v>
      </c>
    </row>
    <row r="3003" spans="4:5" x14ac:dyDescent="0.35">
      <c r="D3003" s="10">
        <v>43167</v>
      </c>
      <c r="E3003">
        <v>5.4</v>
      </c>
    </row>
    <row r="3004" spans="4:5" x14ac:dyDescent="0.35">
      <c r="D3004" s="10">
        <v>43168</v>
      </c>
      <c r="E3004">
        <v>8.6</v>
      </c>
    </row>
    <row r="3005" spans="4:5" x14ac:dyDescent="0.35">
      <c r="D3005" s="10">
        <v>43169</v>
      </c>
      <c r="E3005">
        <v>10</v>
      </c>
    </row>
    <row r="3006" spans="4:5" x14ac:dyDescent="0.35">
      <c r="D3006" s="10">
        <v>43170</v>
      </c>
      <c r="E3006">
        <v>9.6</v>
      </c>
    </row>
    <row r="3007" spans="4:5" x14ac:dyDescent="0.35">
      <c r="D3007" s="10">
        <v>43171</v>
      </c>
      <c r="E3007">
        <v>7.2</v>
      </c>
    </row>
    <row r="3008" spans="4:5" x14ac:dyDescent="0.35">
      <c r="D3008" s="10">
        <v>43172</v>
      </c>
      <c r="E3008">
        <v>6</v>
      </c>
    </row>
    <row r="3009" spans="4:5" x14ac:dyDescent="0.35">
      <c r="D3009" s="10">
        <v>43173</v>
      </c>
      <c r="E3009">
        <v>6.6</v>
      </c>
    </row>
    <row r="3010" spans="4:5" x14ac:dyDescent="0.35">
      <c r="D3010" s="10">
        <v>43174</v>
      </c>
      <c r="E3010">
        <v>7.7</v>
      </c>
    </row>
    <row r="3011" spans="4:5" x14ac:dyDescent="0.35">
      <c r="D3011" s="10">
        <v>43175</v>
      </c>
      <c r="E3011">
        <v>-0.1</v>
      </c>
    </row>
    <row r="3012" spans="4:5" x14ac:dyDescent="0.35">
      <c r="D3012" s="10">
        <v>43176</v>
      </c>
      <c r="E3012">
        <v>-2.8</v>
      </c>
    </row>
    <row r="3013" spans="4:5" x14ac:dyDescent="0.35">
      <c r="D3013" s="10">
        <v>43177</v>
      </c>
      <c r="E3013">
        <v>-1.9</v>
      </c>
    </row>
    <row r="3014" spans="4:5" x14ac:dyDescent="0.35">
      <c r="D3014" s="10">
        <v>43178</v>
      </c>
      <c r="E3014">
        <v>-1.5</v>
      </c>
    </row>
    <row r="3015" spans="4:5" x14ac:dyDescent="0.35">
      <c r="D3015" s="10">
        <v>43179</v>
      </c>
      <c r="E3015">
        <v>0.6</v>
      </c>
    </row>
    <row r="3016" spans="4:5" x14ac:dyDescent="0.35">
      <c r="D3016" s="10">
        <v>43180</v>
      </c>
      <c r="E3016">
        <v>-0.1</v>
      </c>
    </row>
    <row r="3017" spans="4:5" x14ac:dyDescent="0.35">
      <c r="D3017" s="10">
        <v>43181</v>
      </c>
      <c r="E3017">
        <v>3.6</v>
      </c>
    </row>
    <row r="3018" spans="4:5" x14ac:dyDescent="0.35">
      <c r="D3018" s="10">
        <v>43182</v>
      </c>
      <c r="E3018">
        <v>5</v>
      </c>
    </row>
    <row r="3019" spans="4:5" x14ac:dyDescent="0.35">
      <c r="D3019" s="10">
        <v>43183</v>
      </c>
      <c r="E3019">
        <v>6.3</v>
      </c>
    </row>
    <row r="3020" spans="4:5" x14ac:dyDescent="0.35">
      <c r="D3020" s="10">
        <v>43184</v>
      </c>
      <c r="E3020">
        <v>5.6</v>
      </c>
    </row>
    <row r="3021" spans="4:5" x14ac:dyDescent="0.35">
      <c r="D3021" s="10">
        <v>43185</v>
      </c>
      <c r="E3021">
        <v>6.2</v>
      </c>
    </row>
    <row r="3022" spans="4:5" x14ac:dyDescent="0.35">
      <c r="D3022" s="10">
        <v>43186</v>
      </c>
      <c r="E3022">
        <v>8.6</v>
      </c>
    </row>
    <row r="3023" spans="4:5" x14ac:dyDescent="0.35">
      <c r="D3023" s="10">
        <v>43187</v>
      </c>
      <c r="E3023">
        <v>6.4</v>
      </c>
    </row>
    <row r="3024" spans="4:5" x14ac:dyDescent="0.35">
      <c r="D3024" s="10">
        <v>43188</v>
      </c>
      <c r="E3024">
        <v>7.2</v>
      </c>
    </row>
    <row r="3025" spans="4:5" x14ac:dyDescent="0.35">
      <c r="D3025" s="10">
        <v>43189</v>
      </c>
      <c r="E3025">
        <v>8.3000000000000007</v>
      </c>
    </row>
    <row r="3026" spans="4:5" x14ac:dyDescent="0.35">
      <c r="D3026" s="10">
        <v>43190</v>
      </c>
      <c r="E3026">
        <v>6.6</v>
      </c>
    </row>
    <row r="3027" spans="4:5" x14ac:dyDescent="0.35">
      <c r="D3027" s="10">
        <v>43191</v>
      </c>
      <c r="E3027">
        <v>8.9</v>
      </c>
    </row>
    <row r="3028" spans="4:5" x14ac:dyDescent="0.35">
      <c r="D3028" s="10">
        <v>43192</v>
      </c>
      <c r="E3028">
        <v>15.6</v>
      </c>
    </row>
    <row r="3029" spans="4:5" x14ac:dyDescent="0.35">
      <c r="D3029" s="10">
        <v>43193</v>
      </c>
      <c r="E3029">
        <v>12.3</v>
      </c>
    </row>
    <row r="3030" spans="4:5" x14ac:dyDescent="0.35">
      <c r="D3030" s="10">
        <v>43194</v>
      </c>
      <c r="E3030">
        <v>9</v>
      </c>
    </row>
    <row r="3031" spans="4:5" x14ac:dyDescent="0.35">
      <c r="D3031" s="10">
        <v>43195</v>
      </c>
      <c r="E3031">
        <v>8</v>
      </c>
    </row>
    <row r="3032" spans="4:5" x14ac:dyDescent="0.35">
      <c r="D3032" s="10">
        <v>43196</v>
      </c>
      <c r="E3032">
        <v>13.5</v>
      </c>
    </row>
    <row r="3033" spans="4:5" x14ac:dyDescent="0.35">
      <c r="D3033" s="10">
        <v>43197</v>
      </c>
      <c r="E3033">
        <v>15.4</v>
      </c>
    </row>
    <row r="3034" spans="4:5" x14ac:dyDescent="0.35">
      <c r="D3034" s="10">
        <v>43198</v>
      </c>
      <c r="E3034">
        <v>15</v>
      </c>
    </row>
    <row r="3035" spans="4:5" x14ac:dyDescent="0.35">
      <c r="D3035" s="10">
        <v>43199</v>
      </c>
      <c r="E3035">
        <v>13.1</v>
      </c>
    </row>
    <row r="3036" spans="4:5" x14ac:dyDescent="0.35">
      <c r="D3036" s="10">
        <v>43200</v>
      </c>
      <c r="E3036">
        <v>11.9</v>
      </c>
    </row>
    <row r="3037" spans="4:5" x14ac:dyDescent="0.35">
      <c r="D3037" s="10">
        <v>43201</v>
      </c>
      <c r="E3037">
        <v>15</v>
      </c>
    </row>
    <row r="3038" spans="4:5" x14ac:dyDescent="0.35">
      <c r="D3038" s="10">
        <v>43202</v>
      </c>
      <c r="E3038">
        <v>9.1999999999999993</v>
      </c>
    </row>
    <row r="3039" spans="4:5" x14ac:dyDescent="0.35">
      <c r="D3039" s="10">
        <v>43203</v>
      </c>
      <c r="E3039">
        <v>12.1</v>
      </c>
    </row>
    <row r="3040" spans="4:5" x14ac:dyDescent="0.35">
      <c r="D3040" s="10">
        <v>43204</v>
      </c>
      <c r="E3040">
        <v>14.7</v>
      </c>
    </row>
    <row r="3041" spans="4:5" x14ac:dyDescent="0.35">
      <c r="D3041" s="10">
        <v>43205</v>
      </c>
      <c r="E3041">
        <v>15.7</v>
      </c>
    </row>
    <row r="3042" spans="4:5" x14ac:dyDescent="0.35">
      <c r="D3042" s="10">
        <v>43206</v>
      </c>
      <c r="E3042">
        <v>15.2</v>
      </c>
    </row>
    <row r="3043" spans="4:5" x14ac:dyDescent="0.35">
      <c r="D3043" s="10">
        <v>43207</v>
      </c>
      <c r="E3043">
        <v>16.899999999999999</v>
      </c>
    </row>
    <row r="3044" spans="4:5" x14ac:dyDescent="0.35">
      <c r="D3044" s="10">
        <v>43208</v>
      </c>
      <c r="E3044">
        <v>18.8</v>
      </c>
    </row>
    <row r="3045" spans="4:5" x14ac:dyDescent="0.35">
      <c r="D3045" s="10">
        <v>43209</v>
      </c>
      <c r="E3045">
        <v>18.899999999999999</v>
      </c>
    </row>
    <row r="3046" spans="4:5" x14ac:dyDescent="0.35">
      <c r="D3046" s="10">
        <v>43210</v>
      </c>
      <c r="E3046">
        <v>18.8</v>
      </c>
    </row>
    <row r="3047" spans="4:5" x14ac:dyDescent="0.35">
      <c r="D3047" s="10">
        <v>43211</v>
      </c>
      <c r="E3047">
        <v>20.100000000000001</v>
      </c>
    </row>
    <row r="3048" spans="4:5" x14ac:dyDescent="0.35">
      <c r="D3048" s="10">
        <v>43212</v>
      </c>
      <c r="E3048">
        <v>16.100000000000001</v>
      </c>
    </row>
    <row r="3049" spans="4:5" x14ac:dyDescent="0.35">
      <c r="D3049" s="10">
        <v>43213</v>
      </c>
      <c r="E3049">
        <v>15.5</v>
      </c>
    </row>
    <row r="3050" spans="4:5" x14ac:dyDescent="0.35">
      <c r="D3050" s="10">
        <v>43214</v>
      </c>
      <c r="E3050">
        <v>14</v>
      </c>
    </row>
    <row r="3051" spans="4:5" x14ac:dyDescent="0.35">
      <c r="D3051" s="10">
        <v>43215</v>
      </c>
      <c r="E3051">
        <v>10.7</v>
      </c>
    </row>
    <row r="3052" spans="4:5" x14ac:dyDescent="0.35">
      <c r="D3052" s="10">
        <v>43216</v>
      </c>
      <c r="E3052">
        <v>12.7</v>
      </c>
    </row>
    <row r="3053" spans="4:5" x14ac:dyDescent="0.35">
      <c r="D3053" s="10">
        <v>43217</v>
      </c>
      <c r="E3053">
        <v>14.3</v>
      </c>
    </row>
    <row r="3054" spans="4:5" x14ac:dyDescent="0.35">
      <c r="D3054" s="10">
        <v>43218</v>
      </c>
      <c r="E3054">
        <v>17.5</v>
      </c>
    </row>
    <row r="3055" spans="4:5" x14ac:dyDescent="0.35">
      <c r="D3055" s="10">
        <v>43219</v>
      </c>
      <c r="E3055">
        <v>14</v>
      </c>
    </row>
    <row r="3056" spans="4:5" x14ac:dyDescent="0.35">
      <c r="D3056" s="10">
        <v>43220</v>
      </c>
      <c r="E3056">
        <v>9.3000000000000007</v>
      </c>
    </row>
    <row r="3057" spans="4:5" x14ac:dyDescent="0.35">
      <c r="D3057" s="10">
        <v>43221</v>
      </c>
      <c r="E3057">
        <v>10.8</v>
      </c>
    </row>
    <row r="3058" spans="4:5" x14ac:dyDescent="0.35">
      <c r="D3058" s="10">
        <v>43222</v>
      </c>
      <c r="E3058">
        <v>13.8</v>
      </c>
    </row>
    <row r="3059" spans="4:5" x14ac:dyDescent="0.35">
      <c r="D3059" s="10">
        <v>43223</v>
      </c>
      <c r="E3059">
        <v>16</v>
      </c>
    </row>
    <row r="3060" spans="4:5" x14ac:dyDescent="0.35">
      <c r="D3060" s="10">
        <v>43224</v>
      </c>
      <c r="E3060">
        <v>17.2</v>
      </c>
    </row>
    <row r="3061" spans="4:5" x14ac:dyDescent="0.35">
      <c r="D3061" s="10">
        <v>43225</v>
      </c>
      <c r="E3061">
        <v>17.7</v>
      </c>
    </row>
    <row r="3062" spans="4:5" x14ac:dyDescent="0.35">
      <c r="D3062" s="10">
        <v>43226</v>
      </c>
      <c r="E3062">
        <v>18.3</v>
      </c>
    </row>
    <row r="3063" spans="4:5" x14ac:dyDescent="0.35">
      <c r="D3063" s="10">
        <v>43227</v>
      </c>
      <c r="E3063">
        <v>19.100000000000001</v>
      </c>
    </row>
    <row r="3064" spans="4:5" x14ac:dyDescent="0.35">
      <c r="D3064" s="10">
        <v>43228</v>
      </c>
      <c r="E3064">
        <v>18.7</v>
      </c>
    </row>
    <row r="3065" spans="4:5" x14ac:dyDescent="0.35">
      <c r="D3065" s="10">
        <v>43229</v>
      </c>
      <c r="E3065">
        <v>13.8</v>
      </c>
    </row>
    <row r="3066" spans="4:5" x14ac:dyDescent="0.35">
      <c r="D3066" s="10">
        <v>43230</v>
      </c>
      <c r="E3066">
        <v>14.4</v>
      </c>
    </row>
    <row r="3067" spans="4:5" x14ac:dyDescent="0.35">
      <c r="D3067" s="10">
        <v>43231</v>
      </c>
      <c r="E3067">
        <v>18.2</v>
      </c>
    </row>
    <row r="3068" spans="4:5" x14ac:dyDescent="0.35">
      <c r="D3068" s="10">
        <v>43232</v>
      </c>
      <c r="E3068">
        <v>14.8</v>
      </c>
    </row>
    <row r="3069" spans="4:5" x14ac:dyDescent="0.35">
      <c r="D3069" s="10">
        <v>43233</v>
      </c>
      <c r="E3069">
        <v>14</v>
      </c>
    </row>
    <row r="3070" spans="4:5" x14ac:dyDescent="0.35">
      <c r="D3070" s="10">
        <v>43234</v>
      </c>
      <c r="E3070">
        <v>15.2</v>
      </c>
    </row>
    <row r="3071" spans="4:5" x14ac:dyDescent="0.35">
      <c r="D3071" s="10">
        <v>43235</v>
      </c>
      <c r="E3071">
        <v>13.6</v>
      </c>
    </row>
    <row r="3072" spans="4:5" x14ac:dyDescent="0.35">
      <c r="D3072" s="10">
        <v>43236</v>
      </c>
      <c r="E3072">
        <v>13.9</v>
      </c>
    </row>
    <row r="3073" spans="4:5" x14ac:dyDescent="0.35">
      <c r="D3073" s="10">
        <v>43237</v>
      </c>
      <c r="E3073">
        <v>13.2</v>
      </c>
    </row>
    <row r="3074" spans="4:5" x14ac:dyDescent="0.35">
      <c r="D3074" s="10">
        <v>43238</v>
      </c>
      <c r="E3074">
        <v>13.7</v>
      </c>
    </row>
    <row r="3075" spans="4:5" x14ac:dyDescent="0.35">
      <c r="D3075" s="10">
        <v>43239</v>
      </c>
      <c r="E3075">
        <v>14.2</v>
      </c>
    </row>
    <row r="3076" spans="4:5" x14ac:dyDescent="0.35">
      <c r="D3076" s="10">
        <v>43240</v>
      </c>
      <c r="E3076">
        <v>18.7</v>
      </c>
    </row>
    <row r="3077" spans="4:5" x14ac:dyDescent="0.35">
      <c r="D3077" s="10">
        <v>43241</v>
      </c>
      <c r="E3077">
        <v>17</v>
      </c>
    </row>
    <row r="3078" spans="4:5" x14ac:dyDescent="0.35">
      <c r="D3078" s="10">
        <v>43242</v>
      </c>
      <c r="E3078">
        <v>16.899999999999999</v>
      </c>
    </row>
    <row r="3079" spans="4:5" x14ac:dyDescent="0.35">
      <c r="D3079" s="10">
        <v>43243</v>
      </c>
      <c r="E3079">
        <v>17</v>
      </c>
    </row>
    <row r="3080" spans="4:5" x14ac:dyDescent="0.35">
      <c r="D3080" s="10">
        <v>43244</v>
      </c>
      <c r="E3080">
        <v>19</v>
      </c>
    </row>
    <row r="3081" spans="4:5" x14ac:dyDescent="0.35">
      <c r="D3081" s="10">
        <v>43245</v>
      </c>
      <c r="E3081">
        <v>21</v>
      </c>
    </row>
    <row r="3082" spans="4:5" x14ac:dyDescent="0.35">
      <c r="D3082" s="10">
        <v>43246</v>
      </c>
      <c r="E3082">
        <v>22</v>
      </c>
    </row>
    <row r="3083" spans="4:5" x14ac:dyDescent="0.35">
      <c r="D3083" s="10">
        <v>43247</v>
      </c>
      <c r="E3083">
        <v>22.8</v>
      </c>
    </row>
    <row r="3084" spans="4:5" x14ac:dyDescent="0.35">
      <c r="D3084" s="10">
        <v>43248</v>
      </c>
      <c r="E3084">
        <v>19.899999999999999</v>
      </c>
    </row>
    <row r="3085" spans="4:5" x14ac:dyDescent="0.35">
      <c r="D3085" s="10">
        <v>43249</v>
      </c>
      <c r="E3085">
        <v>21.7</v>
      </c>
    </row>
    <row r="3086" spans="4:5" x14ac:dyDescent="0.35">
      <c r="D3086" s="10">
        <v>43250</v>
      </c>
      <c r="E3086">
        <v>22.6</v>
      </c>
    </row>
    <row r="3087" spans="4:5" x14ac:dyDescent="0.35">
      <c r="D3087" s="10">
        <v>43251</v>
      </c>
      <c r="E3087">
        <v>18.899999999999999</v>
      </c>
    </row>
    <row r="3088" spans="4:5" x14ac:dyDescent="0.35">
      <c r="D3088" s="10">
        <v>43252</v>
      </c>
      <c r="E3088">
        <v>19.399999999999999</v>
      </c>
    </row>
    <row r="3089" spans="4:5" x14ac:dyDescent="0.35">
      <c r="D3089" s="10">
        <v>43253</v>
      </c>
      <c r="E3089">
        <v>21.3</v>
      </c>
    </row>
    <row r="3090" spans="4:5" x14ac:dyDescent="0.35">
      <c r="D3090" s="10">
        <v>43254</v>
      </c>
      <c r="E3090">
        <v>22.9</v>
      </c>
    </row>
    <row r="3091" spans="4:5" x14ac:dyDescent="0.35">
      <c r="D3091" s="10">
        <v>43255</v>
      </c>
      <c r="E3091">
        <v>23.2</v>
      </c>
    </row>
    <row r="3092" spans="4:5" x14ac:dyDescent="0.35">
      <c r="D3092" s="10">
        <v>43256</v>
      </c>
      <c r="E3092">
        <v>22.9</v>
      </c>
    </row>
    <row r="3093" spans="4:5" x14ac:dyDescent="0.35">
      <c r="D3093" s="10">
        <v>43257</v>
      </c>
      <c r="E3093">
        <v>21.5</v>
      </c>
    </row>
    <row r="3094" spans="4:5" x14ac:dyDescent="0.35">
      <c r="D3094" s="10">
        <v>43258</v>
      </c>
      <c r="E3094">
        <v>21.3</v>
      </c>
    </row>
    <row r="3095" spans="4:5" x14ac:dyDescent="0.35">
      <c r="D3095" s="10">
        <v>43259</v>
      </c>
      <c r="E3095">
        <v>21.7</v>
      </c>
    </row>
    <row r="3096" spans="4:5" x14ac:dyDescent="0.35">
      <c r="D3096" s="10">
        <v>43260</v>
      </c>
      <c r="E3096">
        <v>21.7</v>
      </c>
    </row>
    <row r="3097" spans="4:5" x14ac:dyDescent="0.35">
      <c r="D3097" s="10">
        <v>43261</v>
      </c>
      <c r="E3097">
        <v>19.8</v>
      </c>
    </row>
    <row r="3098" spans="4:5" x14ac:dyDescent="0.35">
      <c r="D3098" s="10">
        <v>43262</v>
      </c>
      <c r="E3098">
        <v>16.899999999999999</v>
      </c>
    </row>
    <row r="3099" spans="4:5" x14ac:dyDescent="0.35">
      <c r="D3099" s="10">
        <v>43263</v>
      </c>
      <c r="E3099">
        <v>14.6</v>
      </c>
    </row>
    <row r="3100" spans="4:5" x14ac:dyDescent="0.35">
      <c r="D3100" s="10">
        <v>43264</v>
      </c>
      <c r="E3100">
        <v>15.8</v>
      </c>
    </row>
    <row r="3101" spans="4:5" x14ac:dyDescent="0.35">
      <c r="D3101" s="10">
        <v>43265</v>
      </c>
      <c r="E3101">
        <v>17.600000000000001</v>
      </c>
    </row>
    <row r="3102" spans="4:5" x14ac:dyDescent="0.35">
      <c r="D3102" s="10">
        <v>43266</v>
      </c>
      <c r="E3102">
        <v>20.100000000000001</v>
      </c>
    </row>
    <row r="3103" spans="4:5" x14ac:dyDescent="0.35">
      <c r="D3103" s="10">
        <v>43267</v>
      </c>
      <c r="E3103">
        <v>19.100000000000001</v>
      </c>
    </row>
    <row r="3104" spans="4:5" x14ac:dyDescent="0.35">
      <c r="D3104" s="10">
        <v>43268</v>
      </c>
      <c r="E3104">
        <v>18.399999999999999</v>
      </c>
    </row>
    <row r="3105" spans="4:5" x14ac:dyDescent="0.35">
      <c r="D3105" s="10">
        <v>43269</v>
      </c>
      <c r="E3105">
        <v>19.8</v>
      </c>
    </row>
    <row r="3106" spans="4:5" x14ac:dyDescent="0.35">
      <c r="D3106" s="10">
        <v>43270</v>
      </c>
      <c r="E3106">
        <v>22.5</v>
      </c>
    </row>
    <row r="3107" spans="4:5" x14ac:dyDescent="0.35">
      <c r="D3107" s="10">
        <v>43271</v>
      </c>
      <c r="E3107">
        <v>19.3</v>
      </c>
    </row>
    <row r="3108" spans="4:5" x14ac:dyDescent="0.35">
      <c r="D3108" s="10">
        <v>43272</v>
      </c>
      <c r="E3108">
        <v>13.2</v>
      </c>
    </row>
    <row r="3109" spans="4:5" x14ac:dyDescent="0.35">
      <c r="D3109" s="10">
        <v>43273</v>
      </c>
      <c r="E3109">
        <v>13.9</v>
      </c>
    </row>
    <row r="3110" spans="4:5" x14ac:dyDescent="0.35">
      <c r="D3110" s="10">
        <v>43274</v>
      </c>
      <c r="E3110">
        <v>15.5</v>
      </c>
    </row>
    <row r="3111" spans="4:5" x14ac:dyDescent="0.35">
      <c r="D3111" s="10">
        <v>43275</v>
      </c>
      <c r="E3111">
        <v>17.399999999999999</v>
      </c>
    </row>
    <row r="3112" spans="4:5" x14ac:dyDescent="0.35">
      <c r="D3112" s="10">
        <v>43276</v>
      </c>
      <c r="E3112">
        <v>18.399999999999999</v>
      </c>
    </row>
    <row r="3113" spans="4:5" x14ac:dyDescent="0.35">
      <c r="D3113" s="10">
        <v>43277</v>
      </c>
      <c r="E3113">
        <v>19.3</v>
      </c>
    </row>
    <row r="3114" spans="4:5" x14ac:dyDescent="0.35">
      <c r="D3114" s="10">
        <v>43278</v>
      </c>
      <c r="E3114">
        <v>19.399999999999999</v>
      </c>
    </row>
    <row r="3115" spans="4:5" x14ac:dyDescent="0.35">
      <c r="D3115" s="10">
        <v>43279</v>
      </c>
      <c r="E3115">
        <v>22.3</v>
      </c>
    </row>
    <row r="3116" spans="4:5" x14ac:dyDescent="0.35">
      <c r="D3116" s="10">
        <v>43280</v>
      </c>
      <c r="E3116">
        <v>23</v>
      </c>
    </row>
    <row r="3117" spans="4:5" x14ac:dyDescent="0.35">
      <c r="D3117" s="10">
        <v>43281</v>
      </c>
      <c r="E3117">
        <v>20.100000000000001</v>
      </c>
    </row>
    <row r="3118" spans="4:5" x14ac:dyDescent="0.35">
      <c r="D3118" s="10">
        <v>43282</v>
      </c>
      <c r="E3118">
        <v>20.5</v>
      </c>
    </row>
    <row r="3119" spans="4:5" x14ac:dyDescent="0.35">
      <c r="D3119" s="10">
        <v>43283</v>
      </c>
      <c r="E3119">
        <v>22.3</v>
      </c>
    </row>
    <row r="3120" spans="4:5" x14ac:dyDescent="0.35">
      <c r="D3120" s="10">
        <v>43284</v>
      </c>
      <c r="E3120">
        <v>20.8</v>
      </c>
    </row>
    <row r="3121" spans="4:5" x14ac:dyDescent="0.35">
      <c r="D3121" s="10">
        <v>43285</v>
      </c>
      <c r="E3121">
        <v>18.8</v>
      </c>
    </row>
    <row r="3122" spans="4:5" x14ac:dyDescent="0.35">
      <c r="D3122" s="10">
        <v>43286</v>
      </c>
      <c r="E3122">
        <v>21.2</v>
      </c>
    </row>
    <row r="3123" spans="4:5" x14ac:dyDescent="0.35">
      <c r="D3123" s="10">
        <v>43287</v>
      </c>
      <c r="E3123">
        <v>20.9</v>
      </c>
    </row>
    <row r="3124" spans="4:5" x14ac:dyDescent="0.35">
      <c r="D3124" s="10">
        <v>43288</v>
      </c>
      <c r="E3124">
        <v>21.3</v>
      </c>
    </row>
    <row r="3125" spans="4:5" x14ac:dyDescent="0.35">
      <c r="D3125" s="10">
        <v>43289</v>
      </c>
      <c r="E3125">
        <v>21.2</v>
      </c>
    </row>
    <row r="3126" spans="4:5" x14ac:dyDescent="0.35">
      <c r="D3126" s="10">
        <v>43290</v>
      </c>
      <c r="E3126">
        <v>18.100000000000001</v>
      </c>
    </row>
    <row r="3127" spans="4:5" x14ac:dyDescent="0.35">
      <c r="D3127" s="10">
        <v>43291</v>
      </c>
      <c r="E3127">
        <v>16.600000000000001</v>
      </c>
    </row>
    <row r="3128" spans="4:5" x14ac:dyDescent="0.35">
      <c r="D3128" s="10">
        <v>43292</v>
      </c>
      <c r="E3128">
        <v>19.8</v>
      </c>
    </row>
    <row r="3129" spans="4:5" x14ac:dyDescent="0.35">
      <c r="D3129" s="10">
        <v>43293</v>
      </c>
      <c r="E3129">
        <v>21.5</v>
      </c>
    </row>
    <row r="3130" spans="4:5" x14ac:dyDescent="0.35">
      <c r="D3130" s="10">
        <v>43294</v>
      </c>
      <c r="E3130">
        <v>23.1</v>
      </c>
    </row>
    <row r="3131" spans="4:5" x14ac:dyDescent="0.35">
      <c r="D3131" s="10">
        <v>43295</v>
      </c>
      <c r="E3131">
        <v>19.7</v>
      </c>
    </row>
    <row r="3132" spans="4:5" x14ac:dyDescent="0.35">
      <c r="D3132" s="10">
        <v>43296</v>
      </c>
      <c r="E3132">
        <v>20.5</v>
      </c>
    </row>
    <row r="3133" spans="4:5" x14ac:dyDescent="0.35">
      <c r="D3133" s="10">
        <v>43297</v>
      </c>
      <c r="E3133">
        <v>20.7</v>
      </c>
    </row>
    <row r="3134" spans="4:5" x14ac:dyDescent="0.35">
      <c r="D3134" s="10">
        <v>43298</v>
      </c>
      <c r="E3134">
        <v>21.9</v>
      </c>
    </row>
    <row r="3135" spans="4:5" x14ac:dyDescent="0.35">
      <c r="D3135" s="10">
        <v>43299</v>
      </c>
      <c r="E3135">
        <v>22</v>
      </c>
    </row>
    <row r="3136" spans="4:5" x14ac:dyDescent="0.35">
      <c r="D3136" s="10">
        <v>43300</v>
      </c>
      <c r="E3136">
        <v>23.4</v>
      </c>
    </row>
    <row r="3137" spans="4:5" x14ac:dyDescent="0.35">
      <c r="D3137" s="10">
        <v>43301</v>
      </c>
      <c r="E3137">
        <v>19.3</v>
      </c>
    </row>
    <row r="3138" spans="4:5" x14ac:dyDescent="0.35">
      <c r="D3138" s="10">
        <v>43302</v>
      </c>
      <c r="E3138">
        <v>19.2</v>
      </c>
    </row>
    <row r="3139" spans="4:5" x14ac:dyDescent="0.35">
      <c r="D3139" s="10">
        <v>43303</v>
      </c>
      <c r="E3139">
        <v>21.8</v>
      </c>
    </row>
    <row r="3140" spans="4:5" x14ac:dyDescent="0.35">
      <c r="D3140" s="10">
        <v>43304</v>
      </c>
      <c r="E3140">
        <v>24.2</v>
      </c>
    </row>
    <row r="3141" spans="4:5" x14ac:dyDescent="0.35">
      <c r="D3141" s="10">
        <v>43305</v>
      </c>
      <c r="E3141">
        <v>25.2</v>
      </c>
    </row>
    <row r="3142" spans="4:5" x14ac:dyDescent="0.35">
      <c r="D3142" s="10">
        <v>43306</v>
      </c>
      <c r="E3142">
        <v>26.5</v>
      </c>
    </row>
    <row r="3143" spans="4:5" x14ac:dyDescent="0.35">
      <c r="D3143" s="10">
        <v>43307</v>
      </c>
      <c r="E3143">
        <v>25.8</v>
      </c>
    </row>
    <row r="3144" spans="4:5" x14ac:dyDescent="0.35">
      <c r="D3144" s="10">
        <v>43308</v>
      </c>
      <c r="E3144">
        <v>23.8</v>
      </c>
    </row>
    <row r="3145" spans="4:5" x14ac:dyDescent="0.35">
      <c r="D3145" s="10">
        <v>43309</v>
      </c>
      <c r="E3145">
        <v>23.8</v>
      </c>
    </row>
    <row r="3146" spans="4:5" x14ac:dyDescent="0.35">
      <c r="D3146" s="10">
        <v>43310</v>
      </c>
      <c r="E3146">
        <v>25.8</v>
      </c>
    </row>
    <row r="3147" spans="4:5" x14ac:dyDescent="0.35">
      <c r="D3147" s="10">
        <v>43311</v>
      </c>
      <c r="E3147">
        <v>27.4</v>
      </c>
    </row>
    <row r="3148" spans="4:5" x14ac:dyDescent="0.35">
      <c r="D3148" s="10">
        <v>43312</v>
      </c>
      <c r="E3148">
        <v>24.9</v>
      </c>
    </row>
    <row r="3149" spans="4:5" x14ac:dyDescent="0.35">
      <c r="D3149" s="10">
        <v>43313</v>
      </c>
      <c r="E3149">
        <v>24.6</v>
      </c>
    </row>
    <row r="3150" spans="4:5" x14ac:dyDescent="0.35">
      <c r="D3150" s="10">
        <v>43314</v>
      </c>
      <c r="E3150">
        <v>27.8</v>
      </c>
    </row>
    <row r="3151" spans="4:5" x14ac:dyDescent="0.35">
      <c r="D3151" s="10">
        <v>43315</v>
      </c>
      <c r="E3151">
        <v>27.4</v>
      </c>
    </row>
    <row r="3152" spans="4:5" x14ac:dyDescent="0.35">
      <c r="D3152" s="10">
        <v>43316</v>
      </c>
      <c r="E3152">
        <v>26.4</v>
      </c>
    </row>
    <row r="3153" spans="4:5" x14ac:dyDescent="0.35">
      <c r="D3153" s="10">
        <v>43317</v>
      </c>
      <c r="E3153">
        <v>26.3</v>
      </c>
    </row>
    <row r="3154" spans="4:5" x14ac:dyDescent="0.35">
      <c r="D3154" s="10">
        <v>43318</v>
      </c>
      <c r="E3154">
        <v>25.9</v>
      </c>
    </row>
    <row r="3155" spans="4:5" x14ac:dyDescent="0.35">
      <c r="D3155" s="10">
        <v>43319</v>
      </c>
      <c r="E3155">
        <v>25.1</v>
      </c>
    </row>
    <row r="3156" spans="4:5" x14ac:dyDescent="0.35">
      <c r="D3156" s="10">
        <v>43320</v>
      </c>
      <c r="E3156">
        <v>23</v>
      </c>
    </row>
    <row r="3157" spans="4:5" x14ac:dyDescent="0.35">
      <c r="D3157" s="10">
        <v>43321</v>
      </c>
      <c r="E3157">
        <v>19</v>
      </c>
    </row>
    <row r="3158" spans="4:5" x14ac:dyDescent="0.35">
      <c r="D3158" s="10">
        <v>43322</v>
      </c>
      <c r="E3158">
        <v>19</v>
      </c>
    </row>
    <row r="3159" spans="4:5" x14ac:dyDescent="0.35">
      <c r="D3159" s="10">
        <v>43323</v>
      </c>
      <c r="E3159">
        <v>19.899999999999999</v>
      </c>
    </row>
    <row r="3160" spans="4:5" x14ac:dyDescent="0.35">
      <c r="D3160" s="10">
        <v>43324</v>
      </c>
      <c r="E3160">
        <v>18.399999999999999</v>
      </c>
    </row>
    <row r="3161" spans="4:5" x14ac:dyDescent="0.35">
      <c r="D3161" s="10">
        <v>43325</v>
      </c>
      <c r="E3161">
        <v>19.899999999999999</v>
      </c>
    </row>
    <row r="3162" spans="4:5" x14ac:dyDescent="0.35">
      <c r="D3162" s="10">
        <v>43326</v>
      </c>
      <c r="E3162">
        <v>19.399999999999999</v>
      </c>
    </row>
    <row r="3163" spans="4:5" x14ac:dyDescent="0.35">
      <c r="D3163" s="10">
        <v>43327</v>
      </c>
      <c r="E3163">
        <v>22.1</v>
      </c>
    </row>
    <row r="3164" spans="4:5" x14ac:dyDescent="0.35">
      <c r="D3164" s="10">
        <v>43328</v>
      </c>
      <c r="E3164">
        <v>23.3</v>
      </c>
    </row>
    <row r="3165" spans="4:5" x14ac:dyDescent="0.35">
      <c r="D3165" s="10">
        <v>43329</v>
      </c>
      <c r="E3165">
        <v>21.9</v>
      </c>
    </row>
    <row r="3166" spans="4:5" x14ac:dyDescent="0.35">
      <c r="D3166" s="10">
        <v>43330</v>
      </c>
      <c r="E3166">
        <v>22.3</v>
      </c>
    </row>
    <row r="3167" spans="4:5" x14ac:dyDescent="0.35">
      <c r="D3167" s="10">
        <v>43331</v>
      </c>
      <c r="E3167">
        <v>22.2</v>
      </c>
    </row>
    <row r="3168" spans="4:5" x14ac:dyDescent="0.35">
      <c r="D3168" s="10">
        <v>43332</v>
      </c>
      <c r="E3168">
        <v>24</v>
      </c>
    </row>
    <row r="3169" spans="4:5" x14ac:dyDescent="0.35">
      <c r="D3169" s="10">
        <v>43333</v>
      </c>
      <c r="E3169">
        <v>25.3</v>
      </c>
    </row>
    <row r="3170" spans="4:5" x14ac:dyDescent="0.35">
      <c r="D3170" s="10">
        <v>43334</v>
      </c>
      <c r="E3170">
        <v>23.1</v>
      </c>
    </row>
    <row r="3171" spans="4:5" x14ac:dyDescent="0.35">
      <c r="D3171" s="10">
        <v>43335</v>
      </c>
      <c r="E3171">
        <v>17.2</v>
      </c>
    </row>
    <row r="3172" spans="4:5" x14ac:dyDescent="0.35">
      <c r="D3172" s="10">
        <v>43336</v>
      </c>
      <c r="E3172">
        <v>13.5</v>
      </c>
    </row>
    <row r="3173" spans="4:5" x14ac:dyDescent="0.35">
      <c r="D3173" s="10">
        <v>43337</v>
      </c>
      <c r="E3173">
        <v>13.6</v>
      </c>
    </row>
    <row r="3174" spans="4:5" x14ac:dyDescent="0.35">
      <c r="D3174" s="10">
        <v>43338</v>
      </c>
      <c r="E3174">
        <v>16.3</v>
      </c>
    </row>
    <row r="3175" spans="4:5" x14ac:dyDescent="0.35">
      <c r="D3175" s="10">
        <v>43339</v>
      </c>
      <c r="E3175">
        <v>18.2</v>
      </c>
    </row>
    <row r="3176" spans="4:5" x14ac:dyDescent="0.35">
      <c r="D3176" s="10">
        <v>43340</v>
      </c>
      <c r="E3176">
        <v>20.9</v>
      </c>
    </row>
    <row r="3177" spans="4:5" x14ac:dyDescent="0.35">
      <c r="D3177" s="10">
        <v>43341</v>
      </c>
      <c r="E3177">
        <v>18</v>
      </c>
    </row>
    <row r="3178" spans="4:5" x14ac:dyDescent="0.35">
      <c r="D3178" s="10">
        <v>43342</v>
      </c>
      <c r="E3178">
        <v>15.5</v>
      </c>
    </row>
    <row r="3179" spans="4:5" x14ac:dyDescent="0.35">
      <c r="D3179" s="10">
        <v>43343</v>
      </c>
      <c r="E3179">
        <v>16.3</v>
      </c>
    </row>
    <row r="3180" spans="4:5" x14ac:dyDescent="0.35">
      <c r="D3180" s="10">
        <v>43344</v>
      </c>
      <c r="E3180">
        <v>15.6</v>
      </c>
    </row>
    <row r="3181" spans="4:5" x14ac:dyDescent="0.35">
      <c r="D3181" s="10">
        <v>43345</v>
      </c>
      <c r="E3181">
        <v>17.100000000000001</v>
      </c>
    </row>
    <row r="3182" spans="4:5" x14ac:dyDescent="0.35">
      <c r="D3182" s="10">
        <v>43346</v>
      </c>
      <c r="E3182">
        <v>19.100000000000001</v>
      </c>
    </row>
    <row r="3183" spans="4:5" x14ac:dyDescent="0.35">
      <c r="D3183" s="10">
        <v>43347</v>
      </c>
      <c r="E3183">
        <v>20.7</v>
      </c>
    </row>
    <row r="3184" spans="4:5" x14ac:dyDescent="0.35">
      <c r="D3184" s="10">
        <v>43348</v>
      </c>
      <c r="E3184">
        <v>19.3</v>
      </c>
    </row>
    <row r="3185" spans="4:5" x14ac:dyDescent="0.35">
      <c r="D3185" s="10">
        <v>43349</v>
      </c>
      <c r="E3185">
        <v>17.600000000000001</v>
      </c>
    </row>
    <row r="3186" spans="4:5" x14ac:dyDescent="0.35">
      <c r="D3186" s="10">
        <v>43350</v>
      </c>
      <c r="E3186">
        <v>16.100000000000001</v>
      </c>
    </row>
    <row r="3187" spans="4:5" x14ac:dyDescent="0.35">
      <c r="D3187" s="10">
        <v>43351</v>
      </c>
      <c r="E3187">
        <v>16.3</v>
      </c>
    </row>
    <row r="3188" spans="4:5" x14ac:dyDescent="0.35">
      <c r="D3188" s="10">
        <v>43352</v>
      </c>
      <c r="E3188">
        <v>18.899999999999999</v>
      </c>
    </row>
    <row r="3189" spans="4:5" x14ac:dyDescent="0.35">
      <c r="D3189" s="10">
        <v>43353</v>
      </c>
      <c r="E3189">
        <v>19.8</v>
      </c>
    </row>
    <row r="3190" spans="4:5" x14ac:dyDescent="0.35">
      <c r="D3190" s="10">
        <v>43354</v>
      </c>
      <c r="E3190">
        <v>21.2</v>
      </c>
    </row>
    <row r="3191" spans="4:5" x14ac:dyDescent="0.35">
      <c r="D3191" s="10">
        <v>43355</v>
      </c>
      <c r="E3191">
        <v>17.899999999999999</v>
      </c>
    </row>
    <row r="3192" spans="4:5" x14ac:dyDescent="0.35">
      <c r="D3192" s="10">
        <v>43356</v>
      </c>
      <c r="E3192">
        <v>17.100000000000001</v>
      </c>
    </row>
    <row r="3193" spans="4:5" x14ac:dyDescent="0.35">
      <c r="D3193" s="10">
        <v>43357</v>
      </c>
      <c r="E3193">
        <v>15.9</v>
      </c>
    </row>
    <row r="3194" spans="4:5" x14ac:dyDescent="0.35">
      <c r="D3194" s="10">
        <v>43358</v>
      </c>
      <c r="E3194">
        <v>16.600000000000001</v>
      </c>
    </row>
    <row r="3195" spans="4:5" x14ac:dyDescent="0.35">
      <c r="D3195" s="10">
        <v>43359</v>
      </c>
      <c r="E3195">
        <v>18.100000000000001</v>
      </c>
    </row>
    <row r="3196" spans="4:5" x14ac:dyDescent="0.35">
      <c r="D3196" s="10">
        <v>43360</v>
      </c>
      <c r="E3196">
        <v>20.100000000000001</v>
      </c>
    </row>
    <row r="3197" spans="4:5" x14ac:dyDescent="0.35">
      <c r="D3197" s="10">
        <v>43361</v>
      </c>
      <c r="E3197">
        <v>21.5</v>
      </c>
    </row>
    <row r="3198" spans="4:5" x14ac:dyDescent="0.35">
      <c r="D3198" s="10">
        <v>43362</v>
      </c>
      <c r="E3198">
        <v>20.9</v>
      </c>
    </row>
    <row r="3199" spans="4:5" x14ac:dyDescent="0.35">
      <c r="D3199" s="10">
        <v>43363</v>
      </c>
      <c r="E3199">
        <v>16.3</v>
      </c>
    </row>
    <row r="3200" spans="4:5" x14ac:dyDescent="0.35">
      <c r="D3200" s="10">
        <v>43364</v>
      </c>
      <c r="E3200">
        <v>13.3</v>
      </c>
    </row>
    <row r="3201" spans="4:5" x14ac:dyDescent="0.35">
      <c r="D3201" s="10">
        <v>43365</v>
      </c>
      <c r="E3201">
        <v>14.2</v>
      </c>
    </row>
    <row r="3202" spans="4:5" x14ac:dyDescent="0.35">
      <c r="D3202" s="10">
        <v>43366</v>
      </c>
      <c r="E3202">
        <v>10.7</v>
      </c>
    </row>
    <row r="3203" spans="4:5" x14ac:dyDescent="0.35">
      <c r="D3203" s="10">
        <v>43367</v>
      </c>
      <c r="E3203">
        <v>9.1</v>
      </c>
    </row>
    <row r="3204" spans="4:5" x14ac:dyDescent="0.35">
      <c r="D3204" s="10">
        <v>43368</v>
      </c>
      <c r="E3204">
        <v>9.8000000000000007</v>
      </c>
    </row>
    <row r="3205" spans="4:5" x14ac:dyDescent="0.35">
      <c r="D3205" s="10">
        <v>43369</v>
      </c>
      <c r="E3205">
        <v>12.8</v>
      </c>
    </row>
    <row r="3206" spans="4:5" x14ac:dyDescent="0.35">
      <c r="D3206" s="10">
        <v>43370</v>
      </c>
      <c r="E3206">
        <v>13.4</v>
      </c>
    </row>
    <row r="3207" spans="4:5" x14ac:dyDescent="0.35">
      <c r="D3207" s="10">
        <v>43371</v>
      </c>
      <c r="E3207">
        <v>10.9</v>
      </c>
    </row>
    <row r="3208" spans="4:5" x14ac:dyDescent="0.35">
      <c r="D3208" s="10">
        <v>43372</v>
      </c>
      <c r="E3208">
        <v>11.1</v>
      </c>
    </row>
    <row r="3209" spans="4:5" x14ac:dyDescent="0.35">
      <c r="D3209" s="10">
        <v>43373</v>
      </c>
      <c r="E3209">
        <v>10.5</v>
      </c>
    </row>
    <row r="3210" spans="4:5" x14ac:dyDescent="0.35">
      <c r="D3210" s="10">
        <v>43374</v>
      </c>
      <c r="E3210">
        <v>8.1999999999999993</v>
      </c>
    </row>
    <row r="3211" spans="4:5" x14ac:dyDescent="0.35">
      <c r="D3211" s="10">
        <v>43375</v>
      </c>
      <c r="E3211">
        <v>12.2</v>
      </c>
    </row>
    <row r="3212" spans="4:5" x14ac:dyDescent="0.35">
      <c r="D3212" s="10">
        <v>43376</v>
      </c>
      <c r="E3212">
        <v>10.6</v>
      </c>
    </row>
    <row r="3213" spans="4:5" x14ac:dyDescent="0.35">
      <c r="D3213" s="10">
        <v>43377</v>
      </c>
      <c r="E3213">
        <v>12.7</v>
      </c>
    </row>
    <row r="3214" spans="4:5" x14ac:dyDescent="0.35">
      <c r="D3214" s="10">
        <v>43378</v>
      </c>
      <c r="E3214">
        <v>15</v>
      </c>
    </row>
    <row r="3215" spans="4:5" x14ac:dyDescent="0.35">
      <c r="D3215" s="10">
        <v>43379</v>
      </c>
      <c r="E3215">
        <v>15</v>
      </c>
    </row>
    <row r="3216" spans="4:5" x14ac:dyDescent="0.35">
      <c r="D3216" s="10">
        <v>43380</v>
      </c>
      <c r="E3216">
        <v>14.4</v>
      </c>
    </row>
    <row r="3217" spans="4:5" x14ac:dyDescent="0.35">
      <c r="D3217" s="10">
        <v>43381</v>
      </c>
      <c r="E3217">
        <v>14.2</v>
      </c>
    </row>
    <row r="3218" spans="4:5" x14ac:dyDescent="0.35">
      <c r="D3218" s="10">
        <v>43382</v>
      </c>
      <c r="E3218">
        <v>15.3</v>
      </c>
    </row>
    <row r="3219" spans="4:5" x14ac:dyDescent="0.35">
      <c r="D3219" s="10">
        <v>43383</v>
      </c>
      <c r="E3219">
        <v>15.4</v>
      </c>
    </row>
    <row r="3220" spans="4:5" x14ac:dyDescent="0.35">
      <c r="D3220" s="10">
        <v>43384</v>
      </c>
      <c r="E3220">
        <v>17</v>
      </c>
    </row>
    <row r="3221" spans="4:5" x14ac:dyDescent="0.35">
      <c r="D3221" s="10">
        <v>43385</v>
      </c>
      <c r="E3221">
        <v>17.2</v>
      </c>
    </row>
    <row r="3222" spans="4:5" x14ac:dyDescent="0.35">
      <c r="D3222" s="10">
        <v>43386</v>
      </c>
      <c r="E3222">
        <v>16.399999999999999</v>
      </c>
    </row>
    <row r="3223" spans="4:5" x14ac:dyDescent="0.35">
      <c r="D3223" s="10">
        <v>43387</v>
      </c>
      <c r="E3223">
        <v>15.1</v>
      </c>
    </row>
    <row r="3224" spans="4:5" x14ac:dyDescent="0.35">
      <c r="D3224" s="10">
        <v>43388</v>
      </c>
      <c r="E3224">
        <v>14.6</v>
      </c>
    </row>
    <row r="3225" spans="4:5" x14ac:dyDescent="0.35">
      <c r="D3225" s="10">
        <v>43389</v>
      </c>
      <c r="E3225">
        <v>14.4</v>
      </c>
    </row>
    <row r="3226" spans="4:5" x14ac:dyDescent="0.35">
      <c r="D3226" s="10">
        <v>43390</v>
      </c>
      <c r="E3226">
        <v>14.6</v>
      </c>
    </row>
    <row r="3227" spans="4:5" x14ac:dyDescent="0.35">
      <c r="D3227" s="10">
        <v>43391</v>
      </c>
      <c r="E3227">
        <v>13.5</v>
      </c>
    </row>
    <row r="3228" spans="4:5" x14ac:dyDescent="0.35">
      <c r="D3228" s="10">
        <v>43392</v>
      </c>
      <c r="E3228">
        <v>12.2</v>
      </c>
    </row>
    <row r="3229" spans="4:5" x14ac:dyDescent="0.35">
      <c r="D3229" s="10">
        <v>43393</v>
      </c>
      <c r="E3229">
        <v>9.1999999999999993</v>
      </c>
    </row>
    <row r="3230" spans="4:5" x14ac:dyDescent="0.35">
      <c r="D3230" s="10">
        <v>43394</v>
      </c>
      <c r="E3230">
        <v>9.4</v>
      </c>
    </row>
    <row r="3231" spans="4:5" x14ac:dyDescent="0.35">
      <c r="D3231" s="10">
        <v>43395</v>
      </c>
      <c r="E3231">
        <v>9.4</v>
      </c>
    </row>
    <row r="3232" spans="4:5" x14ac:dyDescent="0.35">
      <c r="D3232" s="10">
        <v>43396</v>
      </c>
      <c r="E3232">
        <v>11.1</v>
      </c>
    </row>
    <row r="3233" spans="4:5" x14ac:dyDescent="0.35">
      <c r="D3233" s="10">
        <v>43397</v>
      </c>
      <c r="E3233">
        <v>12</v>
      </c>
    </row>
    <row r="3234" spans="4:5" x14ac:dyDescent="0.35">
      <c r="D3234" s="10">
        <v>43398</v>
      </c>
      <c r="E3234">
        <v>10.1</v>
      </c>
    </row>
    <row r="3235" spans="4:5" x14ac:dyDescent="0.35">
      <c r="D3235" s="10">
        <v>43399</v>
      </c>
      <c r="E3235">
        <v>6.9</v>
      </c>
    </row>
    <row r="3236" spans="4:5" x14ac:dyDescent="0.35">
      <c r="D3236" s="10">
        <v>43400</v>
      </c>
      <c r="E3236">
        <v>4.8</v>
      </c>
    </row>
    <row r="3237" spans="4:5" x14ac:dyDescent="0.35">
      <c r="D3237" s="10">
        <v>43401</v>
      </c>
      <c r="E3237">
        <v>5.3</v>
      </c>
    </row>
    <row r="3238" spans="4:5" x14ac:dyDescent="0.35">
      <c r="D3238" s="10">
        <v>43402</v>
      </c>
      <c r="E3238">
        <v>6.2</v>
      </c>
    </row>
    <row r="3239" spans="4:5" x14ac:dyDescent="0.35">
      <c r="D3239" s="10">
        <v>43403</v>
      </c>
      <c r="E3239">
        <v>6.5</v>
      </c>
    </row>
    <row r="3240" spans="4:5" x14ac:dyDescent="0.35">
      <c r="D3240" s="10">
        <v>43404</v>
      </c>
      <c r="E3240">
        <v>7.3</v>
      </c>
    </row>
    <row r="3241" spans="4:5" x14ac:dyDescent="0.35">
      <c r="D3241" s="10">
        <v>43405</v>
      </c>
      <c r="E3241">
        <v>8.4</v>
      </c>
    </row>
    <row r="3242" spans="4:5" x14ac:dyDescent="0.35">
      <c r="D3242" s="10">
        <v>43406</v>
      </c>
      <c r="E3242">
        <v>9.1999999999999993</v>
      </c>
    </row>
    <row r="3243" spans="4:5" x14ac:dyDescent="0.35">
      <c r="D3243" s="10">
        <v>43407</v>
      </c>
      <c r="E3243">
        <v>10.5</v>
      </c>
    </row>
    <row r="3244" spans="4:5" x14ac:dyDescent="0.35">
      <c r="D3244" s="10">
        <v>43408</v>
      </c>
      <c r="E3244">
        <v>10.4</v>
      </c>
    </row>
    <row r="3245" spans="4:5" x14ac:dyDescent="0.35">
      <c r="D3245" s="10">
        <v>43409</v>
      </c>
      <c r="E3245">
        <v>8.5</v>
      </c>
    </row>
    <row r="3246" spans="4:5" x14ac:dyDescent="0.35">
      <c r="D3246" s="10">
        <v>43410</v>
      </c>
      <c r="E3246">
        <v>9.1</v>
      </c>
    </row>
    <row r="3247" spans="4:5" x14ac:dyDescent="0.35">
      <c r="D3247" s="10">
        <v>43411</v>
      </c>
      <c r="E3247">
        <v>10.8</v>
      </c>
    </row>
    <row r="3248" spans="4:5" x14ac:dyDescent="0.35">
      <c r="D3248" s="10">
        <v>43412</v>
      </c>
      <c r="E3248">
        <v>9.1999999999999993</v>
      </c>
    </row>
    <row r="3249" spans="4:5" x14ac:dyDescent="0.35">
      <c r="D3249" s="10">
        <v>43413</v>
      </c>
      <c r="E3249">
        <v>9</v>
      </c>
    </row>
    <row r="3250" spans="4:5" x14ac:dyDescent="0.35">
      <c r="D3250" s="10">
        <v>43414</v>
      </c>
      <c r="E3250">
        <v>12.2</v>
      </c>
    </row>
    <row r="3251" spans="4:5" x14ac:dyDescent="0.35">
      <c r="D3251" s="10">
        <v>43415</v>
      </c>
      <c r="E3251">
        <v>12</v>
      </c>
    </row>
    <row r="3252" spans="4:5" x14ac:dyDescent="0.35">
      <c r="D3252" s="10">
        <v>43416</v>
      </c>
      <c r="E3252">
        <v>9.9</v>
      </c>
    </row>
    <row r="3253" spans="4:5" x14ac:dyDescent="0.35">
      <c r="D3253" s="10">
        <v>43417</v>
      </c>
      <c r="E3253">
        <v>5.6</v>
      </c>
    </row>
    <row r="3254" spans="4:5" x14ac:dyDescent="0.35">
      <c r="D3254" s="10">
        <v>43418</v>
      </c>
      <c r="E3254">
        <v>5.3</v>
      </c>
    </row>
    <row r="3255" spans="4:5" x14ac:dyDescent="0.35">
      <c r="D3255" s="10">
        <v>43419</v>
      </c>
      <c r="E3255">
        <v>5.2</v>
      </c>
    </row>
    <row r="3256" spans="4:5" x14ac:dyDescent="0.35">
      <c r="D3256" s="10">
        <v>43420</v>
      </c>
      <c r="E3256">
        <v>4.5999999999999996</v>
      </c>
    </row>
    <row r="3257" spans="4:5" x14ac:dyDescent="0.35">
      <c r="D3257" s="10">
        <v>43421</v>
      </c>
      <c r="E3257">
        <v>3.8</v>
      </c>
    </row>
    <row r="3258" spans="4:5" x14ac:dyDescent="0.35">
      <c r="D3258" s="10">
        <v>43422</v>
      </c>
      <c r="E3258">
        <v>2.1</v>
      </c>
    </row>
    <row r="3259" spans="4:5" x14ac:dyDescent="0.35">
      <c r="D3259" s="10">
        <v>43423</v>
      </c>
      <c r="E3259">
        <v>2.1</v>
      </c>
    </row>
    <row r="3260" spans="4:5" x14ac:dyDescent="0.35">
      <c r="D3260" s="10">
        <v>43424</v>
      </c>
      <c r="E3260">
        <v>0.9</v>
      </c>
    </row>
    <row r="3261" spans="4:5" x14ac:dyDescent="0.35">
      <c r="D3261" s="10">
        <v>43425</v>
      </c>
      <c r="E3261">
        <v>1.8</v>
      </c>
    </row>
    <row r="3262" spans="4:5" x14ac:dyDescent="0.35">
      <c r="D3262" s="10">
        <v>43426</v>
      </c>
      <c r="E3262">
        <v>1.1000000000000001</v>
      </c>
    </row>
    <row r="3263" spans="4:5" x14ac:dyDescent="0.35">
      <c r="D3263" s="10">
        <v>43427</v>
      </c>
      <c r="E3263">
        <v>4.9000000000000004</v>
      </c>
    </row>
    <row r="3264" spans="4:5" x14ac:dyDescent="0.35">
      <c r="D3264" s="10">
        <v>43428</v>
      </c>
      <c r="E3264">
        <v>5.6</v>
      </c>
    </row>
    <row r="3265" spans="4:5" x14ac:dyDescent="0.35">
      <c r="D3265" s="10">
        <v>43429</v>
      </c>
      <c r="E3265">
        <v>4.7</v>
      </c>
    </row>
    <row r="3266" spans="4:5" x14ac:dyDescent="0.35">
      <c r="D3266" s="10">
        <v>43430</v>
      </c>
      <c r="E3266">
        <v>2.7</v>
      </c>
    </row>
    <row r="3267" spans="4:5" x14ac:dyDescent="0.35">
      <c r="D3267" s="10">
        <v>43431</v>
      </c>
      <c r="E3267">
        <v>2.2999999999999998</v>
      </c>
    </row>
    <row r="3268" spans="4:5" x14ac:dyDescent="0.35">
      <c r="D3268" s="10">
        <v>43432</v>
      </c>
      <c r="E3268">
        <v>3.6</v>
      </c>
    </row>
    <row r="3269" spans="4:5" x14ac:dyDescent="0.35">
      <c r="D3269" s="10">
        <v>43433</v>
      </c>
      <c r="E3269">
        <v>3.7</v>
      </c>
    </row>
    <row r="3270" spans="4:5" x14ac:dyDescent="0.35">
      <c r="D3270" s="10">
        <v>43434</v>
      </c>
      <c r="E3270">
        <v>7.4</v>
      </c>
    </row>
    <row r="3271" spans="4:5" x14ac:dyDescent="0.35">
      <c r="D3271" s="10">
        <v>43435</v>
      </c>
      <c r="E3271">
        <v>9.4</v>
      </c>
    </row>
    <row r="3272" spans="4:5" x14ac:dyDescent="0.35">
      <c r="D3272" s="10">
        <v>43436</v>
      </c>
      <c r="E3272">
        <v>11.3</v>
      </c>
    </row>
    <row r="3273" spans="4:5" x14ac:dyDescent="0.35">
      <c r="D3273" s="10">
        <v>43437</v>
      </c>
      <c r="E3273">
        <v>6.8</v>
      </c>
    </row>
    <row r="3274" spans="4:5" x14ac:dyDescent="0.35">
      <c r="D3274" s="10">
        <v>43438</v>
      </c>
      <c r="E3274">
        <v>3.9</v>
      </c>
    </row>
    <row r="3275" spans="4:5" x14ac:dyDescent="0.35">
      <c r="D3275" s="10">
        <v>43439</v>
      </c>
      <c r="E3275">
        <v>8.3000000000000007</v>
      </c>
    </row>
    <row r="3276" spans="4:5" x14ac:dyDescent="0.35">
      <c r="D3276" s="10">
        <v>43440</v>
      </c>
      <c r="E3276">
        <v>10.6</v>
      </c>
    </row>
    <row r="3277" spans="4:5" x14ac:dyDescent="0.35">
      <c r="D3277" s="10">
        <v>43441</v>
      </c>
      <c r="E3277">
        <v>6.8</v>
      </c>
    </row>
    <row r="3278" spans="4:5" x14ac:dyDescent="0.35">
      <c r="D3278" s="10">
        <v>43442</v>
      </c>
      <c r="E3278">
        <v>7.6</v>
      </c>
    </row>
    <row r="3279" spans="4:5" x14ac:dyDescent="0.35">
      <c r="D3279" s="10">
        <v>43443</v>
      </c>
      <c r="E3279">
        <v>4.5999999999999996</v>
      </c>
    </row>
    <row r="3280" spans="4:5" x14ac:dyDescent="0.35">
      <c r="D3280" s="10">
        <v>43444</v>
      </c>
      <c r="E3280">
        <v>2.2999999999999998</v>
      </c>
    </row>
    <row r="3281" spans="4:5" x14ac:dyDescent="0.35">
      <c r="D3281" s="10">
        <v>43445</v>
      </c>
      <c r="E3281">
        <v>1.7</v>
      </c>
    </row>
    <row r="3282" spans="4:5" x14ac:dyDescent="0.35">
      <c r="D3282" s="10">
        <v>43446</v>
      </c>
      <c r="E3282">
        <v>-0.1</v>
      </c>
    </row>
    <row r="3283" spans="4:5" x14ac:dyDescent="0.35">
      <c r="D3283" s="10">
        <v>43447</v>
      </c>
      <c r="E3283">
        <v>-0.1</v>
      </c>
    </row>
    <row r="3284" spans="4:5" x14ac:dyDescent="0.35">
      <c r="D3284" s="10">
        <v>43448</v>
      </c>
      <c r="E3284">
        <v>-0.6</v>
      </c>
    </row>
    <row r="3285" spans="4:5" x14ac:dyDescent="0.35">
      <c r="D3285" s="10">
        <v>43449</v>
      </c>
      <c r="E3285">
        <v>-1.1000000000000001</v>
      </c>
    </row>
    <row r="3286" spans="4:5" x14ac:dyDescent="0.35">
      <c r="D3286" s="10">
        <v>43450</v>
      </c>
      <c r="E3286">
        <v>2.5</v>
      </c>
    </row>
    <row r="3287" spans="4:5" x14ac:dyDescent="0.35">
      <c r="D3287" s="10">
        <v>43451</v>
      </c>
      <c r="E3287">
        <v>3.2</v>
      </c>
    </row>
    <row r="3288" spans="4:5" x14ac:dyDescent="0.35">
      <c r="D3288" s="10">
        <v>43452</v>
      </c>
      <c r="E3288">
        <v>2.2999999999999998</v>
      </c>
    </row>
    <row r="3289" spans="4:5" x14ac:dyDescent="0.35">
      <c r="D3289" s="10">
        <v>43453</v>
      </c>
      <c r="E3289">
        <v>5.4</v>
      </c>
    </row>
    <row r="3290" spans="4:5" x14ac:dyDescent="0.35">
      <c r="D3290" s="10">
        <v>43454</v>
      </c>
      <c r="E3290">
        <v>8.6</v>
      </c>
    </row>
    <row r="3291" spans="4:5" x14ac:dyDescent="0.35">
      <c r="D3291" s="10">
        <v>43455</v>
      </c>
      <c r="E3291">
        <v>9.5</v>
      </c>
    </row>
    <row r="3292" spans="4:5" x14ac:dyDescent="0.35">
      <c r="D3292" s="10">
        <v>43456</v>
      </c>
      <c r="E3292">
        <v>8.6</v>
      </c>
    </row>
    <row r="3293" spans="4:5" x14ac:dyDescent="0.35">
      <c r="D3293" s="10">
        <v>43457</v>
      </c>
      <c r="E3293">
        <v>5.4</v>
      </c>
    </row>
    <row r="3294" spans="4:5" x14ac:dyDescent="0.35">
      <c r="D3294" s="10">
        <v>43458</v>
      </c>
      <c r="E3294">
        <v>-1.2</v>
      </c>
    </row>
    <row r="3295" spans="4:5" x14ac:dyDescent="0.35">
      <c r="D3295" s="10">
        <v>43459</v>
      </c>
      <c r="E3295">
        <v>-1.4</v>
      </c>
    </row>
    <row r="3296" spans="4:5" x14ac:dyDescent="0.35">
      <c r="D3296" s="10">
        <v>43460</v>
      </c>
      <c r="E3296">
        <v>-1.6</v>
      </c>
    </row>
    <row r="3297" spans="4:5" x14ac:dyDescent="0.35">
      <c r="D3297" s="10">
        <v>43461</v>
      </c>
      <c r="E3297">
        <v>-1</v>
      </c>
    </row>
    <row r="3298" spans="4:5" x14ac:dyDescent="0.35">
      <c r="D3298" s="10">
        <v>43462</v>
      </c>
      <c r="E3298">
        <v>0.5</v>
      </c>
    </row>
    <row r="3299" spans="4:5" x14ac:dyDescent="0.35">
      <c r="D3299" s="10">
        <v>43463</v>
      </c>
      <c r="E3299">
        <v>4</v>
      </c>
    </row>
    <row r="3300" spans="4:5" x14ac:dyDescent="0.35">
      <c r="D3300" s="10">
        <v>43464</v>
      </c>
      <c r="E3300">
        <v>5.0999999999999996</v>
      </c>
    </row>
    <row r="3301" spans="4:5" x14ac:dyDescent="0.35">
      <c r="D3301" s="10">
        <v>43465</v>
      </c>
      <c r="E3301">
        <v>5.5</v>
      </c>
    </row>
    <row r="3302" spans="4:5" x14ac:dyDescent="0.35">
      <c r="D3302" s="10">
        <v>43466</v>
      </c>
      <c r="E3302">
        <v>2.2999999999999998</v>
      </c>
    </row>
    <row r="3303" spans="4:5" x14ac:dyDescent="0.35">
      <c r="D3303" s="10">
        <v>43467</v>
      </c>
      <c r="E3303">
        <v>-1.3</v>
      </c>
    </row>
    <row r="3304" spans="4:5" x14ac:dyDescent="0.35">
      <c r="D3304" s="10">
        <v>43468</v>
      </c>
      <c r="E3304">
        <v>0.3</v>
      </c>
    </row>
    <row r="3305" spans="4:5" x14ac:dyDescent="0.35">
      <c r="D3305" s="10">
        <v>43469</v>
      </c>
      <c r="E3305">
        <v>2</v>
      </c>
    </row>
    <row r="3306" spans="4:5" x14ac:dyDescent="0.35">
      <c r="D3306" s="10">
        <v>43470</v>
      </c>
      <c r="E3306">
        <v>4.0999999999999996</v>
      </c>
    </row>
    <row r="3307" spans="4:5" x14ac:dyDescent="0.35">
      <c r="D3307" s="10">
        <v>43471</v>
      </c>
      <c r="E3307">
        <v>3.1</v>
      </c>
    </row>
    <row r="3308" spans="4:5" x14ac:dyDescent="0.35">
      <c r="D3308" s="10">
        <v>43472</v>
      </c>
      <c r="E3308">
        <v>3.9</v>
      </c>
    </row>
    <row r="3309" spans="4:5" x14ac:dyDescent="0.35">
      <c r="D3309" s="10">
        <v>43473</v>
      </c>
      <c r="E3309">
        <v>2</v>
      </c>
    </row>
    <row r="3310" spans="4:5" x14ac:dyDescent="0.35">
      <c r="D3310" s="10">
        <v>43474</v>
      </c>
      <c r="E3310">
        <v>0.8</v>
      </c>
    </row>
    <row r="3311" spans="4:5" x14ac:dyDescent="0.35">
      <c r="D3311" s="10">
        <v>43475</v>
      </c>
      <c r="E3311">
        <v>-0.9</v>
      </c>
    </row>
    <row r="3312" spans="4:5" x14ac:dyDescent="0.35">
      <c r="D3312" s="10">
        <v>43476</v>
      </c>
      <c r="E3312">
        <v>1.7</v>
      </c>
    </row>
    <row r="3313" spans="4:5" x14ac:dyDescent="0.35">
      <c r="D3313" s="10">
        <v>43477</v>
      </c>
      <c r="E3313">
        <v>5.9</v>
      </c>
    </row>
    <row r="3314" spans="4:5" x14ac:dyDescent="0.35">
      <c r="D3314" s="10">
        <v>43478</v>
      </c>
      <c r="E3314">
        <v>4.2</v>
      </c>
    </row>
    <row r="3315" spans="4:5" x14ac:dyDescent="0.35">
      <c r="D3315" s="10">
        <v>43479</v>
      </c>
      <c r="E3315">
        <v>3.2</v>
      </c>
    </row>
    <row r="3316" spans="4:5" x14ac:dyDescent="0.35">
      <c r="D3316" s="10">
        <v>43480</v>
      </c>
      <c r="E3316">
        <v>3.8</v>
      </c>
    </row>
    <row r="3317" spans="4:5" x14ac:dyDescent="0.35">
      <c r="D3317" s="10">
        <v>43481</v>
      </c>
      <c r="E3317">
        <v>5</v>
      </c>
    </row>
    <row r="3318" spans="4:5" x14ac:dyDescent="0.35">
      <c r="D3318" s="10">
        <v>43482</v>
      </c>
      <c r="E3318">
        <v>0.6</v>
      </c>
    </row>
    <row r="3319" spans="4:5" x14ac:dyDescent="0.35">
      <c r="D3319" s="10">
        <v>43483</v>
      </c>
      <c r="E3319">
        <v>-2.7</v>
      </c>
    </row>
    <row r="3320" spans="4:5" x14ac:dyDescent="0.35">
      <c r="D3320" s="10">
        <v>43484</v>
      </c>
      <c r="E3320">
        <v>-4.0999999999999996</v>
      </c>
    </row>
    <row r="3321" spans="4:5" x14ac:dyDescent="0.35">
      <c r="D3321" s="10">
        <v>43485</v>
      </c>
      <c r="E3321">
        <v>-3.8</v>
      </c>
    </row>
    <row r="3322" spans="4:5" x14ac:dyDescent="0.35">
      <c r="D3322" s="10">
        <v>43486</v>
      </c>
      <c r="E3322">
        <v>-4.7</v>
      </c>
    </row>
    <row r="3323" spans="4:5" x14ac:dyDescent="0.35">
      <c r="D3323" s="10">
        <v>43487</v>
      </c>
      <c r="E3323">
        <v>-2.8</v>
      </c>
    </row>
    <row r="3324" spans="4:5" x14ac:dyDescent="0.35">
      <c r="D3324" s="10">
        <v>43488</v>
      </c>
      <c r="E3324">
        <v>-3.7</v>
      </c>
    </row>
    <row r="3325" spans="4:5" x14ac:dyDescent="0.35">
      <c r="D3325" s="10">
        <v>43489</v>
      </c>
      <c r="E3325">
        <v>-2.4</v>
      </c>
    </row>
    <row r="3326" spans="4:5" x14ac:dyDescent="0.35">
      <c r="D3326" s="10">
        <v>43490</v>
      </c>
      <c r="E3326">
        <v>2</v>
      </c>
    </row>
    <row r="3327" spans="4:5" x14ac:dyDescent="0.35">
      <c r="D3327" s="10">
        <v>43491</v>
      </c>
      <c r="E3327">
        <v>5</v>
      </c>
    </row>
    <row r="3328" spans="4:5" x14ac:dyDescent="0.35">
      <c r="D3328" s="10">
        <v>43492</v>
      </c>
      <c r="E3328">
        <v>1.2</v>
      </c>
    </row>
    <row r="3329" spans="4:5" x14ac:dyDescent="0.35">
      <c r="D3329" s="10">
        <v>43493</v>
      </c>
      <c r="E3329">
        <v>0.4</v>
      </c>
    </row>
    <row r="3330" spans="4:5" x14ac:dyDescent="0.35">
      <c r="D3330" s="10">
        <v>43494</v>
      </c>
      <c r="E3330">
        <v>0.3</v>
      </c>
    </row>
    <row r="3331" spans="4:5" x14ac:dyDescent="0.35">
      <c r="D3331" s="10">
        <v>43495</v>
      </c>
      <c r="E3331">
        <v>-0.9</v>
      </c>
    </row>
    <row r="3332" spans="4:5" x14ac:dyDescent="0.35">
      <c r="D3332" s="10">
        <v>43496</v>
      </c>
      <c r="E3332">
        <v>1.6</v>
      </c>
    </row>
    <row r="3333" spans="4:5" x14ac:dyDescent="0.35">
      <c r="D3333" s="10">
        <v>43497</v>
      </c>
      <c r="E3333">
        <v>2.2999999999999998</v>
      </c>
    </row>
    <row r="3334" spans="4:5" x14ac:dyDescent="0.35">
      <c r="D3334" s="10">
        <v>43498</v>
      </c>
      <c r="E3334">
        <v>2</v>
      </c>
    </row>
    <row r="3335" spans="4:5" x14ac:dyDescent="0.35">
      <c r="D3335" s="10">
        <v>43499</v>
      </c>
      <c r="E3335">
        <v>0.8</v>
      </c>
    </row>
    <row r="3336" spans="4:5" x14ac:dyDescent="0.35">
      <c r="D3336" s="10">
        <v>43500</v>
      </c>
      <c r="E3336">
        <v>0.7</v>
      </c>
    </row>
    <row r="3337" spans="4:5" x14ac:dyDescent="0.35">
      <c r="D3337" s="10">
        <v>43501</v>
      </c>
      <c r="E3337">
        <v>-0.4</v>
      </c>
    </row>
    <row r="3338" spans="4:5" x14ac:dyDescent="0.35">
      <c r="D3338" s="10">
        <v>43502</v>
      </c>
      <c r="E3338">
        <v>0.1</v>
      </c>
    </row>
    <row r="3339" spans="4:5" x14ac:dyDescent="0.35">
      <c r="D3339" s="10">
        <v>43503</v>
      </c>
      <c r="E3339">
        <v>5.5</v>
      </c>
    </row>
    <row r="3340" spans="4:5" x14ac:dyDescent="0.35">
      <c r="D3340" s="10">
        <v>43504</v>
      </c>
      <c r="E3340">
        <v>7.2</v>
      </c>
    </row>
    <row r="3341" spans="4:5" x14ac:dyDescent="0.35">
      <c r="D3341" s="10">
        <v>43505</v>
      </c>
      <c r="E3341">
        <v>7.6</v>
      </c>
    </row>
    <row r="3342" spans="4:5" x14ac:dyDescent="0.35">
      <c r="D3342" s="10">
        <v>43506</v>
      </c>
      <c r="E3342">
        <v>4</v>
      </c>
    </row>
    <row r="3343" spans="4:5" x14ac:dyDescent="0.35">
      <c r="D3343" s="10">
        <v>43507</v>
      </c>
      <c r="E3343">
        <v>2.6</v>
      </c>
    </row>
    <row r="3344" spans="4:5" x14ac:dyDescent="0.35">
      <c r="D3344" s="10">
        <v>43508</v>
      </c>
      <c r="E3344">
        <v>1.9</v>
      </c>
    </row>
    <row r="3345" spans="4:5" x14ac:dyDescent="0.35">
      <c r="D3345" s="10">
        <v>43509</v>
      </c>
      <c r="E3345">
        <v>2.9</v>
      </c>
    </row>
    <row r="3346" spans="4:5" x14ac:dyDescent="0.35">
      <c r="D3346" s="10">
        <v>43510</v>
      </c>
      <c r="E3346">
        <v>6.1</v>
      </c>
    </row>
    <row r="3347" spans="4:5" x14ac:dyDescent="0.35">
      <c r="D3347" s="10">
        <v>43511</v>
      </c>
      <c r="E3347">
        <v>5.7</v>
      </c>
    </row>
    <row r="3348" spans="4:5" x14ac:dyDescent="0.35">
      <c r="D3348" s="10">
        <v>43512</v>
      </c>
      <c r="E3348">
        <v>5.9</v>
      </c>
    </row>
    <row r="3349" spans="4:5" x14ac:dyDescent="0.35">
      <c r="D3349" s="10">
        <v>43513</v>
      </c>
      <c r="E3349">
        <v>5.8</v>
      </c>
    </row>
    <row r="3350" spans="4:5" x14ac:dyDescent="0.35">
      <c r="D3350" s="10">
        <v>43514</v>
      </c>
      <c r="E3350">
        <v>4.5</v>
      </c>
    </row>
    <row r="3351" spans="4:5" x14ac:dyDescent="0.35">
      <c r="D3351" s="10">
        <v>43515</v>
      </c>
      <c r="E3351">
        <v>3.6</v>
      </c>
    </row>
    <row r="3352" spans="4:5" x14ac:dyDescent="0.35">
      <c r="D3352" s="10">
        <v>43516</v>
      </c>
      <c r="E3352">
        <v>5.9</v>
      </c>
    </row>
    <row r="3353" spans="4:5" x14ac:dyDescent="0.35">
      <c r="D3353" s="10">
        <v>43517</v>
      </c>
      <c r="E3353">
        <v>9.3000000000000007</v>
      </c>
    </row>
    <row r="3354" spans="4:5" x14ac:dyDescent="0.35">
      <c r="D3354" s="10">
        <v>43518</v>
      </c>
      <c r="E3354">
        <v>4.5</v>
      </c>
    </row>
    <row r="3355" spans="4:5" x14ac:dyDescent="0.35">
      <c r="D3355" s="10">
        <v>43519</v>
      </c>
      <c r="E3355">
        <v>5.4</v>
      </c>
    </row>
    <row r="3356" spans="4:5" x14ac:dyDescent="0.35">
      <c r="D3356" s="10">
        <v>43520</v>
      </c>
      <c r="E3356">
        <v>8.5</v>
      </c>
    </row>
    <row r="3357" spans="4:5" x14ac:dyDescent="0.35">
      <c r="D3357" s="10">
        <v>43521</v>
      </c>
      <c r="E3357">
        <v>8.9</v>
      </c>
    </row>
    <row r="3358" spans="4:5" x14ac:dyDescent="0.35">
      <c r="D3358" s="10">
        <v>43522</v>
      </c>
      <c r="E3358">
        <v>8.4</v>
      </c>
    </row>
    <row r="3359" spans="4:5" x14ac:dyDescent="0.35">
      <c r="D3359" s="10">
        <v>43523</v>
      </c>
      <c r="E3359">
        <v>10.4</v>
      </c>
    </row>
    <row r="3360" spans="4:5" x14ac:dyDescent="0.35">
      <c r="D3360" s="10">
        <v>43524</v>
      </c>
      <c r="E3360">
        <v>8</v>
      </c>
    </row>
    <row r="3361" spans="4:5" x14ac:dyDescent="0.35">
      <c r="D3361" s="10">
        <v>43525</v>
      </c>
      <c r="E3361">
        <v>7.6</v>
      </c>
    </row>
    <row r="3362" spans="4:5" x14ac:dyDescent="0.35">
      <c r="D3362" s="10">
        <v>43526</v>
      </c>
      <c r="E3362">
        <v>10.199999999999999</v>
      </c>
    </row>
    <row r="3363" spans="4:5" x14ac:dyDescent="0.35">
      <c r="D3363" s="10">
        <v>43527</v>
      </c>
      <c r="E3363">
        <v>8.6</v>
      </c>
    </row>
    <row r="3364" spans="4:5" x14ac:dyDescent="0.35">
      <c r="D3364" s="10">
        <v>43528</v>
      </c>
      <c r="E3364">
        <v>5.8</v>
      </c>
    </row>
    <row r="3365" spans="4:5" x14ac:dyDescent="0.35">
      <c r="D3365" s="10">
        <v>43529</v>
      </c>
      <c r="E3365">
        <v>9.5</v>
      </c>
    </row>
    <row r="3366" spans="4:5" x14ac:dyDescent="0.35">
      <c r="D3366" s="10">
        <v>43530</v>
      </c>
      <c r="E3366">
        <v>10</v>
      </c>
    </row>
    <row r="3367" spans="4:5" x14ac:dyDescent="0.35">
      <c r="D3367" s="10">
        <v>43531</v>
      </c>
      <c r="E3367">
        <v>7.5</v>
      </c>
    </row>
    <row r="3368" spans="4:5" x14ac:dyDescent="0.35">
      <c r="D3368" s="10">
        <v>43532</v>
      </c>
      <c r="E3368">
        <v>8.8000000000000007</v>
      </c>
    </row>
    <row r="3369" spans="4:5" x14ac:dyDescent="0.35">
      <c r="D3369" s="10">
        <v>43533</v>
      </c>
      <c r="E3369">
        <v>9.9</v>
      </c>
    </row>
    <row r="3370" spans="4:5" x14ac:dyDescent="0.35">
      <c r="D3370" s="10">
        <v>43534</v>
      </c>
      <c r="E3370">
        <v>5</v>
      </c>
    </row>
    <row r="3371" spans="4:5" x14ac:dyDescent="0.35">
      <c r="D3371" s="10">
        <v>43535</v>
      </c>
      <c r="E3371">
        <v>6.3</v>
      </c>
    </row>
    <row r="3372" spans="4:5" x14ac:dyDescent="0.35">
      <c r="D3372" s="10">
        <v>43536</v>
      </c>
      <c r="E3372">
        <v>6.2</v>
      </c>
    </row>
    <row r="3373" spans="4:5" x14ac:dyDescent="0.35">
      <c r="D3373" s="10">
        <v>43537</v>
      </c>
      <c r="E3373">
        <v>5.0999999999999996</v>
      </c>
    </row>
    <row r="3374" spans="4:5" x14ac:dyDescent="0.35">
      <c r="D3374" s="10">
        <v>43538</v>
      </c>
      <c r="E3374">
        <v>8.4</v>
      </c>
    </row>
    <row r="3375" spans="4:5" x14ac:dyDescent="0.35">
      <c r="D3375" s="10">
        <v>43539</v>
      </c>
      <c r="E3375">
        <v>9.6999999999999993</v>
      </c>
    </row>
    <row r="3376" spans="4:5" x14ac:dyDescent="0.35">
      <c r="D3376" s="10">
        <v>43540</v>
      </c>
      <c r="E3376">
        <v>6.9</v>
      </c>
    </row>
    <row r="3377" spans="4:5" x14ac:dyDescent="0.35">
      <c r="D3377" s="10">
        <v>43541</v>
      </c>
      <c r="E3377">
        <v>4.2</v>
      </c>
    </row>
    <row r="3378" spans="4:5" x14ac:dyDescent="0.35">
      <c r="D3378" s="10">
        <v>43542</v>
      </c>
      <c r="E3378">
        <v>4.3</v>
      </c>
    </row>
    <row r="3379" spans="4:5" x14ac:dyDescent="0.35">
      <c r="D3379" s="10">
        <v>43543</v>
      </c>
      <c r="E3379">
        <v>5</v>
      </c>
    </row>
    <row r="3380" spans="4:5" x14ac:dyDescent="0.35">
      <c r="D3380" s="10">
        <v>43544</v>
      </c>
      <c r="E3380">
        <v>7.8</v>
      </c>
    </row>
    <row r="3381" spans="4:5" x14ac:dyDescent="0.35">
      <c r="D3381" s="10">
        <v>43545</v>
      </c>
      <c r="E3381">
        <v>10.5</v>
      </c>
    </row>
    <row r="3382" spans="4:5" x14ac:dyDescent="0.35">
      <c r="D3382" s="10">
        <v>43546</v>
      </c>
      <c r="E3382">
        <v>10.1</v>
      </c>
    </row>
    <row r="3383" spans="4:5" x14ac:dyDescent="0.35">
      <c r="D3383" s="10">
        <v>43547</v>
      </c>
      <c r="E3383">
        <v>9</v>
      </c>
    </row>
    <row r="3384" spans="4:5" x14ac:dyDescent="0.35">
      <c r="D3384" s="10">
        <v>43548</v>
      </c>
      <c r="E3384">
        <v>5.4</v>
      </c>
    </row>
    <row r="3385" spans="4:5" x14ac:dyDescent="0.35">
      <c r="D3385" s="10">
        <v>43549</v>
      </c>
      <c r="E3385">
        <v>4.8</v>
      </c>
    </row>
    <row r="3386" spans="4:5" x14ac:dyDescent="0.35">
      <c r="D3386" s="10">
        <v>43550</v>
      </c>
      <c r="E3386">
        <v>7.1</v>
      </c>
    </row>
    <row r="3387" spans="4:5" x14ac:dyDescent="0.35">
      <c r="D3387" s="10">
        <v>43551</v>
      </c>
      <c r="E3387">
        <v>7.7</v>
      </c>
    </row>
    <row r="3388" spans="4:5" x14ac:dyDescent="0.35">
      <c r="D3388" s="10">
        <v>43552</v>
      </c>
      <c r="E3388">
        <v>10.9</v>
      </c>
    </row>
    <row r="3389" spans="4:5" x14ac:dyDescent="0.35">
      <c r="D3389" s="10">
        <v>43553</v>
      </c>
      <c r="E3389">
        <v>11.4</v>
      </c>
    </row>
    <row r="3390" spans="4:5" x14ac:dyDescent="0.35">
      <c r="D3390" s="10">
        <v>43554</v>
      </c>
      <c r="E3390">
        <v>11.7</v>
      </c>
    </row>
    <row r="3391" spans="4:5" x14ac:dyDescent="0.35">
      <c r="D3391" s="10">
        <v>43555</v>
      </c>
      <c r="E3391">
        <v>11</v>
      </c>
    </row>
    <row r="3392" spans="4:5" x14ac:dyDescent="0.35">
      <c r="D3392" s="10">
        <v>43556</v>
      </c>
      <c r="E3392">
        <v>13.3</v>
      </c>
    </row>
    <row r="3393" spans="4:5" x14ac:dyDescent="0.35">
      <c r="D3393" s="10">
        <v>43557</v>
      </c>
      <c r="E3393">
        <v>8.3000000000000007</v>
      </c>
    </row>
    <row r="3394" spans="4:5" x14ac:dyDescent="0.35">
      <c r="D3394" s="10">
        <v>43558</v>
      </c>
      <c r="E3394">
        <v>4.3</v>
      </c>
    </row>
    <row r="3395" spans="4:5" x14ac:dyDescent="0.35">
      <c r="D3395" s="10">
        <v>43559</v>
      </c>
      <c r="E3395">
        <v>5.8</v>
      </c>
    </row>
    <row r="3396" spans="4:5" x14ac:dyDescent="0.35">
      <c r="D3396" s="10">
        <v>43560</v>
      </c>
      <c r="E3396">
        <v>9.1</v>
      </c>
    </row>
    <row r="3397" spans="4:5" x14ac:dyDescent="0.35">
      <c r="D3397" s="10">
        <v>43561</v>
      </c>
      <c r="E3397">
        <v>12</v>
      </c>
    </row>
    <row r="3398" spans="4:5" x14ac:dyDescent="0.35">
      <c r="D3398" s="10">
        <v>43562</v>
      </c>
      <c r="E3398">
        <v>10.3</v>
      </c>
    </row>
    <row r="3399" spans="4:5" x14ac:dyDescent="0.35">
      <c r="D3399" s="10">
        <v>43563</v>
      </c>
      <c r="E3399">
        <v>10.4</v>
      </c>
    </row>
    <row r="3400" spans="4:5" x14ac:dyDescent="0.35">
      <c r="D3400" s="10">
        <v>43564</v>
      </c>
      <c r="E3400">
        <v>9.8000000000000007</v>
      </c>
    </row>
    <row r="3401" spans="4:5" x14ac:dyDescent="0.35">
      <c r="D3401" s="10">
        <v>43565</v>
      </c>
      <c r="E3401">
        <v>7.1</v>
      </c>
    </row>
    <row r="3402" spans="4:5" x14ac:dyDescent="0.35">
      <c r="D3402" s="10">
        <v>43566</v>
      </c>
      <c r="E3402">
        <v>5</v>
      </c>
    </row>
    <row r="3403" spans="4:5" x14ac:dyDescent="0.35">
      <c r="D3403" s="10">
        <v>43567</v>
      </c>
      <c r="E3403">
        <v>2.9</v>
      </c>
    </row>
    <row r="3404" spans="4:5" x14ac:dyDescent="0.35">
      <c r="D3404" s="10">
        <v>43568</v>
      </c>
      <c r="E3404">
        <v>5.0999999999999996</v>
      </c>
    </row>
    <row r="3405" spans="4:5" x14ac:dyDescent="0.35">
      <c r="D3405" s="10">
        <v>43569</v>
      </c>
      <c r="E3405">
        <v>9</v>
      </c>
    </row>
    <row r="3406" spans="4:5" x14ac:dyDescent="0.35">
      <c r="D3406" s="10">
        <v>43570</v>
      </c>
      <c r="E3406">
        <v>11.7</v>
      </c>
    </row>
    <row r="3407" spans="4:5" x14ac:dyDescent="0.35">
      <c r="D3407" s="10">
        <v>43571</v>
      </c>
      <c r="E3407">
        <v>12.8</v>
      </c>
    </row>
    <row r="3408" spans="4:5" x14ac:dyDescent="0.35">
      <c r="D3408" s="10">
        <v>43572</v>
      </c>
      <c r="E3408">
        <v>14.6</v>
      </c>
    </row>
    <row r="3409" spans="4:5" x14ac:dyDescent="0.35">
      <c r="D3409" s="10">
        <v>43573</v>
      </c>
      <c r="E3409">
        <v>16.399999999999999</v>
      </c>
    </row>
    <row r="3410" spans="4:5" x14ac:dyDescent="0.35">
      <c r="D3410" s="10">
        <v>43574</v>
      </c>
      <c r="E3410">
        <v>16.7</v>
      </c>
    </row>
    <row r="3411" spans="4:5" x14ac:dyDescent="0.35">
      <c r="D3411" s="10">
        <v>43575</v>
      </c>
      <c r="E3411">
        <v>16.899999999999999</v>
      </c>
    </row>
    <row r="3412" spans="4:5" x14ac:dyDescent="0.35">
      <c r="D3412" s="10">
        <v>43576</v>
      </c>
      <c r="E3412">
        <v>16.899999999999999</v>
      </c>
    </row>
    <row r="3413" spans="4:5" x14ac:dyDescent="0.35">
      <c r="D3413" s="10">
        <v>43577</v>
      </c>
      <c r="E3413">
        <v>15.5</v>
      </c>
    </row>
    <row r="3414" spans="4:5" x14ac:dyDescent="0.35">
      <c r="D3414" s="10">
        <v>43578</v>
      </c>
      <c r="E3414">
        <v>14.9</v>
      </c>
    </row>
    <row r="3415" spans="4:5" x14ac:dyDescent="0.35">
      <c r="D3415" s="10">
        <v>43579</v>
      </c>
      <c r="E3415">
        <v>14.7</v>
      </c>
    </row>
    <row r="3416" spans="4:5" x14ac:dyDescent="0.35">
      <c r="D3416" s="10">
        <v>43580</v>
      </c>
      <c r="E3416">
        <v>8.8000000000000007</v>
      </c>
    </row>
    <row r="3417" spans="4:5" x14ac:dyDescent="0.35">
      <c r="D3417" s="10">
        <v>43581</v>
      </c>
      <c r="E3417">
        <v>7.7</v>
      </c>
    </row>
    <row r="3418" spans="4:5" x14ac:dyDescent="0.35">
      <c r="D3418" s="10">
        <v>43582</v>
      </c>
      <c r="E3418">
        <v>7.6</v>
      </c>
    </row>
    <row r="3419" spans="4:5" x14ac:dyDescent="0.35">
      <c r="D3419" s="10">
        <v>43583</v>
      </c>
      <c r="E3419">
        <v>7.6</v>
      </c>
    </row>
    <row r="3420" spans="4:5" x14ac:dyDescent="0.35">
      <c r="D3420" s="10">
        <v>43584</v>
      </c>
      <c r="E3420">
        <v>11.8</v>
      </c>
    </row>
    <row r="3421" spans="4:5" x14ac:dyDescent="0.35">
      <c r="D3421" s="10">
        <v>43585</v>
      </c>
      <c r="E3421">
        <v>12.1</v>
      </c>
    </row>
    <row r="3422" spans="4:5" x14ac:dyDescent="0.35">
      <c r="D3422" s="10">
        <v>43586</v>
      </c>
      <c r="E3422">
        <v>11.4</v>
      </c>
    </row>
    <row r="3423" spans="4:5" x14ac:dyDescent="0.35">
      <c r="D3423" s="10">
        <v>43587</v>
      </c>
      <c r="E3423">
        <v>10.199999999999999</v>
      </c>
    </row>
    <row r="3424" spans="4:5" x14ac:dyDescent="0.35">
      <c r="D3424" s="10">
        <v>43588</v>
      </c>
      <c r="E3424">
        <v>5.5</v>
      </c>
    </row>
    <row r="3425" spans="4:5" x14ac:dyDescent="0.35">
      <c r="D3425" s="10">
        <v>43589</v>
      </c>
      <c r="E3425">
        <v>5.7</v>
      </c>
    </row>
    <row r="3426" spans="4:5" x14ac:dyDescent="0.35">
      <c r="D3426" s="10">
        <v>43590</v>
      </c>
      <c r="E3426">
        <v>7.6</v>
      </c>
    </row>
    <row r="3427" spans="4:5" x14ac:dyDescent="0.35">
      <c r="D3427" s="10">
        <v>43591</v>
      </c>
      <c r="E3427">
        <v>7.8</v>
      </c>
    </row>
    <row r="3428" spans="4:5" x14ac:dyDescent="0.35">
      <c r="D3428" s="10">
        <v>43592</v>
      </c>
      <c r="E3428">
        <v>9.1</v>
      </c>
    </row>
    <row r="3429" spans="4:5" x14ac:dyDescent="0.35">
      <c r="D3429" s="10">
        <v>43593</v>
      </c>
      <c r="E3429">
        <v>10.1</v>
      </c>
    </row>
    <row r="3430" spans="4:5" x14ac:dyDescent="0.35">
      <c r="D3430" s="10">
        <v>43594</v>
      </c>
      <c r="E3430">
        <v>11.9</v>
      </c>
    </row>
    <row r="3431" spans="4:5" x14ac:dyDescent="0.35">
      <c r="D3431" s="10">
        <v>43595</v>
      </c>
      <c r="E3431">
        <v>11.5</v>
      </c>
    </row>
    <row r="3432" spans="4:5" x14ac:dyDescent="0.35">
      <c r="D3432" s="10">
        <v>43596</v>
      </c>
      <c r="E3432">
        <v>9.1999999999999993</v>
      </c>
    </row>
    <row r="3433" spans="4:5" x14ac:dyDescent="0.35">
      <c r="D3433" s="10">
        <v>43597</v>
      </c>
      <c r="E3433">
        <v>10.9</v>
      </c>
    </row>
    <row r="3434" spans="4:5" x14ac:dyDescent="0.35">
      <c r="D3434" s="10">
        <v>43598</v>
      </c>
      <c r="E3434">
        <v>9.9</v>
      </c>
    </row>
    <row r="3435" spans="4:5" x14ac:dyDescent="0.35">
      <c r="D3435" s="10">
        <v>43599</v>
      </c>
      <c r="E3435">
        <v>9.1999999999999993</v>
      </c>
    </row>
    <row r="3436" spans="4:5" x14ac:dyDescent="0.35">
      <c r="D3436" s="10">
        <v>43600</v>
      </c>
      <c r="E3436">
        <v>10.6</v>
      </c>
    </row>
    <row r="3437" spans="4:5" x14ac:dyDescent="0.35">
      <c r="D3437" s="10">
        <v>43601</v>
      </c>
      <c r="E3437">
        <v>13.1</v>
      </c>
    </row>
    <row r="3438" spans="4:5" x14ac:dyDescent="0.35">
      <c r="D3438" s="10">
        <v>43602</v>
      </c>
      <c r="E3438">
        <v>13.6</v>
      </c>
    </row>
    <row r="3439" spans="4:5" x14ac:dyDescent="0.35">
      <c r="D3439" s="10">
        <v>43603</v>
      </c>
      <c r="E3439">
        <v>15.8</v>
      </c>
    </row>
    <row r="3440" spans="4:5" x14ac:dyDescent="0.35">
      <c r="D3440" s="10">
        <v>43604</v>
      </c>
      <c r="E3440">
        <v>13.6</v>
      </c>
    </row>
    <row r="3441" spans="4:5" x14ac:dyDescent="0.35">
      <c r="D3441" s="10">
        <v>43605</v>
      </c>
      <c r="E3441">
        <v>11.9</v>
      </c>
    </row>
    <row r="3442" spans="4:5" x14ac:dyDescent="0.35">
      <c r="D3442" s="10">
        <v>43606</v>
      </c>
      <c r="E3442">
        <v>12.5</v>
      </c>
    </row>
    <row r="3443" spans="4:5" x14ac:dyDescent="0.35">
      <c r="D3443" s="10">
        <v>43607</v>
      </c>
      <c r="E3443">
        <v>13.4</v>
      </c>
    </row>
    <row r="3444" spans="4:5" x14ac:dyDescent="0.35">
      <c r="D3444" s="10">
        <v>43608</v>
      </c>
      <c r="E3444">
        <v>16.3</v>
      </c>
    </row>
    <row r="3445" spans="4:5" x14ac:dyDescent="0.35">
      <c r="D3445" s="10">
        <v>43609</v>
      </c>
      <c r="E3445">
        <v>16</v>
      </c>
    </row>
    <row r="3446" spans="4:5" x14ac:dyDescent="0.35">
      <c r="D3446" s="10">
        <v>43610</v>
      </c>
      <c r="E3446">
        <v>15.7</v>
      </c>
    </row>
    <row r="3447" spans="4:5" x14ac:dyDescent="0.35">
      <c r="D3447" s="10">
        <v>43611</v>
      </c>
      <c r="E3447">
        <v>15.3</v>
      </c>
    </row>
    <row r="3448" spans="4:5" x14ac:dyDescent="0.35">
      <c r="D3448" s="10">
        <v>43612</v>
      </c>
      <c r="E3448">
        <v>14.2</v>
      </c>
    </row>
    <row r="3449" spans="4:5" x14ac:dyDescent="0.35">
      <c r="D3449" s="10">
        <v>43613</v>
      </c>
      <c r="E3449">
        <v>11.9</v>
      </c>
    </row>
    <row r="3450" spans="4:5" x14ac:dyDescent="0.35">
      <c r="D3450" s="10">
        <v>43614</v>
      </c>
      <c r="E3450">
        <v>14.7</v>
      </c>
    </row>
    <row r="3451" spans="4:5" x14ac:dyDescent="0.35">
      <c r="D3451" s="10">
        <v>43615</v>
      </c>
      <c r="E3451">
        <v>17.399999999999999</v>
      </c>
    </row>
    <row r="3452" spans="4:5" x14ac:dyDescent="0.35">
      <c r="D3452" s="10">
        <v>43616</v>
      </c>
      <c r="E3452">
        <v>20</v>
      </c>
    </row>
    <row r="3453" spans="4:5" x14ac:dyDescent="0.35">
      <c r="D3453" s="10">
        <v>43617</v>
      </c>
      <c r="E3453">
        <v>22.3</v>
      </c>
    </row>
    <row r="3454" spans="4:5" x14ac:dyDescent="0.35">
      <c r="D3454" s="10">
        <v>43618</v>
      </c>
      <c r="E3454">
        <v>20.100000000000001</v>
      </c>
    </row>
    <row r="3455" spans="4:5" x14ac:dyDescent="0.35">
      <c r="D3455" s="10">
        <v>43619</v>
      </c>
      <c r="E3455">
        <v>22</v>
      </c>
    </row>
    <row r="3456" spans="4:5" x14ac:dyDescent="0.35">
      <c r="D3456" s="10">
        <v>43620</v>
      </c>
      <c r="E3456">
        <v>22.6</v>
      </c>
    </row>
    <row r="3457" spans="4:5" x14ac:dyDescent="0.35">
      <c r="D3457" s="10">
        <v>43621</v>
      </c>
      <c r="E3457">
        <v>13.1</v>
      </c>
    </row>
    <row r="3458" spans="4:5" x14ac:dyDescent="0.35">
      <c r="D3458" s="10">
        <v>43622</v>
      </c>
      <c r="E3458">
        <v>15.7</v>
      </c>
    </row>
    <row r="3459" spans="4:5" x14ac:dyDescent="0.35">
      <c r="D3459" s="10">
        <v>43623</v>
      </c>
      <c r="E3459">
        <v>15.8</v>
      </c>
    </row>
    <row r="3460" spans="4:5" x14ac:dyDescent="0.35">
      <c r="D3460" s="10">
        <v>43624</v>
      </c>
      <c r="E3460">
        <v>16.8</v>
      </c>
    </row>
    <row r="3461" spans="4:5" x14ac:dyDescent="0.35">
      <c r="D3461" s="10">
        <v>43625</v>
      </c>
      <c r="E3461">
        <v>16.5</v>
      </c>
    </row>
    <row r="3462" spans="4:5" x14ac:dyDescent="0.35">
      <c r="D3462" s="10">
        <v>43626</v>
      </c>
      <c r="E3462">
        <v>16.3</v>
      </c>
    </row>
    <row r="3463" spans="4:5" x14ac:dyDescent="0.35">
      <c r="D3463" s="10">
        <v>43627</v>
      </c>
      <c r="E3463">
        <v>15.3</v>
      </c>
    </row>
    <row r="3464" spans="4:5" x14ac:dyDescent="0.35">
      <c r="D3464" s="10">
        <v>43628</v>
      </c>
      <c r="E3464">
        <v>17.2</v>
      </c>
    </row>
    <row r="3465" spans="4:5" x14ac:dyDescent="0.35">
      <c r="D3465" s="10">
        <v>43629</v>
      </c>
      <c r="E3465">
        <v>18.899999999999999</v>
      </c>
    </row>
    <row r="3466" spans="4:5" x14ac:dyDescent="0.35">
      <c r="D3466" s="10">
        <v>43630</v>
      </c>
      <c r="E3466">
        <v>19.2</v>
      </c>
    </row>
    <row r="3467" spans="4:5" x14ac:dyDescent="0.35">
      <c r="D3467" s="10">
        <v>43631</v>
      </c>
      <c r="E3467">
        <v>17.399999999999999</v>
      </c>
    </row>
    <row r="3468" spans="4:5" x14ac:dyDescent="0.35">
      <c r="D3468" s="10">
        <v>43632</v>
      </c>
      <c r="E3468">
        <v>19.600000000000001</v>
      </c>
    </row>
    <row r="3469" spans="4:5" x14ac:dyDescent="0.35">
      <c r="D3469" s="10">
        <v>43633</v>
      </c>
      <c r="E3469">
        <v>22.1</v>
      </c>
    </row>
    <row r="3470" spans="4:5" x14ac:dyDescent="0.35">
      <c r="D3470" s="10">
        <v>43634</v>
      </c>
      <c r="E3470">
        <v>23.3</v>
      </c>
    </row>
    <row r="3471" spans="4:5" x14ac:dyDescent="0.35">
      <c r="D3471" s="10">
        <v>43635</v>
      </c>
      <c r="E3471">
        <v>19.8</v>
      </c>
    </row>
    <row r="3472" spans="4:5" x14ac:dyDescent="0.35">
      <c r="D3472" s="10">
        <v>43636</v>
      </c>
      <c r="E3472">
        <v>19.5</v>
      </c>
    </row>
    <row r="3473" spans="4:5" x14ac:dyDescent="0.35">
      <c r="D3473" s="10">
        <v>43637</v>
      </c>
      <c r="E3473">
        <v>18.2</v>
      </c>
    </row>
    <row r="3474" spans="4:5" x14ac:dyDescent="0.35">
      <c r="D3474" s="10">
        <v>43638</v>
      </c>
      <c r="E3474">
        <v>20.6</v>
      </c>
    </row>
    <row r="3475" spans="4:5" x14ac:dyDescent="0.35">
      <c r="D3475" s="10">
        <v>43639</v>
      </c>
      <c r="E3475">
        <v>23.6</v>
      </c>
    </row>
    <row r="3476" spans="4:5" x14ac:dyDescent="0.35">
      <c r="D3476" s="10">
        <v>43640</v>
      </c>
      <c r="E3476">
        <v>25</v>
      </c>
    </row>
    <row r="3477" spans="4:5" x14ac:dyDescent="0.35">
      <c r="D3477" s="10">
        <v>43641</v>
      </c>
      <c r="E3477">
        <v>27.6</v>
      </c>
    </row>
    <row r="3478" spans="4:5" x14ac:dyDescent="0.35">
      <c r="D3478" s="10">
        <v>43642</v>
      </c>
      <c r="E3478">
        <v>25.6</v>
      </c>
    </row>
    <row r="3479" spans="4:5" x14ac:dyDescent="0.35">
      <c r="D3479" s="10">
        <v>43643</v>
      </c>
      <c r="E3479">
        <v>21.5</v>
      </c>
    </row>
    <row r="3480" spans="4:5" x14ac:dyDescent="0.35">
      <c r="D3480" s="10">
        <v>43644</v>
      </c>
      <c r="E3480">
        <v>23.7</v>
      </c>
    </row>
    <row r="3481" spans="4:5" x14ac:dyDescent="0.35">
      <c r="D3481" s="10">
        <v>43645</v>
      </c>
      <c r="E3481">
        <v>26.6</v>
      </c>
    </row>
    <row r="3482" spans="4:5" x14ac:dyDescent="0.35">
      <c r="D3482" s="10">
        <v>43646</v>
      </c>
      <c r="E3482">
        <v>25</v>
      </c>
    </row>
    <row r="3483" spans="4:5" x14ac:dyDescent="0.35">
      <c r="D3483" s="10">
        <v>43647</v>
      </c>
      <c r="E3483">
        <v>20.6</v>
      </c>
    </row>
    <row r="3484" spans="4:5" x14ac:dyDescent="0.35">
      <c r="D3484" s="10">
        <v>43648</v>
      </c>
      <c r="E3484">
        <v>19.5</v>
      </c>
    </row>
    <row r="3485" spans="4:5" x14ac:dyDescent="0.35">
      <c r="D3485" s="10">
        <v>43649</v>
      </c>
      <c r="E3485">
        <v>20</v>
      </c>
    </row>
    <row r="3486" spans="4:5" x14ac:dyDescent="0.35">
      <c r="D3486" s="10">
        <v>43650</v>
      </c>
      <c r="E3486">
        <v>20.399999999999999</v>
      </c>
    </row>
    <row r="3487" spans="4:5" x14ac:dyDescent="0.35">
      <c r="D3487" s="10">
        <v>43651</v>
      </c>
      <c r="E3487">
        <v>23.6</v>
      </c>
    </row>
    <row r="3488" spans="4:5" x14ac:dyDescent="0.35">
      <c r="D3488" s="10">
        <v>43652</v>
      </c>
      <c r="E3488">
        <v>17.899999999999999</v>
      </c>
    </row>
    <row r="3489" spans="4:5" x14ac:dyDescent="0.35">
      <c r="D3489" s="10">
        <v>43653</v>
      </c>
      <c r="E3489">
        <v>16.5</v>
      </c>
    </row>
    <row r="3490" spans="4:5" x14ac:dyDescent="0.35">
      <c r="D3490" s="10">
        <v>43654</v>
      </c>
      <c r="E3490">
        <v>14.4</v>
      </c>
    </row>
    <row r="3491" spans="4:5" x14ac:dyDescent="0.35">
      <c r="D3491" s="10">
        <v>43655</v>
      </c>
      <c r="E3491">
        <v>16.399999999999999</v>
      </c>
    </row>
    <row r="3492" spans="4:5" x14ac:dyDescent="0.35">
      <c r="D3492" s="10">
        <v>43656</v>
      </c>
      <c r="E3492">
        <v>15.4</v>
      </c>
    </row>
    <row r="3493" spans="4:5" x14ac:dyDescent="0.35">
      <c r="D3493" s="10">
        <v>43657</v>
      </c>
      <c r="E3493">
        <v>16.100000000000001</v>
      </c>
    </row>
    <row r="3494" spans="4:5" x14ac:dyDescent="0.35">
      <c r="D3494" s="10">
        <v>43658</v>
      </c>
      <c r="E3494">
        <v>16.2</v>
      </c>
    </row>
    <row r="3495" spans="4:5" x14ac:dyDescent="0.35">
      <c r="D3495" s="10">
        <v>43659</v>
      </c>
      <c r="E3495">
        <v>15.6</v>
      </c>
    </row>
    <row r="3496" spans="4:5" x14ac:dyDescent="0.35">
      <c r="D3496" s="10">
        <v>43660</v>
      </c>
      <c r="E3496">
        <v>16.7</v>
      </c>
    </row>
    <row r="3497" spans="4:5" x14ac:dyDescent="0.35">
      <c r="D3497" s="10">
        <v>43661</v>
      </c>
      <c r="E3497">
        <v>17.100000000000001</v>
      </c>
    </row>
    <row r="3498" spans="4:5" x14ac:dyDescent="0.35">
      <c r="D3498" s="10">
        <v>43662</v>
      </c>
      <c r="E3498">
        <v>19.100000000000001</v>
      </c>
    </row>
    <row r="3499" spans="4:5" x14ac:dyDescent="0.35">
      <c r="D3499" s="10">
        <v>43663</v>
      </c>
      <c r="E3499">
        <v>20</v>
      </c>
    </row>
    <row r="3500" spans="4:5" x14ac:dyDescent="0.35">
      <c r="D3500" s="10">
        <v>43664</v>
      </c>
      <c r="E3500">
        <v>20.399999999999999</v>
      </c>
    </row>
    <row r="3501" spans="4:5" x14ac:dyDescent="0.35">
      <c r="D3501" s="10">
        <v>43665</v>
      </c>
      <c r="E3501">
        <v>23.3</v>
      </c>
    </row>
    <row r="3502" spans="4:5" x14ac:dyDescent="0.35">
      <c r="D3502" s="10">
        <v>43666</v>
      </c>
      <c r="E3502">
        <v>22.4</v>
      </c>
    </row>
    <row r="3503" spans="4:5" x14ac:dyDescent="0.35">
      <c r="D3503" s="10">
        <v>43667</v>
      </c>
      <c r="E3503">
        <v>22.4</v>
      </c>
    </row>
    <row r="3504" spans="4:5" x14ac:dyDescent="0.35">
      <c r="D3504" s="10">
        <v>43668</v>
      </c>
      <c r="E3504">
        <v>25.4</v>
      </c>
    </row>
    <row r="3505" spans="4:5" x14ac:dyDescent="0.35">
      <c r="D3505" s="10">
        <v>43669</v>
      </c>
      <c r="E3505">
        <v>28</v>
      </c>
    </row>
    <row r="3506" spans="4:5" x14ac:dyDescent="0.35">
      <c r="D3506" s="10">
        <v>43670</v>
      </c>
      <c r="E3506">
        <v>28.8</v>
      </c>
    </row>
    <row r="3507" spans="4:5" x14ac:dyDescent="0.35">
      <c r="D3507" s="10">
        <v>43671</v>
      </c>
      <c r="E3507">
        <v>29</v>
      </c>
    </row>
    <row r="3508" spans="4:5" x14ac:dyDescent="0.35">
      <c r="D3508" s="10">
        <v>43672</v>
      </c>
      <c r="E3508">
        <v>22.5</v>
      </c>
    </row>
    <row r="3509" spans="4:5" x14ac:dyDescent="0.35">
      <c r="D3509" s="10">
        <v>43673</v>
      </c>
      <c r="E3509">
        <v>19.2</v>
      </c>
    </row>
    <row r="3510" spans="4:5" x14ac:dyDescent="0.35">
      <c r="D3510" s="10">
        <v>43674</v>
      </c>
      <c r="E3510">
        <v>20.2</v>
      </c>
    </row>
    <row r="3511" spans="4:5" x14ac:dyDescent="0.35">
      <c r="D3511" s="10">
        <v>43675</v>
      </c>
      <c r="E3511">
        <v>21.7</v>
      </c>
    </row>
    <row r="3512" spans="4:5" x14ac:dyDescent="0.35">
      <c r="D3512" s="10">
        <v>43676</v>
      </c>
      <c r="E3512">
        <v>20.2</v>
      </c>
    </row>
    <row r="3513" spans="4:5" x14ac:dyDescent="0.35">
      <c r="D3513" s="10">
        <v>43677</v>
      </c>
      <c r="E3513">
        <v>19</v>
      </c>
    </row>
    <row r="3514" spans="4:5" x14ac:dyDescent="0.35">
      <c r="D3514" s="10">
        <v>43678</v>
      </c>
      <c r="E3514">
        <v>19.399999999999999</v>
      </c>
    </row>
    <row r="3515" spans="4:5" x14ac:dyDescent="0.35">
      <c r="D3515" s="10">
        <v>43679</v>
      </c>
      <c r="E3515">
        <v>18.600000000000001</v>
      </c>
    </row>
    <row r="3516" spans="4:5" x14ac:dyDescent="0.35">
      <c r="D3516">
        <v>43680</v>
      </c>
      <c r="E3516">
        <v>20.399999999999999</v>
      </c>
    </row>
    <row r="3517" spans="4:5" x14ac:dyDescent="0.35">
      <c r="D3517">
        <v>43681</v>
      </c>
      <c r="E3517">
        <v>21.4</v>
      </c>
    </row>
    <row r="3518" spans="4:5" x14ac:dyDescent="0.35">
      <c r="D3518">
        <v>43682</v>
      </c>
      <c r="E3518">
        <v>21.9</v>
      </c>
    </row>
    <row r="3519" spans="4:5" x14ac:dyDescent="0.35">
      <c r="D3519">
        <v>43683</v>
      </c>
      <c r="E3519">
        <v>18</v>
      </c>
    </row>
    <row r="3520" spans="4:5" x14ac:dyDescent="0.35">
      <c r="D3520">
        <v>43684</v>
      </c>
      <c r="E3520">
        <v>20</v>
      </c>
    </row>
    <row r="3521" spans="4:5" x14ac:dyDescent="0.35">
      <c r="D3521">
        <v>43685</v>
      </c>
      <c r="E3521">
        <v>22</v>
      </c>
    </row>
    <row r="3522" spans="4:5" x14ac:dyDescent="0.35">
      <c r="D3522">
        <v>43686</v>
      </c>
      <c r="E3522">
        <v>21.5</v>
      </c>
    </row>
    <row r="3523" spans="4:5" x14ac:dyDescent="0.35">
      <c r="D3523">
        <v>43687</v>
      </c>
      <c r="E3523">
        <v>18.7</v>
      </c>
    </row>
    <row r="3524" spans="4:5" x14ac:dyDescent="0.35">
      <c r="D3524">
        <v>43688</v>
      </c>
      <c r="E3524">
        <v>16.7</v>
      </c>
    </row>
    <row r="3525" spans="4:5" x14ac:dyDescent="0.35">
      <c r="D3525">
        <v>43689</v>
      </c>
      <c r="E3525">
        <v>15.8</v>
      </c>
    </row>
    <row r="3526" spans="4:5" x14ac:dyDescent="0.35">
      <c r="D3526">
        <v>43690</v>
      </c>
      <c r="E3526">
        <v>15.4</v>
      </c>
    </row>
    <row r="3527" spans="4:5" x14ac:dyDescent="0.35">
      <c r="D3527">
        <v>43691</v>
      </c>
      <c r="E3527">
        <v>16.8</v>
      </c>
    </row>
    <row r="3528" spans="4:5" x14ac:dyDescent="0.35">
      <c r="D3528">
        <v>43692</v>
      </c>
      <c r="E3528">
        <v>17.8</v>
      </c>
    </row>
    <row r="3529" spans="4:5" x14ac:dyDescent="0.35">
      <c r="D3529">
        <v>43693</v>
      </c>
      <c r="E3529">
        <v>17.2</v>
      </c>
    </row>
    <row r="3530" spans="4:5" x14ac:dyDescent="0.35">
      <c r="D3530">
        <v>43694</v>
      </c>
      <c r="E3530">
        <v>22.2</v>
      </c>
    </row>
    <row r="3531" spans="4:5" x14ac:dyDescent="0.35">
      <c r="D3531">
        <v>43695</v>
      </c>
      <c r="E3531">
        <v>20.3</v>
      </c>
    </row>
    <row r="3532" spans="4:5" x14ac:dyDescent="0.35">
      <c r="D3532">
        <v>43696</v>
      </c>
      <c r="E3532">
        <v>15.7</v>
      </c>
    </row>
    <row r="3533" spans="4:5" x14ac:dyDescent="0.35">
      <c r="D3533">
        <v>43697</v>
      </c>
      <c r="E3533">
        <v>16.7</v>
      </c>
    </row>
    <row r="3534" spans="4:5" x14ac:dyDescent="0.35">
      <c r="D3534">
        <v>43698</v>
      </c>
      <c r="E3534">
        <v>18.5</v>
      </c>
    </row>
    <row r="3535" spans="4:5" x14ac:dyDescent="0.35">
      <c r="D3535">
        <v>43699</v>
      </c>
      <c r="E3535">
        <v>19.5</v>
      </c>
    </row>
    <row r="3536" spans="4:5" x14ac:dyDescent="0.35">
      <c r="D3536">
        <v>43700</v>
      </c>
      <c r="E3536">
        <v>21.2</v>
      </c>
    </row>
    <row r="3537" spans="4:5" x14ac:dyDescent="0.35">
      <c r="D3537">
        <v>43701</v>
      </c>
      <c r="E3537">
        <v>22.7</v>
      </c>
    </row>
    <row r="3538" spans="4:5" x14ac:dyDescent="0.35">
      <c r="D3538">
        <v>43702</v>
      </c>
      <c r="E3538">
        <v>23.8</v>
      </c>
    </row>
    <row r="3539" spans="4:5" x14ac:dyDescent="0.35">
      <c r="D3539">
        <v>43703</v>
      </c>
      <c r="E3539">
        <v>24.2</v>
      </c>
    </row>
    <row r="3540" spans="4:5" x14ac:dyDescent="0.35">
      <c r="D3540">
        <v>43704</v>
      </c>
      <c r="E3540">
        <v>23.6</v>
      </c>
    </row>
    <row r="3541" spans="4:5" x14ac:dyDescent="0.35">
      <c r="D3541">
        <v>43705</v>
      </c>
      <c r="E3541">
        <v>23.1</v>
      </c>
    </row>
    <row r="3542" spans="4:5" x14ac:dyDescent="0.35">
      <c r="D3542">
        <v>43706</v>
      </c>
      <c r="E3542">
        <v>22.6</v>
      </c>
    </row>
    <row r="3543" spans="4:5" x14ac:dyDescent="0.35">
      <c r="D3543">
        <v>43707</v>
      </c>
      <c r="E3543">
        <v>23.9</v>
      </c>
    </row>
    <row r="3544" spans="4:5" x14ac:dyDescent="0.35">
      <c r="D3544">
        <v>43708</v>
      </c>
      <c r="E3544">
        <v>21</v>
      </c>
    </row>
    <row r="3545" spans="4:5" x14ac:dyDescent="0.35">
      <c r="D3545">
        <v>43709</v>
      </c>
      <c r="E3545">
        <v>16.8</v>
      </c>
    </row>
    <row r="3546" spans="4:5" x14ac:dyDescent="0.35">
      <c r="D3546">
        <v>43710</v>
      </c>
      <c r="E3546">
        <v>16</v>
      </c>
    </row>
    <row r="3547" spans="4:5" x14ac:dyDescent="0.35">
      <c r="D3547">
        <v>43711</v>
      </c>
      <c r="E3547">
        <v>17.8</v>
      </c>
    </row>
    <row r="3548" spans="4:5" x14ac:dyDescent="0.35">
      <c r="D3548">
        <v>43712</v>
      </c>
      <c r="E3548">
        <v>16.600000000000001</v>
      </c>
    </row>
    <row r="3549" spans="4:5" x14ac:dyDescent="0.35">
      <c r="D3549">
        <v>43713</v>
      </c>
      <c r="E3549">
        <v>14.7</v>
      </c>
    </row>
    <row r="3550" spans="4:5" x14ac:dyDescent="0.35">
      <c r="D3550">
        <v>43714</v>
      </c>
      <c r="E3550">
        <v>11.1</v>
      </c>
    </row>
    <row r="3551" spans="4:5" x14ac:dyDescent="0.35">
      <c r="D3551">
        <v>43715</v>
      </c>
      <c r="E3551">
        <v>12.2</v>
      </c>
    </row>
    <row r="3552" spans="4:5" x14ac:dyDescent="0.35">
      <c r="D3552">
        <v>43716</v>
      </c>
      <c r="E3552">
        <v>12.4</v>
      </c>
    </row>
    <row r="3553" spans="4:5" x14ac:dyDescent="0.35">
      <c r="D3553">
        <v>43717</v>
      </c>
      <c r="E3553">
        <v>13.3</v>
      </c>
    </row>
    <row r="3554" spans="4:5" x14ac:dyDescent="0.35">
      <c r="D3554">
        <v>43718</v>
      </c>
      <c r="E3554">
        <v>14.8</v>
      </c>
    </row>
    <row r="3555" spans="4:5" x14ac:dyDescent="0.35">
      <c r="D3555">
        <v>43719</v>
      </c>
      <c r="E3555">
        <v>18.8</v>
      </c>
    </row>
    <row r="3556" spans="4:5" x14ac:dyDescent="0.35">
      <c r="D3556">
        <v>43720</v>
      </c>
      <c r="E3556">
        <v>17.100000000000001</v>
      </c>
    </row>
    <row r="3557" spans="4:5" x14ac:dyDescent="0.35">
      <c r="D3557">
        <v>43721</v>
      </c>
      <c r="E3557">
        <v>17.8</v>
      </c>
    </row>
    <row r="3558" spans="4:5" x14ac:dyDescent="0.35">
      <c r="D3558">
        <v>43722</v>
      </c>
      <c r="E3558">
        <v>17.899999999999999</v>
      </c>
    </row>
    <row r="3559" spans="4:5" x14ac:dyDescent="0.35">
      <c r="D3559">
        <v>43723</v>
      </c>
      <c r="E3559">
        <v>17.600000000000001</v>
      </c>
    </row>
    <row r="3560" spans="4:5" x14ac:dyDescent="0.35">
      <c r="D3560">
        <v>43724</v>
      </c>
      <c r="E3560">
        <v>15.8</v>
      </c>
    </row>
    <row r="3561" spans="4:5" x14ac:dyDescent="0.35">
      <c r="D3561">
        <v>43725</v>
      </c>
      <c r="E3561">
        <v>12.4</v>
      </c>
    </row>
    <row r="3562" spans="4:5" x14ac:dyDescent="0.35">
      <c r="D3562">
        <v>43726</v>
      </c>
      <c r="E3562">
        <v>10.9</v>
      </c>
    </row>
    <row r="3563" spans="4:5" x14ac:dyDescent="0.35">
      <c r="D3563">
        <v>43727</v>
      </c>
      <c r="E3563">
        <v>11.4</v>
      </c>
    </row>
    <row r="3564" spans="4:5" x14ac:dyDescent="0.35">
      <c r="D3564">
        <v>43728</v>
      </c>
      <c r="E3564">
        <v>14.8</v>
      </c>
    </row>
    <row r="3565" spans="4:5" x14ac:dyDescent="0.35">
      <c r="D3565">
        <v>43729</v>
      </c>
      <c r="E3565">
        <v>16.7</v>
      </c>
    </row>
    <row r="3566" spans="4:5" x14ac:dyDescent="0.35">
      <c r="D3566">
        <v>43730</v>
      </c>
      <c r="E3566">
        <v>15.3</v>
      </c>
    </row>
    <row r="3567" spans="4:5" x14ac:dyDescent="0.35">
      <c r="D3567">
        <v>43731</v>
      </c>
      <c r="E3567">
        <v>13.8</v>
      </c>
    </row>
    <row r="3568" spans="4:5" x14ac:dyDescent="0.35">
      <c r="D3568">
        <v>43732</v>
      </c>
      <c r="E3568">
        <v>14.6</v>
      </c>
    </row>
    <row r="3569" spans="4:5" x14ac:dyDescent="0.35">
      <c r="D3569">
        <v>43733</v>
      </c>
      <c r="E3569">
        <v>15</v>
      </c>
    </row>
    <row r="3570" spans="4:5" x14ac:dyDescent="0.35">
      <c r="D3570">
        <v>43734</v>
      </c>
      <c r="E3570">
        <v>14.6</v>
      </c>
    </row>
    <row r="3571" spans="4:5" x14ac:dyDescent="0.35">
      <c r="D3571">
        <v>43735</v>
      </c>
      <c r="E3571">
        <v>14.5</v>
      </c>
    </row>
    <row r="3572" spans="4:5" x14ac:dyDescent="0.35">
      <c r="D3572">
        <v>43736</v>
      </c>
      <c r="E3572">
        <v>16.2</v>
      </c>
    </row>
    <row r="3573" spans="4:5" x14ac:dyDescent="0.35">
      <c r="D3573">
        <v>43737</v>
      </c>
      <c r="E3573">
        <v>14.2</v>
      </c>
    </row>
    <row r="3574" spans="4:5" x14ac:dyDescent="0.35">
      <c r="D3574">
        <v>43738</v>
      </c>
      <c r="E3574">
        <v>13.7</v>
      </c>
    </row>
    <row r="3575" spans="4:5" x14ac:dyDescent="0.35">
      <c r="D3575">
        <v>43739</v>
      </c>
      <c r="E3575">
        <v>12</v>
      </c>
    </row>
    <row r="3576" spans="4:5" x14ac:dyDescent="0.35">
      <c r="D3576">
        <v>43740</v>
      </c>
      <c r="E3576">
        <v>8.3000000000000007</v>
      </c>
    </row>
    <row r="3577" spans="4:5" x14ac:dyDescent="0.35">
      <c r="D3577">
        <v>43741</v>
      </c>
      <c r="E3577">
        <v>9.3000000000000007</v>
      </c>
    </row>
    <row r="3578" spans="4:5" x14ac:dyDescent="0.35">
      <c r="D3578">
        <v>43742</v>
      </c>
      <c r="E3578">
        <v>10.4</v>
      </c>
    </row>
    <row r="3579" spans="4:5" x14ac:dyDescent="0.35">
      <c r="D3579">
        <v>43743</v>
      </c>
      <c r="E3579">
        <v>8.1999999999999993</v>
      </c>
    </row>
    <row r="3580" spans="4:5" x14ac:dyDescent="0.35">
      <c r="D3580">
        <v>43744</v>
      </c>
      <c r="E3580">
        <v>9.8000000000000007</v>
      </c>
    </row>
    <row r="3581" spans="4:5" x14ac:dyDescent="0.35">
      <c r="D3581">
        <v>43745</v>
      </c>
      <c r="E3581">
        <v>12.4</v>
      </c>
    </row>
    <row r="3582" spans="4:5" x14ac:dyDescent="0.35">
      <c r="D3582">
        <v>43746</v>
      </c>
      <c r="E3582">
        <v>11.3</v>
      </c>
    </row>
    <row r="3583" spans="4:5" x14ac:dyDescent="0.35">
      <c r="D3583">
        <v>43747</v>
      </c>
      <c r="E3583">
        <v>10.9</v>
      </c>
    </row>
    <row r="3584" spans="4:5" x14ac:dyDescent="0.35">
      <c r="D3584">
        <v>43748</v>
      </c>
      <c r="E3584">
        <v>10.7</v>
      </c>
    </row>
    <row r="3585" spans="4:5" x14ac:dyDescent="0.35">
      <c r="D3585">
        <v>43749</v>
      </c>
      <c r="E3585">
        <v>13.3</v>
      </c>
    </row>
    <row r="3586" spans="4:5" x14ac:dyDescent="0.35">
      <c r="D3586">
        <v>43750</v>
      </c>
      <c r="E3586">
        <v>17.100000000000001</v>
      </c>
    </row>
    <row r="3587" spans="4:5" x14ac:dyDescent="0.35">
      <c r="D3587">
        <v>43751</v>
      </c>
      <c r="E3587">
        <v>16.3</v>
      </c>
    </row>
    <row r="3588" spans="4:5" x14ac:dyDescent="0.35">
      <c r="D3588">
        <v>43752</v>
      </c>
      <c r="E3588">
        <v>13.9</v>
      </c>
    </row>
    <row r="3589" spans="4:5" x14ac:dyDescent="0.35">
      <c r="D3589">
        <v>43753</v>
      </c>
      <c r="E3589">
        <v>12.8</v>
      </c>
    </row>
    <row r="3590" spans="4:5" x14ac:dyDescent="0.35">
      <c r="D3590">
        <v>43754</v>
      </c>
      <c r="E3590">
        <v>13.1</v>
      </c>
    </row>
    <row r="3591" spans="4:5" x14ac:dyDescent="0.35">
      <c r="D3591">
        <v>43755</v>
      </c>
      <c r="E3591">
        <v>13.2</v>
      </c>
    </row>
    <row r="3592" spans="4:5" x14ac:dyDescent="0.35">
      <c r="D3592">
        <v>43756</v>
      </c>
      <c r="E3592">
        <v>12.6</v>
      </c>
    </row>
    <row r="3593" spans="4:5" x14ac:dyDescent="0.35">
      <c r="D3593">
        <v>43757</v>
      </c>
      <c r="E3593">
        <v>14.7</v>
      </c>
    </row>
    <row r="3594" spans="4:5" x14ac:dyDescent="0.35">
      <c r="D3594">
        <v>43758</v>
      </c>
      <c r="E3594">
        <v>13.6</v>
      </c>
    </row>
    <row r="3595" spans="4:5" x14ac:dyDescent="0.35">
      <c r="D3595">
        <v>43759</v>
      </c>
      <c r="E3595">
        <v>12.9</v>
      </c>
    </row>
    <row r="3596" spans="4:5" x14ac:dyDescent="0.35">
      <c r="D3596">
        <v>43760</v>
      </c>
      <c r="E3596">
        <v>12</v>
      </c>
    </row>
    <row r="3597" spans="4:5" x14ac:dyDescent="0.35">
      <c r="D3597">
        <v>43761</v>
      </c>
      <c r="E3597">
        <v>13.9</v>
      </c>
    </row>
    <row r="3598" spans="4:5" x14ac:dyDescent="0.35">
      <c r="D3598">
        <v>43762</v>
      </c>
      <c r="E3598">
        <v>13.1</v>
      </c>
    </row>
    <row r="3599" spans="4:5" x14ac:dyDescent="0.35">
      <c r="D3599">
        <v>43763</v>
      </c>
      <c r="E3599">
        <v>11.3</v>
      </c>
    </row>
    <row r="3600" spans="4:5" x14ac:dyDescent="0.35">
      <c r="D3600">
        <v>43764</v>
      </c>
      <c r="E3600">
        <v>11.6</v>
      </c>
    </row>
    <row r="3601" spans="4:5" x14ac:dyDescent="0.35">
      <c r="D3601">
        <v>43765</v>
      </c>
      <c r="E3601">
        <v>7.2</v>
      </c>
    </row>
    <row r="3602" spans="4:5" x14ac:dyDescent="0.35">
      <c r="D3602">
        <v>43766</v>
      </c>
      <c r="E3602">
        <v>6.7</v>
      </c>
    </row>
    <row r="3603" spans="4:5" x14ac:dyDescent="0.35">
      <c r="D3603">
        <v>43767</v>
      </c>
      <c r="E3603">
        <v>5.2</v>
      </c>
    </row>
    <row r="3604" spans="4:5" x14ac:dyDescent="0.35">
      <c r="D3604">
        <v>43768</v>
      </c>
      <c r="E3604">
        <v>4.8</v>
      </c>
    </row>
    <row r="3605" spans="4:5" x14ac:dyDescent="0.35">
      <c r="D3605">
        <v>43769</v>
      </c>
      <c r="E3605">
        <v>7.3</v>
      </c>
    </row>
    <row r="3606" spans="4:5" x14ac:dyDescent="0.35">
      <c r="D3606">
        <v>43770</v>
      </c>
      <c r="E3606">
        <v>13.2</v>
      </c>
    </row>
    <row r="3607" spans="4:5" x14ac:dyDescent="0.35">
      <c r="D3607">
        <v>43771</v>
      </c>
      <c r="E3607">
        <v>11.3</v>
      </c>
    </row>
    <row r="3608" spans="4:5" x14ac:dyDescent="0.35">
      <c r="D3608">
        <v>43772</v>
      </c>
      <c r="E3608">
        <v>10.199999999999999</v>
      </c>
    </row>
    <row r="3609" spans="4:5" x14ac:dyDescent="0.35">
      <c r="D3609">
        <v>43773</v>
      </c>
      <c r="E3609">
        <v>8.9</v>
      </c>
    </row>
    <row r="3610" spans="4:5" x14ac:dyDescent="0.35">
      <c r="D3610">
        <v>43774</v>
      </c>
      <c r="E3610">
        <v>8.1</v>
      </c>
    </row>
    <row r="3611" spans="4:5" x14ac:dyDescent="0.35">
      <c r="D3611">
        <v>43775</v>
      </c>
      <c r="E3611">
        <v>7.5</v>
      </c>
    </row>
    <row r="3612" spans="4:5" x14ac:dyDescent="0.35">
      <c r="D3612">
        <v>43776</v>
      </c>
      <c r="E3612">
        <v>5.2</v>
      </c>
    </row>
    <row r="3613" spans="4:5" x14ac:dyDescent="0.35">
      <c r="D3613">
        <v>43777</v>
      </c>
      <c r="E3613">
        <v>4.8</v>
      </c>
    </row>
    <row r="3614" spans="4:5" x14ac:dyDescent="0.35">
      <c r="D3614">
        <v>43778</v>
      </c>
      <c r="E3614">
        <v>2.5</v>
      </c>
    </row>
    <row r="3615" spans="4:5" x14ac:dyDescent="0.35">
      <c r="D3615">
        <v>43779</v>
      </c>
      <c r="E3615">
        <v>1.3</v>
      </c>
    </row>
    <row r="3616" spans="4:5" x14ac:dyDescent="0.35">
      <c r="D3616">
        <v>43780</v>
      </c>
      <c r="E3616">
        <v>5.0999999999999996</v>
      </c>
    </row>
    <row r="3617" spans="4:5" x14ac:dyDescent="0.35">
      <c r="D3617">
        <v>43781</v>
      </c>
      <c r="E3617">
        <v>3.6</v>
      </c>
    </row>
    <row r="3618" spans="4:5" x14ac:dyDescent="0.35">
      <c r="D3618">
        <v>43782</v>
      </c>
      <c r="E3618">
        <v>3.4</v>
      </c>
    </row>
    <row r="3619" spans="4:5" x14ac:dyDescent="0.35">
      <c r="D3619">
        <v>43783</v>
      </c>
      <c r="E3619">
        <v>3.6</v>
      </c>
    </row>
    <row r="3620" spans="4:5" x14ac:dyDescent="0.35">
      <c r="D3620">
        <v>43784</v>
      </c>
      <c r="E3620">
        <v>3.1</v>
      </c>
    </row>
    <row r="3621" spans="4:5" x14ac:dyDescent="0.35">
      <c r="D3621">
        <v>43785</v>
      </c>
      <c r="E3621">
        <v>3.1</v>
      </c>
    </row>
    <row r="3622" spans="4:5" x14ac:dyDescent="0.35">
      <c r="D3622">
        <v>43786</v>
      </c>
      <c r="E3622">
        <v>3.6</v>
      </c>
    </row>
    <row r="3623" spans="4:5" x14ac:dyDescent="0.35">
      <c r="D3623">
        <v>43787</v>
      </c>
      <c r="E3623">
        <v>3.9</v>
      </c>
    </row>
    <row r="3624" spans="4:5" x14ac:dyDescent="0.35">
      <c r="D3624">
        <v>43788</v>
      </c>
      <c r="E3624">
        <v>0.5</v>
      </c>
    </row>
    <row r="3625" spans="4:5" x14ac:dyDescent="0.35">
      <c r="D3625">
        <v>43789</v>
      </c>
      <c r="E3625">
        <v>2.9</v>
      </c>
    </row>
    <row r="3626" spans="4:5" x14ac:dyDescent="0.35">
      <c r="D3626">
        <v>43790</v>
      </c>
      <c r="E3626">
        <v>3</v>
      </c>
    </row>
    <row r="3627" spans="4:5" x14ac:dyDescent="0.35">
      <c r="D3627">
        <v>43791</v>
      </c>
      <c r="E3627">
        <v>6.3</v>
      </c>
    </row>
    <row r="3628" spans="4:5" x14ac:dyDescent="0.35">
      <c r="D3628">
        <v>43792</v>
      </c>
      <c r="E3628">
        <v>4</v>
      </c>
    </row>
    <row r="3629" spans="4:5" x14ac:dyDescent="0.35">
      <c r="D3629">
        <v>43793</v>
      </c>
      <c r="E3629">
        <v>4.3</v>
      </c>
    </row>
    <row r="3630" spans="4:5" x14ac:dyDescent="0.35">
      <c r="D3630">
        <v>43794</v>
      </c>
      <c r="E3630">
        <v>7.1</v>
      </c>
    </row>
    <row r="3631" spans="4:5" x14ac:dyDescent="0.35">
      <c r="D3631">
        <v>43795</v>
      </c>
      <c r="E3631">
        <v>8.8000000000000007</v>
      </c>
    </row>
    <row r="3632" spans="4:5" x14ac:dyDescent="0.35">
      <c r="D3632">
        <v>43796</v>
      </c>
      <c r="E3632">
        <v>9.5</v>
      </c>
    </row>
    <row r="3633" spans="4:5" x14ac:dyDescent="0.35">
      <c r="D3633">
        <v>43797</v>
      </c>
      <c r="E3633">
        <v>6.1</v>
      </c>
    </row>
    <row r="3634" spans="4:5" x14ac:dyDescent="0.35">
      <c r="D3634">
        <v>43798</v>
      </c>
      <c r="E3634">
        <v>2.6</v>
      </c>
    </row>
    <row r="3635" spans="4:5" x14ac:dyDescent="0.35">
      <c r="D3635">
        <v>43799</v>
      </c>
      <c r="E3635">
        <v>1.3</v>
      </c>
    </row>
    <row r="3636" spans="4:5" x14ac:dyDescent="0.35">
      <c r="D3636">
        <v>43800</v>
      </c>
      <c r="E3636">
        <v>1.8</v>
      </c>
    </row>
    <row r="3637" spans="4:5" x14ac:dyDescent="0.35">
      <c r="D3637">
        <v>43801</v>
      </c>
      <c r="E3637">
        <v>0.7</v>
      </c>
    </row>
    <row r="3638" spans="4:5" x14ac:dyDescent="0.35">
      <c r="D3638">
        <v>43802</v>
      </c>
      <c r="E3638">
        <v>0.5</v>
      </c>
    </row>
    <row r="3639" spans="4:5" x14ac:dyDescent="0.35">
      <c r="D3639">
        <v>43803</v>
      </c>
      <c r="E3639">
        <v>-1.9</v>
      </c>
    </row>
    <row r="3640" spans="4:5" x14ac:dyDescent="0.35">
      <c r="D3640">
        <v>43804</v>
      </c>
      <c r="E3640">
        <v>1</v>
      </c>
    </row>
    <row r="3641" spans="4:5" x14ac:dyDescent="0.35">
      <c r="D3641">
        <v>43805</v>
      </c>
      <c r="E3641">
        <v>7.4</v>
      </c>
    </row>
    <row r="3642" spans="4:5" x14ac:dyDescent="0.35">
      <c r="D3642">
        <v>43806</v>
      </c>
      <c r="E3642">
        <v>9.1</v>
      </c>
    </row>
    <row r="3643" spans="4:5" x14ac:dyDescent="0.35">
      <c r="D3643">
        <v>43807</v>
      </c>
      <c r="E3643">
        <v>6.5</v>
      </c>
    </row>
    <row r="3644" spans="4:5" x14ac:dyDescent="0.35">
      <c r="D3644">
        <v>43808</v>
      </c>
      <c r="E3644">
        <v>2.2000000000000002</v>
      </c>
    </row>
    <row r="3645" spans="4:5" x14ac:dyDescent="0.35">
      <c r="D3645">
        <v>43809</v>
      </c>
      <c r="E3645">
        <v>0.3</v>
      </c>
    </row>
    <row r="3646" spans="4:5" x14ac:dyDescent="0.35">
      <c r="D3646">
        <v>43810</v>
      </c>
      <c r="E3646">
        <v>2.4</v>
      </c>
    </row>
    <row r="3647" spans="4:5" x14ac:dyDescent="0.35">
      <c r="D3647">
        <v>43811</v>
      </c>
      <c r="E3647">
        <v>3.1</v>
      </c>
    </row>
    <row r="3648" spans="4:5" x14ac:dyDescent="0.35">
      <c r="D3648">
        <v>43812</v>
      </c>
      <c r="E3648">
        <v>6.9</v>
      </c>
    </row>
    <row r="3649" spans="4:5" x14ac:dyDescent="0.35">
      <c r="D3649">
        <v>43813</v>
      </c>
      <c r="E3649">
        <v>8.3000000000000007</v>
      </c>
    </row>
    <row r="3650" spans="4:5" x14ac:dyDescent="0.35">
      <c r="D3650">
        <v>43814</v>
      </c>
      <c r="E3650">
        <v>8.3000000000000007</v>
      </c>
    </row>
    <row r="3651" spans="4:5" x14ac:dyDescent="0.35">
      <c r="D3651">
        <v>43815</v>
      </c>
      <c r="E3651">
        <v>8</v>
      </c>
    </row>
    <row r="3652" spans="4:5" x14ac:dyDescent="0.35">
      <c r="D3652">
        <v>43816</v>
      </c>
      <c r="E3652">
        <v>9.3000000000000007</v>
      </c>
    </row>
    <row r="3653" spans="4:5" x14ac:dyDescent="0.35">
      <c r="D3653">
        <v>43817</v>
      </c>
      <c r="E3653">
        <v>5.5</v>
      </c>
    </row>
    <row r="3654" spans="4:5" x14ac:dyDescent="0.35">
      <c r="D3654">
        <v>43818</v>
      </c>
      <c r="E3654">
        <v>5.2</v>
      </c>
    </row>
    <row r="3655" spans="4:5" x14ac:dyDescent="0.35">
      <c r="D3655">
        <v>43819</v>
      </c>
      <c r="E3655">
        <v>3.3</v>
      </c>
    </row>
    <row r="3656" spans="4:5" x14ac:dyDescent="0.35">
      <c r="D3656">
        <v>43820</v>
      </c>
      <c r="E3656">
        <v>5.7</v>
      </c>
    </row>
    <row r="3657" spans="4:5" x14ac:dyDescent="0.35">
      <c r="D3657">
        <v>43821</v>
      </c>
      <c r="E3657">
        <v>6.6</v>
      </c>
    </row>
    <row r="3658" spans="4:5" x14ac:dyDescent="0.35">
      <c r="D3658">
        <v>43822</v>
      </c>
      <c r="E3658">
        <v>6.5</v>
      </c>
    </row>
    <row r="3659" spans="4:5" x14ac:dyDescent="0.35">
      <c r="D3659">
        <v>43823</v>
      </c>
      <c r="E3659">
        <v>6.6</v>
      </c>
    </row>
    <row r="3660" spans="4:5" x14ac:dyDescent="0.35">
      <c r="D3660">
        <v>43824</v>
      </c>
      <c r="E3660">
        <v>2.5</v>
      </c>
    </row>
    <row r="3661" spans="4:5" x14ac:dyDescent="0.35">
      <c r="D3661">
        <v>43825</v>
      </c>
      <c r="E3661">
        <v>3.7</v>
      </c>
    </row>
    <row r="3662" spans="4:5" x14ac:dyDescent="0.35">
      <c r="D3662">
        <v>43826</v>
      </c>
      <c r="E3662">
        <v>0.1</v>
      </c>
    </row>
    <row r="3663" spans="4:5" x14ac:dyDescent="0.35">
      <c r="D3663">
        <v>43827</v>
      </c>
      <c r="E3663">
        <v>-1.1000000000000001</v>
      </c>
    </row>
    <row r="3664" spans="4:5" x14ac:dyDescent="0.35">
      <c r="D3664">
        <v>43828</v>
      </c>
      <c r="E3664">
        <v>-0.7</v>
      </c>
    </row>
    <row r="3665" spans="4:5" x14ac:dyDescent="0.35">
      <c r="D3665">
        <v>43829</v>
      </c>
      <c r="E3665">
        <v>-0.1</v>
      </c>
    </row>
    <row r="3666" spans="4:5" x14ac:dyDescent="0.35">
      <c r="D3666">
        <v>43830</v>
      </c>
      <c r="E3666">
        <v>0.5</v>
      </c>
    </row>
    <row r="3667" spans="4:5" x14ac:dyDescent="0.35">
      <c r="D3667">
        <v>43831</v>
      </c>
      <c r="E3667">
        <v>-1.2</v>
      </c>
    </row>
    <row r="3668" spans="4:5" x14ac:dyDescent="0.35">
      <c r="D3668">
        <v>43832</v>
      </c>
      <c r="E3668">
        <v>4.3</v>
      </c>
    </row>
    <row r="3669" spans="4:5" x14ac:dyDescent="0.35">
      <c r="D3669">
        <v>43833</v>
      </c>
      <c r="E3669">
        <v>4.5</v>
      </c>
    </row>
    <row r="3670" spans="4:5" x14ac:dyDescent="0.35">
      <c r="D3670">
        <v>43834</v>
      </c>
      <c r="E3670">
        <v>3.7</v>
      </c>
    </row>
    <row r="3671" spans="4:5" x14ac:dyDescent="0.35">
      <c r="D3671">
        <v>43835</v>
      </c>
      <c r="E3671">
        <v>-1.1000000000000001</v>
      </c>
    </row>
    <row r="3672" spans="4:5" x14ac:dyDescent="0.35">
      <c r="D3672">
        <v>43836</v>
      </c>
      <c r="E3672">
        <v>2.7</v>
      </c>
    </row>
    <row r="3673" spans="4:5" x14ac:dyDescent="0.35">
      <c r="D3673">
        <v>43837</v>
      </c>
      <c r="E3673">
        <v>2.7</v>
      </c>
    </row>
    <row r="3674" spans="4:5" x14ac:dyDescent="0.35">
      <c r="D3674">
        <v>43838</v>
      </c>
      <c r="E3674">
        <v>7.4</v>
      </c>
    </row>
    <row r="3675" spans="4:5" x14ac:dyDescent="0.35">
      <c r="D3675">
        <v>43839</v>
      </c>
      <c r="E3675">
        <v>8.1999999999999993</v>
      </c>
    </row>
    <row r="3676" spans="4:5" x14ac:dyDescent="0.35">
      <c r="D3676">
        <v>43840</v>
      </c>
      <c r="E3676">
        <v>3.7</v>
      </c>
    </row>
    <row r="3677" spans="4:5" x14ac:dyDescent="0.35">
      <c r="D3677">
        <v>43841</v>
      </c>
      <c r="E3677">
        <v>1</v>
      </c>
    </row>
    <row r="3678" spans="4:5" x14ac:dyDescent="0.35">
      <c r="D3678">
        <v>43842</v>
      </c>
      <c r="E3678">
        <v>4.5</v>
      </c>
    </row>
    <row r="3679" spans="4:5" x14ac:dyDescent="0.35">
      <c r="D3679">
        <v>43843</v>
      </c>
      <c r="E3679">
        <v>5.2</v>
      </c>
    </row>
    <row r="3680" spans="4:5" x14ac:dyDescent="0.35">
      <c r="D3680">
        <v>43844</v>
      </c>
      <c r="E3680">
        <v>8.1</v>
      </c>
    </row>
    <row r="3681" spans="4:5" x14ac:dyDescent="0.35">
      <c r="D3681">
        <v>43845</v>
      </c>
      <c r="E3681">
        <v>9.6</v>
      </c>
    </row>
    <row r="3682" spans="4:5" x14ac:dyDescent="0.35">
      <c r="D3682">
        <v>43846</v>
      </c>
      <c r="E3682">
        <v>4.5999999999999996</v>
      </c>
    </row>
    <row r="3683" spans="4:5" x14ac:dyDescent="0.35">
      <c r="D3683">
        <v>43847</v>
      </c>
      <c r="E3683">
        <v>3.7</v>
      </c>
    </row>
    <row r="3684" spans="4:5" x14ac:dyDescent="0.35">
      <c r="D3684">
        <v>43848</v>
      </c>
      <c r="E3684">
        <v>1.9</v>
      </c>
    </row>
    <row r="3685" spans="4:5" x14ac:dyDescent="0.35">
      <c r="D3685">
        <v>43849</v>
      </c>
      <c r="E3685">
        <v>2.6</v>
      </c>
    </row>
    <row r="3686" spans="4:5" x14ac:dyDescent="0.35">
      <c r="D3686">
        <v>43850</v>
      </c>
      <c r="E3686">
        <v>-1</v>
      </c>
    </row>
    <row r="3687" spans="4:5" x14ac:dyDescent="0.35">
      <c r="D3687">
        <v>43851</v>
      </c>
      <c r="E3687">
        <v>-2.2000000000000002</v>
      </c>
    </row>
    <row r="3688" spans="4:5" x14ac:dyDescent="0.35">
      <c r="D3688">
        <v>43852</v>
      </c>
      <c r="E3688">
        <v>-0.1</v>
      </c>
    </row>
    <row r="3689" spans="4:5" x14ac:dyDescent="0.35">
      <c r="D3689">
        <v>43853</v>
      </c>
      <c r="E3689">
        <v>0.2</v>
      </c>
    </row>
    <row r="3690" spans="4:5" x14ac:dyDescent="0.35">
      <c r="D3690">
        <v>43854</v>
      </c>
      <c r="E3690">
        <v>0.7</v>
      </c>
    </row>
    <row r="3691" spans="4:5" x14ac:dyDescent="0.35">
      <c r="D3691">
        <v>43855</v>
      </c>
      <c r="E3691">
        <v>0.3</v>
      </c>
    </row>
    <row r="3692" spans="4:5" x14ac:dyDescent="0.35">
      <c r="D3692">
        <v>43856</v>
      </c>
      <c r="E3692">
        <v>3.8</v>
      </c>
    </row>
    <row r="3693" spans="4:5" x14ac:dyDescent="0.35">
      <c r="D3693">
        <v>43857</v>
      </c>
      <c r="E3693">
        <v>4.3</v>
      </c>
    </row>
    <row r="3694" spans="4:5" x14ac:dyDescent="0.35">
      <c r="D3694">
        <v>43858</v>
      </c>
      <c r="E3694">
        <v>3</v>
      </c>
    </row>
    <row r="3695" spans="4:5" x14ac:dyDescent="0.35">
      <c r="D3695">
        <v>43859</v>
      </c>
      <c r="E3695">
        <v>6.7</v>
      </c>
    </row>
    <row r="3696" spans="4:5" x14ac:dyDescent="0.35">
      <c r="D3696">
        <v>43860</v>
      </c>
      <c r="E3696">
        <v>11.4</v>
      </c>
    </row>
    <row r="3697" spans="4:5" x14ac:dyDescent="0.35">
      <c r="D3697">
        <v>43861</v>
      </c>
      <c r="E3697">
        <v>11.3</v>
      </c>
    </row>
    <row r="3698" spans="4:5" x14ac:dyDescent="0.35">
      <c r="D3698">
        <v>43862</v>
      </c>
      <c r="E3698">
        <v>10.5</v>
      </c>
    </row>
    <row r="3699" spans="4:5" x14ac:dyDescent="0.35">
      <c r="D3699">
        <v>43863</v>
      </c>
      <c r="E3699">
        <v>8.5</v>
      </c>
    </row>
    <row r="3700" spans="4:5" x14ac:dyDescent="0.35">
      <c r="D3700">
        <v>43864</v>
      </c>
      <c r="E3700">
        <v>5</v>
      </c>
    </row>
    <row r="3701" spans="4:5" x14ac:dyDescent="0.35">
      <c r="D3701">
        <v>43865</v>
      </c>
      <c r="E3701">
        <v>3.4</v>
      </c>
    </row>
    <row r="3702" spans="4:5" x14ac:dyDescent="0.35">
      <c r="D3702">
        <v>43866</v>
      </c>
      <c r="E3702">
        <v>0.7</v>
      </c>
    </row>
    <row r="3703" spans="4:5" x14ac:dyDescent="0.35">
      <c r="D3703">
        <v>43867</v>
      </c>
      <c r="E3703">
        <v>1.4</v>
      </c>
    </row>
    <row r="3704" spans="4:5" x14ac:dyDescent="0.35">
      <c r="D3704">
        <v>43868</v>
      </c>
      <c r="E3704">
        <v>2</v>
      </c>
    </row>
    <row r="3705" spans="4:5" x14ac:dyDescent="0.35">
      <c r="D3705">
        <v>43869</v>
      </c>
      <c r="E3705">
        <v>7.6</v>
      </c>
    </row>
    <row r="3706" spans="4:5" x14ac:dyDescent="0.35">
      <c r="D3706">
        <v>43870</v>
      </c>
      <c r="E3706">
        <v>9.1</v>
      </c>
    </row>
    <row r="3707" spans="4:5" x14ac:dyDescent="0.35">
      <c r="D3707">
        <v>43871</v>
      </c>
      <c r="E3707">
        <v>5.2</v>
      </c>
    </row>
    <row r="3708" spans="4:5" x14ac:dyDescent="0.35">
      <c r="D3708">
        <v>43872</v>
      </c>
      <c r="E3708">
        <v>3.7</v>
      </c>
    </row>
    <row r="3709" spans="4:5" x14ac:dyDescent="0.35">
      <c r="D3709">
        <v>43873</v>
      </c>
      <c r="E3709">
        <v>3.2</v>
      </c>
    </row>
    <row r="3710" spans="4:5" x14ac:dyDescent="0.35">
      <c r="D3710">
        <v>43874</v>
      </c>
      <c r="E3710">
        <v>6.1</v>
      </c>
    </row>
    <row r="3711" spans="4:5" x14ac:dyDescent="0.35">
      <c r="D3711">
        <v>43875</v>
      </c>
      <c r="E3711">
        <v>5.4</v>
      </c>
    </row>
    <row r="3712" spans="4:5" x14ac:dyDescent="0.35">
      <c r="D3712">
        <v>43876</v>
      </c>
      <c r="E3712">
        <v>11.3</v>
      </c>
    </row>
    <row r="3713" spans="4:5" x14ac:dyDescent="0.35">
      <c r="D3713">
        <v>43877</v>
      </c>
      <c r="E3713">
        <v>8.5</v>
      </c>
    </row>
    <row r="3714" spans="4:5" x14ac:dyDescent="0.35">
      <c r="D3714">
        <v>43878</v>
      </c>
      <c r="E3714">
        <v>6.2</v>
      </c>
    </row>
    <row r="3715" spans="4:5" x14ac:dyDescent="0.35">
      <c r="D3715">
        <v>43879</v>
      </c>
      <c r="E3715">
        <v>5.0999999999999996</v>
      </c>
    </row>
    <row r="3716" spans="4:5" x14ac:dyDescent="0.35">
      <c r="D3716">
        <v>43880</v>
      </c>
      <c r="E3716">
        <v>6.8</v>
      </c>
    </row>
    <row r="3717" spans="4:5" x14ac:dyDescent="0.35">
      <c r="D3717">
        <v>43881</v>
      </c>
      <c r="E3717">
        <v>5.5</v>
      </c>
    </row>
    <row r="3718" spans="4:5" x14ac:dyDescent="0.35">
      <c r="D3718">
        <v>43882</v>
      </c>
      <c r="E3718">
        <v>7.4</v>
      </c>
    </row>
    <row r="3719" spans="4:5" x14ac:dyDescent="0.35">
      <c r="D3719">
        <v>43883</v>
      </c>
      <c r="E3719">
        <v>9.9</v>
      </c>
    </row>
    <row r="3720" spans="4:5" x14ac:dyDescent="0.35">
      <c r="D3720">
        <v>43884</v>
      </c>
      <c r="E3720">
        <v>7.2</v>
      </c>
    </row>
    <row r="3721" spans="4:5" x14ac:dyDescent="0.35">
      <c r="D3721">
        <v>43885</v>
      </c>
      <c r="E3721">
        <v>7.3</v>
      </c>
    </row>
    <row r="3722" spans="4:5" x14ac:dyDescent="0.35">
      <c r="D3722">
        <v>43886</v>
      </c>
      <c r="E3722">
        <v>2.8</v>
      </c>
    </row>
    <row r="3723" spans="4:5" x14ac:dyDescent="0.35">
      <c r="D3723">
        <v>43887</v>
      </c>
      <c r="E3723">
        <v>2</v>
      </c>
    </row>
    <row r="3724" spans="4:5" x14ac:dyDescent="0.35">
      <c r="D3724">
        <v>43888</v>
      </c>
      <c r="E3724">
        <v>4.2</v>
      </c>
    </row>
    <row r="3725" spans="4:5" x14ac:dyDescent="0.35">
      <c r="D3725">
        <v>43889</v>
      </c>
      <c r="E3725">
        <v>8.1</v>
      </c>
    </row>
    <row r="3726" spans="4:5" x14ac:dyDescent="0.35">
      <c r="D3726">
        <v>43890</v>
      </c>
      <c r="E3726">
        <v>8.1999999999999993</v>
      </c>
    </row>
    <row r="3727" spans="4:5" x14ac:dyDescent="0.35">
      <c r="D3727">
        <v>43891</v>
      </c>
      <c r="E3727">
        <v>6.1</v>
      </c>
    </row>
    <row r="3728" spans="4:5" x14ac:dyDescent="0.35">
      <c r="D3728">
        <v>43892</v>
      </c>
      <c r="E3728">
        <v>4.0999999999999996</v>
      </c>
    </row>
    <row r="3729" spans="4:5" x14ac:dyDescent="0.35">
      <c r="D3729">
        <v>43893</v>
      </c>
      <c r="E3729">
        <v>3.8</v>
      </c>
    </row>
    <row r="3730" spans="4:5" x14ac:dyDescent="0.35">
      <c r="D3730">
        <v>43894</v>
      </c>
      <c r="E3730">
        <v>5.3</v>
      </c>
    </row>
    <row r="3731" spans="4:5" x14ac:dyDescent="0.35">
      <c r="D3731">
        <v>43895</v>
      </c>
      <c r="E3731">
        <v>5.5</v>
      </c>
    </row>
    <row r="3732" spans="4:5" x14ac:dyDescent="0.35">
      <c r="D3732">
        <v>43896</v>
      </c>
      <c r="E3732">
        <v>5.2</v>
      </c>
    </row>
    <row r="3733" spans="4:5" x14ac:dyDescent="0.35">
      <c r="D3733">
        <v>43897</v>
      </c>
      <c r="E3733">
        <v>6.8</v>
      </c>
    </row>
    <row r="3734" spans="4:5" x14ac:dyDescent="0.35">
      <c r="D3734">
        <v>43898</v>
      </c>
      <c r="E3734">
        <v>6.9</v>
      </c>
    </row>
    <row r="3735" spans="4:5" x14ac:dyDescent="0.35">
      <c r="D3735">
        <v>43899</v>
      </c>
      <c r="E3735">
        <v>6.9</v>
      </c>
    </row>
    <row r="3736" spans="4:5" x14ac:dyDescent="0.35">
      <c r="D3736">
        <v>43900</v>
      </c>
      <c r="E3736">
        <v>12.8</v>
      </c>
    </row>
    <row r="3737" spans="4:5" x14ac:dyDescent="0.35">
      <c r="D3737">
        <v>43901</v>
      </c>
      <c r="E3737">
        <v>10.8</v>
      </c>
    </row>
    <row r="3738" spans="4:5" x14ac:dyDescent="0.35">
      <c r="D3738">
        <v>43902</v>
      </c>
      <c r="E3738">
        <v>6.8</v>
      </c>
    </row>
    <row r="3739" spans="4:5" x14ac:dyDescent="0.35">
      <c r="D3739">
        <v>43903</v>
      </c>
      <c r="E3739">
        <v>4.9000000000000004</v>
      </c>
    </row>
    <row r="3740" spans="4:5" x14ac:dyDescent="0.35">
      <c r="D3740">
        <v>43904</v>
      </c>
      <c r="E3740">
        <v>7.2</v>
      </c>
    </row>
    <row r="3741" spans="4:5" x14ac:dyDescent="0.35">
      <c r="D3741">
        <v>43905</v>
      </c>
      <c r="E3741">
        <v>10.6</v>
      </c>
    </row>
    <row r="3742" spans="4:5" x14ac:dyDescent="0.35">
      <c r="D3742">
        <v>43906</v>
      </c>
      <c r="E3742">
        <v>12.2</v>
      </c>
    </row>
    <row r="3743" spans="4:5" x14ac:dyDescent="0.35">
      <c r="D3743">
        <v>43907</v>
      </c>
      <c r="E3743">
        <v>10.7</v>
      </c>
    </row>
    <row r="3744" spans="4:5" x14ac:dyDescent="0.35">
      <c r="D3744">
        <v>43908</v>
      </c>
      <c r="E3744">
        <v>12.9</v>
      </c>
    </row>
    <row r="3745" spans="4:5" x14ac:dyDescent="0.35">
      <c r="D3745">
        <v>43909</v>
      </c>
      <c r="E3745">
        <v>12.6</v>
      </c>
    </row>
    <row r="3746" spans="4:5" x14ac:dyDescent="0.35">
      <c r="D3746">
        <v>43910</v>
      </c>
      <c r="E3746">
        <v>4.4000000000000004</v>
      </c>
    </row>
    <row r="3747" spans="4:5" x14ac:dyDescent="0.35">
      <c r="D3747">
        <v>43911</v>
      </c>
      <c r="E3747">
        <v>3.3</v>
      </c>
    </row>
    <row r="3748" spans="4:5" x14ac:dyDescent="0.35">
      <c r="D3748">
        <v>43912</v>
      </c>
      <c r="E3748">
        <v>2</v>
      </c>
    </row>
    <row r="3749" spans="4:5" x14ac:dyDescent="0.35">
      <c r="D3749">
        <v>43913</v>
      </c>
      <c r="E3749">
        <v>2.8</v>
      </c>
    </row>
    <row r="3750" spans="4:5" x14ac:dyDescent="0.35">
      <c r="D3750">
        <v>43914</v>
      </c>
      <c r="E3750">
        <v>3.6</v>
      </c>
    </row>
    <row r="3751" spans="4:5" x14ac:dyDescent="0.35">
      <c r="D3751">
        <v>43915</v>
      </c>
      <c r="E3751">
        <v>4.7</v>
      </c>
    </row>
    <row r="3752" spans="4:5" x14ac:dyDescent="0.35">
      <c r="D3752">
        <v>43916</v>
      </c>
      <c r="E3752">
        <v>9.5</v>
      </c>
    </row>
    <row r="3753" spans="4:5" x14ac:dyDescent="0.35">
      <c r="D3753">
        <v>43917</v>
      </c>
      <c r="E3753">
        <v>11.9</v>
      </c>
    </row>
    <row r="3754" spans="4:5" x14ac:dyDescent="0.35">
      <c r="D3754">
        <v>43918</v>
      </c>
      <c r="E3754">
        <v>4.9000000000000004</v>
      </c>
    </row>
    <row r="3755" spans="4:5" x14ac:dyDescent="0.35">
      <c r="D3755">
        <v>43919</v>
      </c>
      <c r="E3755">
        <v>2.8</v>
      </c>
    </row>
    <row r="3756" spans="4:5" x14ac:dyDescent="0.35">
      <c r="D3756">
        <v>43920</v>
      </c>
      <c r="E3756">
        <v>3.1</v>
      </c>
    </row>
    <row r="3757" spans="4:5" x14ac:dyDescent="0.35">
      <c r="D3757">
        <v>43921</v>
      </c>
      <c r="E3757">
        <v>3.9</v>
      </c>
    </row>
    <row r="3758" spans="4:5" x14ac:dyDescent="0.35">
      <c r="D3758">
        <v>43922</v>
      </c>
      <c r="E3758">
        <v>5.8</v>
      </c>
    </row>
    <row r="3759" spans="4:5" x14ac:dyDescent="0.35">
      <c r="D3759">
        <v>43923</v>
      </c>
      <c r="E3759">
        <v>6.7</v>
      </c>
    </row>
    <row r="3760" spans="4:5" x14ac:dyDescent="0.35">
      <c r="D3760">
        <v>43924</v>
      </c>
      <c r="E3760">
        <v>8.3000000000000007</v>
      </c>
    </row>
    <row r="3761" spans="4:5" x14ac:dyDescent="0.35">
      <c r="D3761">
        <v>43925</v>
      </c>
      <c r="E3761">
        <v>11.3</v>
      </c>
    </row>
    <row r="3762" spans="4:5" x14ac:dyDescent="0.35">
      <c r="D3762">
        <v>43926</v>
      </c>
      <c r="E3762">
        <v>13.3</v>
      </c>
    </row>
    <row r="3763" spans="4:5" x14ac:dyDescent="0.35">
      <c r="D3763">
        <v>43927</v>
      </c>
      <c r="E3763">
        <v>14.8</v>
      </c>
    </row>
    <row r="3764" spans="4:5" x14ac:dyDescent="0.35">
      <c r="D3764">
        <v>43928</v>
      </c>
      <c r="E3764">
        <v>16.399999999999999</v>
      </c>
    </row>
    <row r="3765" spans="4:5" x14ac:dyDescent="0.35">
      <c r="D3765">
        <v>43929</v>
      </c>
      <c r="E3765">
        <v>15.2</v>
      </c>
    </row>
    <row r="3766" spans="4:5" x14ac:dyDescent="0.35">
      <c r="D3766">
        <v>43930</v>
      </c>
      <c r="E3766">
        <v>16.600000000000001</v>
      </c>
    </row>
    <row r="3767" spans="4:5" x14ac:dyDescent="0.35">
      <c r="D3767">
        <v>43931</v>
      </c>
      <c r="E3767">
        <v>15.2</v>
      </c>
    </row>
    <row r="3768" spans="4:5" x14ac:dyDescent="0.35">
      <c r="D3768">
        <v>43932</v>
      </c>
      <c r="E3768">
        <v>15.1</v>
      </c>
    </row>
    <row r="3769" spans="4:5" x14ac:dyDescent="0.35">
      <c r="D3769">
        <v>43933</v>
      </c>
      <c r="E3769">
        <v>10</v>
      </c>
    </row>
    <row r="3770" spans="4:5" x14ac:dyDescent="0.35">
      <c r="D3770">
        <v>43934</v>
      </c>
      <c r="E3770">
        <v>5.0999999999999996</v>
      </c>
    </row>
    <row r="3771" spans="4:5" x14ac:dyDescent="0.35">
      <c r="D3771">
        <v>43935</v>
      </c>
      <c r="E3771">
        <v>8.6</v>
      </c>
    </row>
    <row r="3772" spans="4:5" x14ac:dyDescent="0.35">
      <c r="D3772">
        <v>43936</v>
      </c>
      <c r="E3772">
        <v>13.9</v>
      </c>
    </row>
    <row r="3773" spans="4:5" x14ac:dyDescent="0.35">
      <c r="D3773">
        <v>43937</v>
      </c>
      <c r="E3773">
        <v>16.100000000000001</v>
      </c>
    </row>
    <row r="3774" spans="4:5" x14ac:dyDescent="0.35">
      <c r="D3774">
        <v>43938</v>
      </c>
      <c r="E3774">
        <v>17</v>
      </c>
    </row>
    <row r="3775" spans="4:5" x14ac:dyDescent="0.35">
      <c r="D3775">
        <v>43939</v>
      </c>
      <c r="E3775">
        <v>14.4</v>
      </c>
    </row>
    <row r="3776" spans="4:5" x14ac:dyDescent="0.35">
      <c r="D3776">
        <v>43940</v>
      </c>
      <c r="E3776">
        <v>13.2</v>
      </c>
    </row>
    <row r="3777" spans="4:5" x14ac:dyDescent="0.35">
      <c r="D3777">
        <v>43941</v>
      </c>
      <c r="E3777">
        <v>14.5</v>
      </c>
    </row>
    <row r="3778" spans="4:5" x14ac:dyDescent="0.35">
      <c r="D3778">
        <v>43942</v>
      </c>
      <c r="E3778">
        <v>15.3</v>
      </c>
    </row>
    <row r="3779" spans="4:5" x14ac:dyDescent="0.35">
      <c r="D3779">
        <v>43943</v>
      </c>
      <c r="E3779">
        <v>14.8</v>
      </c>
    </row>
    <row r="3780" spans="4:5" x14ac:dyDescent="0.35">
      <c r="D3780">
        <v>43944</v>
      </c>
      <c r="E3780">
        <v>14.6</v>
      </c>
    </row>
    <row r="3781" spans="4:5" x14ac:dyDescent="0.35">
      <c r="D3781">
        <v>43945</v>
      </c>
      <c r="E3781">
        <v>13</v>
      </c>
    </row>
    <row r="3782" spans="4:5" x14ac:dyDescent="0.35">
      <c r="D3782">
        <v>43946</v>
      </c>
      <c r="E3782">
        <v>13.1</v>
      </c>
    </row>
    <row r="3783" spans="4:5" x14ac:dyDescent="0.35">
      <c r="D3783">
        <v>43947</v>
      </c>
      <c r="E3783">
        <v>15.1</v>
      </c>
    </row>
    <row r="3784" spans="4:5" x14ac:dyDescent="0.35">
      <c r="D3784">
        <v>43948</v>
      </c>
      <c r="E3784">
        <v>13.6</v>
      </c>
    </row>
    <row r="3785" spans="4:5" x14ac:dyDescent="0.35">
      <c r="D3785">
        <v>43949</v>
      </c>
      <c r="E3785">
        <v>13.1</v>
      </c>
    </row>
    <row r="3786" spans="4:5" x14ac:dyDescent="0.35">
      <c r="D3786">
        <v>43950</v>
      </c>
      <c r="E3786">
        <v>12</v>
      </c>
    </row>
    <row r="3787" spans="4:5" x14ac:dyDescent="0.35">
      <c r="D3787">
        <v>43951</v>
      </c>
      <c r="E3787">
        <v>9.6999999999999993</v>
      </c>
    </row>
    <row r="3788" spans="4:5" x14ac:dyDescent="0.35">
      <c r="D3788">
        <v>43952</v>
      </c>
      <c r="E3788">
        <v>9.4</v>
      </c>
    </row>
    <row r="3789" spans="4:5" x14ac:dyDescent="0.35">
      <c r="D3789">
        <v>43953</v>
      </c>
      <c r="E3789">
        <v>11</v>
      </c>
    </row>
    <row r="3790" spans="4:5" x14ac:dyDescent="0.35">
      <c r="D3790">
        <v>43954</v>
      </c>
      <c r="E3790">
        <v>12.2</v>
      </c>
    </row>
    <row r="3791" spans="4:5" x14ac:dyDescent="0.35">
      <c r="D3791">
        <v>43955</v>
      </c>
      <c r="E3791">
        <v>10.4</v>
      </c>
    </row>
    <row r="3792" spans="4:5" x14ac:dyDescent="0.35">
      <c r="D3792">
        <v>43956</v>
      </c>
      <c r="E3792">
        <v>10.4</v>
      </c>
    </row>
    <row r="3793" spans="4:5" x14ac:dyDescent="0.35">
      <c r="D3793">
        <v>43957</v>
      </c>
      <c r="E3793">
        <v>13.1</v>
      </c>
    </row>
    <row r="3794" spans="4:5" x14ac:dyDescent="0.35">
      <c r="D3794">
        <v>43958</v>
      </c>
      <c r="E3794">
        <v>16.8</v>
      </c>
    </row>
    <row r="3795" spans="4:5" x14ac:dyDescent="0.35">
      <c r="D3795">
        <v>43959</v>
      </c>
      <c r="E3795">
        <v>16.100000000000001</v>
      </c>
    </row>
    <row r="3796" spans="4:5" x14ac:dyDescent="0.35">
      <c r="D3796">
        <v>43960</v>
      </c>
      <c r="E3796">
        <v>18.100000000000001</v>
      </c>
    </row>
    <row r="3797" spans="4:5" x14ac:dyDescent="0.35">
      <c r="D3797">
        <v>43961</v>
      </c>
      <c r="E3797">
        <v>7.6</v>
      </c>
    </row>
    <row r="3798" spans="4:5" x14ac:dyDescent="0.35">
      <c r="D3798">
        <v>43962</v>
      </c>
      <c r="E3798">
        <v>6.6</v>
      </c>
    </row>
    <row r="3799" spans="4:5" x14ac:dyDescent="0.35">
      <c r="D3799">
        <v>43963</v>
      </c>
      <c r="E3799">
        <v>8.9</v>
      </c>
    </row>
    <row r="3800" spans="4:5" x14ac:dyDescent="0.35">
      <c r="D3800">
        <v>43964</v>
      </c>
      <c r="E3800">
        <v>11.1</v>
      </c>
    </row>
    <row r="3801" spans="4:5" x14ac:dyDescent="0.35">
      <c r="D3801">
        <v>43965</v>
      </c>
      <c r="E3801">
        <v>12.5</v>
      </c>
    </row>
    <row r="3802" spans="4:5" x14ac:dyDescent="0.35">
      <c r="D3802">
        <v>43966</v>
      </c>
      <c r="E3802">
        <v>12.7</v>
      </c>
    </row>
    <row r="3803" spans="4:5" x14ac:dyDescent="0.35">
      <c r="D3803">
        <v>43967</v>
      </c>
      <c r="E3803">
        <v>13.5</v>
      </c>
    </row>
    <row r="3804" spans="4:5" x14ac:dyDescent="0.35">
      <c r="D3804">
        <v>43968</v>
      </c>
      <c r="E3804">
        <v>15.5</v>
      </c>
    </row>
    <row r="3805" spans="4:5" x14ac:dyDescent="0.35">
      <c r="D3805">
        <v>43969</v>
      </c>
      <c r="E3805">
        <v>17.8</v>
      </c>
    </row>
    <row r="3806" spans="4:5" x14ac:dyDescent="0.35">
      <c r="D3806">
        <v>43970</v>
      </c>
      <c r="E3806">
        <v>18.5</v>
      </c>
    </row>
    <row r="3807" spans="4:5" x14ac:dyDescent="0.35">
      <c r="D3807">
        <v>43971</v>
      </c>
      <c r="E3807">
        <v>18.7</v>
      </c>
    </row>
    <row r="3808" spans="4:5" x14ac:dyDescent="0.35">
      <c r="D3808">
        <v>43972</v>
      </c>
      <c r="E3808">
        <v>19.5</v>
      </c>
    </row>
    <row r="3809" spans="4:5" x14ac:dyDescent="0.35">
      <c r="D3809">
        <v>43973</v>
      </c>
      <c r="E3809">
        <v>13.4</v>
      </c>
    </row>
    <row r="3810" spans="4:5" x14ac:dyDescent="0.35">
      <c r="D3810">
        <v>43974</v>
      </c>
      <c r="E3810">
        <v>13.6</v>
      </c>
    </row>
    <row r="3811" spans="4:5" x14ac:dyDescent="0.35">
      <c r="D3811">
        <v>43975</v>
      </c>
      <c r="E3811">
        <v>15</v>
      </c>
    </row>
    <row r="3812" spans="4:5" x14ac:dyDescent="0.35">
      <c r="D3812">
        <v>43976</v>
      </c>
      <c r="E3812">
        <v>14.4</v>
      </c>
    </row>
    <row r="3813" spans="4:5" x14ac:dyDescent="0.35">
      <c r="D3813">
        <v>43977</v>
      </c>
      <c r="E3813">
        <v>16.2</v>
      </c>
    </row>
    <row r="3814" spans="4:5" x14ac:dyDescent="0.35">
      <c r="D3814">
        <v>43978</v>
      </c>
      <c r="E3814">
        <v>16.3</v>
      </c>
    </row>
    <row r="3815" spans="4:5" x14ac:dyDescent="0.35">
      <c r="D3815">
        <v>43979</v>
      </c>
      <c r="E3815">
        <v>15.5</v>
      </c>
    </row>
    <row r="3816" spans="4:5" x14ac:dyDescent="0.35">
      <c r="D3816">
        <v>43980</v>
      </c>
      <c r="E3816">
        <v>15.7</v>
      </c>
    </row>
    <row r="3817" spans="4:5" x14ac:dyDescent="0.35">
      <c r="D3817">
        <v>43981</v>
      </c>
      <c r="E3817">
        <v>14.8</v>
      </c>
    </row>
    <row r="3818" spans="4:5" x14ac:dyDescent="0.35">
      <c r="D3818">
        <v>43982</v>
      </c>
      <c r="E3818">
        <v>18.8</v>
      </c>
    </row>
    <row r="3819" spans="4:5" x14ac:dyDescent="0.35">
      <c r="D3819">
        <v>43983</v>
      </c>
      <c r="E3819">
        <v>20.399999999999999</v>
      </c>
    </row>
    <row r="3820" spans="4:5" x14ac:dyDescent="0.35">
      <c r="D3820">
        <v>43984</v>
      </c>
      <c r="E3820">
        <v>19.7</v>
      </c>
    </row>
    <row r="3821" spans="4:5" x14ac:dyDescent="0.35">
      <c r="D3821">
        <v>43985</v>
      </c>
      <c r="E3821">
        <v>14.8</v>
      </c>
    </row>
    <row r="3822" spans="4:5" x14ac:dyDescent="0.35">
      <c r="D3822">
        <v>43986</v>
      </c>
      <c r="E3822">
        <v>11.6</v>
      </c>
    </row>
    <row r="3823" spans="4:5" x14ac:dyDescent="0.35">
      <c r="D3823">
        <v>43987</v>
      </c>
      <c r="E3823">
        <v>12</v>
      </c>
    </row>
    <row r="3824" spans="4:5" x14ac:dyDescent="0.35">
      <c r="D3824">
        <v>43988</v>
      </c>
      <c r="E3824">
        <v>13.7</v>
      </c>
    </row>
    <row r="3825" spans="4:5" x14ac:dyDescent="0.35">
      <c r="D3825">
        <v>43989</v>
      </c>
      <c r="E3825">
        <v>13.9</v>
      </c>
    </row>
    <row r="3826" spans="4:5" x14ac:dyDescent="0.35">
      <c r="D3826">
        <v>43990</v>
      </c>
      <c r="E3826">
        <v>13.9</v>
      </c>
    </row>
    <row r="3827" spans="4:5" x14ac:dyDescent="0.35">
      <c r="D3827">
        <v>43991</v>
      </c>
      <c r="E3827">
        <v>14.1</v>
      </c>
    </row>
    <row r="3828" spans="4:5" x14ac:dyDescent="0.35">
      <c r="D3828">
        <v>43992</v>
      </c>
      <c r="E3828">
        <v>13.8</v>
      </c>
    </row>
    <row r="3829" spans="4:5" x14ac:dyDescent="0.35">
      <c r="D3829">
        <v>43993</v>
      </c>
      <c r="E3829">
        <v>19.8</v>
      </c>
    </row>
    <row r="3830" spans="4:5" x14ac:dyDescent="0.35">
      <c r="D3830">
        <v>43994</v>
      </c>
      <c r="E3830">
        <v>20.399999999999999</v>
      </c>
    </row>
    <row r="3831" spans="4:5" x14ac:dyDescent="0.35">
      <c r="D3831">
        <v>43995</v>
      </c>
      <c r="E3831">
        <v>16</v>
      </c>
    </row>
    <row r="3832" spans="4:5" x14ac:dyDescent="0.35">
      <c r="D3832">
        <v>43996</v>
      </c>
      <c r="E3832">
        <v>16.3</v>
      </c>
    </row>
    <row r="3833" spans="4:5" x14ac:dyDescent="0.35">
      <c r="D3833">
        <v>43997</v>
      </c>
      <c r="E3833">
        <v>16.399999999999999</v>
      </c>
    </row>
    <row r="3834" spans="4:5" x14ac:dyDescent="0.35">
      <c r="D3834">
        <v>43998</v>
      </c>
      <c r="E3834">
        <v>16.7</v>
      </c>
    </row>
    <row r="3835" spans="4:5" x14ac:dyDescent="0.35">
      <c r="D3835">
        <v>43999</v>
      </c>
      <c r="E3835">
        <v>17.2</v>
      </c>
    </row>
    <row r="3836" spans="4:5" x14ac:dyDescent="0.35">
      <c r="D3836">
        <v>44000</v>
      </c>
      <c r="E3836">
        <v>16.2</v>
      </c>
    </row>
    <row r="3837" spans="4:5" x14ac:dyDescent="0.35">
      <c r="D3837">
        <v>44001</v>
      </c>
      <c r="E3837">
        <v>17.899999999999999</v>
      </c>
    </row>
    <row r="3838" spans="4:5" x14ac:dyDescent="0.35">
      <c r="D3838">
        <v>44002</v>
      </c>
      <c r="E3838">
        <v>18.899999999999999</v>
      </c>
    </row>
    <row r="3839" spans="4:5" x14ac:dyDescent="0.35">
      <c r="D3839">
        <v>44003</v>
      </c>
      <c r="E3839">
        <v>19.600000000000001</v>
      </c>
    </row>
    <row r="3840" spans="4:5" x14ac:dyDescent="0.35">
      <c r="D3840">
        <v>44004</v>
      </c>
      <c r="E3840">
        <v>20.100000000000001</v>
      </c>
    </row>
    <row r="3841" spans="4:5" x14ac:dyDescent="0.35">
      <c r="D3841">
        <v>44005</v>
      </c>
      <c r="E3841">
        <v>21</v>
      </c>
    </row>
    <row r="3842" spans="4:5" x14ac:dyDescent="0.35">
      <c r="D3842">
        <v>44006</v>
      </c>
      <c r="E3842">
        <v>20.5</v>
      </c>
    </row>
    <row r="3843" spans="4:5" x14ac:dyDescent="0.35">
      <c r="D3843">
        <v>44007</v>
      </c>
      <c r="E3843">
        <v>21.4</v>
      </c>
    </row>
    <row r="3844" spans="4:5" x14ac:dyDescent="0.35">
      <c r="D3844">
        <v>44008</v>
      </c>
      <c r="E3844">
        <v>22.6</v>
      </c>
    </row>
    <row r="3845" spans="4:5" x14ac:dyDescent="0.35">
      <c r="D3845">
        <v>44009</v>
      </c>
      <c r="E3845">
        <v>19.100000000000001</v>
      </c>
    </row>
    <row r="3846" spans="4:5" x14ac:dyDescent="0.35">
      <c r="D3846">
        <v>44010</v>
      </c>
      <c r="E3846">
        <v>17.2</v>
      </c>
    </row>
    <row r="3847" spans="4:5" x14ac:dyDescent="0.35">
      <c r="D3847">
        <v>44011</v>
      </c>
      <c r="E3847">
        <v>17.100000000000001</v>
      </c>
    </row>
    <row r="3848" spans="4:5" x14ac:dyDescent="0.35">
      <c r="D3848">
        <v>44012</v>
      </c>
      <c r="E3848">
        <v>21.7</v>
      </c>
    </row>
    <row r="3849" spans="4:5" x14ac:dyDescent="0.35">
      <c r="D3849">
        <v>44013</v>
      </c>
      <c r="E3849">
        <v>19.899999999999999</v>
      </c>
    </row>
    <row r="3850" spans="4:5" x14ac:dyDescent="0.35">
      <c r="D3850">
        <v>44014</v>
      </c>
      <c r="E3850">
        <v>18.399999999999999</v>
      </c>
    </row>
    <row r="3851" spans="4:5" x14ac:dyDescent="0.35">
      <c r="D3851">
        <v>44015</v>
      </c>
      <c r="E3851">
        <v>19.7</v>
      </c>
    </row>
    <row r="3852" spans="4:5" x14ac:dyDescent="0.35">
      <c r="D3852">
        <v>44016</v>
      </c>
      <c r="E3852">
        <v>23</v>
      </c>
    </row>
    <row r="3853" spans="4:5" x14ac:dyDescent="0.35">
      <c r="D3853">
        <v>44017</v>
      </c>
      <c r="E3853">
        <v>17.7</v>
      </c>
    </row>
    <row r="3854" spans="4:5" x14ac:dyDescent="0.35">
      <c r="D3854">
        <v>44018</v>
      </c>
      <c r="E3854">
        <v>15.8</v>
      </c>
    </row>
    <row r="3855" spans="4:5" x14ac:dyDescent="0.35">
      <c r="D3855">
        <v>44019</v>
      </c>
      <c r="E3855">
        <v>16.899999999999999</v>
      </c>
    </row>
    <row r="3856" spans="4:5" x14ac:dyDescent="0.35">
      <c r="D3856">
        <v>44020</v>
      </c>
      <c r="E3856">
        <v>22.5</v>
      </c>
    </row>
    <row r="3857" spans="4:5" x14ac:dyDescent="0.35">
      <c r="D3857">
        <v>44021</v>
      </c>
      <c r="E3857">
        <v>20.6</v>
      </c>
    </row>
    <row r="3858" spans="4:5" x14ac:dyDescent="0.35">
      <c r="D3858">
        <v>44022</v>
      </c>
      <c r="E3858">
        <v>17.8</v>
      </c>
    </row>
    <row r="3859" spans="4:5" x14ac:dyDescent="0.35">
      <c r="D3859">
        <v>44023</v>
      </c>
      <c r="E3859">
        <v>17.8</v>
      </c>
    </row>
    <row r="3860" spans="4:5" x14ac:dyDescent="0.35">
      <c r="D3860">
        <v>44024</v>
      </c>
      <c r="E3860">
        <v>19.5</v>
      </c>
    </row>
    <row r="3861" spans="4:5" x14ac:dyDescent="0.35">
      <c r="D3861">
        <v>44025</v>
      </c>
      <c r="E3861">
        <v>20.6</v>
      </c>
    </row>
    <row r="3862" spans="4:5" x14ac:dyDescent="0.35">
      <c r="D3862">
        <v>44026</v>
      </c>
      <c r="E3862">
        <v>16.7</v>
      </c>
    </row>
    <row r="3863" spans="4:5" x14ac:dyDescent="0.35">
      <c r="D3863">
        <v>44027</v>
      </c>
      <c r="E3863">
        <v>15</v>
      </c>
    </row>
    <row r="3864" spans="4:5" x14ac:dyDescent="0.35">
      <c r="D3864">
        <v>44028</v>
      </c>
      <c r="E3864">
        <v>18</v>
      </c>
    </row>
    <row r="3865" spans="4:5" x14ac:dyDescent="0.35">
      <c r="D3865">
        <v>44029</v>
      </c>
      <c r="E3865">
        <v>19.600000000000001</v>
      </c>
    </row>
    <row r="3866" spans="4:5" x14ac:dyDescent="0.35">
      <c r="D3866">
        <v>44030</v>
      </c>
      <c r="E3866">
        <v>20.8</v>
      </c>
    </row>
    <row r="3867" spans="4:5" x14ac:dyDescent="0.35">
      <c r="D3867">
        <v>44031</v>
      </c>
      <c r="E3867">
        <v>21.2</v>
      </c>
    </row>
    <row r="3868" spans="4:5" x14ac:dyDescent="0.35">
      <c r="D3868">
        <v>44032</v>
      </c>
      <c r="E3868">
        <v>20.7</v>
      </c>
    </row>
    <row r="3869" spans="4:5" x14ac:dyDescent="0.35">
      <c r="D3869">
        <v>44033</v>
      </c>
      <c r="E3869">
        <v>20.5</v>
      </c>
    </row>
    <row r="3870" spans="4:5" x14ac:dyDescent="0.35">
      <c r="D3870">
        <v>44034</v>
      </c>
      <c r="E3870">
        <v>19.8</v>
      </c>
    </row>
    <row r="3871" spans="4:5" x14ac:dyDescent="0.35">
      <c r="D3871">
        <v>44035</v>
      </c>
      <c r="E3871">
        <v>20.399999999999999</v>
      </c>
    </row>
    <row r="3872" spans="4:5" x14ac:dyDescent="0.35">
      <c r="D3872">
        <v>44036</v>
      </c>
      <c r="E3872">
        <v>22.1</v>
      </c>
    </row>
    <row r="3873" spans="4:5" x14ac:dyDescent="0.35">
      <c r="D3873">
        <v>44037</v>
      </c>
      <c r="E3873">
        <v>19.899999999999999</v>
      </c>
    </row>
    <row r="3874" spans="4:5" x14ac:dyDescent="0.35">
      <c r="D3874">
        <v>44038</v>
      </c>
      <c r="E3874">
        <v>22.4</v>
      </c>
    </row>
    <row r="3875" spans="4:5" x14ac:dyDescent="0.35">
      <c r="D3875">
        <v>44039</v>
      </c>
      <c r="E3875">
        <v>22.6</v>
      </c>
    </row>
    <row r="3876" spans="4:5" x14ac:dyDescent="0.35">
      <c r="D3876">
        <v>44040</v>
      </c>
      <c r="E3876">
        <v>20.399999999999999</v>
      </c>
    </row>
    <row r="3877" spans="4:5" x14ac:dyDescent="0.35">
      <c r="D3877">
        <v>44041</v>
      </c>
      <c r="E3877">
        <v>21.8</v>
      </c>
    </row>
    <row r="3878" spans="4:5" x14ac:dyDescent="0.35">
      <c r="D3878">
        <v>44042</v>
      </c>
      <c r="E3878">
        <v>25.6</v>
      </c>
    </row>
    <row r="3879" spans="4:5" x14ac:dyDescent="0.35">
      <c r="D3879">
        <v>44043</v>
      </c>
      <c r="E3879">
        <v>25.2</v>
      </c>
    </row>
    <row r="3880" spans="4:5" x14ac:dyDescent="0.35">
      <c r="D3880">
        <v>44044</v>
      </c>
      <c r="E3880">
        <v>22.6</v>
      </c>
    </row>
    <row r="3881" spans="4:5" x14ac:dyDescent="0.35">
      <c r="D3881">
        <v>44045</v>
      </c>
      <c r="E3881">
        <v>16.5</v>
      </c>
    </row>
    <row r="3882" spans="4:5" x14ac:dyDescent="0.35">
      <c r="D3882">
        <v>44046</v>
      </c>
      <c r="E3882">
        <v>17.5</v>
      </c>
    </row>
    <row r="3883" spans="4:5" x14ac:dyDescent="0.35">
      <c r="D3883">
        <v>44047</v>
      </c>
      <c r="E3883">
        <v>18.8</v>
      </c>
    </row>
    <row r="3884" spans="4:5" x14ac:dyDescent="0.35">
      <c r="D3884">
        <v>44048</v>
      </c>
      <c r="E3884">
        <v>21.6</v>
      </c>
    </row>
    <row r="3885" spans="4:5" x14ac:dyDescent="0.35">
      <c r="D3885">
        <v>44049</v>
      </c>
      <c r="E3885">
        <v>24.6</v>
      </c>
    </row>
    <row r="3886" spans="4:5" x14ac:dyDescent="0.35">
      <c r="D3886">
        <v>44050</v>
      </c>
      <c r="E3886">
        <v>25.9</v>
      </c>
    </row>
    <row r="3887" spans="4:5" x14ac:dyDescent="0.35">
      <c r="D3887">
        <v>44051</v>
      </c>
      <c r="E3887">
        <v>26.2</v>
      </c>
    </row>
    <row r="3888" spans="4:5" x14ac:dyDescent="0.35">
      <c r="D3888">
        <v>44052</v>
      </c>
      <c r="E3888">
        <v>26.6</v>
      </c>
    </row>
    <row r="3889" spans="4:5" x14ac:dyDescent="0.35">
      <c r="D3889">
        <v>44053</v>
      </c>
      <c r="E3889">
        <v>26.3</v>
      </c>
    </row>
    <row r="3890" spans="4:5" x14ac:dyDescent="0.35">
      <c r="D3890">
        <v>44054</v>
      </c>
      <c r="E3890">
        <v>26</v>
      </c>
    </row>
    <row r="3891" spans="4:5" x14ac:dyDescent="0.35">
      <c r="D3891">
        <v>44055</v>
      </c>
      <c r="E3891">
        <v>21.4</v>
      </c>
    </row>
    <row r="3892" spans="4:5" x14ac:dyDescent="0.35">
      <c r="D3892">
        <v>44056</v>
      </c>
      <c r="E3892">
        <v>20.8</v>
      </c>
    </row>
    <row r="3893" spans="4:5" x14ac:dyDescent="0.35">
      <c r="D3893">
        <v>44057</v>
      </c>
      <c r="E3893">
        <v>22.2</v>
      </c>
    </row>
    <row r="3894" spans="4:5" x14ac:dyDescent="0.35">
      <c r="D3894">
        <v>44058</v>
      </c>
      <c r="E3894">
        <v>24.3</v>
      </c>
    </row>
    <row r="3895" spans="4:5" x14ac:dyDescent="0.35">
      <c r="D3895">
        <v>44059</v>
      </c>
      <c r="E3895">
        <v>20.8</v>
      </c>
    </row>
    <row r="3896" spans="4:5" x14ac:dyDescent="0.35">
      <c r="D3896">
        <v>44060</v>
      </c>
      <c r="E3896">
        <v>19.399999999999999</v>
      </c>
    </row>
    <row r="3897" spans="4:5" x14ac:dyDescent="0.35">
      <c r="D3897">
        <v>44061</v>
      </c>
      <c r="E3897">
        <v>19.8</v>
      </c>
    </row>
    <row r="3898" spans="4:5" x14ac:dyDescent="0.35">
      <c r="D3898">
        <v>44062</v>
      </c>
      <c r="E3898">
        <v>24</v>
      </c>
    </row>
    <row r="3899" spans="4:5" x14ac:dyDescent="0.35">
      <c r="D3899">
        <v>44063</v>
      </c>
      <c r="E3899">
        <v>25.8</v>
      </c>
    </row>
    <row r="3900" spans="4:5" x14ac:dyDescent="0.35">
      <c r="D3900">
        <v>44064</v>
      </c>
      <c r="E3900">
        <v>21.4</v>
      </c>
    </row>
    <row r="3901" spans="4:5" x14ac:dyDescent="0.35">
      <c r="D3901">
        <v>44065</v>
      </c>
      <c r="E3901">
        <v>19.7</v>
      </c>
    </row>
    <row r="3902" spans="4:5" x14ac:dyDescent="0.35">
      <c r="D3902">
        <v>44066</v>
      </c>
      <c r="E3902">
        <v>16.8</v>
      </c>
    </row>
    <row r="3903" spans="4:5" x14ac:dyDescent="0.35">
      <c r="D3903">
        <v>44067</v>
      </c>
      <c r="E3903">
        <v>16.8</v>
      </c>
    </row>
    <row r="3904" spans="4:5" x14ac:dyDescent="0.35">
      <c r="D3904">
        <v>44068</v>
      </c>
      <c r="E3904">
        <v>20.8</v>
      </c>
    </row>
    <row r="3905" spans="4:5" x14ac:dyDescent="0.35">
      <c r="D3905">
        <v>44069</v>
      </c>
      <c r="E3905">
        <v>17.899999999999999</v>
      </c>
    </row>
    <row r="3906" spans="4:5" x14ac:dyDescent="0.35">
      <c r="D3906">
        <v>44070</v>
      </c>
      <c r="E3906">
        <v>16.5</v>
      </c>
    </row>
    <row r="3907" spans="4:5" x14ac:dyDescent="0.35">
      <c r="D3907">
        <v>44071</v>
      </c>
      <c r="E3907">
        <v>17</v>
      </c>
    </row>
    <row r="3908" spans="4:5" x14ac:dyDescent="0.35">
      <c r="D3908">
        <v>44072</v>
      </c>
      <c r="E3908">
        <v>14.2</v>
      </c>
    </row>
    <row r="3909" spans="4:5" x14ac:dyDescent="0.35">
      <c r="D3909">
        <v>44073</v>
      </c>
      <c r="E3909">
        <v>14.8</v>
      </c>
    </row>
    <row r="3910" spans="4:5" x14ac:dyDescent="0.35">
      <c r="D3910">
        <v>44074</v>
      </c>
      <c r="E3910">
        <v>15.4</v>
      </c>
    </row>
    <row r="3911" spans="4:5" x14ac:dyDescent="0.35">
      <c r="D3911">
        <v>44075</v>
      </c>
      <c r="E3911">
        <v>14.6</v>
      </c>
    </row>
    <row r="3912" spans="4:5" x14ac:dyDescent="0.35">
      <c r="D3912">
        <v>44076</v>
      </c>
      <c r="E3912">
        <v>16.100000000000001</v>
      </c>
    </row>
    <row r="3913" spans="4:5" x14ac:dyDescent="0.35">
      <c r="D3913">
        <v>44077</v>
      </c>
      <c r="E3913">
        <v>20.7</v>
      </c>
    </row>
    <row r="3914" spans="4:5" x14ac:dyDescent="0.35">
      <c r="D3914">
        <v>44078</v>
      </c>
      <c r="E3914">
        <v>17</v>
      </c>
    </row>
    <row r="3915" spans="4:5" x14ac:dyDescent="0.35">
      <c r="D3915">
        <v>44079</v>
      </c>
      <c r="E3915">
        <v>15</v>
      </c>
    </row>
    <row r="3916" spans="4:5" x14ac:dyDescent="0.35">
      <c r="D3916">
        <v>44080</v>
      </c>
      <c r="E3916">
        <v>14.2</v>
      </c>
    </row>
    <row r="3917" spans="4:5" x14ac:dyDescent="0.35">
      <c r="D3917">
        <v>44081</v>
      </c>
      <c r="E3917">
        <v>16</v>
      </c>
    </row>
    <row r="3918" spans="4:5" x14ac:dyDescent="0.35">
      <c r="D3918">
        <v>44082</v>
      </c>
      <c r="E3918">
        <v>18.5</v>
      </c>
    </row>
    <row r="3919" spans="4:5" x14ac:dyDescent="0.35">
      <c r="D3919">
        <v>44083</v>
      </c>
      <c r="E3919">
        <v>17.100000000000001</v>
      </c>
    </row>
    <row r="3920" spans="4:5" x14ac:dyDescent="0.35">
      <c r="D3920">
        <v>44084</v>
      </c>
      <c r="E3920">
        <v>19.5</v>
      </c>
    </row>
    <row r="3921" spans="4:5" x14ac:dyDescent="0.35">
      <c r="D3921">
        <v>44085</v>
      </c>
      <c r="E3921">
        <v>19.3</v>
      </c>
    </row>
    <row r="3922" spans="4:5" x14ac:dyDescent="0.35">
      <c r="D3922">
        <v>44086</v>
      </c>
      <c r="E3922">
        <v>19.5</v>
      </c>
    </row>
    <row r="3923" spans="4:5" x14ac:dyDescent="0.35">
      <c r="D3923">
        <v>44087</v>
      </c>
      <c r="E3923">
        <v>21.6</v>
      </c>
    </row>
    <row r="3924" spans="4:5" x14ac:dyDescent="0.35">
      <c r="D3924">
        <v>44088</v>
      </c>
      <c r="E3924">
        <v>21</v>
      </c>
    </row>
    <row r="3925" spans="4:5" x14ac:dyDescent="0.35">
      <c r="D3925">
        <v>44089</v>
      </c>
      <c r="E3925">
        <v>20.5</v>
      </c>
    </row>
    <row r="3926" spans="4:5" x14ac:dyDescent="0.35">
      <c r="D3926">
        <v>44090</v>
      </c>
      <c r="E3926">
        <v>18.399999999999999</v>
      </c>
    </row>
    <row r="3927" spans="4:5" x14ac:dyDescent="0.35">
      <c r="D3927">
        <v>44091</v>
      </c>
      <c r="E3927">
        <v>17</v>
      </c>
    </row>
    <row r="3928" spans="4:5" x14ac:dyDescent="0.35">
      <c r="D3928">
        <v>44092</v>
      </c>
      <c r="E3928">
        <v>16.100000000000001</v>
      </c>
    </row>
    <row r="3929" spans="4:5" x14ac:dyDescent="0.35">
      <c r="D3929">
        <v>44093</v>
      </c>
      <c r="E3929">
        <v>17</v>
      </c>
    </row>
    <row r="3930" spans="4:5" x14ac:dyDescent="0.35">
      <c r="D3930">
        <v>44094</v>
      </c>
      <c r="E3930">
        <v>17.2</v>
      </c>
    </row>
    <row r="3931" spans="4:5" x14ac:dyDescent="0.35">
      <c r="D3931">
        <v>44095</v>
      </c>
      <c r="E3931">
        <v>18.7</v>
      </c>
    </row>
    <row r="3932" spans="4:5" x14ac:dyDescent="0.35">
      <c r="D3932">
        <v>44096</v>
      </c>
      <c r="E3932">
        <v>17.8</v>
      </c>
    </row>
    <row r="3933" spans="4:5" x14ac:dyDescent="0.35">
      <c r="D3933">
        <v>44097</v>
      </c>
      <c r="E3933">
        <v>15.9</v>
      </c>
    </row>
    <row r="3934" spans="4:5" x14ac:dyDescent="0.35">
      <c r="D3934">
        <v>44098</v>
      </c>
      <c r="E3934">
        <v>10.7</v>
      </c>
    </row>
    <row r="3935" spans="4:5" x14ac:dyDescent="0.35">
      <c r="D3935">
        <v>44099</v>
      </c>
      <c r="E3935">
        <v>8.1999999999999993</v>
      </c>
    </row>
    <row r="3936" spans="4:5" x14ac:dyDescent="0.35">
      <c r="D3936">
        <v>44100</v>
      </c>
      <c r="E3936">
        <v>9.4</v>
      </c>
    </row>
    <row r="3937" spans="4:5" x14ac:dyDescent="0.35">
      <c r="D3937">
        <v>44101</v>
      </c>
      <c r="E3937">
        <v>9.6</v>
      </c>
    </row>
    <row r="3938" spans="4:5" x14ac:dyDescent="0.35">
      <c r="D3938">
        <v>44102</v>
      </c>
      <c r="E3938">
        <v>10.7</v>
      </c>
    </row>
    <row r="3939" spans="4:5" x14ac:dyDescent="0.35">
      <c r="D3939">
        <v>44103</v>
      </c>
      <c r="E3939">
        <v>12.9</v>
      </c>
    </row>
    <row r="3940" spans="4:5" x14ac:dyDescent="0.35">
      <c r="D3940">
        <v>44104</v>
      </c>
      <c r="E3940">
        <v>12.3</v>
      </c>
    </row>
    <row r="3941" spans="4:5" x14ac:dyDescent="0.35">
      <c r="D3941">
        <v>44105</v>
      </c>
      <c r="E3941">
        <v>14.6</v>
      </c>
    </row>
    <row r="3942" spans="4:5" x14ac:dyDescent="0.35">
      <c r="D3942">
        <v>44106</v>
      </c>
      <c r="E3942">
        <v>11.2</v>
      </c>
    </row>
    <row r="3943" spans="4:5" x14ac:dyDescent="0.35">
      <c r="D3943">
        <v>44107</v>
      </c>
      <c r="E3943">
        <v>12.3</v>
      </c>
    </row>
    <row r="3944" spans="4:5" x14ac:dyDescent="0.35">
      <c r="D3944">
        <v>44108</v>
      </c>
      <c r="E3944">
        <v>11.4</v>
      </c>
    </row>
    <row r="3945" spans="4:5" x14ac:dyDescent="0.35">
      <c r="D3945">
        <v>44109</v>
      </c>
      <c r="E3945">
        <v>11.8</v>
      </c>
    </row>
    <row r="3946" spans="4:5" x14ac:dyDescent="0.35">
      <c r="D3946">
        <v>44110</v>
      </c>
      <c r="E3946">
        <v>11.7</v>
      </c>
    </row>
    <row r="3947" spans="4:5" x14ac:dyDescent="0.35">
      <c r="D3947">
        <v>44111</v>
      </c>
      <c r="E3947">
        <v>12.8</v>
      </c>
    </row>
    <row r="3948" spans="4:5" x14ac:dyDescent="0.35">
      <c r="D3948">
        <v>44112</v>
      </c>
      <c r="E3948">
        <v>14.9</v>
      </c>
    </row>
    <row r="3949" spans="4:5" x14ac:dyDescent="0.35">
      <c r="D3949">
        <v>44113</v>
      </c>
      <c r="E3949">
        <v>9.9</v>
      </c>
    </row>
    <row r="3950" spans="4:5" x14ac:dyDescent="0.35">
      <c r="D3950">
        <v>44114</v>
      </c>
      <c r="E3950">
        <v>7.1</v>
      </c>
    </row>
    <row r="3951" spans="4:5" x14ac:dyDescent="0.35">
      <c r="D3951">
        <v>44115</v>
      </c>
      <c r="E3951">
        <v>7.4</v>
      </c>
    </row>
    <row r="3952" spans="4:5" x14ac:dyDescent="0.35">
      <c r="D3952">
        <v>44116</v>
      </c>
      <c r="E3952">
        <v>7.9</v>
      </c>
    </row>
    <row r="3953" spans="4:5" x14ac:dyDescent="0.35">
      <c r="D3953">
        <v>44117</v>
      </c>
      <c r="E3953">
        <v>6.7</v>
      </c>
    </row>
    <row r="3954" spans="4:5" x14ac:dyDescent="0.35">
      <c r="D3954">
        <v>44118</v>
      </c>
      <c r="E3954">
        <v>8.3000000000000007</v>
      </c>
    </row>
    <row r="3955" spans="4:5" x14ac:dyDescent="0.35">
      <c r="D3955">
        <v>44119</v>
      </c>
      <c r="E3955">
        <v>9</v>
      </c>
    </row>
    <row r="3956" spans="4:5" x14ac:dyDescent="0.35">
      <c r="D3956">
        <v>44120</v>
      </c>
      <c r="E3956">
        <v>7.5</v>
      </c>
    </row>
    <row r="3957" spans="4:5" x14ac:dyDescent="0.35">
      <c r="D3957">
        <v>44121</v>
      </c>
      <c r="E3957">
        <v>7.3</v>
      </c>
    </row>
    <row r="3958" spans="4:5" x14ac:dyDescent="0.35">
      <c r="D3958">
        <v>44122</v>
      </c>
      <c r="E3958">
        <v>7.7</v>
      </c>
    </row>
    <row r="3959" spans="4:5" x14ac:dyDescent="0.35">
      <c r="D3959">
        <v>44123</v>
      </c>
      <c r="E3959">
        <v>8.6</v>
      </c>
    </row>
    <row r="3960" spans="4:5" x14ac:dyDescent="0.35">
      <c r="D3960">
        <v>44124</v>
      </c>
      <c r="E3960">
        <v>12.1</v>
      </c>
    </row>
    <row r="3961" spans="4:5" x14ac:dyDescent="0.35">
      <c r="D3961">
        <v>44125</v>
      </c>
      <c r="E3961">
        <v>14.2</v>
      </c>
    </row>
    <row r="3962" spans="4:5" x14ac:dyDescent="0.35">
      <c r="D3962">
        <v>44126</v>
      </c>
      <c r="E3962">
        <v>13.8</v>
      </c>
    </row>
    <row r="3963" spans="4:5" x14ac:dyDescent="0.35">
      <c r="D3963">
        <v>44127</v>
      </c>
      <c r="E3963">
        <v>12.5</v>
      </c>
    </row>
    <row r="3964" spans="4:5" x14ac:dyDescent="0.35">
      <c r="D3964">
        <v>44128</v>
      </c>
      <c r="E3964">
        <v>11.1</v>
      </c>
    </row>
    <row r="3965" spans="4:5" x14ac:dyDescent="0.35">
      <c r="D3965">
        <v>44129</v>
      </c>
      <c r="E3965">
        <v>8.8000000000000007</v>
      </c>
    </row>
    <row r="3966" spans="4:5" x14ac:dyDescent="0.35">
      <c r="D3966">
        <v>44130</v>
      </c>
      <c r="E3966">
        <v>7.9</v>
      </c>
    </row>
    <row r="3967" spans="4:5" x14ac:dyDescent="0.35">
      <c r="D3967">
        <v>44131</v>
      </c>
      <c r="E3967">
        <v>10.6</v>
      </c>
    </row>
    <row r="3968" spans="4:5" x14ac:dyDescent="0.35">
      <c r="D3968">
        <v>44132</v>
      </c>
      <c r="E3968">
        <v>10.6</v>
      </c>
    </row>
    <row r="3969" spans="4:5" x14ac:dyDescent="0.35">
      <c r="D3969">
        <v>44133</v>
      </c>
      <c r="E3969">
        <v>12.4</v>
      </c>
    </row>
    <row r="3970" spans="4:5" x14ac:dyDescent="0.35">
      <c r="D3970">
        <v>44134</v>
      </c>
      <c r="E3970">
        <v>12.2</v>
      </c>
    </row>
    <row r="3971" spans="4:5" x14ac:dyDescent="0.35">
      <c r="D3971">
        <v>44135</v>
      </c>
      <c r="E3971">
        <v>13</v>
      </c>
    </row>
    <row r="3972" spans="4:5" x14ac:dyDescent="0.35">
      <c r="D3972">
        <v>44136</v>
      </c>
      <c r="E3972">
        <v>18.5</v>
      </c>
    </row>
    <row r="3973" spans="4:5" x14ac:dyDescent="0.35">
      <c r="D3973">
        <v>44137</v>
      </c>
      <c r="E3973">
        <v>10.8</v>
      </c>
    </row>
    <row r="3974" spans="4:5" x14ac:dyDescent="0.35">
      <c r="D3974">
        <v>44138</v>
      </c>
      <c r="E3974">
        <v>7.3</v>
      </c>
    </row>
    <row r="3975" spans="4:5" x14ac:dyDescent="0.35">
      <c r="D3975">
        <v>44139</v>
      </c>
      <c r="E3975">
        <v>5.4</v>
      </c>
    </row>
    <row r="3976" spans="4:5" x14ac:dyDescent="0.35">
      <c r="D3976">
        <v>44140</v>
      </c>
      <c r="E3976">
        <v>4.7</v>
      </c>
    </row>
    <row r="3977" spans="4:5" x14ac:dyDescent="0.35">
      <c r="D3977">
        <v>44141</v>
      </c>
      <c r="E3977">
        <v>4.9000000000000004</v>
      </c>
    </row>
    <row r="3978" spans="4:5" x14ac:dyDescent="0.35">
      <c r="D3978">
        <v>44142</v>
      </c>
      <c r="E3978">
        <v>6.5</v>
      </c>
    </row>
    <row r="3979" spans="4:5" x14ac:dyDescent="0.35">
      <c r="D3979">
        <v>44143</v>
      </c>
      <c r="E3979">
        <v>8.1</v>
      </c>
    </row>
    <row r="3980" spans="4:5" x14ac:dyDescent="0.35">
      <c r="D3980">
        <v>44144</v>
      </c>
      <c r="E3980">
        <v>4.9000000000000004</v>
      </c>
    </row>
    <row r="3981" spans="4:5" x14ac:dyDescent="0.35">
      <c r="D3981">
        <v>44145</v>
      </c>
      <c r="E3981">
        <v>6.7</v>
      </c>
    </row>
    <row r="3982" spans="4:5" x14ac:dyDescent="0.35">
      <c r="D3982">
        <v>44146</v>
      </c>
      <c r="E3982">
        <v>8.5</v>
      </c>
    </row>
    <row r="3983" spans="4:5" x14ac:dyDescent="0.35">
      <c r="D3983">
        <v>44147</v>
      </c>
      <c r="E3983">
        <v>9.3000000000000007</v>
      </c>
    </row>
    <row r="3984" spans="4:5" x14ac:dyDescent="0.35">
      <c r="D3984">
        <v>44148</v>
      </c>
      <c r="E3984">
        <v>11.1</v>
      </c>
    </row>
    <row r="3985" spans="4:5" x14ac:dyDescent="0.35">
      <c r="D3985">
        <v>44149</v>
      </c>
      <c r="E3985">
        <v>10.8</v>
      </c>
    </row>
    <row r="3986" spans="4:5" x14ac:dyDescent="0.35">
      <c r="D3986">
        <v>44150</v>
      </c>
      <c r="E3986">
        <v>9.9</v>
      </c>
    </row>
    <row r="3987" spans="4:5" x14ac:dyDescent="0.35">
      <c r="D3987">
        <v>44151</v>
      </c>
      <c r="E3987">
        <v>9</v>
      </c>
    </row>
    <row r="3988" spans="4:5" x14ac:dyDescent="0.35">
      <c r="D3988">
        <v>44152</v>
      </c>
      <c r="E3988">
        <v>5.9</v>
      </c>
    </row>
    <row r="3989" spans="4:5" x14ac:dyDescent="0.35">
      <c r="D3989">
        <v>44153</v>
      </c>
      <c r="E3989">
        <v>7.8</v>
      </c>
    </row>
    <row r="3990" spans="4:5" x14ac:dyDescent="0.35">
      <c r="D3990">
        <v>44154</v>
      </c>
      <c r="E3990">
        <v>3.4</v>
      </c>
    </row>
    <row r="3991" spans="4:5" x14ac:dyDescent="0.35">
      <c r="D3991">
        <v>44155</v>
      </c>
      <c r="E3991">
        <v>0.3</v>
      </c>
    </row>
    <row r="3992" spans="4:5" x14ac:dyDescent="0.35">
      <c r="D3992">
        <v>44156</v>
      </c>
      <c r="E3992">
        <v>1.4</v>
      </c>
    </row>
    <row r="3993" spans="4:5" x14ac:dyDescent="0.35">
      <c r="D3993">
        <v>44157</v>
      </c>
      <c r="E3993">
        <v>5.2</v>
      </c>
    </row>
    <row r="3994" spans="4:5" x14ac:dyDescent="0.35">
      <c r="D3994">
        <v>44158</v>
      </c>
      <c r="E3994">
        <v>4.0999999999999996</v>
      </c>
    </row>
    <row r="3995" spans="4:5" x14ac:dyDescent="0.35">
      <c r="D3995">
        <v>44159</v>
      </c>
      <c r="E3995">
        <v>2.2999999999999998</v>
      </c>
    </row>
    <row r="3996" spans="4:5" x14ac:dyDescent="0.35">
      <c r="D3996">
        <v>44160</v>
      </c>
      <c r="E3996">
        <v>1</v>
      </c>
    </row>
    <row r="3997" spans="4:5" x14ac:dyDescent="0.35">
      <c r="D3997">
        <v>44161</v>
      </c>
      <c r="E3997">
        <v>2.6</v>
      </c>
    </row>
    <row r="3998" spans="4:5" x14ac:dyDescent="0.35">
      <c r="D3998">
        <v>44162</v>
      </c>
      <c r="E3998">
        <v>0.8</v>
      </c>
    </row>
    <row r="3999" spans="4:5" x14ac:dyDescent="0.35">
      <c r="D3999">
        <v>44163</v>
      </c>
      <c r="E3999">
        <v>0.2</v>
      </c>
    </row>
    <row r="4000" spans="4:5" x14ac:dyDescent="0.35">
      <c r="D4000">
        <v>44164</v>
      </c>
      <c r="E4000">
        <v>-1.9</v>
      </c>
    </row>
    <row r="4001" spans="4:5" x14ac:dyDescent="0.35">
      <c r="D4001">
        <v>44165</v>
      </c>
      <c r="E4001">
        <v>0.4</v>
      </c>
    </row>
    <row r="4002" spans="4:5" x14ac:dyDescent="0.35">
      <c r="D4002">
        <v>44166</v>
      </c>
      <c r="E4002">
        <v>0.3</v>
      </c>
    </row>
    <row r="4003" spans="4:5" x14ac:dyDescent="0.35">
      <c r="D4003">
        <v>44167</v>
      </c>
      <c r="E4003">
        <v>0.6</v>
      </c>
    </row>
    <row r="4004" spans="4:5" x14ac:dyDescent="0.35">
      <c r="D4004">
        <v>44168</v>
      </c>
      <c r="E4004">
        <v>1.3</v>
      </c>
    </row>
    <row r="4005" spans="4:5" x14ac:dyDescent="0.35">
      <c r="D4005">
        <v>44169</v>
      </c>
      <c r="E4005">
        <v>1.5</v>
      </c>
    </row>
    <row r="4006" spans="4:5" x14ac:dyDescent="0.35">
      <c r="D4006">
        <v>44170</v>
      </c>
      <c r="E4006">
        <v>2.7</v>
      </c>
    </row>
    <row r="4007" spans="4:5" x14ac:dyDescent="0.35">
      <c r="D4007">
        <v>44171</v>
      </c>
      <c r="E4007">
        <v>3.1</v>
      </c>
    </row>
    <row r="4008" spans="4:5" x14ac:dyDescent="0.35">
      <c r="D4008">
        <v>44172</v>
      </c>
      <c r="E4008">
        <v>0.8</v>
      </c>
    </row>
    <row r="4009" spans="4:5" x14ac:dyDescent="0.35">
      <c r="D4009">
        <v>44173</v>
      </c>
      <c r="E4009">
        <v>1.3</v>
      </c>
    </row>
    <row r="4010" spans="4:5" x14ac:dyDescent="0.35">
      <c r="D4010">
        <v>44174</v>
      </c>
      <c r="E4010">
        <v>0.7</v>
      </c>
    </row>
    <row r="4011" spans="4:5" x14ac:dyDescent="0.35">
      <c r="D4011">
        <v>44175</v>
      </c>
      <c r="E4011">
        <v>1.8</v>
      </c>
    </row>
    <row r="4012" spans="4:5" x14ac:dyDescent="0.35">
      <c r="D4012">
        <v>44176</v>
      </c>
      <c r="E4012">
        <v>4.3</v>
      </c>
    </row>
    <row r="4013" spans="4:5" x14ac:dyDescent="0.35">
      <c r="D4013">
        <v>44177</v>
      </c>
      <c r="E4013">
        <v>6.1</v>
      </c>
    </row>
    <row r="4014" spans="4:5" x14ac:dyDescent="0.35">
      <c r="D4014">
        <v>44178</v>
      </c>
      <c r="E4014">
        <v>4</v>
      </c>
    </row>
    <row r="4015" spans="4:5" x14ac:dyDescent="0.35">
      <c r="D4015">
        <v>44179</v>
      </c>
      <c r="E4015">
        <v>5</v>
      </c>
    </row>
    <row r="4016" spans="4:5" x14ac:dyDescent="0.35">
      <c r="D4016">
        <v>44180</v>
      </c>
      <c r="E4016">
        <v>7</v>
      </c>
    </row>
    <row r="4017" spans="4:5" x14ac:dyDescent="0.35">
      <c r="D4017">
        <v>44181</v>
      </c>
      <c r="E4017">
        <v>4.7</v>
      </c>
    </row>
    <row r="4018" spans="4:5" x14ac:dyDescent="0.35">
      <c r="D4018">
        <v>44182</v>
      </c>
      <c r="E4018">
        <v>2.9</v>
      </c>
    </row>
    <row r="4019" spans="4:5" x14ac:dyDescent="0.35">
      <c r="D4019">
        <v>44183</v>
      </c>
      <c r="E4019">
        <v>4.5</v>
      </c>
    </row>
    <row r="4020" spans="4:5" x14ac:dyDescent="0.35">
      <c r="D4020">
        <v>44184</v>
      </c>
      <c r="E4020">
        <v>4.0999999999999996</v>
      </c>
    </row>
    <row r="4021" spans="4:5" x14ac:dyDescent="0.35">
      <c r="D4021">
        <v>44185</v>
      </c>
      <c r="E4021">
        <v>5.8</v>
      </c>
    </row>
    <row r="4022" spans="4:5" x14ac:dyDescent="0.35">
      <c r="D4022">
        <v>44186</v>
      </c>
      <c r="E4022">
        <v>11.7</v>
      </c>
    </row>
    <row r="4023" spans="4:5" x14ac:dyDescent="0.35">
      <c r="D4023">
        <v>44187</v>
      </c>
      <c r="E4023">
        <v>11.8</v>
      </c>
    </row>
    <row r="4024" spans="4:5" x14ac:dyDescent="0.35">
      <c r="D4024">
        <v>44188</v>
      </c>
      <c r="E4024">
        <v>6.5</v>
      </c>
    </row>
    <row r="4025" spans="4:5" x14ac:dyDescent="0.35">
      <c r="D4025">
        <v>44189</v>
      </c>
      <c r="E4025">
        <v>1.5</v>
      </c>
    </row>
    <row r="4026" spans="4:5" x14ac:dyDescent="0.35">
      <c r="D4026">
        <v>44190</v>
      </c>
      <c r="E4026">
        <v>-0.7</v>
      </c>
    </row>
    <row r="4027" spans="4:5" x14ac:dyDescent="0.35">
      <c r="D4027">
        <v>44191</v>
      </c>
      <c r="E4027">
        <v>0.9</v>
      </c>
    </row>
    <row r="4028" spans="4:5" x14ac:dyDescent="0.35">
      <c r="D4028">
        <v>44192</v>
      </c>
      <c r="E4028">
        <v>3.4</v>
      </c>
    </row>
    <row r="4029" spans="4:5" x14ac:dyDescent="0.35">
      <c r="D4029">
        <v>44193</v>
      </c>
      <c r="E4029">
        <v>2.2999999999999998</v>
      </c>
    </row>
    <row r="4030" spans="4:5" x14ac:dyDescent="0.35">
      <c r="D4030">
        <v>44194</v>
      </c>
      <c r="E4030">
        <v>2.6</v>
      </c>
    </row>
    <row r="4031" spans="4:5" x14ac:dyDescent="0.35">
      <c r="D4031">
        <v>44195</v>
      </c>
      <c r="E4031">
        <v>0.9</v>
      </c>
    </row>
    <row r="4032" spans="4:5" x14ac:dyDescent="0.35">
      <c r="D4032">
        <v>44196</v>
      </c>
      <c r="E4032">
        <v>1.6</v>
      </c>
    </row>
    <row r="4033" spans="4:5" x14ac:dyDescent="0.35">
      <c r="D4033">
        <v>44197</v>
      </c>
      <c r="E4033">
        <v>1.1000000000000001</v>
      </c>
    </row>
    <row r="4034" spans="4:5" x14ac:dyDescent="0.35">
      <c r="D4034">
        <v>44198</v>
      </c>
      <c r="E4034">
        <v>0.2</v>
      </c>
    </row>
    <row r="4035" spans="4:5" x14ac:dyDescent="0.35">
      <c r="D4035">
        <v>44199</v>
      </c>
      <c r="E4035">
        <v>0.6</v>
      </c>
    </row>
    <row r="4036" spans="4:5" x14ac:dyDescent="0.35">
      <c r="D4036">
        <v>44200</v>
      </c>
      <c r="E4036">
        <v>1.5</v>
      </c>
    </row>
    <row r="4037" spans="4:5" x14ac:dyDescent="0.35">
      <c r="D4037">
        <v>44201</v>
      </c>
      <c r="E4037">
        <v>1.2</v>
      </c>
    </row>
    <row r="4038" spans="4:5" x14ac:dyDescent="0.35">
      <c r="D4038">
        <v>44202</v>
      </c>
      <c r="E4038">
        <v>1.1000000000000001</v>
      </c>
    </row>
    <row r="4039" spans="4:5" x14ac:dyDescent="0.35">
      <c r="D4039">
        <v>44203</v>
      </c>
      <c r="E4039">
        <v>-0.1</v>
      </c>
    </row>
    <row r="4040" spans="4:5" x14ac:dyDescent="0.35">
      <c r="D4040">
        <v>44204</v>
      </c>
      <c r="E4040">
        <v>0</v>
      </c>
    </row>
    <row r="4041" spans="4:5" x14ac:dyDescent="0.35">
      <c r="D4041">
        <v>44205</v>
      </c>
      <c r="E4041">
        <v>-1.3</v>
      </c>
    </row>
    <row r="4042" spans="4:5" x14ac:dyDescent="0.35">
      <c r="D4042">
        <v>44206</v>
      </c>
      <c r="E4042">
        <v>-3</v>
      </c>
    </row>
    <row r="4043" spans="4:5" x14ac:dyDescent="0.35">
      <c r="D4043">
        <v>44207</v>
      </c>
      <c r="E4043">
        <v>0.8</v>
      </c>
    </row>
    <row r="4044" spans="4:5" x14ac:dyDescent="0.35">
      <c r="D4044">
        <v>44208</v>
      </c>
      <c r="E4044">
        <v>0.7</v>
      </c>
    </row>
    <row r="4045" spans="4:5" x14ac:dyDescent="0.35">
      <c r="D4045">
        <v>44209</v>
      </c>
      <c r="E4045">
        <v>0.9</v>
      </c>
    </row>
    <row r="4046" spans="4:5" x14ac:dyDescent="0.35">
      <c r="D4046">
        <v>44210</v>
      </c>
      <c r="E4046">
        <v>-0.7</v>
      </c>
    </row>
    <row r="4047" spans="4:5" x14ac:dyDescent="0.35">
      <c r="D4047">
        <v>44211</v>
      </c>
      <c r="E4047">
        <v>-1.5</v>
      </c>
    </row>
    <row r="4048" spans="4:5" x14ac:dyDescent="0.35">
      <c r="D4048">
        <v>44212</v>
      </c>
      <c r="E4048">
        <v>-1.2</v>
      </c>
    </row>
    <row r="4049" spans="4:5" x14ac:dyDescent="0.35">
      <c r="D4049">
        <v>44213</v>
      </c>
      <c r="E4049">
        <v>1.8</v>
      </c>
    </row>
    <row r="4050" spans="4:5" x14ac:dyDescent="0.35">
      <c r="D4050">
        <v>44214</v>
      </c>
      <c r="E4050">
        <v>2.2000000000000002</v>
      </c>
    </row>
    <row r="4051" spans="4:5" x14ac:dyDescent="0.35">
      <c r="D4051">
        <v>44215</v>
      </c>
      <c r="E4051">
        <v>1.5</v>
      </c>
    </row>
    <row r="4052" spans="4:5" x14ac:dyDescent="0.35">
      <c r="D4052">
        <v>44216</v>
      </c>
      <c r="E4052">
        <v>8.1999999999999993</v>
      </c>
    </row>
    <row r="4053" spans="4:5" x14ac:dyDescent="0.35">
      <c r="D4053">
        <v>44217</v>
      </c>
      <c r="E4053">
        <v>6.8</v>
      </c>
    </row>
    <row r="4054" spans="4:5" x14ac:dyDescent="0.35">
      <c r="D4054">
        <v>44218</v>
      </c>
      <c r="E4054">
        <v>2.7</v>
      </c>
    </row>
    <row r="4055" spans="4:5" x14ac:dyDescent="0.35">
      <c r="D4055">
        <v>44219</v>
      </c>
      <c r="E4055">
        <v>0.9</v>
      </c>
    </row>
    <row r="4056" spans="4:5" x14ac:dyDescent="0.35">
      <c r="D4056">
        <v>44220</v>
      </c>
      <c r="E4056">
        <v>-0.5</v>
      </c>
    </row>
    <row r="4057" spans="4:5" x14ac:dyDescent="0.35">
      <c r="D4057">
        <v>44221</v>
      </c>
      <c r="E4057">
        <v>0.6</v>
      </c>
    </row>
    <row r="4058" spans="4:5" x14ac:dyDescent="0.35">
      <c r="D4058">
        <v>44222</v>
      </c>
      <c r="E4058">
        <v>0.2</v>
      </c>
    </row>
    <row r="4059" spans="4:5" x14ac:dyDescent="0.35">
      <c r="D4059">
        <v>44223</v>
      </c>
      <c r="E4059">
        <v>5.9</v>
      </c>
    </row>
    <row r="4060" spans="4:5" x14ac:dyDescent="0.35">
      <c r="D4060">
        <v>44224</v>
      </c>
      <c r="E4060">
        <v>8.6999999999999993</v>
      </c>
    </row>
    <row r="4061" spans="4:5" x14ac:dyDescent="0.35">
      <c r="D4061">
        <v>44225</v>
      </c>
      <c r="E4061">
        <v>4.5999999999999996</v>
      </c>
    </row>
    <row r="4062" spans="4:5" x14ac:dyDescent="0.35">
      <c r="D4062">
        <v>44226</v>
      </c>
      <c r="E4062">
        <v>0.9</v>
      </c>
    </row>
    <row r="4063" spans="4:5" x14ac:dyDescent="0.35">
      <c r="D4063">
        <v>44227</v>
      </c>
      <c r="E4063">
        <v>3.8</v>
      </c>
    </row>
    <row r="4064" spans="4:5" x14ac:dyDescent="0.35">
      <c r="D4064">
        <v>44228</v>
      </c>
      <c r="E4064">
        <v>7.6</v>
      </c>
    </row>
    <row r="4065" spans="4:5" x14ac:dyDescent="0.35">
      <c r="D4065">
        <v>44229</v>
      </c>
      <c r="E4065">
        <v>10.199999999999999</v>
      </c>
    </row>
    <row r="4066" spans="4:5" x14ac:dyDescent="0.35">
      <c r="D4066">
        <v>44230</v>
      </c>
      <c r="E4066">
        <v>7.3</v>
      </c>
    </row>
    <row r="4067" spans="4:5" x14ac:dyDescent="0.35">
      <c r="D4067">
        <v>44231</v>
      </c>
      <c r="E4067">
        <v>6.2</v>
      </c>
    </row>
    <row r="4068" spans="4:5" x14ac:dyDescent="0.35">
      <c r="D4068">
        <v>44232</v>
      </c>
      <c r="E4068">
        <v>5.7</v>
      </c>
    </row>
    <row r="4069" spans="4:5" x14ac:dyDescent="0.35">
      <c r="D4069">
        <v>44233</v>
      </c>
      <c r="E4069">
        <v>4.4000000000000004</v>
      </c>
    </row>
    <row r="4070" spans="4:5" x14ac:dyDescent="0.35">
      <c r="D4070">
        <v>44234</v>
      </c>
      <c r="E4070">
        <v>-2.4</v>
      </c>
    </row>
    <row r="4071" spans="4:5" x14ac:dyDescent="0.35">
      <c r="D4071">
        <v>44235</v>
      </c>
      <c r="E4071">
        <v>-5.2</v>
      </c>
    </row>
    <row r="4072" spans="4:5" x14ac:dyDescent="0.35">
      <c r="D4072">
        <v>44236</v>
      </c>
      <c r="E4072">
        <v>-7.5</v>
      </c>
    </row>
    <row r="4073" spans="4:5" x14ac:dyDescent="0.35">
      <c r="D4073">
        <v>44237</v>
      </c>
      <c r="E4073">
        <v>-8.4</v>
      </c>
    </row>
    <row r="4074" spans="4:5" x14ac:dyDescent="0.35">
      <c r="D4074">
        <v>44238</v>
      </c>
      <c r="E4074">
        <v>-7.1</v>
      </c>
    </row>
    <row r="4075" spans="4:5" x14ac:dyDescent="0.35">
      <c r="D4075">
        <v>44239</v>
      </c>
      <c r="E4075">
        <v>-6.6</v>
      </c>
    </row>
    <row r="4076" spans="4:5" x14ac:dyDescent="0.35">
      <c r="D4076">
        <v>44240</v>
      </c>
      <c r="E4076">
        <v>-3.8</v>
      </c>
    </row>
    <row r="4077" spans="4:5" x14ac:dyDescent="0.35">
      <c r="D4077">
        <v>44241</v>
      </c>
      <c r="E4077">
        <v>-1.7</v>
      </c>
    </row>
    <row r="4078" spans="4:5" x14ac:dyDescent="0.35">
      <c r="D4078">
        <v>44242</v>
      </c>
      <c r="E4078">
        <v>3.7</v>
      </c>
    </row>
    <row r="4079" spans="4:5" x14ac:dyDescent="0.35">
      <c r="D4079">
        <v>44243</v>
      </c>
      <c r="E4079">
        <v>7.4</v>
      </c>
    </row>
    <row r="4080" spans="4:5" x14ac:dyDescent="0.35">
      <c r="D4080">
        <v>44244</v>
      </c>
      <c r="E4080">
        <v>5.4</v>
      </c>
    </row>
    <row r="4081" spans="4:5" x14ac:dyDescent="0.35">
      <c r="D4081">
        <v>44245</v>
      </c>
      <c r="E4081">
        <v>7.9</v>
      </c>
    </row>
    <row r="4082" spans="4:5" x14ac:dyDescent="0.35">
      <c r="D4082">
        <v>44246</v>
      </c>
      <c r="E4082">
        <v>8.5</v>
      </c>
    </row>
    <row r="4083" spans="4:5" x14ac:dyDescent="0.35">
      <c r="D4083">
        <v>44247</v>
      </c>
      <c r="E4083">
        <v>9.5</v>
      </c>
    </row>
    <row r="4084" spans="4:5" x14ac:dyDescent="0.35">
      <c r="D4084">
        <v>44248</v>
      </c>
      <c r="E4084">
        <v>5.7</v>
      </c>
    </row>
    <row r="4085" spans="4:5" x14ac:dyDescent="0.35">
      <c r="D4085">
        <v>44249</v>
      </c>
      <c r="E4085">
        <v>9.1999999999999993</v>
      </c>
    </row>
    <row r="4086" spans="4:5" x14ac:dyDescent="0.35">
      <c r="D4086">
        <v>44250</v>
      </c>
      <c r="E4086">
        <v>10.7</v>
      </c>
    </row>
    <row r="4087" spans="4:5" x14ac:dyDescent="0.35">
      <c r="D4087">
        <v>44251</v>
      </c>
      <c r="E4087">
        <v>10.7</v>
      </c>
    </row>
    <row r="4088" spans="4:5" x14ac:dyDescent="0.35">
      <c r="D4088">
        <v>44252</v>
      </c>
      <c r="E4088">
        <v>6.2</v>
      </c>
    </row>
    <row r="4089" spans="4:5" x14ac:dyDescent="0.35">
      <c r="D4089">
        <v>44253</v>
      </c>
      <c r="E4089">
        <v>5.2</v>
      </c>
    </row>
    <row r="4090" spans="4:5" x14ac:dyDescent="0.35">
      <c r="D4090">
        <v>44254</v>
      </c>
      <c r="E4090">
        <v>4.5</v>
      </c>
    </row>
    <row r="4091" spans="4:5" x14ac:dyDescent="0.35">
      <c r="D4091">
        <v>44255</v>
      </c>
      <c r="E4091">
        <v>6.5</v>
      </c>
    </row>
    <row r="4092" spans="4:5" x14ac:dyDescent="0.35">
      <c r="D4092">
        <v>44256</v>
      </c>
      <c r="E4092">
        <v>7.5</v>
      </c>
    </row>
    <row r="4093" spans="4:5" x14ac:dyDescent="0.35">
      <c r="D4093">
        <v>44257</v>
      </c>
      <c r="E4093">
        <v>6</v>
      </c>
    </row>
    <row r="4094" spans="4:5" x14ac:dyDescent="0.35">
      <c r="D4094">
        <v>44258</v>
      </c>
      <c r="E4094">
        <v>8.5</v>
      </c>
    </row>
    <row r="4095" spans="4:5" x14ac:dyDescent="0.35">
      <c r="D4095">
        <v>44259</v>
      </c>
      <c r="E4095">
        <v>3</v>
      </c>
    </row>
    <row r="4096" spans="4:5" x14ac:dyDescent="0.35">
      <c r="D4096">
        <v>44260</v>
      </c>
      <c r="E4096">
        <v>1.4</v>
      </c>
    </row>
    <row r="4097" spans="4:5" x14ac:dyDescent="0.35">
      <c r="D4097">
        <v>44261</v>
      </c>
      <c r="E4097">
        <v>1.8</v>
      </c>
    </row>
    <row r="4098" spans="4:5" x14ac:dyDescent="0.35">
      <c r="D4098">
        <v>44262</v>
      </c>
      <c r="E4098">
        <v>1.6</v>
      </c>
    </row>
    <row r="4099" spans="4:5" x14ac:dyDescent="0.35">
      <c r="D4099">
        <v>44263</v>
      </c>
      <c r="E4099">
        <v>2.7</v>
      </c>
    </row>
    <row r="4100" spans="4:5" x14ac:dyDescent="0.35">
      <c r="D4100">
        <v>44264</v>
      </c>
      <c r="E4100">
        <v>6</v>
      </c>
    </row>
    <row r="4101" spans="4:5" x14ac:dyDescent="0.35">
      <c r="D4101">
        <v>44265</v>
      </c>
      <c r="E4101">
        <v>9</v>
      </c>
    </row>
    <row r="4102" spans="4:5" x14ac:dyDescent="0.35">
      <c r="D4102">
        <v>44266</v>
      </c>
      <c r="E4102">
        <v>6.7</v>
      </c>
    </row>
    <row r="4103" spans="4:5" x14ac:dyDescent="0.35">
      <c r="D4103">
        <v>44267</v>
      </c>
      <c r="E4103">
        <v>6.2</v>
      </c>
    </row>
    <row r="4104" spans="4:5" x14ac:dyDescent="0.35">
      <c r="D4104">
        <v>44268</v>
      </c>
      <c r="E4104">
        <v>3.6</v>
      </c>
    </row>
    <row r="4105" spans="4:5" x14ac:dyDescent="0.35">
      <c r="D4105">
        <v>44269</v>
      </c>
      <c r="E4105">
        <v>4.5</v>
      </c>
    </row>
    <row r="4106" spans="4:5" x14ac:dyDescent="0.35">
      <c r="D4106">
        <v>44270</v>
      </c>
      <c r="E4106">
        <v>4.2</v>
      </c>
    </row>
    <row r="4107" spans="4:5" x14ac:dyDescent="0.35">
      <c r="D4107">
        <v>44271</v>
      </c>
      <c r="E4107">
        <v>2.8</v>
      </c>
    </row>
    <row r="4108" spans="4:5" x14ac:dyDescent="0.35">
      <c r="D4108">
        <v>44272</v>
      </c>
      <c r="E4108">
        <v>2.5</v>
      </c>
    </row>
    <row r="4109" spans="4:5" x14ac:dyDescent="0.35">
      <c r="D4109">
        <v>44273</v>
      </c>
      <c r="E4109">
        <v>2.2000000000000002</v>
      </c>
    </row>
    <row r="4110" spans="4:5" x14ac:dyDescent="0.35">
      <c r="D4110">
        <v>44274</v>
      </c>
      <c r="E4110">
        <v>1.2</v>
      </c>
    </row>
    <row r="4111" spans="4:5" x14ac:dyDescent="0.35">
      <c r="D4111">
        <v>44275</v>
      </c>
      <c r="E4111">
        <v>4</v>
      </c>
    </row>
    <row r="4112" spans="4:5" x14ac:dyDescent="0.35">
      <c r="D4112">
        <v>44276</v>
      </c>
      <c r="E4112">
        <v>4.7</v>
      </c>
    </row>
    <row r="4113" spans="4:5" x14ac:dyDescent="0.35">
      <c r="D4113">
        <v>44277</v>
      </c>
      <c r="E4113">
        <v>5.6</v>
      </c>
    </row>
    <row r="4114" spans="4:5" x14ac:dyDescent="0.35">
      <c r="D4114">
        <v>44278</v>
      </c>
      <c r="E4114">
        <v>6.1</v>
      </c>
    </row>
    <row r="4115" spans="4:5" x14ac:dyDescent="0.35">
      <c r="D4115">
        <v>44279</v>
      </c>
      <c r="E4115">
        <v>8.4</v>
      </c>
    </row>
    <row r="4116" spans="4:5" x14ac:dyDescent="0.35">
      <c r="D4116">
        <v>44280</v>
      </c>
      <c r="E4116">
        <v>9.4</v>
      </c>
    </row>
    <row r="4117" spans="4:5" x14ac:dyDescent="0.35">
      <c r="D4117">
        <v>44281</v>
      </c>
      <c r="E4117">
        <v>8.3000000000000007</v>
      </c>
    </row>
    <row r="4118" spans="4:5" x14ac:dyDescent="0.35">
      <c r="D4118">
        <v>44282</v>
      </c>
      <c r="E4118">
        <v>9.5</v>
      </c>
    </row>
    <row r="4119" spans="4:5" x14ac:dyDescent="0.35">
      <c r="D4119">
        <v>44283</v>
      </c>
      <c r="E4119">
        <v>12.1</v>
      </c>
    </row>
    <row r="4120" spans="4:5" x14ac:dyDescent="0.35">
      <c r="D4120">
        <v>44284</v>
      </c>
      <c r="E4120">
        <v>13.4</v>
      </c>
    </row>
    <row r="4121" spans="4:5" x14ac:dyDescent="0.35">
      <c r="D4121">
        <v>44285</v>
      </c>
      <c r="E4121">
        <v>15.2</v>
      </c>
    </row>
    <row r="4122" spans="4:5" x14ac:dyDescent="0.35">
      <c r="D4122">
        <v>44286</v>
      </c>
      <c r="E4122">
        <v>15.6</v>
      </c>
    </row>
    <row r="4123" spans="4:5" x14ac:dyDescent="0.35">
      <c r="D4123">
        <v>44287</v>
      </c>
      <c r="E4123">
        <v>8.9</v>
      </c>
    </row>
    <row r="4124" spans="4:5" x14ac:dyDescent="0.35">
      <c r="D4124">
        <v>44288</v>
      </c>
      <c r="E4124">
        <v>6.6</v>
      </c>
    </row>
    <row r="4125" spans="4:5" x14ac:dyDescent="0.35">
      <c r="D4125">
        <v>44289</v>
      </c>
      <c r="E4125">
        <v>6.5</v>
      </c>
    </row>
    <row r="4126" spans="4:5" x14ac:dyDescent="0.35">
      <c r="D4126">
        <v>44290</v>
      </c>
      <c r="E4126">
        <v>3.7</v>
      </c>
    </row>
    <row r="4127" spans="4:5" x14ac:dyDescent="0.35">
      <c r="D4127">
        <v>44291</v>
      </c>
      <c r="E4127">
        <v>0.7</v>
      </c>
    </row>
    <row r="4128" spans="4:5" x14ac:dyDescent="0.35">
      <c r="D4128">
        <v>44292</v>
      </c>
      <c r="E4128">
        <v>0.8</v>
      </c>
    </row>
    <row r="4129" spans="4:5" x14ac:dyDescent="0.35">
      <c r="D4129">
        <v>44293</v>
      </c>
      <c r="E4129">
        <v>3.8</v>
      </c>
    </row>
    <row r="4130" spans="4:5" x14ac:dyDescent="0.35">
      <c r="D4130">
        <v>44294</v>
      </c>
      <c r="E4130">
        <v>8.1999999999999993</v>
      </c>
    </row>
    <row r="4131" spans="4:5" x14ac:dyDescent="0.35">
      <c r="D4131">
        <v>44295</v>
      </c>
      <c r="E4131">
        <v>11.3</v>
      </c>
    </row>
    <row r="4132" spans="4:5" x14ac:dyDescent="0.35">
      <c r="D4132">
        <v>44296</v>
      </c>
      <c r="E4132">
        <v>9.6999999999999993</v>
      </c>
    </row>
    <row r="4133" spans="4:5" x14ac:dyDescent="0.35">
      <c r="D4133">
        <v>44297</v>
      </c>
      <c r="E4133">
        <v>4.5</v>
      </c>
    </row>
    <row r="4134" spans="4:5" x14ac:dyDescent="0.35">
      <c r="D4134">
        <v>44298</v>
      </c>
      <c r="E4134">
        <v>3.7</v>
      </c>
    </row>
    <row r="4135" spans="4:5" x14ac:dyDescent="0.35">
      <c r="D4135">
        <v>44299</v>
      </c>
      <c r="E4135">
        <v>2.9</v>
      </c>
    </row>
    <row r="4136" spans="4:5" x14ac:dyDescent="0.35">
      <c r="D4136">
        <v>44300</v>
      </c>
      <c r="E4136">
        <v>3.3</v>
      </c>
    </row>
    <row r="4137" spans="4:5" x14ac:dyDescent="0.35">
      <c r="D4137">
        <v>44301</v>
      </c>
      <c r="E4137">
        <v>4</v>
      </c>
    </row>
    <row r="4138" spans="4:5" x14ac:dyDescent="0.35">
      <c r="D4138">
        <v>44302</v>
      </c>
      <c r="E4138">
        <v>6.7</v>
      </c>
    </row>
    <row r="4139" spans="4:5" x14ac:dyDescent="0.35">
      <c r="D4139">
        <v>44303</v>
      </c>
      <c r="E4139">
        <v>7.1</v>
      </c>
    </row>
    <row r="4140" spans="4:5" x14ac:dyDescent="0.35">
      <c r="D4140">
        <v>44304</v>
      </c>
      <c r="E4140">
        <v>7.7</v>
      </c>
    </row>
    <row r="4141" spans="4:5" x14ac:dyDescent="0.35">
      <c r="D4141">
        <v>44305</v>
      </c>
      <c r="E4141">
        <v>8.6</v>
      </c>
    </row>
    <row r="4142" spans="4:5" x14ac:dyDescent="0.35">
      <c r="D4142">
        <v>44306</v>
      </c>
      <c r="E4142">
        <v>11.6</v>
      </c>
    </row>
    <row r="4143" spans="4:5" x14ac:dyDescent="0.35">
      <c r="D4143">
        <v>44307</v>
      </c>
      <c r="E4143">
        <v>9.6</v>
      </c>
    </row>
    <row r="4144" spans="4:5" x14ac:dyDescent="0.35">
      <c r="D4144">
        <v>44308</v>
      </c>
      <c r="E4144">
        <v>9.6</v>
      </c>
    </row>
    <row r="4145" spans="4:5" x14ac:dyDescent="0.35">
      <c r="D4145">
        <v>44309</v>
      </c>
      <c r="E4145">
        <v>11.5</v>
      </c>
    </row>
    <row r="4146" spans="4:5" x14ac:dyDescent="0.35">
      <c r="D4146">
        <v>44310</v>
      </c>
      <c r="E4146">
        <v>10.5</v>
      </c>
    </row>
    <row r="4147" spans="4:5" x14ac:dyDescent="0.35">
      <c r="D4147">
        <v>44311</v>
      </c>
      <c r="E4147">
        <v>9.4</v>
      </c>
    </row>
    <row r="4148" spans="4:5" x14ac:dyDescent="0.35">
      <c r="D4148">
        <v>44312</v>
      </c>
      <c r="E4148">
        <v>10.199999999999999</v>
      </c>
    </row>
    <row r="4149" spans="4:5" x14ac:dyDescent="0.35">
      <c r="D4149">
        <v>44313</v>
      </c>
      <c r="E4149">
        <v>13.1</v>
      </c>
    </row>
    <row r="4150" spans="4:5" x14ac:dyDescent="0.35">
      <c r="D4150">
        <v>44314</v>
      </c>
      <c r="E4150">
        <v>11.1</v>
      </c>
    </row>
    <row r="4151" spans="4:5" x14ac:dyDescent="0.35">
      <c r="D4151">
        <v>44315</v>
      </c>
      <c r="E4151">
        <v>5.8</v>
      </c>
    </row>
    <row r="4152" spans="4:5" x14ac:dyDescent="0.35">
      <c r="D4152">
        <v>44316</v>
      </c>
      <c r="E4152">
        <v>8.1999999999999993</v>
      </c>
    </row>
    <row r="4153" spans="4:5" x14ac:dyDescent="0.35">
      <c r="D4153">
        <v>44317</v>
      </c>
      <c r="E4153">
        <v>8.8000000000000007</v>
      </c>
    </row>
    <row r="4154" spans="4:5" x14ac:dyDescent="0.35">
      <c r="D4154">
        <v>44318</v>
      </c>
      <c r="E4154">
        <v>8.6</v>
      </c>
    </row>
    <row r="4155" spans="4:5" x14ac:dyDescent="0.35">
      <c r="D4155">
        <v>44319</v>
      </c>
      <c r="E4155">
        <v>9.3000000000000007</v>
      </c>
    </row>
    <row r="4156" spans="4:5" x14ac:dyDescent="0.35">
      <c r="D4156">
        <v>44320</v>
      </c>
      <c r="E4156">
        <v>7.4</v>
      </c>
    </row>
    <row r="4157" spans="4:5" x14ac:dyDescent="0.35">
      <c r="D4157">
        <v>44321</v>
      </c>
      <c r="E4157">
        <v>7.2</v>
      </c>
    </row>
    <row r="4158" spans="4:5" x14ac:dyDescent="0.35">
      <c r="D4158">
        <v>44322</v>
      </c>
      <c r="E4158">
        <v>7.6</v>
      </c>
    </row>
    <row r="4159" spans="4:5" x14ac:dyDescent="0.35">
      <c r="D4159">
        <v>44323</v>
      </c>
      <c r="E4159">
        <v>9.8000000000000007</v>
      </c>
    </row>
    <row r="4160" spans="4:5" x14ac:dyDescent="0.35">
      <c r="D4160">
        <v>44324</v>
      </c>
      <c r="E4160">
        <v>19.100000000000001</v>
      </c>
    </row>
    <row r="4161" spans="4:5" x14ac:dyDescent="0.35">
      <c r="D4161">
        <v>44325</v>
      </c>
      <c r="E4161">
        <v>15.4</v>
      </c>
    </row>
    <row r="4162" spans="4:5" x14ac:dyDescent="0.35">
      <c r="D4162">
        <v>44326</v>
      </c>
      <c r="E4162">
        <v>12.8</v>
      </c>
    </row>
    <row r="4163" spans="4:5" x14ac:dyDescent="0.35">
      <c r="D4163">
        <v>44327</v>
      </c>
      <c r="E4163">
        <v>11.6</v>
      </c>
    </row>
    <row r="4164" spans="4:5" x14ac:dyDescent="0.35">
      <c r="D4164">
        <v>44328</v>
      </c>
      <c r="E4164">
        <v>11.5</v>
      </c>
    </row>
    <row r="4165" spans="4:5" x14ac:dyDescent="0.35">
      <c r="D4165">
        <v>44329</v>
      </c>
      <c r="E4165">
        <v>11.8</v>
      </c>
    </row>
    <row r="4166" spans="4:5" x14ac:dyDescent="0.35">
      <c r="D4166">
        <v>44330</v>
      </c>
      <c r="E4166">
        <v>11.2</v>
      </c>
    </row>
    <row r="4167" spans="4:5" x14ac:dyDescent="0.35">
      <c r="D4167">
        <v>44331</v>
      </c>
      <c r="E4167">
        <v>12.2</v>
      </c>
    </row>
    <row r="4168" spans="4:5" x14ac:dyDescent="0.35">
      <c r="D4168">
        <v>44332</v>
      </c>
      <c r="E4168">
        <v>10.9</v>
      </c>
    </row>
    <row r="4169" spans="4:5" x14ac:dyDescent="0.35">
      <c r="D4169">
        <v>44333</v>
      </c>
      <c r="E4169">
        <v>11.1</v>
      </c>
    </row>
    <row r="4170" spans="4:5" x14ac:dyDescent="0.35">
      <c r="D4170">
        <v>44334</v>
      </c>
      <c r="E4170">
        <v>11</v>
      </c>
    </row>
    <row r="4171" spans="4:5" x14ac:dyDescent="0.35">
      <c r="D4171">
        <v>44335</v>
      </c>
      <c r="E4171">
        <v>11.9</v>
      </c>
    </row>
    <row r="4172" spans="4:5" x14ac:dyDescent="0.35">
      <c r="D4172">
        <v>44336</v>
      </c>
      <c r="E4172">
        <v>12.3</v>
      </c>
    </row>
    <row r="4173" spans="4:5" x14ac:dyDescent="0.35">
      <c r="D4173">
        <v>44337</v>
      </c>
      <c r="E4173">
        <v>12.4</v>
      </c>
    </row>
    <row r="4174" spans="4:5" x14ac:dyDescent="0.35">
      <c r="D4174">
        <v>44338</v>
      </c>
      <c r="E4174">
        <v>11.8</v>
      </c>
    </row>
    <row r="4175" spans="4:5" x14ac:dyDescent="0.35">
      <c r="D4175">
        <v>44339</v>
      </c>
      <c r="E4175">
        <v>11.9</v>
      </c>
    </row>
    <row r="4176" spans="4:5" x14ac:dyDescent="0.35">
      <c r="D4176">
        <v>44340</v>
      </c>
      <c r="E4176">
        <v>10.5</v>
      </c>
    </row>
    <row r="4177" spans="4:5" x14ac:dyDescent="0.35">
      <c r="D4177">
        <v>44341</v>
      </c>
      <c r="E4177">
        <v>10.199999999999999</v>
      </c>
    </row>
    <row r="4178" spans="4:5" x14ac:dyDescent="0.35">
      <c r="D4178">
        <v>44342</v>
      </c>
      <c r="E4178">
        <v>10.8</v>
      </c>
    </row>
    <row r="4179" spans="4:5" x14ac:dyDescent="0.35">
      <c r="D4179">
        <v>44343</v>
      </c>
      <c r="E4179">
        <v>12.6</v>
      </c>
    </row>
    <row r="4180" spans="4:5" x14ac:dyDescent="0.35">
      <c r="D4180">
        <v>44344</v>
      </c>
      <c r="E4180">
        <v>14.1</v>
      </c>
    </row>
    <row r="4181" spans="4:5" x14ac:dyDescent="0.35">
      <c r="D4181">
        <v>44345</v>
      </c>
      <c r="E4181">
        <v>14.9</v>
      </c>
    </row>
    <row r="4182" spans="4:5" x14ac:dyDescent="0.35">
      <c r="D4182">
        <v>44346</v>
      </c>
      <c r="E4182">
        <v>14.8</v>
      </c>
    </row>
    <row r="4183" spans="4:5" x14ac:dyDescent="0.35">
      <c r="D4183">
        <v>44347</v>
      </c>
      <c r="E4183">
        <v>16.899999999999999</v>
      </c>
    </row>
    <row r="4184" spans="4:5" x14ac:dyDescent="0.35">
      <c r="D4184">
        <v>44348</v>
      </c>
      <c r="E4184">
        <v>19.2</v>
      </c>
    </row>
    <row r="4185" spans="4:5" x14ac:dyDescent="0.35">
      <c r="D4185">
        <v>44349</v>
      </c>
      <c r="E4185">
        <v>20.3</v>
      </c>
    </row>
    <row r="4186" spans="4:5" x14ac:dyDescent="0.35">
      <c r="D4186">
        <v>44350</v>
      </c>
      <c r="E4186">
        <v>21.2</v>
      </c>
    </row>
    <row r="4187" spans="4:5" x14ac:dyDescent="0.35">
      <c r="D4187">
        <v>44351</v>
      </c>
      <c r="E4187">
        <v>17.8</v>
      </c>
    </row>
    <row r="4188" spans="4:5" x14ac:dyDescent="0.35">
      <c r="D4188">
        <v>44352</v>
      </c>
      <c r="E4188">
        <v>16.7</v>
      </c>
    </row>
    <row r="4189" spans="4:5" x14ac:dyDescent="0.35">
      <c r="D4189">
        <v>44353</v>
      </c>
      <c r="E4189">
        <v>17.3</v>
      </c>
    </row>
    <row r="4190" spans="4:5" x14ac:dyDescent="0.35">
      <c r="D4190">
        <v>44354</v>
      </c>
      <c r="E4190">
        <v>18.3</v>
      </c>
    </row>
    <row r="4191" spans="4:5" x14ac:dyDescent="0.35">
      <c r="D4191">
        <v>44355</v>
      </c>
      <c r="E4191">
        <v>19.2</v>
      </c>
    </row>
    <row r="4192" spans="4:5" x14ac:dyDescent="0.35">
      <c r="D4192">
        <v>44356</v>
      </c>
      <c r="E4192">
        <v>19.600000000000001</v>
      </c>
    </row>
    <row r="4193" spans="4:5" x14ac:dyDescent="0.35">
      <c r="D4193">
        <v>44357</v>
      </c>
      <c r="E4193">
        <v>21</v>
      </c>
    </row>
    <row r="4194" spans="4:5" x14ac:dyDescent="0.35">
      <c r="D4194">
        <v>44358</v>
      </c>
      <c r="E4194">
        <v>20.3</v>
      </c>
    </row>
    <row r="4195" spans="4:5" x14ac:dyDescent="0.35">
      <c r="D4195">
        <v>44359</v>
      </c>
      <c r="E4195">
        <v>18.3</v>
      </c>
    </row>
    <row r="4196" spans="4:5" x14ac:dyDescent="0.35">
      <c r="D4196">
        <v>44360</v>
      </c>
      <c r="E4196">
        <v>19.7</v>
      </c>
    </row>
    <row r="4197" spans="4:5" x14ac:dyDescent="0.35">
      <c r="D4197">
        <v>44361</v>
      </c>
      <c r="E4197">
        <v>22.1</v>
      </c>
    </row>
    <row r="4198" spans="4:5" x14ac:dyDescent="0.35">
      <c r="D4198">
        <v>44362</v>
      </c>
      <c r="E4198">
        <v>23.8</v>
      </c>
    </row>
    <row r="4199" spans="4:5" x14ac:dyDescent="0.35">
      <c r="D4199">
        <v>44363</v>
      </c>
      <c r="E4199">
        <v>25.3</v>
      </c>
    </row>
    <row r="4200" spans="4:5" x14ac:dyDescent="0.35">
      <c r="D4200">
        <v>44364</v>
      </c>
      <c r="E4200">
        <v>26.2</v>
      </c>
    </row>
    <row r="4201" spans="4:5" x14ac:dyDescent="0.35">
      <c r="D4201">
        <v>44365</v>
      </c>
      <c r="E4201">
        <v>25.7</v>
      </c>
    </row>
    <row r="4202" spans="4:5" x14ac:dyDescent="0.35">
      <c r="D4202">
        <v>44366</v>
      </c>
      <c r="E4202">
        <v>23.1</v>
      </c>
    </row>
    <row r="4203" spans="4:5" x14ac:dyDescent="0.35">
      <c r="D4203">
        <v>44367</v>
      </c>
      <c r="E4203">
        <v>20.9</v>
      </c>
    </row>
    <row r="4204" spans="4:5" x14ac:dyDescent="0.35">
      <c r="D4204">
        <v>44368</v>
      </c>
      <c r="E4204">
        <v>17.7</v>
      </c>
    </row>
    <row r="4205" spans="4:5" x14ac:dyDescent="0.35">
      <c r="D4205">
        <v>44369</v>
      </c>
      <c r="E4205">
        <v>19.399999999999999</v>
      </c>
    </row>
    <row r="4206" spans="4:5" x14ac:dyDescent="0.35">
      <c r="D4206">
        <v>44370</v>
      </c>
      <c r="E4206">
        <v>17.7</v>
      </c>
    </row>
    <row r="4207" spans="4:5" x14ac:dyDescent="0.35">
      <c r="D4207">
        <v>44371</v>
      </c>
      <c r="E4207">
        <v>16.5</v>
      </c>
    </row>
    <row r="4208" spans="4:5" x14ac:dyDescent="0.35">
      <c r="D4208">
        <v>44372</v>
      </c>
      <c r="E4208">
        <v>18.3</v>
      </c>
    </row>
    <row r="4209" spans="4:5" x14ac:dyDescent="0.35">
      <c r="D4209">
        <v>44373</v>
      </c>
      <c r="E4209">
        <v>21.5</v>
      </c>
    </row>
    <row r="4210" spans="4:5" x14ac:dyDescent="0.35">
      <c r="D4210">
        <v>44374</v>
      </c>
      <c r="E4210">
        <v>22.1</v>
      </c>
    </row>
    <row r="4211" spans="4:5" x14ac:dyDescent="0.35">
      <c r="D4211">
        <v>44375</v>
      </c>
      <c r="E4211">
        <v>17.7</v>
      </c>
    </row>
    <row r="4212" spans="4:5" x14ac:dyDescent="0.35">
      <c r="D4212">
        <v>44376</v>
      </c>
      <c r="E4212">
        <v>15.4</v>
      </c>
    </row>
    <row r="4213" spans="4:5" x14ac:dyDescent="0.35">
      <c r="D4213">
        <v>44377</v>
      </c>
      <c r="E4213">
        <v>14.4</v>
      </c>
    </row>
    <row r="4214" spans="4:5" x14ac:dyDescent="0.35">
      <c r="D4214">
        <v>44378</v>
      </c>
      <c r="E4214">
        <v>17.5</v>
      </c>
    </row>
    <row r="4215" spans="4:5" x14ac:dyDescent="0.35">
      <c r="D4215">
        <v>44379</v>
      </c>
      <c r="E4215">
        <v>19.7</v>
      </c>
    </row>
    <row r="4216" spans="4:5" x14ac:dyDescent="0.35">
      <c r="D4216">
        <v>44380</v>
      </c>
      <c r="E4216">
        <v>17.7</v>
      </c>
    </row>
    <row r="4217" spans="4:5" x14ac:dyDescent="0.35">
      <c r="D4217">
        <v>44381</v>
      </c>
      <c r="E4217">
        <v>17.2</v>
      </c>
    </row>
    <row r="4218" spans="4:5" x14ac:dyDescent="0.35">
      <c r="D4218">
        <v>44382</v>
      </c>
      <c r="E4218">
        <v>17.3</v>
      </c>
    </row>
    <row r="4219" spans="4:5" x14ac:dyDescent="0.35">
      <c r="D4219">
        <v>44383</v>
      </c>
      <c r="E4219">
        <v>18.3</v>
      </c>
    </row>
    <row r="4220" spans="4:5" x14ac:dyDescent="0.35">
      <c r="D4220">
        <v>44384</v>
      </c>
      <c r="E4220">
        <v>17.399999999999999</v>
      </c>
    </row>
    <row r="4221" spans="4:5" x14ac:dyDescent="0.35">
      <c r="D4221">
        <v>44385</v>
      </c>
      <c r="E4221">
        <v>16.8</v>
      </c>
    </row>
    <row r="4222" spans="4:5" x14ac:dyDescent="0.35">
      <c r="D4222">
        <v>44386</v>
      </c>
      <c r="E4222">
        <v>19.100000000000001</v>
      </c>
    </row>
    <row r="4223" spans="4:5" x14ac:dyDescent="0.35">
      <c r="D4223">
        <v>44387</v>
      </c>
      <c r="E4223">
        <v>18.100000000000001</v>
      </c>
    </row>
    <row r="4224" spans="4:5" x14ac:dyDescent="0.35">
      <c r="D4224">
        <v>44388</v>
      </c>
      <c r="E4224">
        <v>20</v>
      </c>
    </row>
    <row r="4225" spans="4:5" x14ac:dyDescent="0.35">
      <c r="D4225">
        <v>44389</v>
      </c>
      <c r="E4225">
        <v>16.3</v>
      </c>
    </row>
    <row r="4226" spans="4:5" x14ac:dyDescent="0.35">
      <c r="D4226">
        <v>44390</v>
      </c>
      <c r="E4226">
        <v>15.5</v>
      </c>
    </row>
    <row r="4227" spans="4:5" x14ac:dyDescent="0.35">
      <c r="D4227">
        <v>44391</v>
      </c>
      <c r="E4227">
        <v>17.2</v>
      </c>
    </row>
    <row r="4228" spans="4:5" x14ac:dyDescent="0.35">
      <c r="D4228">
        <v>44392</v>
      </c>
      <c r="E4228">
        <v>19.2</v>
      </c>
    </row>
    <row r="4229" spans="4:5" x14ac:dyDescent="0.35">
      <c r="D4229">
        <v>44393</v>
      </c>
      <c r="E4229">
        <v>20</v>
      </c>
    </row>
    <row r="4230" spans="4:5" x14ac:dyDescent="0.35">
      <c r="D4230">
        <v>44394</v>
      </c>
      <c r="E4230">
        <v>21.4</v>
      </c>
    </row>
    <row r="4231" spans="4:5" x14ac:dyDescent="0.35">
      <c r="D4231">
        <v>44395</v>
      </c>
      <c r="E4231">
        <v>20.9</v>
      </c>
    </row>
    <row r="4232" spans="4:5" x14ac:dyDescent="0.35">
      <c r="D4232">
        <v>44396</v>
      </c>
      <c r="E4232">
        <v>18.8</v>
      </c>
    </row>
    <row r="4233" spans="4:5" x14ac:dyDescent="0.35">
      <c r="D4233">
        <v>44397</v>
      </c>
      <c r="E4233">
        <v>19.2</v>
      </c>
    </row>
    <row r="4234" spans="4:5" x14ac:dyDescent="0.35">
      <c r="D4234">
        <v>44398</v>
      </c>
      <c r="E4234">
        <v>20.399999999999999</v>
      </c>
    </row>
    <row r="4235" spans="4:5" x14ac:dyDescent="0.35">
      <c r="D4235">
        <v>44399</v>
      </c>
      <c r="E4235">
        <v>21</v>
      </c>
    </row>
    <row r="4236" spans="4:5" x14ac:dyDescent="0.35">
      <c r="D4236">
        <v>44400</v>
      </c>
      <c r="E4236">
        <v>21</v>
      </c>
    </row>
    <row r="4237" spans="4:5" x14ac:dyDescent="0.35">
      <c r="D4237">
        <v>44401</v>
      </c>
      <c r="E4237">
        <v>20.3</v>
      </c>
    </row>
    <row r="4238" spans="4:5" x14ac:dyDescent="0.35">
      <c r="D4238">
        <v>44402</v>
      </c>
      <c r="E4238">
        <v>19.7</v>
      </c>
    </row>
    <row r="4239" spans="4:5" x14ac:dyDescent="0.35">
      <c r="D4239">
        <v>44403</v>
      </c>
      <c r="E4239">
        <v>19.600000000000001</v>
      </c>
    </row>
    <row r="4240" spans="4:5" x14ac:dyDescent="0.35">
      <c r="D4240">
        <v>44404</v>
      </c>
      <c r="E4240">
        <v>18.2</v>
      </c>
    </row>
    <row r="4241" spans="4:5" x14ac:dyDescent="0.35">
      <c r="D4241">
        <v>44405</v>
      </c>
      <c r="E4241">
        <v>18.3</v>
      </c>
    </row>
    <row r="4242" spans="4:5" x14ac:dyDescent="0.35">
      <c r="D4242">
        <v>44406</v>
      </c>
      <c r="E4242">
        <v>19.8</v>
      </c>
    </row>
    <row r="4243" spans="4:5" x14ac:dyDescent="0.35">
      <c r="D4243">
        <v>44407</v>
      </c>
      <c r="E4243">
        <v>18.8</v>
      </c>
    </row>
    <row r="4244" spans="4:5" x14ac:dyDescent="0.35">
      <c r="D4244">
        <v>44408</v>
      </c>
      <c r="E4244">
        <v>17</v>
      </c>
    </row>
    <row r="4245" spans="4:5" x14ac:dyDescent="0.35">
      <c r="D4245">
        <v>44409</v>
      </c>
      <c r="E4245">
        <v>16</v>
      </c>
    </row>
    <row r="4246" spans="4:5" x14ac:dyDescent="0.35">
      <c r="D4246">
        <v>44410</v>
      </c>
      <c r="E4246">
        <v>15.3</v>
      </c>
    </row>
    <row r="4247" spans="4:5" x14ac:dyDescent="0.35">
      <c r="D4247">
        <v>44411</v>
      </c>
      <c r="E4247">
        <v>17.100000000000001</v>
      </c>
    </row>
    <row r="4248" spans="4:5" x14ac:dyDescent="0.35">
      <c r="D4248">
        <v>44412</v>
      </c>
      <c r="E4248">
        <v>18.2</v>
      </c>
    </row>
    <row r="4249" spans="4:5" x14ac:dyDescent="0.35">
      <c r="D4249">
        <v>44413</v>
      </c>
      <c r="E4249">
        <v>17.600000000000001</v>
      </c>
    </row>
    <row r="4250" spans="4:5" x14ac:dyDescent="0.35">
      <c r="D4250">
        <v>44414</v>
      </c>
      <c r="E4250">
        <v>16.600000000000001</v>
      </c>
    </row>
    <row r="4251" spans="4:5" x14ac:dyDescent="0.35">
      <c r="D4251">
        <v>44415</v>
      </c>
      <c r="E4251">
        <v>16.3</v>
      </c>
    </row>
    <row r="4252" spans="4:5" x14ac:dyDescent="0.35">
      <c r="D4252">
        <v>44416</v>
      </c>
      <c r="E4252">
        <v>16.7</v>
      </c>
    </row>
    <row r="4253" spans="4:5" x14ac:dyDescent="0.35">
      <c r="D4253">
        <v>44417</v>
      </c>
      <c r="E4253">
        <v>18.2</v>
      </c>
    </row>
    <row r="4254" spans="4:5" x14ac:dyDescent="0.35">
      <c r="D4254">
        <v>44418</v>
      </c>
      <c r="E4254">
        <v>20.7</v>
      </c>
    </row>
    <row r="4255" spans="4:5" x14ac:dyDescent="0.35">
      <c r="D4255">
        <v>44419</v>
      </c>
      <c r="E4255">
        <v>21.7</v>
      </c>
    </row>
    <row r="4256" spans="4:5" x14ac:dyDescent="0.35">
      <c r="D4256">
        <v>44420</v>
      </c>
      <c r="E4256">
        <v>22.9</v>
      </c>
    </row>
    <row r="4257" spans="4:5" x14ac:dyDescent="0.35">
      <c r="D4257">
        <v>44421</v>
      </c>
      <c r="E4257">
        <v>23</v>
      </c>
    </row>
    <row r="4258" spans="4:5" x14ac:dyDescent="0.35">
      <c r="D4258">
        <v>44422</v>
      </c>
      <c r="E4258">
        <v>22.4</v>
      </c>
    </row>
    <row r="4259" spans="4:5" x14ac:dyDescent="0.35">
      <c r="D4259">
        <v>44423</v>
      </c>
      <c r="E4259">
        <v>18</v>
      </c>
    </row>
    <row r="4260" spans="4:5" x14ac:dyDescent="0.35">
      <c r="D4260">
        <v>44424</v>
      </c>
      <c r="E4260">
        <v>13.8</v>
      </c>
    </row>
    <row r="4261" spans="4:5" x14ac:dyDescent="0.35">
      <c r="D4261">
        <v>44425</v>
      </c>
      <c r="E4261">
        <v>15.8</v>
      </c>
    </row>
    <row r="4262" spans="4:5" x14ac:dyDescent="0.35">
      <c r="D4262">
        <v>44426</v>
      </c>
      <c r="E4262">
        <v>17.7</v>
      </c>
    </row>
    <row r="4263" spans="4:5" x14ac:dyDescent="0.35">
      <c r="D4263">
        <v>44427</v>
      </c>
      <c r="E4263">
        <v>19.399999999999999</v>
      </c>
    </row>
    <row r="4264" spans="4:5" x14ac:dyDescent="0.35">
      <c r="D4264">
        <v>44428</v>
      </c>
      <c r="E4264">
        <v>20.100000000000001</v>
      </c>
    </row>
    <row r="4265" spans="4:5" x14ac:dyDescent="0.35">
      <c r="D4265">
        <v>44429</v>
      </c>
      <c r="E4265">
        <v>17</v>
      </c>
    </row>
    <row r="4266" spans="4:5" x14ac:dyDescent="0.35">
      <c r="D4266">
        <v>44430</v>
      </c>
      <c r="E4266">
        <v>16.899999999999999</v>
      </c>
    </row>
    <row r="4267" spans="4:5" x14ac:dyDescent="0.35">
      <c r="D4267">
        <v>44431</v>
      </c>
      <c r="E4267">
        <v>15.2</v>
      </c>
    </row>
    <row r="4268" spans="4:5" x14ac:dyDescent="0.35">
      <c r="D4268">
        <v>44432</v>
      </c>
      <c r="E4268">
        <v>16.600000000000001</v>
      </c>
    </row>
    <row r="4269" spans="4:5" x14ac:dyDescent="0.35">
      <c r="D4269">
        <v>44433</v>
      </c>
      <c r="E4269">
        <v>15.1</v>
      </c>
    </row>
    <row r="4270" spans="4:5" x14ac:dyDescent="0.35">
      <c r="D4270">
        <v>44434</v>
      </c>
      <c r="E4270">
        <v>14.1</v>
      </c>
    </row>
    <row r="4271" spans="4:5" x14ac:dyDescent="0.35">
      <c r="D4271">
        <v>44435</v>
      </c>
      <c r="E4271">
        <v>14.3</v>
      </c>
    </row>
    <row r="4272" spans="4:5" x14ac:dyDescent="0.35">
      <c r="D4272">
        <v>44436</v>
      </c>
      <c r="E4272">
        <v>14.1</v>
      </c>
    </row>
    <row r="4273" spans="4:5" x14ac:dyDescent="0.35">
      <c r="D4273">
        <v>44437</v>
      </c>
      <c r="E4273">
        <v>15.8</v>
      </c>
    </row>
    <row r="4274" spans="4:5" x14ac:dyDescent="0.35">
      <c r="D4274">
        <v>44438</v>
      </c>
      <c r="E4274">
        <v>15.7</v>
      </c>
    </row>
    <row r="4275" spans="4:5" x14ac:dyDescent="0.35">
      <c r="D4275">
        <v>44439</v>
      </c>
      <c r="E4275">
        <v>15.4</v>
      </c>
    </row>
    <row r="4276" spans="4:5" x14ac:dyDescent="0.35">
      <c r="D4276">
        <v>44440</v>
      </c>
      <c r="E4276">
        <v>16.899999999999999</v>
      </c>
    </row>
    <row r="4277" spans="4:5" x14ac:dyDescent="0.35">
      <c r="D4277">
        <v>44441</v>
      </c>
      <c r="E4277">
        <v>17.8</v>
      </c>
    </row>
    <row r="4278" spans="4:5" x14ac:dyDescent="0.35">
      <c r="D4278">
        <v>44442</v>
      </c>
      <c r="E4278">
        <v>18</v>
      </c>
    </row>
    <row r="4279" spans="4:5" x14ac:dyDescent="0.35">
      <c r="D4279">
        <v>44443</v>
      </c>
      <c r="E4279">
        <v>19</v>
      </c>
    </row>
    <row r="4280" spans="4:5" x14ac:dyDescent="0.35">
      <c r="D4280">
        <v>44444</v>
      </c>
      <c r="E4280">
        <v>19.100000000000001</v>
      </c>
    </row>
    <row r="4281" spans="4:5" x14ac:dyDescent="0.35">
      <c r="D4281">
        <v>44445</v>
      </c>
      <c r="E4281">
        <v>18.3</v>
      </c>
    </row>
    <row r="4282" spans="4:5" x14ac:dyDescent="0.35">
      <c r="D4282">
        <v>44446</v>
      </c>
      <c r="E4282">
        <v>19.3</v>
      </c>
    </row>
    <row r="4283" spans="4:5" x14ac:dyDescent="0.35">
      <c r="D4283">
        <v>44447</v>
      </c>
      <c r="E4283">
        <v>19.5</v>
      </c>
    </row>
    <row r="4284" spans="4:5" x14ac:dyDescent="0.35">
      <c r="D4284">
        <v>44448</v>
      </c>
      <c r="E4284">
        <v>18.8</v>
      </c>
    </row>
    <row r="4285" spans="4:5" x14ac:dyDescent="0.35">
      <c r="D4285">
        <v>44449</v>
      </c>
      <c r="E4285">
        <v>18.399999999999999</v>
      </c>
    </row>
    <row r="4286" spans="4:5" x14ac:dyDescent="0.35">
      <c r="D4286">
        <v>44450</v>
      </c>
      <c r="E4286">
        <v>16.899999999999999</v>
      </c>
    </row>
    <row r="4287" spans="4:5" x14ac:dyDescent="0.35">
      <c r="D4287">
        <v>44451</v>
      </c>
      <c r="E4287">
        <v>17.7</v>
      </c>
    </row>
    <row r="4288" spans="4:5" x14ac:dyDescent="0.35">
      <c r="D4288">
        <v>44452</v>
      </c>
      <c r="E4288">
        <v>19.399999999999999</v>
      </c>
    </row>
    <row r="4289" spans="4:5" x14ac:dyDescent="0.35">
      <c r="D4289">
        <v>44453</v>
      </c>
      <c r="E4289">
        <v>18.8</v>
      </c>
    </row>
    <row r="4290" spans="4:5" x14ac:dyDescent="0.35">
      <c r="D4290">
        <v>44454</v>
      </c>
      <c r="E4290">
        <v>16.2</v>
      </c>
    </row>
    <row r="4291" spans="4:5" x14ac:dyDescent="0.35">
      <c r="D4291">
        <v>44455</v>
      </c>
      <c r="E4291">
        <v>14.5</v>
      </c>
    </row>
    <row r="4292" spans="4:5" x14ac:dyDescent="0.35">
      <c r="D4292">
        <v>44456</v>
      </c>
      <c r="E4292">
        <v>14.9</v>
      </c>
    </row>
    <row r="4293" spans="4:5" x14ac:dyDescent="0.35">
      <c r="D4293">
        <v>44457</v>
      </c>
      <c r="E4293">
        <v>14</v>
      </c>
    </row>
    <row r="4294" spans="4:5" x14ac:dyDescent="0.35">
      <c r="D4294">
        <v>44458</v>
      </c>
      <c r="E4294">
        <v>13.3</v>
      </c>
    </row>
    <row r="4295" spans="4:5" x14ac:dyDescent="0.35">
      <c r="D4295">
        <v>44459</v>
      </c>
      <c r="E4295">
        <v>12.9</v>
      </c>
    </row>
    <row r="4296" spans="4:5" x14ac:dyDescent="0.35">
      <c r="D4296">
        <v>44460</v>
      </c>
      <c r="E4296">
        <v>12</v>
      </c>
    </row>
    <row r="4297" spans="4:5" x14ac:dyDescent="0.35">
      <c r="D4297">
        <v>44461</v>
      </c>
      <c r="E4297">
        <v>14.2</v>
      </c>
    </row>
    <row r="4298" spans="4:5" x14ac:dyDescent="0.35">
      <c r="D4298">
        <v>44462</v>
      </c>
      <c r="E4298">
        <v>15.6</v>
      </c>
    </row>
    <row r="4299" spans="4:5" x14ac:dyDescent="0.35">
      <c r="D4299">
        <v>44463</v>
      </c>
      <c r="E4299">
        <v>16</v>
      </c>
    </row>
    <row r="4300" spans="4:5" x14ac:dyDescent="0.35">
      <c r="D4300">
        <v>44464</v>
      </c>
      <c r="E4300">
        <v>17.3</v>
      </c>
    </row>
    <row r="4301" spans="4:5" x14ac:dyDescent="0.35">
      <c r="D4301">
        <v>44465</v>
      </c>
      <c r="E4301">
        <v>17.2</v>
      </c>
    </row>
    <row r="4302" spans="4:5" x14ac:dyDescent="0.35">
      <c r="D4302">
        <v>44466</v>
      </c>
      <c r="E4302">
        <v>13.4</v>
      </c>
    </row>
    <row r="4303" spans="4:5" x14ac:dyDescent="0.35">
      <c r="D4303">
        <v>44467</v>
      </c>
      <c r="E4303">
        <v>12.9</v>
      </c>
    </row>
    <row r="4304" spans="4:5" x14ac:dyDescent="0.35">
      <c r="D4304">
        <v>44468</v>
      </c>
      <c r="E4304">
        <v>10.1</v>
      </c>
    </row>
    <row r="4305" spans="4:5" x14ac:dyDescent="0.35">
      <c r="D4305">
        <v>44469</v>
      </c>
      <c r="E4305">
        <v>11.2</v>
      </c>
    </row>
    <row r="4306" spans="4:5" x14ac:dyDescent="0.35">
      <c r="D4306">
        <v>44470</v>
      </c>
      <c r="E4306">
        <v>15.6</v>
      </c>
    </row>
    <row r="4307" spans="4:5" x14ac:dyDescent="0.35">
      <c r="D4307">
        <v>44471</v>
      </c>
      <c r="E4307">
        <v>16.7</v>
      </c>
    </row>
    <row r="4308" spans="4:5" x14ac:dyDescent="0.35">
      <c r="D4308">
        <v>44472</v>
      </c>
      <c r="E4308">
        <v>12</v>
      </c>
    </row>
    <row r="4309" spans="4:5" x14ac:dyDescent="0.35">
      <c r="D4309">
        <v>44473</v>
      </c>
      <c r="E4309">
        <v>12.5</v>
      </c>
    </row>
    <row r="4310" spans="4:5" x14ac:dyDescent="0.35">
      <c r="D4310">
        <v>44474</v>
      </c>
      <c r="E4310">
        <v>10.8</v>
      </c>
    </row>
    <row r="4311" spans="4:5" x14ac:dyDescent="0.35">
      <c r="D4311">
        <v>44475</v>
      </c>
      <c r="E4311">
        <v>11.1</v>
      </c>
    </row>
    <row r="4312" spans="4:5" x14ac:dyDescent="0.35">
      <c r="D4312">
        <v>44476</v>
      </c>
      <c r="E4312">
        <v>11</v>
      </c>
    </row>
    <row r="4313" spans="4:5" x14ac:dyDescent="0.35">
      <c r="D4313">
        <v>44477</v>
      </c>
      <c r="E4313">
        <v>10.3</v>
      </c>
    </row>
    <row r="4314" spans="4:5" x14ac:dyDescent="0.35">
      <c r="D4314">
        <v>44478</v>
      </c>
      <c r="E4314">
        <v>8.4</v>
      </c>
    </row>
    <row r="4315" spans="4:5" x14ac:dyDescent="0.35">
      <c r="D4315">
        <v>44479</v>
      </c>
      <c r="E4315">
        <v>6.2</v>
      </c>
    </row>
    <row r="4316" spans="4:5" x14ac:dyDescent="0.35">
      <c r="D4316">
        <v>44480</v>
      </c>
      <c r="E4316">
        <v>8.4</v>
      </c>
    </row>
    <row r="4317" spans="4:5" x14ac:dyDescent="0.35">
      <c r="D4317">
        <v>44481</v>
      </c>
      <c r="E4317">
        <v>6.8</v>
      </c>
    </row>
    <row r="4318" spans="4:5" x14ac:dyDescent="0.35">
      <c r="D4318">
        <v>44482</v>
      </c>
      <c r="E4318">
        <v>7.8</v>
      </c>
    </row>
    <row r="4319" spans="4:5" x14ac:dyDescent="0.35">
      <c r="D4319">
        <v>44483</v>
      </c>
      <c r="E4319">
        <v>7.8</v>
      </c>
    </row>
    <row r="4320" spans="4:5" x14ac:dyDescent="0.35">
      <c r="D4320">
        <v>44484</v>
      </c>
      <c r="E4320">
        <v>8.1999999999999993</v>
      </c>
    </row>
    <row r="4321" spans="4:5" x14ac:dyDescent="0.35">
      <c r="D4321">
        <v>44485</v>
      </c>
      <c r="E4321">
        <v>6.8</v>
      </c>
    </row>
    <row r="4322" spans="4:5" x14ac:dyDescent="0.35">
      <c r="D4322">
        <v>44486</v>
      </c>
      <c r="E4322">
        <v>8.6</v>
      </c>
    </row>
    <row r="4323" spans="4:5" x14ac:dyDescent="0.35">
      <c r="D4323">
        <v>44487</v>
      </c>
      <c r="E4323">
        <v>9.4</v>
      </c>
    </row>
    <row r="4324" spans="4:5" x14ac:dyDescent="0.35">
      <c r="D4324">
        <v>44488</v>
      </c>
      <c r="E4324">
        <v>12.7</v>
      </c>
    </row>
    <row r="4325" spans="4:5" x14ac:dyDescent="0.35">
      <c r="D4325">
        <v>44489</v>
      </c>
      <c r="E4325">
        <v>12</v>
      </c>
    </row>
    <row r="4326" spans="4:5" x14ac:dyDescent="0.35">
      <c r="D4326">
        <v>44490</v>
      </c>
      <c r="E4326">
        <v>7.1</v>
      </c>
    </row>
    <row r="4327" spans="4:5" x14ac:dyDescent="0.35">
      <c r="D4327">
        <v>44491</v>
      </c>
      <c r="E4327">
        <v>7.9</v>
      </c>
    </row>
    <row r="4328" spans="4:5" x14ac:dyDescent="0.35">
      <c r="D4328">
        <v>44492</v>
      </c>
      <c r="E4328">
        <v>6.6</v>
      </c>
    </row>
    <row r="4329" spans="4:5" x14ac:dyDescent="0.35">
      <c r="D4329">
        <v>44493</v>
      </c>
      <c r="E4329">
        <v>6.7</v>
      </c>
    </row>
    <row r="4330" spans="4:5" x14ac:dyDescent="0.35">
      <c r="D4330">
        <v>44494</v>
      </c>
      <c r="E4330">
        <v>9.8000000000000007</v>
      </c>
    </row>
    <row r="4331" spans="4:5" x14ac:dyDescent="0.35">
      <c r="D4331">
        <v>44495</v>
      </c>
      <c r="E4331">
        <v>8.6</v>
      </c>
    </row>
    <row r="4332" spans="4:5" x14ac:dyDescent="0.35">
      <c r="D4332">
        <v>44496</v>
      </c>
      <c r="E4332">
        <v>6.9</v>
      </c>
    </row>
    <row r="4333" spans="4:5" x14ac:dyDescent="0.35">
      <c r="D4333">
        <v>44497</v>
      </c>
      <c r="E4333">
        <v>6.6</v>
      </c>
    </row>
    <row r="4334" spans="4:5" x14ac:dyDescent="0.35">
      <c r="D4334">
        <v>44498</v>
      </c>
      <c r="E4334">
        <v>5.7</v>
      </c>
    </row>
    <row r="4335" spans="4:5" x14ac:dyDescent="0.35">
      <c r="D4335">
        <v>44499</v>
      </c>
      <c r="E4335">
        <v>12.3</v>
      </c>
    </row>
    <row r="4336" spans="4:5" x14ac:dyDescent="0.35">
      <c r="D4336">
        <v>44500</v>
      </c>
      <c r="E4336">
        <v>9.6999999999999993</v>
      </c>
    </row>
    <row r="4337" spans="4:5" x14ac:dyDescent="0.35">
      <c r="D4337">
        <v>44501</v>
      </c>
      <c r="E4337">
        <v>7.2</v>
      </c>
    </row>
    <row r="4338" spans="4:5" x14ac:dyDescent="0.35">
      <c r="D4338">
        <v>44502</v>
      </c>
      <c r="E4338">
        <v>6.9</v>
      </c>
    </row>
    <row r="4339" spans="4:5" x14ac:dyDescent="0.35">
      <c r="D4339">
        <v>44503</v>
      </c>
      <c r="E4339">
        <v>6.1</v>
      </c>
    </row>
    <row r="4340" spans="4:5" x14ac:dyDescent="0.35">
      <c r="D4340">
        <v>44504</v>
      </c>
      <c r="E4340">
        <v>5.9</v>
      </c>
    </row>
    <row r="4341" spans="4:5" x14ac:dyDescent="0.35">
      <c r="D4341">
        <v>44505</v>
      </c>
      <c r="E4341">
        <v>3.5</v>
      </c>
    </row>
    <row r="4342" spans="4:5" x14ac:dyDescent="0.35">
      <c r="D4342">
        <v>44506</v>
      </c>
      <c r="E4342">
        <v>5.6</v>
      </c>
    </row>
    <row r="4343" spans="4:5" x14ac:dyDescent="0.35">
      <c r="D4343">
        <v>44507</v>
      </c>
      <c r="E4343">
        <v>6</v>
      </c>
    </row>
    <row r="4344" spans="4:5" x14ac:dyDescent="0.35">
      <c r="D4344">
        <v>44508</v>
      </c>
      <c r="E4344">
        <v>4.5999999999999996</v>
      </c>
    </row>
    <row r="4345" spans="4:5" x14ac:dyDescent="0.35">
      <c r="D4345">
        <v>44509</v>
      </c>
      <c r="E4345">
        <v>2.9</v>
      </c>
    </row>
    <row r="4346" spans="4:5" x14ac:dyDescent="0.35">
      <c r="D4346">
        <v>44510</v>
      </c>
      <c r="E4346">
        <v>0.4</v>
      </c>
    </row>
    <row r="4347" spans="4:5" x14ac:dyDescent="0.35">
      <c r="D4347">
        <v>44511</v>
      </c>
      <c r="E4347">
        <v>0.9</v>
      </c>
    </row>
    <row r="4348" spans="4:5" x14ac:dyDescent="0.35">
      <c r="D4348">
        <v>44512</v>
      </c>
      <c r="E4348">
        <v>3.1</v>
      </c>
    </row>
    <row r="4349" spans="4:5" x14ac:dyDescent="0.35">
      <c r="D4349">
        <v>44513</v>
      </c>
      <c r="E4349">
        <v>7.8</v>
      </c>
    </row>
    <row r="4350" spans="4:5" x14ac:dyDescent="0.35">
      <c r="D4350">
        <v>44514</v>
      </c>
      <c r="E4350">
        <v>7</v>
      </c>
    </row>
    <row r="4351" spans="4:5" x14ac:dyDescent="0.35">
      <c r="D4351">
        <v>44515</v>
      </c>
      <c r="E4351">
        <v>5.9</v>
      </c>
    </row>
    <row r="4352" spans="4:5" x14ac:dyDescent="0.35">
      <c r="D4352">
        <v>44516</v>
      </c>
      <c r="E4352">
        <v>5.3</v>
      </c>
    </row>
    <row r="4353" spans="4:5" x14ac:dyDescent="0.35">
      <c r="D4353">
        <v>44517</v>
      </c>
      <c r="E4353">
        <v>6.4</v>
      </c>
    </row>
    <row r="4354" spans="4:5" x14ac:dyDescent="0.35">
      <c r="D4354">
        <v>44518</v>
      </c>
      <c r="E4354">
        <v>5.9</v>
      </c>
    </row>
    <row r="4355" spans="4:5" x14ac:dyDescent="0.35">
      <c r="D4355">
        <v>44519</v>
      </c>
      <c r="E4355">
        <v>6.8</v>
      </c>
    </row>
    <row r="4356" spans="4:5" x14ac:dyDescent="0.35">
      <c r="D4356">
        <v>44520</v>
      </c>
      <c r="E4356">
        <v>3.9</v>
      </c>
    </row>
    <row r="4357" spans="4:5" x14ac:dyDescent="0.35">
      <c r="D4357">
        <v>44521</v>
      </c>
      <c r="E4357">
        <v>4.9000000000000004</v>
      </c>
    </row>
    <row r="4358" spans="4:5" x14ac:dyDescent="0.35">
      <c r="D4358">
        <v>44522</v>
      </c>
      <c r="E4358">
        <v>1.5</v>
      </c>
    </row>
    <row r="4359" spans="4:5" x14ac:dyDescent="0.35">
      <c r="D4359">
        <v>44523</v>
      </c>
      <c r="E4359">
        <v>2</v>
      </c>
    </row>
    <row r="4360" spans="4:5" x14ac:dyDescent="0.35">
      <c r="D4360">
        <v>44524</v>
      </c>
      <c r="E4360">
        <v>0.9</v>
      </c>
    </row>
    <row r="4361" spans="4:5" x14ac:dyDescent="0.35">
      <c r="D4361">
        <v>44525</v>
      </c>
      <c r="E4361">
        <v>1.5</v>
      </c>
    </row>
    <row r="4362" spans="4:5" x14ac:dyDescent="0.35">
      <c r="D4362">
        <v>44526</v>
      </c>
      <c r="E4362">
        <v>1.9</v>
      </c>
    </row>
    <row r="4363" spans="4:5" x14ac:dyDescent="0.35">
      <c r="D4363">
        <v>44527</v>
      </c>
      <c r="E4363">
        <v>1</v>
      </c>
    </row>
    <row r="4364" spans="4:5" x14ac:dyDescent="0.35">
      <c r="D4364">
        <v>44528</v>
      </c>
      <c r="E4364">
        <v>0.8</v>
      </c>
    </row>
    <row r="4365" spans="4:5" x14ac:dyDescent="0.35">
      <c r="D4365">
        <v>44529</v>
      </c>
      <c r="E4365">
        <v>1.6</v>
      </c>
    </row>
    <row r="4366" spans="4:5" x14ac:dyDescent="0.35">
      <c r="D4366">
        <v>44530</v>
      </c>
      <c r="E4366">
        <v>6.2</v>
      </c>
    </row>
    <row r="4367" spans="4:5" x14ac:dyDescent="0.35">
      <c r="D4367">
        <v>44531</v>
      </c>
      <c r="E4367">
        <v>3.2</v>
      </c>
    </row>
    <row r="4368" spans="4:5" x14ac:dyDescent="0.35">
      <c r="D4368">
        <v>44532</v>
      </c>
      <c r="E4368">
        <v>0.7</v>
      </c>
    </row>
    <row r="4369" spans="4:5" x14ac:dyDescent="0.35">
      <c r="D4369">
        <v>44533</v>
      </c>
      <c r="E4369">
        <v>3</v>
      </c>
    </row>
    <row r="4370" spans="4:5" x14ac:dyDescent="0.35">
      <c r="D4370">
        <v>44534</v>
      </c>
      <c r="E4370">
        <v>2.8</v>
      </c>
    </row>
    <row r="4371" spans="4:5" x14ac:dyDescent="0.35">
      <c r="D4371">
        <v>44535</v>
      </c>
      <c r="E4371">
        <v>1.4</v>
      </c>
    </row>
    <row r="4372" spans="4:5" x14ac:dyDescent="0.35">
      <c r="D4372">
        <v>44536</v>
      </c>
      <c r="E4372">
        <v>2.5</v>
      </c>
    </row>
    <row r="4373" spans="4:5" x14ac:dyDescent="0.35">
      <c r="D4373">
        <v>44537</v>
      </c>
      <c r="E4373">
        <v>2.2000000000000002</v>
      </c>
    </row>
    <row r="4374" spans="4:5" x14ac:dyDescent="0.35">
      <c r="D4374">
        <v>44538</v>
      </c>
      <c r="E4374">
        <v>2.4</v>
      </c>
    </row>
    <row r="4375" spans="4:5" x14ac:dyDescent="0.35">
      <c r="D4375">
        <v>44539</v>
      </c>
      <c r="E4375">
        <v>0.9</v>
      </c>
    </row>
    <row r="4376" spans="4:5" x14ac:dyDescent="0.35">
      <c r="D4376">
        <v>44540</v>
      </c>
      <c r="E4376">
        <v>2.5</v>
      </c>
    </row>
    <row r="4377" spans="4:5" x14ac:dyDescent="0.35">
      <c r="D4377">
        <v>44541</v>
      </c>
      <c r="E4377">
        <v>2.7</v>
      </c>
    </row>
    <row r="4378" spans="4:5" x14ac:dyDescent="0.35">
      <c r="D4378">
        <v>44542</v>
      </c>
      <c r="E4378">
        <v>5.8</v>
      </c>
    </row>
    <row r="4379" spans="4:5" x14ac:dyDescent="0.35">
      <c r="D4379">
        <v>44543</v>
      </c>
      <c r="E4379">
        <v>5.0999999999999996</v>
      </c>
    </row>
    <row r="4380" spans="4:5" x14ac:dyDescent="0.35">
      <c r="D4380">
        <v>44544</v>
      </c>
      <c r="E4380">
        <v>5.4</v>
      </c>
    </row>
    <row r="4381" spans="4:5" x14ac:dyDescent="0.35">
      <c r="D4381">
        <v>44545</v>
      </c>
      <c r="E4381">
        <v>5.0999999999999996</v>
      </c>
    </row>
    <row r="4382" spans="4:5" x14ac:dyDescent="0.35">
      <c r="D4382">
        <v>44546</v>
      </c>
      <c r="E4382">
        <v>4.5</v>
      </c>
    </row>
    <row r="4383" spans="4:5" x14ac:dyDescent="0.35">
      <c r="D4383">
        <v>44547</v>
      </c>
      <c r="E4383">
        <v>3</v>
      </c>
    </row>
    <row r="4384" spans="4:5" x14ac:dyDescent="0.35">
      <c r="D4384">
        <v>44548</v>
      </c>
      <c r="E4384">
        <v>2.2999999999999998</v>
      </c>
    </row>
    <row r="4385" spans="4:5" x14ac:dyDescent="0.35">
      <c r="D4385">
        <v>44549</v>
      </c>
      <c r="E4385">
        <v>1.6</v>
      </c>
    </row>
    <row r="4386" spans="4:5" x14ac:dyDescent="0.35">
      <c r="D4386">
        <v>44550</v>
      </c>
      <c r="E4386">
        <v>-1.3</v>
      </c>
    </row>
    <row r="4387" spans="4:5" x14ac:dyDescent="0.35">
      <c r="D4387">
        <v>44551</v>
      </c>
      <c r="E4387">
        <v>-3</v>
      </c>
    </row>
    <row r="4388" spans="4:5" x14ac:dyDescent="0.35">
      <c r="D4388">
        <v>44552</v>
      </c>
      <c r="E4388">
        <v>-1.1000000000000001</v>
      </c>
    </row>
    <row r="4389" spans="4:5" x14ac:dyDescent="0.35">
      <c r="D4389">
        <v>44553</v>
      </c>
      <c r="E4389">
        <v>7.7</v>
      </c>
    </row>
    <row r="4390" spans="4:5" x14ac:dyDescent="0.35">
      <c r="D4390">
        <v>44554</v>
      </c>
      <c r="E4390">
        <v>4.5999999999999996</v>
      </c>
    </row>
    <row r="4391" spans="4:5" x14ac:dyDescent="0.35">
      <c r="D4391">
        <v>44555</v>
      </c>
      <c r="E4391">
        <v>2</v>
      </c>
    </row>
    <row r="4392" spans="4:5" x14ac:dyDescent="0.35">
      <c r="D4392">
        <v>44556</v>
      </c>
      <c r="E4392">
        <v>6.2</v>
      </c>
    </row>
    <row r="4393" spans="4:5" x14ac:dyDescent="0.35">
      <c r="D4393">
        <v>44557</v>
      </c>
      <c r="E4393">
        <v>7.9</v>
      </c>
    </row>
    <row r="4394" spans="4:5" x14ac:dyDescent="0.35">
      <c r="D4394">
        <v>44558</v>
      </c>
      <c r="E4394">
        <v>8.6999999999999993</v>
      </c>
    </row>
    <row r="4395" spans="4:5" x14ac:dyDescent="0.35">
      <c r="D4395">
        <v>44559</v>
      </c>
      <c r="E4395">
        <v>12.6</v>
      </c>
    </row>
    <row r="4396" spans="4:5" x14ac:dyDescent="0.35">
      <c r="D4396">
        <v>44560</v>
      </c>
      <c r="E4396">
        <v>11.1</v>
      </c>
    </row>
    <row r="4397" spans="4:5" x14ac:dyDescent="0.35">
      <c r="D4397">
        <v>44561</v>
      </c>
      <c r="E4397">
        <v>9.5</v>
      </c>
    </row>
    <row r="4398" spans="4:5" x14ac:dyDescent="0.35">
      <c r="E4398">
        <v>6.9</v>
      </c>
    </row>
    <row r="4399" spans="4:5" x14ac:dyDescent="0.35">
      <c r="E4399">
        <v>10</v>
      </c>
    </row>
    <row r="4400" spans="4:5" x14ac:dyDescent="0.35">
      <c r="E4400">
        <v>7.7</v>
      </c>
    </row>
    <row r="4401" spans="5:5" x14ac:dyDescent="0.35">
      <c r="E4401">
        <v>2.8</v>
      </c>
    </row>
    <row r="4402" spans="5:5" x14ac:dyDescent="0.35">
      <c r="E4402">
        <v>2.1</v>
      </c>
    </row>
    <row r="4403" spans="5:5" x14ac:dyDescent="0.35">
      <c r="E4403">
        <v>0.2</v>
      </c>
    </row>
    <row r="4404" spans="5:5" x14ac:dyDescent="0.35">
      <c r="E4404">
        <v>2</v>
      </c>
    </row>
    <row r="4405" spans="5:5" x14ac:dyDescent="0.35">
      <c r="E4405">
        <v>3.3</v>
      </c>
    </row>
    <row r="4406" spans="5:5" x14ac:dyDescent="0.35">
      <c r="E4406">
        <v>1.7</v>
      </c>
    </row>
    <row r="4407" spans="5:5" x14ac:dyDescent="0.35">
      <c r="E4407">
        <v>2</v>
      </c>
    </row>
    <row r="4408" spans="5:5" x14ac:dyDescent="0.35">
      <c r="E4408">
        <v>-0.1</v>
      </c>
    </row>
    <row r="4409" spans="5:5" x14ac:dyDescent="0.35">
      <c r="E4409">
        <v>-0.6</v>
      </c>
    </row>
    <row r="4410" spans="5:5" x14ac:dyDescent="0.35">
      <c r="E4410">
        <v>-2</v>
      </c>
    </row>
    <row r="4411" spans="5:5" x14ac:dyDescent="0.35">
      <c r="E4411">
        <v>-0.5</v>
      </c>
    </row>
    <row r="4412" spans="5:5" x14ac:dyDescent="0.35">
      <c r="E4412">
        <v>0.1</v>
      </c>
    </row>
    <row r="4413" spans="5:5" x14ac:dyDescent="0.35">
      <c r="E4413">
        <v>2.1</v>
      </c>
    </row>
    <row r="4414" spans="5:5" x14ac:dyDescent="0.35">
      <c r="E4414">
        <v>3.8</v>
      </c>
    </row>
    <row r="4415" spans="5:5" x14ac:dyDescent="0.35">
      <c r="E4415">
        <v>2</v>
      </c>
    </row>
    <row r="4416" spans="5:5" x14ac:dyDescent="0.35">
      <c r="E4416">
        <v>1.8</v>
      </c>
    </row>
    <row r="4417" spans="5:5" x14ac:dyDescent="0.35">
      <c r="E4417">
        <v>1</v>
      </c>
    </row>
    <row r="4418" spans="5:5" x14ac:dyDescent="0.35">
      <c r="E4418">
        <v>2.7</v>
      </c>
    </row>
    <row r="4419" spans="5:5" x14ac:dyDescent="0.35">
      <c r="E4419">
        <v>3.4</v>
      </c>
    </row>
    <row r="4420" spans="5:5" x14ac:dyDescent="0.35">
      <c r="E4420">
        <v>2</v>
      </c>
    </row>
    <row r="4421" spans="5:5" x14ac:dyDescent="0.35">
      <c r="E4421">
        <v>-1.2</v>
      </c>
    </row>
    <row r="4422" spans="5:5" x14ac:dyDescent="0.35">
      <c r="E4422">
        <v>-1.1000000000000001</v>
      </c>
    </row>
    <row r="4423" spans="5:5" x14ac:dyDescent="0.35">
      <c r="E4423">
        <v>-0.7</v>
      </c>
    </row>
    <row r="4424" spans="5:5" x14ac:dyDescent="0.35">
      <c r="E4424">
        <v>2.9</v>
      </c>
    </row>
    <row r="4425" spans="5:5" x14ac:dyDescent="0.35">
      <c r="E4425">
        <v>3</v>
      </c>
    </row>
    <row r="4426" spans="5:5" x14ac:dyDescent="0.35">
      <c r="E4426">
        <v>4.5</v>
      </c>
    </row>
    <row r="4427" spans="5:5" x14ac:dyDescent="0.35">
      <c r="E4427">
        <v>3.4</v>
      </c>
    </row>
    <row r="4428" spans="5:5" x14ac:dyDescent="0.35">
      <c r="E4428">
        <v>2.8</v>
      </c>
    </row>
    <row r="4429" spans="5:5" x14ac:dyDescent="0.35">
      <c r="E4429">
        <v>6.8</v>
      </c>
    </row>
    <row r="4430" spans="5:5" x14ac:dyDescent="0.35">
      <c r="E4430">
        <v>7</v>
      </c>
    </row>
    <row r="4431" spans="5:5" x14ac:dyDescent="0.35">
      <c r="E4431">
        <v>6</v>
      </c>
    </row>
    <row r="4432" spans="5:5" x14ac:dyDescent="0.35">
      <c r="E4432">
        <v>3.3</v>
      </c>
    </row>
    <row r="4433" spans="5:5" x14ac:dyDescent="0.35">
      <c r="E4433">
        <v>5</v>
      </c>
    </row>
    <row r="4434" spans="5:5" x14ac:dyDescent="0.35">
      <c r="E4434">
        <v>3.4</v>
      </c>
    </row>
    <row r="4435" spans="5:5" x14ac:dyDescent="0.35">
      <c r="E4435">
        <v>4.8</v>
      </c>
    </row>
    <row r="4436" spans="5:5" x14ac:dyDescent="0.35">
      <c r="E4436">
        <v>7.8</v>
      </c>
    </row>
    <row r="4437" spans="5:5" x14ac:dyDescent="0.35">
      <c r="E4437">
        <v>4.0999999999999996</v>
      </c>
    </row>
    <row r="4438" spans="5:5" x14ac:dyDescent="0.35">
      <c r="E4438">
        <v>2.2999999999999998</v>
      </c>
    </row>
    <row r="4439" spans="5:5" x14ac:dyDescent="0.35">
      <c r="E4439">
        <v>0.7</v>
      </c>
    </row>
    <row r="4440" spans="5:5" x14ac:dyDescent="0.35">
      <c r="E4440">
        <v>3.4</v>
      </c>
    </row>
    <row r="4441" spans="5:5" x14ac:dyDescent="0.35">
      <c r="E4441">
        <v>6.3</v>
      </c>
    </row>
    <row r="4442" spans="5:5" x14ac:dyDescent="0.35">
      <c r="E4442">
        <v>6.1</v>
      </c>
    </row>
    <row r="4443" spans="5:5" x14ac:dyDescent="0.35">
      <c r="E4443">
        <v>8.1</v>
      </c>
    </row>
    <row r="4444" spans="5:5" x14ac:dyDescent="0.35">
      <c r="E4444">
        <v>10</v>
      </c>
    </row>
    <row r="4445" spans="5:5" x14ac:dyDescent="0.35">
      <c r="E4445">
        <v>9.9</v>
      </c>
    </row>
    <row r="4446" spans="5:5" x14ac:dyDescent="0.35">
      <c r="E4446">
        <v>6.1</v>
      </c>
    </row>
    <row r="4447" spans="5:5" x14ac:dyDescent="0.35">
      <c r="E4447">
        <v>7.1</v>
      </c>
    </row>
    <row r="4448" spans="5:5" x14ac:dyDescent="0.35">
      <c r="E4448">
        <v>5.7</v>
      </c>
    </row>
    <row r="4449" spans="5:5" x14ac:dyDescent="0.35">
      <c r="E4449">
        <v>6.1</v>
      </c>
    </row>
    <row r="4450" spans="5:5" x14ac:dyDescent="0.35">
      <c r="E4450">
        <v>6.6</v>
      </c>
    </row>
    <row r="4451" spans="5:5" x14ac:dyDescent="0.35">
      <c r="E4451">
        <v>6.4</v>
      </c>
    </row>
    <row r="4452" spans="5:5" x14ac:dyDescent="0.35">
      <c r="E4452">
        <v>3.3</v>
      </c>
    </row>
    <row r="4453" spans="5:5" x14ac:dyDescent="0.35">
      <c r="E4453">
        <v>2.5</v>
      </c>
    </row>
    <row r="4454" spans="5:5" x14ac:dyDescent="0.35">
      <c r="E4454">
        <v>3</v>
      </c>
    </row>
    <row r="4455" spans="5:5" x14ac:dyDescent="0.35">
      <c r="E4455">
        <v>3.4</v>
      </c>
    </row>
    <row r="4456" spans="5:5" x14ac:dyDescent="0.35">
      <c r="E4456">
        <v>2.1</v>
      </c>
    </row>
    <row r="4457" spans="5:5" x14ac:dyDescent="0.35">
      <c r="E4457">
        <v>1.8</v>
      </c>
    </row>
    <row r="4458" spans="5:5" x14ac:dyDescent="0.35">
      <c r="E4458">
        <v>2.9</v>
      </c>
    </row>
    <row r="4459" spans="5:5" x14ac:dyDescent="0.35">
      <c r="E4459">
        <v>3</v>
      </c>
    </row>
    <row r="4460" spans="5:5" x14ac:dyDescent="0.35">
      <c r="E4460">
        <v>1.9</v>
      </c>
    </row>
    <row r="4461" spans="5:5" x14ac:dyDescent="0.35">
      <c r="E4461">
        <v>2.2999999999999998</v>
      </c>
    </row>
    <row r="4462" spans="5:5" x14ac:dyDescent="0.35">
      <c r="E4462">
        <v>0.7</v>
      </c>
    </row>
    <row r="4463" spans="5:5" x14ac:dyDescent="0.35">
      <c r="E4463">
        <v>2.7</v>
      </c>
    </row>
    <row r="4464" spans="5:5" x14ac:dyDescent="0.35">
      <c r="E4464">
        <v>4</v>
      </c>
    </row>
    <row r="4465" spans="5:5" x14ac:dyDescent="0.35">
      <c r="E4465">
        <v>6.6</v>
      </c>
    </row>
    <row r="4466" spans="5:5" x14ac:dyDescent="0.35">
      <c r="E4466">
        <v>6.2</v>
      </c>
    </row>
    <row r="4467" spans="5:5" x14ac:dyDescent="0.35">
      <c r="E4467">
        <v>6.7</v>
      </c>
    </row>
    <row r="4468" spans="5:5" x14ac:dyDescent="0.35">
      <c r="E4468">
        <v>7.9</v>
      </c>
    </row>
    <row r="4469" spans="5:5" x14ac:dyDescent="0.35">
      <c r="E4469">
        <v>8.4</v>
      </c>
    </row>
    <row r="4470" spans="5:5" x14ac:dyDescent="0.35">
      <c r="E4470">
        <v>6</v>
      </c>
    </row>
    <row r="4471" spans="5:5" x14ac:dyDescent="0.35">
      <c r="E4471">
        <v>8</v>
      </c>
    </row>
    <row r="4472" spans="5:5" x14ac:dyDescent="0.35">
      <c r="E4472">
        <v>8.5</v>
      </c>
    </row>
    <row r="4473" spans="5:5" x14ac:dyDescent="0.35">
      <c r="E4473">
        <v>8.1999999999999993</v>
      </c>
    </row>
    <row r="4474" spans="5:5" x14ac:dyDescent="0.35">
      <c r="E4474">
        <v>7</v>
      </c>
    </row>
    <row r="4475" spans="5:5" x14ac:dyDescent="0.35">
      <c r="E4475">
        <v>8.6999999999999993</v>
      </c>
    </row>
    <row r="4476" spans="5:5" x14ac:dyDescent="0.35">
      <c r="E4476">
        <v>9.1</v>
      </c>
    </row>
    <row r="4477" spans="5:5" x14ac:dyDescent="0.35">
      <c r="E4477">
        <v>9.1</v>
      </c>
    </row>
    <row r="4478" spans="5:5" x14ac:dyDescent="0.35">
      <c r="E4478">
        <v>9.5</v>
      </c>
    </row>
    <row r="4479" spans="5:5" x14ac:dyDescent="0.35">
      <c r="E4479">
        <v>10.3</v>
      </c>
    </row>
    <row r="4480" spans="5:5" x14ac:dyDescent="0.35">
      <c r="E4480">
        <v>10.4</v>
      </c>
    </row>
    <row r="4481" spans="5:5" x14ac:dyDescent="0.35">
      <c r="E4481">
        <v>11.5</v>
      </c>
    </row>
    <row r="4482" spans="5:5" x14ac:dyDescent="0.35">
      <c r="E4482">
        <v>12.9</v>
      </c>
    </row>
    <row r="4483" spans="5:5" x14ac:dyDescent="0.35">
      <c r="E4483">
        <v>12.2</v>
      </c>
    </row>
    <row r="4484" spans="5:5" x14ac:dyDescent="0.35">
      <c r="E4484">
        <v>11.4</v>
      </c>
    </row>
    <row r="4485" spans="5:5" x14ac:dyDescent="0.35">
      <c r="E4485">
        <v>8.3000000000000007</v>
      </c>
    </row>
    <row r="4486" spans="5:5" x14ac:dyDescent="0.35">
      <c r="E4486">
        <v>5.3</v>
      </c>
    </row>
    <row r="4487" spans="5:5" x14ac:dyDescent="0.35">
      <c r="E4487">
        <v>1.9</v>
      </c>
    </row>
    <row r="4488" spans="5:5" x14ac:dyDescent="0.35">
      <c r="E4488">
        <v>0.6</v>
      </c>
    </row>
    <row r="4489" spans="5:5" x14ac:dyDescent="0.35">
      <c r="E4489">
        <v>1.7</v>
      </c>
    </row>
    <row r="4490" spans="5:5" x14ac:dyDescent="0.35">
      <c r="E4490">
        <v>3</v>
      </c>
    </row>
    <row r="4491" spans="5:5" x14ac:dyDescent="0.35">
      <c r="E4491">
        <v>6.4</v>
      </c>
    </row>
    <row r="4492" spans="5:5" x14ac:dyDescent="0.35">
      <c r="E4492">
        <v>10.7</v>
      </c>
    </row>
    <row r="4493" spans="5:5" x14ac:dyDescent="0.35">
      <c r="E4493">
        <v>10.3</v>
      </c>
    </row>
    <row r="4494" spans="5:5" x14ac:dyDescent="0.35">
      <c r="E4494">
        <v>4.8</v>
      </c>
    </row>
    <row r="4495" spans="5:5" x14ac:dyDescent="0.35">
      <c r="E4495">
        <v>4</v>
      </c>
    </row>
    <row r="4496" spans="5:5" x14ac:dyDescent="0.35">
      <c r="E4496">
        <v>4.2</v>
      </c>
    </row>
    <row r="4497" spans="5:5" x14ac:dyDescent="0.35">
      <c r="E4497">
        <v>8</v>
      </c>
    </row>
    <row r="4498" spans="5:5" x14ac:dyDescent="0.35">
      <c r="E4498">
        <v>13.7</v>
      </c>
    </row>
    <row r="4499" spans="5:5" x14ac:dyDescent="0.35">
      <c r="E4499">
        <v>16.3</v>
      </c>
    </row>
    <row r="4500" spans="5:5" x14ac:dyDescent="0.35">
      <c r="E4500">
        <v>15.2</v>
      </c>
    </row>
    <row r="4501" spans="5:5" x14ac:dyDescent="0.35">
      <c r="E4501">
        <v>13.8</v>
      </c>
    </row>
    <row r="4502" spans="5:5" x14ac:dyDescent="0.35">
      <c r="E4502">
        <v>9.6999999999999993</v>
      </c>
    </row>
    <row r="4503" spans="5:5" x14ac:dyDescent="0.35">
      <c r="E4503">
        <v>9.1</v>
      </c>
    </row>
    <row r="4504" spans="5:5" x14ac:dyDescent="0.35">
      <c r="E4504">
        <v>10.4</v>
      </c>
    </row>
    <row r="4505" spans="5:5" x14ac:dyDescent="0.35">
      <c r="E4505">
        <v>11</v>
      </c>
    </row>
    <row r="4506" spans="5:5" x14ac:dyDescent="0.35">
      <c r="E4506">
        <v>9.6</v>
      </c>
    </row>
    <row r="4507" spans="5:5" x14ac:dyDescent="0.35">
      <c r="E4507">
        <v>10.6</v>
      </c>
    </row>
    <row r="4508" spans="5:5" x14ac:dyDescent="0.35">
      <c r="E4508">
        <v>12.4</v>
      </c>
    </row>
    <row r="4509" spans="5:5" x14ac:dyDescent="0.35">
      <c r="E4509">
        <v>11.3</v>
      </c>
    </row>
    <row r="4510" spans="5:5" x14ac:dyDescent="0.35">
      <c r="E4510">
        <v>9</v>
      </c>
    </row>
    <row r="4511" spans="5:5" x14ac:dyDescent="0.35">
      <c r="E4511">
        <v>10.199999999999999</v>
      </c>
    </row>
    <row r="4512" spans="5:5" x14ac:dyDescent="0.35">
      <c r="E4512">
        <v>9.1999999999999993</v>
      </c>
    </row>
    <row r="4513" spans="5:5" x14ac:dyDescent="0.35">
      <c r="E4513">
        <v>11.1</v>
      </c>
    </row>
    <row r="4514" spans="5:5" x14ac:dyDescent="0.35">
      <c r="E4514">
        <v>12.5</v>
      </c>
    </row>
    <row r="4515" spans="5:5" x14ac:dyDescent="0.35">
      <c r="E4515">
        <v>13.1</v>
      </c>
    </row>
    <row r="4516" spans="5:5" x14ac:dyDescent="0.35">
      <c r="E4516">
        <v>9.4</v>
      </c>
    </row>
    <row r="4517" spans="5:5" x14ac:dyDescent="0.35">
      <c r="E4517">
        <v>11.2</v>
      </c>
    </row>
    <row r="4518" spans="5:5" x14ac:dyDescent="0.35">
      <c r="E4518">
        <v>12.9</v>
      </c>
    </row>
    <row r="4519" spans="5:5" x14ac:dyDescent="0.35">
      <c r="E4519">
        <v>14</v>
      </c>
    </row>
    <row r="4520" spans="5:5" x14ac:dyDescent="0.35">
      <c r="E4520">
        <v>13.9</v>
      </c>
    </row>
    <row r="4521" spans="5:5" x14ac:dyDescent="0.35">
      <c r="E4521">
        <v>12.9</v>
      </c>
    </row>
    <row r="4522" spans="5:5" x14ac:dyDescent="0.35">
      <c r="E4522">
        <v>14.7</v>
      </c>
    </row>
    <row r="4523" spans="5:5" x14ac:dyDescent="0.35">
      <c r="E4523">
        <v>15</v>
      </c>
    </row>
    <row r="4524" spans="5:5" x14ac:dyDescent="0.35">
      <c r="E4524">
        <v>16</v>
      </c>
    </row>
    <row r="4525" spans="5:5" x14ac:dyDescent="0.35">
      <c r="E4525">
        <v>17.5</v>
      </c>
    </row>
    <row r="4526" spans="5:5" x14ac:dyDescent="0.35">
      <c r="E4526">
        <v>18.399999999999999</v>
      </c>
    </row>
    <row r="4527" spans="5:5" x14ac:dyDescent="0.35">
      <c r="E4527">
        <v>21.2</v>
      </c>
    </row>
    <row r="4528" spans="5:5" x14ac:dyDescent="0.35">
      <c r="E4528">
        <v>19.2</v>
      </c>
    </row>
    <row r="4529" spans="5:5" x14ac:dyDescent="0.35">
      <c r="E4529">
        <v>17.600000000000001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32E2-3A73-4F79-890D-547F7E2AA35A}">
  <dimension ref="A1:AG583"/>
  <sheetViews>
    <sheetView zoomScale="70" zoomScaleNormal="70" workbookViewId="0">
      <selection activeCell="W2" sqref="W2:W442"/>
    </sheetView>
  </sheetViews>
  <sheetFormatPr baseColWidth="10" defaultRowHeight="14.5" x14ac:dyDescent="0.35"/>
  <cols>
    <col min="3" max="3" width="10.90625" style="13"/>
  </cols>
  <sheetData>
    <row r="1" spans="1:33" ht="29.5" thickBot="1" x14ac:dyDescent="0.4">
      <c r="A1" t="s">
        <v>35</v>
      </c>
      <c r="B1" t="s">
        <v>31</v>
      </c>
      <c r="C1" s="13" t="s">
        <v>52</v>
      </c>
      <c r="D1" t="s">
        <v>35</v>
      </c>
      <c r="E1" t="s">
        <v>31</v>
      </c>
      <c r="F1" s="23" t="s">
        <v>55</v>
      </c>
      <c r="G1" s="23" t="s">
        <v>54</v>
      </c>
      <c r="H1" s="23" t="s">
        <v>53</v>
      </c>
      <c r="I1" t="s">
        <v>35</v>
      </c>
      <c r="J1" t="s">
        <v>31</v>
      </c>
      <c r="K1" s="13" t="s">
        <v>52</v>
      </c>
      <c r="L1" t="s">
        <v>35</v>
      </c>
      <c r="M1" t="s">
        <v>31</v>
      </c>
      <c r="N1" s="23" t="s">
        <v>51</v>
      </c>
      <c r="O1" s="23" t="s">
        <v>50</v>
      </c>
      <c r="P1" s="23" t="s">
        <v>49</v>
      </c>
      <c r="Q1" s="23" t="s">
        <v>48</v>
      </c>
      <c r="R1" s="23" t="s">
        <v>47</v>
      </c>
      <c r="S1" t="s">
        <v>35</v>
      </c>
      <c r="T1" t="s">
        <v>31</v>
      </c>
      <c r="U1" s="23" t="s">
        <v>47</v>
      </c>
      <c r="V1" s="23" t="s">
        <v>46</v>
      </c>
      <c r="W1" s="23" t="s">
        <v>45</v>
      </c>
      <c r="X1" t="s">
        <v>21</v>
      </c>
    </row>
    <row r="2" spans="1:33" x14ac:dyDescent="0.35">
      <c r="A2" s="18">
        <v>40207</v>
      </c>
      <c r="B2" s="15" t="str">
        <f t="shared" ref="B2:B33" si="0">_xlfn.CONCAT(MONTH(A2),"/",YEAR(A2))</f>
        <v>1/2010</v>
      </c>
      <c r="C2" s="20">
        <v>147.51</v>
      </c>
      <c r="D2" s="16">
        <v>40182</v>
      </c>
      <c r="E2" s="15" t="str">
        <f t="shared" ref="E2:E65" si="1">_xlfn.CONCAT(MONTH(D2),"/",YEAR(D2))</f>
        <v>1/2010</v>
      </c>
      <c r="F2" s="17">
        <v>127.00999999999999</v>
      </c>
      <c r="G2" s="17">
        <v>127.21</v>
      </c>
      <c r="H2" s="14">
        <f>F2-G2</f>
        <v>-0.20000000000000284</v>
      </c>
      <c r="I2" s="18">
        <v>40189</v>
      </c>
      <c r="J2" s="15" t="str">
        <f t="shared" ref="J2:J33" si="2">_xlfn.CONCAT(MONTH(I2),"/",YEAR(I2))</f>
        <v>1/2010</v>
      </c>
      <c r="K2" s="20">
        <v>161.5</v>
      </c>
      <c r="L2" s="19">
        <v>40182</v>
      </c>
      <c r="M2" s="15" t="str">
        <f t="shared" ref="M2:M65" si="3">_xlfn.CONCAT(MONTH(L2),"/",YEAR(L2))</f>
        <v>1/2010</v>
      </c>
      <c r="N2" s="17">
        <v>127.1</v>
      </c>
      <c r="O2" s="17">
        <v>127.6</v>
      </c>
      <c r="P2" s="14">
        <f>N2-O2</f>
        <v>-0.5</v>
      </c>
      <c r="Q2" s="20">
        <v>150.28</v>
      </c>
      <c r="R2" s="22"/>
      <c r="S2" s="19">
        <v>40182</v>
      </c>
      <c r="T2" s="15" t="str">
        <f t="shared" ref="T2:T65" si="4">_xlfn.CONCAT(MONTH(S2),"/",YEAR(S2))</f>
        <v>1/2010</v>
      </c>
      <c r="U2" s="17">
        <v>126.18</v>
      </c>
      <c r="V2" s="17">
        <v>150.28</v>
      </c>
      <c r="W2" s="14">
        <f>U2-V2</f>
        <v>-24.099999999999994</v>
      </c>
      <c r="Y2">
        <v>856</v>
      </c>
      <c r="Z2">
        <v>470</v>
      </c>
      <c r="AG2">
        <v>1</v>
      </c>
    </row>
    <row r="3" spans="1:33" x14ac:dyDescent="0.35">
      <c r="A3" s="18">
        <v>40217</v>
      </c>
      <c r="B3" s="15" t="str">
        <f t="shared" si="0"/>
        <v>2/2010</v>
      </c>
      <c r="C3" s="20">
        <v>147.51</v>
      </c>
      <c r="D3" s="16">
        <v>40189</v>
      </c>
      <c r="E3" s="15" t="str">
        <f t="shared" si="1"/>
        <v>1/2010</v>
      </c>
      <c r="F3" s="17">
        <v>127.10999999999999</v>
      </c>
      <c r="G3" s="17">
        <v>127.10999999999999</v>
      </c>
      <c r="H3" s="14">
        <f t="shared" ref="H3:H66" si="5">F3-G3</f>
        <v>0</v>
      </c>
      <c r="I3" s="18">
        <v>40207</v>
      </c>
      <c r="J3" s="15" t="str">
        <f t="shared" si="2"/>
        <v>1/2010</v>
      </c>
      <c r="K3" s="20">
        <v>161.5</v>
      </c>
      <c r="L3" s="18">
        <v>40196</v>
      </c>
      <c r="M3" s="15" t="str">
        <f t="shared" si="3"/>
        <v>1/2010</v>
      </c>
      <c r="N3" s="17">
        <v>127.3</v>
      </c>
      <c r="O3" s="17">
        <v>127.3</v>
      </c>
      <c r="P3" s="14">
        <f t="shared" ref="P3:P66" si="6">N3-O3</f>
        <v>0</v>
      </c>
      <c r="Q3" s="14"/>
      <c r="R3" s="22"/>
      <c r="S3" s="18">
        <v>40189</v>
      </c>
      <c r="T3" s="15" t="str">
        <f t="shared" si="4"/>
        <v>1/2010</v>
      </c>
      <c r="U3" s="17">
        <v>126.18</v>
      </c>
      <c r="V3" s="17">
        <v>150.28</v>
      </c>
      <c r="W3" s="14">
        <f t="shared" ref="W3:W66" si="7">U3-V3</f>
        <v>-24.099999999999994</v>
      </c>
    </row>
    <row r="4" spans="1:33" x14ac:dyDescent="0.35">
      <c r="A4" s="18">
        <v>40231</v>
      </c>
      <c r="B4" s="15" t="str">
        <f t="shared" si="0"/>
        <v>2/2010</v>
      </c>
      <c r="C4" s="20">
        <v>147.51</v>
      </c>
      <c r="D4" s="16">
        <v>40196</v>
      </c>
      <c r="E4" s="15" t="str">
        <f t="shared" si="1"/>
        <v>1/2010</v>
      </c>
      <c r="F4" s="17">
        <v>127.10999999999999</v>
      </c>
      <c r="G4" s="17">
        <v>127.21</v>
      </c>
      <c r="H4" s="14">
        <f t="shared" si="5"/>
        <v>-0.10000000000000853</v>
      </c>
      <c r="I4" s="18">
        <v>40231</v>
      </c>
      <c r="J4" s="15" t="str">
        <f t="shared" si="2"/>
        <v>2/2010</v>
      </c>
      <c r="K4" s="20">
        <v>161.5</v>
      </c>
      <c r="L4" s="18">
        <v>40217</v>
      </c>
      <c r="M4" s="15" t="str">
        <f t="shared" si="3"/>
        <v>2/2010</v>
      </c>
      <c r="N4" s="17">
        <v>127.5</v>
      </c>
      <c r="O4" s="17">
        <v>127.7</v>
      </c>
      <c r="P4" s="14">
        <f t="shared" si="6"/>
        <v>-0.20000000000000284</v>
      </c>
      <c r="Q4" s="14"/>
      <c r="R4" s="22"/>
      <c r="S4" s="18">
        <v>40196</v>
      </c>
      <c r="T4" s="15" t="str">
        <f t="shared" si="4"/>
        <v>1/2010</v>
      </c>
      <c r="U4" s="17">
        <v>126.28</v>
      </c>
      <c r="V4" s="17">
        <v>150.28</v>
      </c>
      <c r="W4" s="14">
        <f t="shared" si="7"/>
        <v>-24</v>
      </c>
    </row>
    <row r="5" spans="1:33" x14ac:dyDescent="0.35">
      <c r="A5" s="18">
        <v>40274</v>
      </c>
      <c r="B5" s="15" t="str">
        <f t="shared" si="0"/>
        <v>4/2010</v>
      </c>
      <c r="C5" s="20">
        <v>147.51</v>
      </c>
      <c r="D5" s="16">
        <v>40224</v>
      </c>
      <c r="E5" s="15" t="str">
        <f t="shared" si="1"/>
        <v>2/2010</v>
      </c>
      <c r="F5" s="17">
        <v>127.30999999999999</v>
      </c>
      <c r="G5" s="17">
        <v>127.60999999999999</v>
      </c>
      <c r="H5" s="14">
        <f t="shared" si="5"/>
        <v>-0.29999999999999716</v>
      </c>
      <c r="I5" s="18">
        <v>40274</v>
      </c>
      <c r="J5" s="15" t="str">
        <f t="shared" si="2"/>
        <v>4/2010</v>
      </c>
      <c r="K5" s="20">
        <v>161.5</v>
      </c>
      <c r="L5" s="18">
        <v>40224</v>
      </c>
      <c r="M5" s="15" t="str">
        <f t="shared" si="3"/>
        <v>2/2010</v>
      </c>
      <c r="N5" s="17">
        <v>127.9</v>
      </c>
      <c r="O5" s="17">
        <v>127.6</v>
      </c>
      <c r="P5" s="14">
        <f t="shared" si="6"/>
        <v>0.30000000000001137</v>
      </c>
      <c r="Q5" s="14"/>
      <c r="R5" s="22"/>
      <c r="S5" s="18">
        <v>40207</v>
      </c>
      <c r="T5" s="15" t="str">
        <f t="shared" si="4"/>
        <v>1/2010</v>
      </c>
      <c r="U5" s="17">
        <v>126.28</v>
      </c>
      <c r="V5" s="17">
        <v>150.28</v>
      </c>
      <c r="W5" s="14">
        <f t="shared" si="7"/>
        <v>-24</v>
      </c>
    </row>
    <row r="6" spans="1:33" x14ac:dyDescent="0.35">
      <c r="A6" s="18">
        <v>40280</v>
      </c>
      <c r="B6" s="15" t="str">
        <f t="shared" si="0"/>
        <v>4/2010</v>
      </c>
      <c r="C6" s="20">
        <v>147.51</v>
      </c>
      <c r="D6" s="16">
        <v>40238</v>
      </c>
      <c r="E6" s="15" t="str">
        <f t="shared" si="1"/>
        <v>3/2010</v>
      </c>
      <c r="F6" s="17">
        <v>127.50999999999999</v>
      </c>
      <c r="G6" s="17">
        <v>127.71</v>
      </c>
      <c r="H6" s="14">
        <f t="shared" si="5"/>
        <v>-0.20000000000000284</v>
      </c>
      <c r="I6" s="18">
        <v>40280</v>
      </c>
      <c r="J6" s="15" t="str">
        <f t="shared" si="2"/>
        <v>4/2010</v>
      </c>
      <c r="K6" s="20">
        <v>161.5</v>
      </c>
      <c r="L6" s="18">
        <v>40238</v>
      </c>
      <c r="M6" s="15" t="str">
        <f t="shared" si="3"/>
        <v>3/2010</v>
      </c>
      <c r="N6" s="17">
        <v>128</v>
      </c>
      <c r="O6" s="17">
        <v>127.9</v>
      </c>
      <c r="P6" s="14">
        <f t="shared" si="6"/>
        <v>9.9999999999994316E-2</v>
      </c>
      <c r="Q6" s="14"/>
      <c r="R6" s="22"/>
      <c r="S6" s="18">
        <v>40217</v>
      </c>
      <c r="T6" s="15" t="str">
        <f t="shared" si="4"/>
        <v>2/2010</v>
      </c>
      <c r="U6" s="17">
        <v>126.48</v>
      </c>
      <c r="V6" s="17">
        <v>150.28</v>
      </c>
      <c r="W6" s="14">
        <f t="shared" si="7"/>
        <v>-23.799999999999997</v>
      </c>
    </row>
    <row r="7" spans="1:33" x14ac:dyDescent="0.35">
      <c r="A7" s="18">
        <v>40287</v>
      </c>
      <c r="B7" s="15" t="str">
        <f t="shared" si="0"/>
        <v>4/2010</v>
      </c>
      <c r="C7" s="20">
        <v>147.51</v>
      </c>
      <c r="D7" s="16">
        <v>40245</v>
      </c>
      <c r="E7" s="15" t="str">
        <f t="shared" si="1"/>
        <v>3/2010</v>
      </c>
      <c r="F7" s="17">
        <v>127.50999999999999</v>
      </c>
      <c r="G7" s="17">
        <v>127.71</v>
      </c>
      <c r="H7" s="14">
        <f t="shared" si="5"/>
        <v>-0.20000000000000284</v>
      </c>
      <c r="I7" s="18">
        <v>40323</v>
      </c>
      <c r="J7" s="15" t="str">
        <f t="shared" si="2"/>
        <v>5/2010</v>
      </c>
      <c r="K7" s="20">
        <v>161.5</v>
      </c>
      <c r="L7" s="18">
        <v>40245</v>
      </c>
      <c r="M7" s="15" t="str">
        <f t="shared" si="3"/>
        <v>3/2010</v>
      </c>
      <c r="N7" s="17">
        <v>128</v>
      </c>
      <c r="O7" s="17">
        <v>127.9</v>
      </c>
      <c r="P7" s="14">
        <f t="shared" si="6"/>
        <v>9.9999999999994316E-2</v>
      </c>
      <c r="Q7" s="14"/>
      <c r="R7" s="22"/>
      <c r="S7" s="18">
        <v>40224</v>
      </c>
      <c r="T7" s="15" t="str">
        <f t="shared" si="4"/>
        <v>2/2010</v>
      </c>
      <c r="U7" s="17">
        <v>126.38</v>
      </c>
      <c r="V7" s="17">
        <v>150.28</v>
      </c>
      <c r="W7" s="14">
        <f t="shared" si="7"/>
        <v>-23.900000000000006</v>
      </c>
    </row>
    <row r="8" spans="1:33" x14ac:dyDescent="0.35">
      <c r="A8" s="18">
        <v>40298</v>
      </c>
      <c r="B8" s="15" t="str">
        <f t="shared" si="0"/>
        <v>4/2010</v>
      </c>
      <c r="C8" s="20">
        <v>147.51</v>
      </c>
      <c r="D8" s="16">
        <v>40252</v>
      </c>
      <c r="E8" s="15" t="str">
        <f t="shared" si="1"/>
        <v>3/2010</v>
      </c>
      <c r="F8" s="17">
        <v>127.30999999999999</v>
      </c>
      <c r="G8" s="17">
        <v>127.71</v>
      </c>
      <c r="H8" s="14">
        <f t="shared" si="5"/>
        <v>-0.40000000000000568</v>
      </c>
      <c r="I8" s="18">
        <v>40336</v>
      </c>
      <c r="J8" s="15" t="str">
        <f t="shared" si="2"/>
        <v>6/2010</v>
      </c>
      <c r="K8" s="20">
        <v>161.5</v>
      </c>
      <c r="L8" s="18">
        <v>40252</v>
      </c>
      <c r="M8" s="15" t="str">
        <f t="shared" si="3"/>
        <v>3/2010</v>
      </c>
      <c r="N8" s="17">
        <v>128.1</v>
      </c>
      <c r="O8" s="17">
        <v>127.7</v>
      </c>
      <c r="P8" s="14">
        <f t="shared" si="6"/>
        <v>0.39999999999999147</v>
      </c>
      <c r="Q8" s="14"/>
      <c r="R8" s="22"/>
      <c r="S8" s="18">
        <v>40231</v>
      </c>
      <c r="T8" s="15" t="str">
        <f t="shared" si="4"/>
        <v>2/2010</v>
      </c>
      <c r="U8" s="17">
        <v>126.68</v>
      </c>
      <c r="V8" s="17">
        <v>150.28</v>
      </c>
      <c r="W8" s="14">
        <f t="shared" si="7"/>
        <v>-23.599999999999994</v>
      </c>
    </row>
    <row r="9" spans="1:33" x14ac:dyDescent="0.35">
      <c r="A9" s="18">
        <v>40315</v>
      </c>
      <c r="B9" s="15" t="str">
        <f t="shared" si="0"/>
        <v>5/2010</v>
      </c>
      <c r="C9" s="20">
        <v>147.51</v>
      </c>
      <c r="D9" s="16">
        <v>40259</v>
      </c>
      <c r="E9" s="15" t="str">
        <f t="shared" si="1"/>
        <v>3/2010</v>
      </c>
      <c r="F9" s="17">
        <v>127.41</v>
      </c>
      <c r="G9" s="17">
        <v>127.80999999999999</v>
      </c>
      <c r="H9" s="14">
        <f t="shared" si="5"/>
        <v>-0.39999999999999147</v>
      </c>
      <c r="I9" s="18">
        <v>40359</v>
      </c>
      <c r="J9" s="15" t="str">
        <f t="shared" si="2"/>
        <v>6/2010</v>
      </c>
      <c r="K9" s="20">
        <v>161.5</v>
      </c>
      <c r="L9" s="18">
        <v>40259</v>
      </c>
      <c r="M9" s="15" t="str">
        <f t="shared" si="3"/>
        <v>3/2010</v>
      </c>
      <c r="N9" s="17">
        <v>127.9</v>
      </c>
      <c r="O9" s="17">
        <v>127.9</v>
      </c>
      <c r="P9" s="14">
        <f t="shared" si="6"/>
        <v>0</v>
      </c>
      <c r="Q9" s="14"/>
      <c r="R9" s="22"/>
      <c r="S9" s="18">
        <v>40238</v>
      </c>
      <c r="T9" s="15" t="str">
        <f t="shared" si="4"/>
        <v>3/2010</v>
      </c>
      <c r="U9" s="17">
        <v>126.68</v>
      </c>
      <c r="V9" s="17">
        <v>150.28</v>
      </c>
      <c r="W9" s="14">
        <f t="shared" si="7"/>
        <v>-23.599999999999994</v>
      </c>
    </row>
    <row r="10" spans="1:33" x14ac:dyDescent="0.35">
      <c r="A10" s="18">
        <v>40323</v>
      </c>
      <c r="B10" s="15" t="str">
        <f t="shared" si="0"/>
        <v>5/2010</v>
      </c>
      <c r="C10" s="20">
        <v>147.51</v>
      </c>
      <c r="D10" s="16">
        <v>40268</v>
      </c>
      <c r="E10" s="15" t="str">
        <f t="shared" si="1"/>
        <v>3/2010</v>
      </c>
      <c r="F10" s="17">
        <v>127.41</v>
      </c>
      <c r="G10" s="17">
        <v>127.91</v>
      </c>
      <c r="H10" s="14">
        <f t="shared" si="5"/>
        <v>-0.5</v>
      </c>
      <c r="I10" s="18">
        <v>40364</v>
      </c>
      <c r="J10" s="15" t="str">
        <f t="shared" si="2"/>
        <v>7/2010</v>
      </c>
      <c r="K10" s="20">
        <v>161.5</v>
      </c>
      <c r="L10" s="18">
        <v>40268</v>
      </c>
      <c r="M10" s="15" t="str">
        <f t="shared" si="3"/>
        <v>3/2010</v>
      </c>
      <c r="N10" s="17">
        <v>128</v>
      </c>
      <c r="O10" s="17">
        <v>127.9</v>
      </c>
      <c r="P10" s="14">
        <f t="shared" si="6"/>
        <v>9.9999999999994316E-2</v>
      </c>
      <c r="Q10" s="14"/>
      <c r="R10" s="22"/>
      <c r="S10" s="18">
        <v>40245</v>
      </c>
      <c r="T10" s="15" t="str">
        <f t="shared" si="4"/>
        <v>3/2010</v>
      </c>
      <c r="U10" s="17">
        <v>126.58</v>
      </c>
      <c r="V10" s="17">
        <v>150.28</v>
      </c>
      <c r="W10" s="14">
        <f t="shared" si="7"/>
        <v>-23.700000000000003</v>
      </c>
    </row>
    <row r="11" spans="1:33" x14ac:dyDescent="0.35">
      <c r="A11" s="18">
        <v>40336</v>
      </c>
      <c r="B11" s="15" t="str">
        <f t="shared" si="0"/>
        <v>6/2010</v>
      </c>
      <c r="C11" s="20">
        <v>147.51</v>
      </c>
      <c r="D11" s="16">
        <v>40294</v>
      </c>
      <c r="E11" s="15" t="str">
        <f t="shared" si="1"/>
        <v>4/2010</v>
      </c>
      <c r="F11" s="17">
        <v>127.41</v>
      </c>
      <c r="G11" s="17">
        <v>127.71</v>
      </c>
      <c r="H11" s="14">
        <f t="shared" si="5"/>
        <v>-0.29999999999999716</v>
      </c>
      <c r="I11" s="18">
        <v>40371</v>
      </c>
      <c r="J11" s="15" t="str">
        <f t="shared" si="2"/>
        <v>7/2010</v>
      </c>
      <c r="K11" s="20">
        <v>161.5</v>
      </c>
      <c r="L11" s="18">
        <v>40287</v>
      </c>
      <c r="M11" s="15" t="str">
        <f t="shared" si="3"/>
        <v>4/2010</v>
      </c>
      <c r="N11" s="17">
        <v>127.8</v>
      </c>
      <c r="O11" s="17">
        <v>128.1</v>
      </c>
      <c r="P11" s="14">
        <f t="shared" si="6"/>
        <v>-0.29999999999999716</v>
      </c>
      <c r="Q11" s="14"/>
      <c r="R11" s="22"/>
      <c r="S11" s="18">
        <v>40252</v>
      </c>
      <c r="T11" s="15" t="str">
        <f t="shared" si="4"/>
        <v>3/2010</v>
      </c>
      <c r="U11" s="17">
        <v>126.58</v>
      </c>
      <c r="V11" s="17">
        <v>150.28</v>
      </c>
      <c r="W11" s="14">
        <f t="shared" si="7"/>
        <v>-23.700000000000003</v>
      </c>
    </row>
    <row r="12" spans="1:33" x14ac:dyDescent="0.35">
      <c r="A12" s="18">
        <v>40350</v>
      </c>
      <c r="B12" s="15" t="str">
        <f t="shared" si="0"/>
        <v>6/2010</v>
      </c>
      <c r="C12" s="20">
        <v>147.51</v>
      </c>
      <c r="D12" s="16">
        <v>40308</v>
      </c>
      <c r="E12" s="15" t="str">
        <f t="shared" si="1"/>
        <v>5/2010</v>
      </c>
      <c r="F12" s="17">
        <v>127.50999999999999</v>
      </c>
      <c r="G12" s="17">
        <v>127.91</v>
      </c>
      <c r="H12" s="14">
        <f t="shared" si="5"/>
        <v>-0.40000000000000568</v>
      </c>
      <c r="I12" s="18">
        <v>40413</v>
      </c>
      <c r="J12" s="15" t="str">
        <f t="shared" si="2"/>
        <v>8/2010</v>
      </c>
      <c r="K12" s="20">
        <v>161.5</v>
      </c>
      <c r="L12" s="18">
        <v>40294</v>
      </c>
      <c r="M12" s="15" t="str">
        <f t="shared" si="3"/>
        <v>4/2010</v>
      </c>
      <c r="N12" s="17">
        <v>127.8</v>
      </c>
      <c r="O12" s="17">
        <v>128.1</v>
      </c>
      <c r="P12" s="14">
        <f t="shared" si="6"/>
        <v>-0.29999999999999716</v>
      </c>
      <c r="Q12" s="14"/>
      <c r="R12" s="22"/>
      <c r="S12" s="18">
        <v>40259</v>
      </c>
      <c r="T12" s="15" t="str">
        <f t="shared" si="4"/>
        <v>3/2010</v>
      </c>
      <c r="U12" s="17">
        <v>126.58</v>
      </c>
      <c r="V12" s="17">
        <v>150.28</v>
      </c>
      <c r="W12" s="14">
        <f t="shared" si="7"/>
        <v>-23.700000000000003</v>
      </c>
    </row>
    <row r="13" spans="1:33" ht="15" thickBot="1" x14ac:dyDescent="0.4">
      <c r="A13" s="18">
        <v>40359</v>
      </c>
      <c r="B13" s="15" t="str">
        <f t="shared" si="0"/>
        <v>6/2010</v>
      </c>
      <c r="C13" s="20">
        <v>147.51</v>
      </c>
      <c r="D13" s="16">
        <v>40329</v>
      </c>
      <c r="E13" s="15" t="str">
        <f t="shared" si="1"/>
        <v>5/2010</v>
      </c>
      <c r="F13" s="17">
        <v>127.41</v>
      </c>
      <c r="G13" s="17">
        <v>127.91</v>
      </c>
      <c r="H13" s="14">
        <f t="shared" si="5"/>
        <v>-0.5</v>
      </c>
      <c r="I13" s="18">
        <v>40421</v>
      </c>
      <c r="J13" s="15" t="str">
        <f t="shared" si="2"/>
        <v>8/2010</v>
      </c>
      <c r="K13" s="20">
        <v>161.5</v>
      </c>
      <c r="L13" s="18">
        <v>40298</v>
      </c>
      <c r="M13" s="15" t="str">
        <f t="shared" si="3"/>
        <v>4/2010</v>
      </c>
      <c r="N13" s="17">
        <v>127.7</v>
      </c>
      <c r="O13" s="17">
        <v>128.19999999999999</v>
      </c>
      <c r="P13" s="14">
        <f t="shared" si="6"/>
        <v>-0.49999999999998579</v>
      </c>
      <c r="Q13" s="14"/>
      <c r="R13" s="21"/>
      <c r="S13" s="18">
        <v>40268</v>
      </c>
      <c r="T13" s="15" t="str">
        <f t="shared" si="4"/>
        <v>3/2010</v>
      </c>
      <c r="U13" s="17">
        <v>126.68</v>
      </c>
      <c r="V13" s="17">
        <v>150.28</v>
      </c>
      <c r="W13" s="14">
        <f t="shared" si="7"/>
        <v>-23.599999999999994</v>
      </c>
    </row>
    <row r="14" spans="1:33" x14ac:dyDescent="0.35">
      <c r="A14" s="18">
        <v>40364</v>
      </c>
      <c r="B14" s="15" t="str">
        <f t="shared" si="0"/>
        <v>7/2010</v>
      </c>
      <c r="C14" s="20">
        <v>147.51</v>
      </c>
      <c r="D14" s="16">
        <v>40343</v>
      </c>
      <c r="E14" s="15" t="str">
        <f t="shared" si="1"/>
        <v>6/2010</v>
      </c>
      <c r="F14" s="17">
        <v>127.41</v>
      </c>
      <c r="G14" s="17">
        <v>127.91</v>
      </c>
      <c r="H14" s="14">
        <f t="shared" si="5"/>
        <v>-0.5</v>
      </c>
      <c r="I14" s="18">
        <v>40434</v>
      </c>
      <c r="J14" s="15" t="str">
        <f t="shared" si="2"/>
        <v>9/2010</v>
      </c>
      <c r="K14" s="20">
        <v>161.5</v>
      </c>
      <c r="L14" s="18">
        <v>40308</v>
      </c>
      <c r="M14" s="15" t="str">
        <f t="shared" si="3"/>
        <v>5/2010</v>
      </c>
      <c r="N14" s="17">
        <v>127.8</v>
      </c>
      <c r="O14" s="17">
        <v>128.19999999999999</v>
      </c>
      <c r="P14" s="14">
        <f t="shared" si="6"/>
        <v>-0.39999999999999147</v>
      </c>
      <c r="Q14" s="14"/>
      <c r="R14" s="22"/>
      <c r="S14" s="18">
        <v>40274</v>
      </c>
      <c r="T14" s="15" t="str">
        <f t="shared" si="4"/>
        <v>4/2010</v>
      </c>
      <c r="U14" s="17">
        <v>126.68</v>
      </c>
      <c r="V14" s="17">
        <v>150.28</v>
      </c>
      <c r="W14" s="14">
        <f t="shared" si="7"/>
        <v>-23.599999999999994</v>
      </c>
    </row>
    <row r="15" spans="1:33" x14ac:dyDescent="0.35">
      <c r="A15" s="18">
        <v>40371</v>
      </c>
      <c r="B15" s="15" t="str">
        <f t="shared" si="0"/>
        <v>7/2010</v>
      </c>
      <c r="C15" s="20">
        <v>147.51</v>
      </c>
      <c r="D15" s="16">
        <v>40378</v>
      </c>
      <c r="E15" s="15" t="str">
        <f t="shared" si="1"/>
        <v>7/2010</v>
      </c>
      <c r="F15" s="17">
        <v>127.10999999999999</v>
      </c>
      <c r="G15" s="17">
        <v>127.71</v>
      </c>
      <c r="H15" s="14">
        <f t="shared" si="5"/>
        <v>-0.60000000000000853</v>
      </c>
      <c r="I15" s="18">
        <v>40476</v>
      </c>
      <c r="J15" s="15" t="str">
        <f t="shared" si="2"/>
        <v>10/2010</v>
      </c>
      <c r="K15" s="20">
        <v>161.5</v>
      </c>
      <c r="L15" s="18">
        <v>40315</v>
      </c>
      <c r="M15" s="15" t="str">
        <f t="shared" si="3"/>
        <v>5/2010</v>
      </c>
      <c r="N15" s="17">
        <v>127.7</v>
      </c>
      <c r="O15" s="17">
        <v>128</v>
      </c>
      <c r="P15" s="14">
        <f t="shared" si="6"/>
        <v>-0.29999999999999716</v>
      </c>
      <c r="Q15" s="14"/>
      <c r="R15" s="22"/>
      <c r="S15" s="18">
        <v>40280</v>
      </c>
      <c r="T15" s="15" t="str">
        <f t="shared" si="4"/>
        <v>4/2010</v>
      </c>
      <c r="U15" s="17">
        <v>126.78</v>
      </c>
      <c r="V15" s="17">
        <v>150.28</v>
      </c>
      <c r="W15" s="14">
        <f t="shared" si="7"/>
        <v>-23.5</v>
      </c>
    </row>
    <row r="16" spans="1:33" x14ac:dyDescent="0.35">
      <c r="A16" s="18">
        <v>40413</v>
      </c>
      <c r="B16" s="15" t="str">
        <f t="shared" si="0"/>
        <v>8/2010</v>
      </c>
      <c r="C16" s="20">
        <v>147.51</v>
      </c>
      <c r="D16" s="16">
        <v>40389</v>
      </c>
      <c r="E16" s="15" t="str">
        <f t="shared" si="1"/>
        <v>7/2010</v>
      </c>
      <c r="F16" s="17">
        <v>127.21</v>
      </c>
      <c r="G16" s="17">
        <v>127.60999999999999</v>
      </c>
      <c r="H16" s="14">
        <f t="shared" si="5"/>
        <v>-0.39999999999999147</v>
      </c>
      <c r="I16" s="18">
        <v>40581</v>
      </c>
      <c r="J16" s="15" t="str">
        <f t="shared" si="2"/>
        <v>2/2011</v>
      </c>
      <c r="K16" s="20">
        <v>161.5</v>
      </c>
      <c r="L16" s="18">
        <v>40329</v>
      </c>
      <c r="M16" s="15" t="str">
        <f t="shared" si="3"/>
        <v>5/2010</v>
      </c>
      <c r="N16" s="17">
        <v>128.6</v>
      </c>
      <c r="O16" s="17">
        <v>128.30000000000001</v>
      </c>
      <c r="P16" s="14">
        <f t="shared" si="6"/>
        <v>0.29999999999998295</v>
      </c>
      <c r="Q16" s="14"/>
      <c r="R16" s="22"/>
      <c r="S16" s="18">
        <v>40287</v>
      </c>
      <c r="T16" s="15" t="str">
        <f t="shared" si="4"/>
        <v>4/2010</v>
      </c>
      <c r="U16" s="17">
        <v>126.78</v>
      </c>
      <c r="V16" s="17">
        <v>150.28</v>
      </c>
      <c r="W16" s="14">
        <f t="shared" si="7"/>
        <v>-23.5</v>
      </c>
    </row>
    <row r="17" spans="1:32" x14ac:dyDescent="0.35">
      <c r="A17" s="18">
        <v>40421</v>
      </c>
      <c r="B17" s="15" t="str">
        <f t="shared" si="0"/>
        <v>8/2010</v>
      </c>
      <c r="C17" s="20">
        <v>147.51</v>
      </c>
      <c r="D17" s="16">
        <v>40399</v>
      </c>
      <c r="E17" s="15" t="str">
        <f t="shared" si="1"/>
        <v>8/2010</v>
      </c>
      <c r="F17" s="17">
        <v>127.21</v>
      </c>
      <c r="G17" s="17">
        <v>127.60999999999999</v>
      </c>
      <c r="H17" s="14">
        <f t="shared" si="5"/>
        <v>-0.39999999999999147</v>
      </c>
      <c r="I17" s="18">
        <v>40588</v>
      </c>
      <c r="J17" s="15" t="str">
        <f t="shared" si="2"/>
        <v>2/2011</v>
      </c>
      <c r="K17" s="20">
        <v>161.5</v>
      </c>
      <c r="L17" s="18">
        <v>40343</v>
      </c>
      <c r="M17" s="15" t="str">
        <f t="shared" si="3"/>
        <v>6/2010</v>
      </c>
      <c r="N17" s="17">
        <v>128.69999999999999</v>
      </c>
      <c r="O17" s="17">
        <v>128.30000000000001</v>
      </c>
      <c r="P17" s="14">
        <f t="shared" si="6"/>
        <v>0.39999999999997726</v>
      </c>
      <c r="Q17" s="14"/>
      <c r="R17" s="22"/>
      <c r="S17" s="18">
        <v>40294</v>
      </c>
      <c r="T17" s="15" t="str">
        <f t="shared" si="4"/>
        <v>4/2010</v>
      </c>
      <c r="U17" s="17">
        <v>126.68</v>
      </c>
      <c r="V17" s="17">
        <v>150.28</v>
      </c>
      <c r="W17" s="14">
        <f t="shared" si="7"/>
        <v>-23.599999999999994</v>
      </c>
    </row>
    <row r="18" spans="1:32" x14ac:dyDescent="0.35">
      <c r="A18" s="18">
        <v>40462</v>
      </c>
      <c r="B18" s="15" t="str">
        <f t="shared" si="0"/>
        <v>10/2010</v>
      </c>
      <c r="C18" s="20">
        <v>147.51</v>
      </c>
      <c r="D18" s="16">
        <v>40406</v>
      </c>
      <c r="E18" s="15" t="str">
        <f t="shared" si="1"/>
        <v>8/2010</v>
      </c>
      <c r="F18" s="17">
        <v>127.21</v>
      </c>
      <c r="G18" s="17">
        <v>127.60999999999999</v>
      </c>
      <c r="H18" s="14">
        <f t="shared" si="5"/>
        <v>-0.39999999999999147</v>
      </c>
      <c r="I18" s="18">
        <v>40623</v>
      </c>
      <c r="J18" s="15" t="str">
        <f t="shared" si="2"/>
        <v>3/2011</v>
      </c>
      <c r="K18" s="20">
        <v>161.5</v>
      </c>
      <c r="L18" s="18">
        <v>40350</v>
      </c>
      <c r="M18" s="15" t="str">
        <f t="shared" si="3"/>
        <v>6/2010</v>
      </c>
      <c r="N18" s="17">
        <v>128.80000000000001</v>
      </c>
      <c r="O18" s="17">
        <v>128.19999999999999</v>
      </c>
      <c r="P18" s="14">
        <f t="shared" si="6"/>
        <v>0.60000000000002274</v>
      </c>
      <c r="Q18" s="14"/>
      <c r="R18" s="22"/>
      <c r="S18" s="18">
        <v>40298</v>
      </c>
      <c r="T18" s="15" t="str">
        <f t="shared" si="4"/>
        <v>4/2010</v>
      </c>
      <c r="U18" s="17">
        <v>126.68</v>
      </c>
      <c r="V18" s="17">
        <v>150.28</v>
      </c>
      <c r="W18" s="14">
        <f t="shared" si="7"/>
        <v>-23.599999999999994</v>
      </c>
    </row>
    <row r="19" spans="1:32" x14ac:dyDescent="0.35">
      <c r="A19" s="18">
        <v>40469</v>
      </c>
      <c r="B19" s="15" t="str">
        <f t="shared" si="0"/>
        <v>10/2010</v>
      </c>
      <c r="C19" s="20">
        <v>147.51</v>
      </c>
      <c r="D19" s="16">
        <v>40427</v>
      </c>
      <c r="E19" s="15" t="str">
        <f t="shared" si="1"/>
        <v>9/2010</v>
      </c>
      <c r="F19" s="17">
        <v>127.00999999999999</v>
      </c>
      <c r="G19" s="17">
        <v>127.71</v>
      </c>
      <c r="H19" s="14">
        <f t="shared" si="5"/>
        <v>-0.70000000000000284</v>
      </c>
      <c r="I19" s="18">
        <v>40662</v>
      </c>
      <c r="J19" s="15" t="str">
        <f t="shared" si="2"/>
        <v>4/2011</v>
      </c>
      <c r="K19" s="20">
        <v>161.5</v>
      </c>
      <c r="L19" s="18">
        <v>40378</v>
      </c>
      <c r="M19" s="15" t="str">
        <f t="shared" si="3"/>
        <v>7/2010</v>
      </c>
      <c r="N19" s="17">
        <v>128.6</v>
      </c>
      <c r="O19" s="17">
        <v>128.1</v>
      </c>
      <c r="P19" s="14">
        <f t="shared" si="6"/>
        <v>0.5</v>
      </c>
      <c r="Q19" s="14"/>
      <c r="R19" s="22"/>
      <c r="S19" s="18">
        <v>40308</v>
      </c>
      <c r="T19" s="15" t="str">
        <f t="shared" si="4"/>
        <v>5/2010</v>
      </c>
      <c r="U19" s="17">
        <v>126.78</v>
      </c>
      <c r="V19" s="17">
        <v>150.28</v>
      </c>
      <c r="W19" s="14">
        <f t="shared" si="7"/>
        <v>-23.5</v>
      </c>
    </row>
    <row r="20" spans="1:32" x14ac:dyDescent="0.35">
      <c r="A20" s="18">
        <v>40476</v>
      </c>
      <c r="B20" s="15" t="str">
        <f t="shared" si="0"/>
        <v>10/2010</v>
      </c>
      <c r="C20" s="20">
        <v>147.51</v>
      </c>
      <c r="D20" s="16">
        <v>40434</v>
      </c>
      <c r="E20" s="15" t="str">
        <f t="shared" si="1"/>
        <v>9/2010</v>
      </c>
      <c r="F20" s="17">
        <v>127.00999999999999</v>
      </c>
      <c r="G20" s="17">
        <v>127.80999999999999</v>
      </c>
      <c r="H20" s="14">
        <f t="shared" si="5"/>
        <v>-0.79999999999999716</v>
      </c>
      <c r="I20" s="18">
        <v>40708</v>
      </c>
      <c r="J20" s="15" t="str">
        <f t="shared" si="2"/>
        <v>6/2011</v>
      </c>
      <c r="K20" s="20">
        <v>161.5</v>
      </c>
      <c r="L20" s="18">
        <v>40389</v>
      </c>
      <c r="M20" s="15" t="str">
        <f t="shared" si="3"/>
        <v>7/2010</v>
      </c>
      <c r="N20" s="17">
        <v>128.5</v>
      </c>
      <c r="O20" s="17">
        <v>128.19999999999999</v>
      </c>
      <c r="P20" s="14">
        <f t="shared" si="6"/>
        <v>0.30000000000001137</v>
      </c>
      <c r="Q20" s="14"/>
      <c r="R20" s="22"/>
      <c r="S20" s="18">
        <v>40315</v>
      </c>
      <c r="T20" s="15" t="str">
        <f t="shared" si="4"/>
        <v>5/2010</v>
      </c>
      <c r="U20" s="17">
        <v>126.78</v>
      </c>
      <c r="V20" s="17">
        <v>150.28</v>
      </c>
      <c r="W20" s="14">
        <f t="shared" si="7"/>
        <v>-23.5</v>
      </c>
    </row>
    <row r="21" spans="1:32" ht="15" thickBot="1" x14ac:dyDescent="0.4">
      <c r="A21" s="18">
        <v>40480</v>
      </c>
      <c r="B21" s="15" t="str">
        <f t="shared" si="0"/>
        <v>10/2010</v>
      </c>
      <c r="C21" s="20">
        <v>147.51</v>
      </c>
      <c r="D21" s="16">
        <v>40441</v>
      </c>
      <c r="E21" s="15" t="str">
        <f t="shared" si="1"/>
        <v>9/2010</v>
      </c>
      <c r="F21" s="17">
        <v>126.91</v>
      </c>
      <c r="G21" s="17">
        <v>127.71</v>
      </c>
      <c r="H21" s="14">
        <f t="shared" si="5"/>
        <v>-0.79999999999999716</v>
      </c>
      <c r="I21" s="18">
        <v>40753</v>
      </c>
      <c r="J21" s="15" t="str">
        <f t="shared" si="2"/>
        <v>7/2011</v>
      </c>
      <c r="K21" s="20">
        <v>161.5</v>
      </c>
      <c r="L21" s="18">
        <v>40399</v>
      </c>
      <c r="M21" s="15" t="str">
        <f t="shared" si="3"/>
        <v>8/2010</v>
      </c>
      <c r="N21" s="17">
        <v>128.30000000000001</v>
      </c>
      <c r="O21" s="17">
        <v>128.1</v>
      </c>
      <c r="P21" s="14">
        <f t="shared" si="6"/>
        <v>0.20000000000001705</v>
      </c>
      <c r="Q21" s="14"/>
      <c r="R21" s="22"/>
      <c r="S21" s="18">
        <v>40323</v>
      </c>
      <c r="T21" s="15" t="str">
        <f t="shared" si="4"/>
        <v>5/2010</v>
      </c>
      <c r="U21" s="17">
        <v>126.88</v>
      </c>
      <c r="V21" s="17">
        <v>150.28</v>
      </c>
      <c r="W21" s="14">
        <f t="shared" si="7"/>
        <v>-23.400000000000006</v>
      </c>
    </row>
    <row r="22" spans="1:32" x14ac:dyDescent="0.35">
      <c r="A22" s="19">
        <v>40553</v>
      </c>
      <c r="B22" s="15" t="str">
        <f t="shared" si="0"/>
        <v>1/2011</v>
      </c>
      <c r="C22" s="20">
        <v>147.51</v>
      </c>
      <c r="D22" s="16">
        <v>40451</v>
      </c>
      <c r="E22" s="15" t="str">
        <f t="shared" si="1"/>
        <v>9/2010</v>
      </c>
      <c r="F22" s="17">
        <v>127.80999999999999</v>
      </c>
      <c r="G22" s="17">
        <v>127.60999999999999</v>
      </c>
      <c r="H22" s="14">
        <f t="shared" si="5"/>
        <v>0.20000000000000284</v>
      </c>
      <c r="I22" s="18">
        <v>40770</v>
      </c>
      <c r="J22" s="15" t="str">
        <f t="shared" si="2"/>
        <v>8/2011</v>
      </c>
      <c r="K22" s="20">
        <v>161.5</v>
      </c>
      <c r="L22" s="18">
        <v>40406</v>
      </c>
      <c r="M22" s="15" t="str">
        <f t="shared" si="3"/>
        <v>8/2010</v>
      </c>
      <c r="N22" s="17">
        <v>128.30000000000001</v>
      </c>
      <c r="O22" s="17">
        <v>128.1</v>
      </c>
      <c r="P22" s="14">
        <f t="shared" si="6"/>
        <v>0.20000000000001705</v>
      </c>
      <c r="Q22" s="14"/>
      <c r="R22" s="22"/>
      <c r="S22" s="18">
        <v>40329</v>
      </c>
      <c r="T22" s="15" t="str">
        <f t="shared" si="4"/>
        <v>5/2010</v>
      </c>
      <c r="U22" s="17">
        <v>126.88</v>
      </c>
      <c r="V22" s="17">
        <v>150.28</v>
      </c>
      <c r="W22" s="14">
        <f t="shared" si="7"/>
        <v>-23.400000000000006</v>
      </c>
    </row>
    <row r="23" spans="1:32" x14ac:dyDescent="0.35">
      <c r="A23" s="18">
        <v>40581</v>
      </c>
      <c r="B23" s="15" t="str">
        <f t="shared" si="0"/>
        <v>2/2011</v>
      </c>
      <c r="C23" s="20">
        <v>147.51</v>
      </c>
      <c r="D23" s="16">
        <v>40490</v>
      </c>
      <c r="E23" s="15" t="str">
        <f t="shared" si="1"/>
        <v>11/2010</v>
      </c>
      <c r="F23" s="17">
        <v>128.31</v>
      </c>
      <c r="G23" s="17">
        <v>127.71</v>
      </c>
      <c r="H23" s="14">
        <f t="shared" si="5"/>
        <v>0.60000000000000853</v>
      </c>
      <c r="I23" s="18">
        <v>40805</v>
      </c>
      <c r="J23" s="15" t="str">
        <f t="shared" si="2"/>
        <v>9/2011</v>
      </c>
      <c r="K23" s="20">
        <v>161.5</v>
      </c>
      <c r="L23" s="18">
        <v>40427</v>
      </c>
      <c r="M23" s="15" t="str">
        <f t="shared" si="3"/>
        <v>9/2010</v>
      </c>
      <c r="N23" s="17">
        <v>128.19999999999999</v>
      </c>
      <c r="O23" s="17">
        <v>128</v>
      </c>
      <c r="P23" s="14">
        <f t="shared" si="6"/>
        <v>0.19999999999998863</v>
      </c>
      <c r="Q23" s="14"/>
      <c r="R23" s="22"/>
      <c r="S23" s="18">
        <v>40336</v>
      </c>
      <c r="T23" s="15" t="str">
        <f t="shared" si="4"/>
        <v>6/2010</v>
      </c>
      <c r="U23" s="17">
        <v>126.88</v>
      </c>
      <c r="V23" s="17">
        <v>150.28</v>
      </c>
      <c r="W23" s="14">
        <f t="shared" si="7"/>
        <v>-23.400000000000006</v>
      </c>
      <c r="AF23">
        <v>2</v>
      </c>
    </row>
    <row r="24" spans="1:32" x14ac:dyDescent="0.35">
      <c r="A24" s="18">
        <v>40588</v>
      </c>
      <c r="B24" s="15" t="str">
        <f t="shared" si="0"/>
        <v>2/2011</v>
      </c>
      <c r="C24" s="20">
        <v>147.51</v>
      </c>
      <c r="D24" s="16">
        <v>40497</v>
      </c>
      <c r="E24" s="15" t="str">
        <f t="shared" si="1"/>
        <v>11/2010</v>
      </c>
      <c r="F24" s="17">
        <v>128.51</v>
      </c>
      <c r="G24" s="17">
        <v>127.60999999999999</v>
      </c>
      <c r="H24" s="14">
        <f t="shared" si="5"/>
        <v>0.90000000000000568</v>
      </c>
      <c r="I24" s="18">
        <v>40816</v>
      </c>
      <c r="J24" s="15" t="str">
        <f t="shared" si="2"/>
        <v>9/2011</v>
      </c>
      <c r="K24" s="20">
        <v>161.5</v>
      </c>
      <c r="L24" s="18">
        <v>40441</v>
      </c>
      <c r="M24" s="15" t="str">
        <f t="shared" si="3"/>
        <v>9/2010</v>
      </c>
      <c r="N24" s="17">
        <v>128</v>
      </c>
      <c r="O24" s="17">
        <v>128.1</v>
      </c>
      <c r="P24" s="14">
        <f t="shared" si="6"/>
        <v>-9.9999999999994316E-2</v>
      </c>
      <c r="Q24" s="14"/>
      <c r="R24" s="22"/>
      <c r="S24" s="18">
        <v>40343</v>
      </c>
      <c r="T24" s="15" t="str">
        <f t="shared" si="4"/>
        <v>6/2010</v>
      </c>
      <c r="U24" s="17">
        <v>126.98</v>
      </c>
      <c r="V24" s="17">
        <v>150.28</v>
      </c>
      <c r="W24" s="14">
        <f t="shared" si="7"/>
        <v>-23.299999999999997</v>
      </c>
    </row>
    <row r="25" spans="1:32" ht="15" thickBot="1" x14ac:dyDescent="0.4">
      <c r="A25" s="18">
        <v>40623</v>
      </c>
      <c r="B25" s="15" t="str">
        <f t="shared" si="0"/>
        <v>3/2011</v>
      </c>
      <c r="C25" s="20">
        <v>147.51</v>
      </c>
      <c r="D25" s="16">
        <v>40504</v>
      </c>
      <c r="E25" s="15" t="str">
        <f t="shared" si="1"/>
        <v>11/2010</v>
      </c>
      <c r="F25" s="17">
        <v>128.20999999999998</v>
      </c>
      <c r="G25" s="17">
        <v>127.60999999999999</v>
      </c>
      <c r="H25" s="14">
        <f t="shared" si="5"/>
        <v>0.59999999999999432</v>
      </c>
      <c r="I25" s="18">
        <v>40854</v>
      </c>
      <c r="J25" s="15" t="str">
        <f t="shared" si="2"/>
        <v>11/2011</v>
      </c>
      <c r="K25" s="20">
        <v>161.5</v>
      </c>
      <c r="L25" s="18">
        <v>40451</v>
      </c>
      <c r="M25" s="15" t="str">
        <f t="shared" si="3"/>
        <v>9/2010</v>
      </c>
      <c r="N25" s="17">
        <v>127.8</v>
      </c>
      <c r="O25" s="17">
        <v>127.9</v>
      </c>
      <c r="P25" s="14">
        <f t="shared" si="6"/>
        <v>-0.10000000000000853</v>
      </c>
      <c r="Q25" s="14"/>
      <c r="R25" s="21"/>
      <c r="S25" s="18">
        <v>40350</v>
      </c>
      <c r="T25" s="15" t="str">
        <f t="shared" si="4"/>
        <v>6/2010</v>
      </c>
      <c r="U25" s="17">
        <v>126.88</v>
      </c>
      <c r="V25" s="17">
        <v>150.28</v>
      </c>
      <c r="W25" s="14">
        <f t="shared" si="7"/>
        <v>-23.400000000000006</v>
      </c>
    </row>
    <row r="26" spans="1:32" x14ac:dyDescent="0.35">
      <c r="A26" s="18">
        <v>40662</v>
      </c>
      <c r="B26" s="15" t="str">
        <f t="shared" si="0"/>
        <v>4/2011</v>
      </c>
      <c r="C26" s="20">
        <v>147.51</v>
      </c>
      <c r="D26" s="16">
        <v>40512</v>
      </c>
      <c r="E26" s="15" t="str">
        <f t="shared" si="1"/>
        <v>11/2010</v>
      </c>
      <c r="F26" s="17">
        <v>128.20999999999998</v>
      </c>
      <c r="G26" s="17">
        <v>127.50999999999999</v>
      </c>
      <c r="H26" s="14">
        <f t="shared" si="5"/>
        <v>0.69999999999998863</v>
      </c>
      <c r="I26" s="18">
        <v>40861</v>
      </c>
      <c r="J26" s="15" t="str">
        <f t="shared" si="2"/>
        <v>11/2011</v>
      </c>
      <c r="K26" s="20">
        <v>161.5</v>
      </c>
      <c r="L26" s="18">
        <v>40462</v>
      </c>
      <c r="M26" s="15" t="str">
        <f t="shared" si="3"/>
        <v>10/2010</v>
      </c>
      <c r="N26" s="17">
        <v>127.9</v>
      </c>
      <c r="O26" s="17">
        <v>128.19999999999999</v>
      </c>
      <c r="P26" s="14">
        <f t="shared" si="6"/>
        <v>-0.29999999999998295</v>
      </c>
      <c r="Q26" s="14"/>
      <c r="R26" s="22"/>
      <c r="S26" s="18">
        <v>40359</v>
      </c>
      <c r="T26" s="15" t="str">
        <f t="shared" si="4"/>
        <v>6/2010</v>
      </c>
      <c r="U26" s="17">
        <v>126.88</v>
      </c>
      <c r="V26" s="17">
        <v>150.28</v>
      </c>
      <c r="W26" s="14">
        <f t="shared" si="7"/>
        <v>-23.400000000000006</v>
      </c>
    </row>
    <row r="27" spans="1:32" x14ac:dyDescent="0.35">
      <c r="A27" s="18">
        <v>40715</v>
      </c>
      <c r="B27" s="15" t="str">
        <f t="shared" si="0"/>
        <v>6/2011</v>
      </c>
      <c r="C27" s="20">
        <v>147.51</v>
      </c>
      <c r="D27" s="16">
        <v>40525</v>
      </c>
      <c r="E27" s="15" t="str">
        <f t="shared" si="1"/>
        <v>12/2010</v>
      </c>
      <c r="F27" s="17">
        <v>128.01</v>
      </c>
      <c r="G27" s="17">
        <v>127.71</v>
      </c>
      <c r="H27" s="14">
        <f t="shared" si="5"/>
        <v>0.29999999999999716</v>
      </c>
      <c r="I27" s="18">
        <v>40907</v>
      </c>
      <c r="J27" s="15" t="str">
        <f t="shared" si="2"/>
        <v>12/2011</v>
      </c>
      <c r="K27" s="20">
        <v>161.5</v>
      </c>
      <c r="L27" s="18">
        <v>40469</v>
      </c>
      <c r="M27" s="15" t="str">
        <f t="shared" si="3"/>
        <v>10/2010</v>
      </c>
      <c r="N27" s="17">
        <v>127.7</v>
      </c>
      <c r="O27" s="17">
        <v>128.1</v>
      </c>
      <c r="P27" s="14">
        <f t="shared" si="6"/>
        <v>-0.39999999999999147</v>
      </c>
      <c r="Q27" s="14"/>
      <c r="R27" s="22"/>
      <c r="S27" s="18">
        <v>40364</v>
      </c>
      <c r="T27" s="15" t="str">
        <f t="shared" si="4"/>
        <v>7/2010</v>
      </c>
      <c r="U27" s="17">
        <v>126.78</v>
      </c>
      <c r="V27" s="17">
        <v>150.28</v>
      </c>
      <c r="W27" s="14">
        <f t="shared" si="7"/>
        <v>-23.5</v>
      </c>
    </row>
    <row r="28" spans="1:32" x14ac:dyDescent="0.35">
      <c r="A28" s="18">
        <v>40753</v>
      </c>
      <c r="B28" s="15" t="str">
        <f t="shared" si="0"/>
        <v>7/2011</v>
      </c>
      <c r="C28" s="20">
        <v>147.51</v>
      </c>
      <c r="D28" s="16">
        <v>40532</v>
      </c>
      <c r="E28" s="15" t="str">
        <f t="shared" si="1"/>
        <v>12/2010</v>
      </c>
      <c r="F28" s="17">
        <v>127.71</v>
      </c>
      <c r="G28" s="17">
        <v>128.01</v>
      </c>
      <c r="H28" s="14">
        <f t="shared" si="5"/>
        <v>-0.29999999999999716</v>
      </c>
      <c r="I28" s="18">
        <v>40924</v>
      </c>
      <c r="J28" s="15" t="str">
        <f t="shared" si="2"/>
        <v>1/2012</v>
      </c>
      <c r="K28" s="20">
        <v>161.5</v>
      </c>
      <c r="L28" s="18">
        <v>40480</v>
      </c>
      <c r="M28" s="15" t="str">
        <f t="shared" si="3"/>
        <v>10/2010</v>
      </c>
      <c r="N28" s="17">
        <v>127.6</v>
      </c>
      <c r="O28" s="17">
        <v>128</v>
      </c>
      <c r="P28" s="14">
        <f t="shared" si="6"/>
        <v>-0.40000000000000568</v>
      </c>
      <c r="Q28" s="14"/>
      <c r="R28" s="22"/>
      <c r="S28" s="18">
        <v>40371</v>
      </c>
      <c r="T28" s="15" t="str">
        <f t="shared" si="4"/>
        <v>7/2010</v>
      </c>
      <c r="U28" s="17">
        <v>126.88</v>
      </c>
      <c r="V28" s="17">
        <v>150.28</v>
      </c>
      <c r="W28" s="14">
        <f t="shared" si="7"/>
        <v>-23.400000000000006</v>
      </c>
    </row>
    <row r="29" spans="1:32" x14ac:dyDescent="0.35">
      <c r="A29" s="18">
        <v>40770</v>
      </c>
      <c r="B29" s="15" t="str">
        <f t="shared" si="0"/>
        <v>8/2011</v>
      </c>
      <c r="C29" s="20">
        <v>147.51</v>
      </c>
      <c r="D29" s="16">
        <v>40543</v>
      </c>
      <c r="E29" s="15" t="str">
        <f t="shared" si="1"/>
        <v>12/2010</v>
      </c>
      <c r="F29" s="17">
        <v>127.50999999999999</v>
      </c>
      <c r="G29" s="17">
        <v>128.10999999999999</v>
      </c>
      <c r="H29" s="14">
        <f t="shared" si="5"/>
        <v>-0.59999999999999432</v>
      </c>
      <c r="I29" s="18">
        <v>40945</v>
      </c>
      <c r="J29" s="15" t="str">
        <f t="shared" si="2"/>
        <v>2/2012</v>
      </c>
      <c r="K29" s="20">
        <v>161.5</v>
      </c>
      <c r="L29" s="18">
        <v>40490</v>
      </c>
      <c r="M29" s="15" t="str">
        <f t="shared" si="3"/>
        <v>11/2010</v>
      </c>
      <c r="N29" s="17">
        <v>127.8</v>
      </c>
      <c r="O29" s="17">
        <v>128.1</v>
      </c>
      <c r="P29" s="14">
        <f t="shared" si="6"/>
        <v>-0.29999999999999716</v>
      </c>
      <c r="Q29" s="14"/>
      <c r="R29" s="22"/>
      <c r="S29" s="18">
        <v>40378</v>
      </c>
      <c r="T29" s="15" t="str">
        <f t="shared" si="4"/>
        <v>7/2010</v>
      </c>
      <c r="U29" s="17">
        <v>126.88</v>
      </c>
      <c r="V29" s="17">
        <v>150.28</v>
      </c>
      <c r="W29" s="14">
        <f t="shared" si="7"/>
        <v>-23.400000000000006</v>
      </c>
    </row>
    <row r="30" spans="1:32" x14ac:dyDescent="0.35">
      <c r="A30" s="18">
        <v>40798</v>
      </c>
      <c r="B30" s="15" t="str">
        <f t="shared" si="0"/>
        <v>9/2011</v>
      </c>
      <c r="C30" s="20">
        <v>147.51</v>
      </c>
      <c r="D30" s="16">
        <v>40560</v>
      </c>
      <c r="E30" s="15" t="str">
        <f t="shared" si="1"/>
        <v>1/2011</v>
      </c>
      <c r="F30" s="17">
        <v>127.50999999999999</v>
      </c>
      <c r="G30" s="17">
        <v>128.31</v>
      </c>
      <c r="H30" s="14">
        <f t="shared" si="5"/>
        <v>-0.80000000000001137</v>
      </c>
      <c r="I30" s="18">
        <v>40980</v>
      </c>
      <c r="J30" s="15" t="str">
        <f t="shared" si="2"/>
        <v>3/2012</v>
      </c>
      <c r="K30" s="20">
        <v>161.5</v>
      </c>
      <c r="L30" s="18">
        <v>40497</v>
      </c>
      <c r="M30" s="15" t="str">
        <f t="shared" si="3"/>
        <v>11/2010</v>
      </c>
      <c r="N30" s="17">
        <v>127.8</v>
      </c>
      <c r="O30" s="17">
        <v>128</v>
      </c>
      <c r="P30" s="14">
        <f t="shared" si="6"/>
        <v>-0.20000000000000284</v>
      </c>
      <c r="Q30" s="14"/>
      <c r="R30" s="22"/>
      <c r="S30" s="18">
        <v>40389</v>
      </c>
      <c r="T30" s="15" t="str">
        <f t="shared" si="4"/>
        <v>7/2010</v>
      </c>
      <c r="U30" s="17">
        <v>126.78</v>
      </c>
      <c r="V30" s="17">
        <v>150.28</v>
      </c>
      <c r="W30" s="14">
        <f t="shared" si="7"/>
        <v>-23.5</v>
      </c>
    </row>
    <row r="31" spans="1:32" x14ac:dyDescent="0.35">
      <c r="A31" s="18">
        <v>40805</v>
      </c>
      <c r="B31" s="15" t="str">
        <f t="shared" si="0"/>
        <v>9/2011</v>
      </c>
      <c r="C31" s="20">
        <v>147.51</v>
      </c>
      <c r="D31" s="16">
        <v>40568</v>
      </c>
      <c r="E31" s="15" t="str">
        <f t="shared" si="1"/>
        <v>1/2011</v>
      </c>
      <c r="F31" s="17">
        <v>127.50999999999999</v>
      </c>
      <c r="G31" s="17">
        <v>128.60999999999999</v>
      </c>
      <c r="H31" s="14">
        <f t="shared" si="5"/>
        <v>-1.0999999999999943</v>
      </c>
      <c r="I31" s="18">
        <v>40987</v>
      </c>
      <c r="J31" s="15" t="str">
        <f t="shared" si="2"/>
        <v>3/2012</v>
      </c>
      <c r="K31" s="20">
        <v>161.5</v>
      </c>
      <c r="L31" s="18">
        <v>40504</v>
      </c>
      <c r="M31" s="15" t="str">
        <f t="shared" si="3"/>
        <v>11/2010</v>
      </c>
      <c r="N31" s="17">
        <v>127.7</v>
      </c>
      <c r="O31" s="17">
        <v>128</v>
      </c>
      <c r="P31" s="14">
        <f t="shared" si="6"/>
        <v>-0.29999999999999716</v>
      </c>
      <c r="Q31" s="14"/>
      <c r="R31" s="22"/>
      <c r="S31" s="18">
        <v>40399</v>
      </c>
      <c r="T31" s="15" t="str">
        <f t="shared" si="4"/>
        <v>8/2010</v>
      </c>
      <c r="U31" s="17">
        <v>126.78</v>
      </c>
      <c r="V31" s="17">
        <v>150.28</v>
      </c>
      <c r="W31" s="14">
        <f t="shared" si="7"/>
        <v>-23.5</v>
      </c>
    </row>
    <row r="32" spans="1:32" x14ac:dyDescent="0.35">
      <c r="A32" s="18">
        <v>40816</v>
      </c>
      <c r="B32" s="15" t="str">
        <f t="shared" si="0"/>
        <v>9/2011</v>
      </c>
      <c r="C32" s="20">
        <v>147.51</v>
      </c>
      <c r="D32" s="16">
        <v>40574</v>
      </c>
      <c r="E32" s="15" t="str">
        <f t="shared" si="1"/>
        <v>1/2011</v>
      </c>
      <c r="F32" s="17">
        <v>127.41</v>
      </c>
      <c r="G32" s="17">
        <v>128.70999999999998</v>
      </c>
      <c r="H32" s="14">
        <f t="shared" si="5"/>
        <v>-1.2999999999999829</v>
      </c>
      <c r="I32" s="18">
        <v>41009</v>
      </c>
      <c r="J32" s="15" t="str">
        <f t="shared" si="2"/>
        <v>4/2012</v>
      </c>
      <c r="K32" s="20">
        <v>161.5</v>
      </c>
      <c r="L32" s="18">
        <v>40512</v>
      </c>
      <c r="M32" s="15" t="str">
        <f t="shared" si="3"/>
        <v>11/2010</v>
      </c>
      <c r="N32" s="17">
        <v>127.8</v>
      </c>
      <c r="O32" s="17">
        <v>127.9</v>
      </c>
      <c r="P32" s="14">
        <f t="shared" si="6"/>
        <v>-0.10000000000000853</v>
      </c>
      <c r="Q32" s="14"/>
      <c r="R32" s="22"/>
      <c r="S32" s="18">
        <v>40406</v>
      </c>
      <c r="T32" s="15" t="str">
        <f t="shared" si="4"/>
        <v>8/2010</v>
      </c>
      <c r="U32" s="17">
        <v>126.78</v>
      </c>
      <c r="V32" s="17">
        <v>150.28</v>
      </c>
      <c r="W32" s="14">
        <f t="shared" si="7"/>
        <v>-23.5</v>
      </c>
    </row>
    <row r="33" spans="1:23" x14ac:dyDescent="0.35">
      <c r="A33" s="18">
        <v>40854</v>
      </c>
      <c r="B33" s="15" t="str">
        <f t="shared" si="0"/>
        <v>11/2011</v>
      </c>
      <c r="C33" s="20">
        <v>147.51</v>
      </c>
      <c r="D33" s="16">
        <v>40595</v>
      </c>
      <c r="E33" s="15" t="str">
        <f t="shared" si="1"/>
        <v>2/2011</v>
      </c>
      <c r="F33" s="17">
        <v>127.21</v>
      </c>
      <c r="G33" s="17">
        <v>128.70999999999998</v>
      </c>
      <c r="H33" s="14">
        <f t="shared" si="5"/>
        <v>-1.4999999999999858</v>
      </c>
      <c r="I33" s="18">
        <v>41022</v>
      </c>
      <c r="J33" s="15" t="str">
        <f t="shared" si="2"/>
        <v>4/2012</v>
      </c>
      <c r="K33" s="20">
        <v>161.5</v>
      </c>
      <c r="L33" s="18">
        <v>40525</v>
      </c>
      <c r="M33" s="15" t="str">
        <f t="shared" si="3"/>
        <v>12/2010</v>
      </c>
      <c r="N33" s="17">
        <v>127.8</v>
      </c>
      <c r="O33" s="17">
        <v>128</v>
      </c>
      <c r="P33" s="14">
        <f t="shared" si="6"/>
        <v>-0.20000000000000284</v>
      </c>
      <c r="Q33" s="14"/>
      <c r="R33" s="22"/>
      <c r="S33" s="18">
        <v>40413</v>
      </c>
      <c r="T33" s="15" t="str">
        <f t="shared" si="4"/>
        <v>8/2010</v>
      </c>
      <c r="U33" s="17">
        <v>126.88</v>
      </c>
      <c r="V33" s="17">
        <v>150.28</v>
      </c>
      <c r="W33" s="14">
        <f t="shared" si="7"/>
        <v>-23.400000000000006</v>
      </c>
    </row>
    <row r="34" spans="1:23" x14ac:dyDescent="0.35">
      <c r="A34" s="18">
        <v>40861</v>
      </c>
      <c r="B34" s="15" t="str">
        <f t="shared" ref="B34:B65" si="8">_xlfn.CONCAT(MONTH(A34),"/",YEAR(A34))</f>
        <v>11/2011</v>
      </c>
      <c r="C34" s="20">
        <v>147.51</v>
      </c>
      <c r="D34" s="16">
        <v>40602</v>
      </c>
      <c r="E34" s="15" t="str">
        <f t="shared" si="1"/>
        <v>2/2011</v>
      </c>
      <c r="F34" s="17">
        <v>127.21</v>
      </c>
      <c r="G34" s="17">
        <v>128.70999999999998</v>
      </c>
      <c r="H34" s="14">
        <f t="shared" si="5"/>
        <v>-1.4999999999999858</v>
      </c>
      <c r="I34" s="18">
        <v>41029</v>
      </c>
      <c r="J34" s="15" t="str">
        <f t="shared" ref="J34:J65" si="9">_xlfn.CONCAT(MONTH(I34),"/",YEAR(I34))</f>
        <v>4/2012</v>
      </c>
      <c r="K34" s="20">
        <v>161.5</v>
      </c>
      <c r="L34" s="18">
        <v>40532</v>
      </c>
      <c r="M34" s="15" t="str">
        <f t="shared" si="3"/>
        <v>12/2010</v>
      </c>
      <c r="N34" s="17">
        <v>127.7</v>
      </c>
      <c r="O34" s="17">
        <v>128.1</v>
      </c>
      <c r="P34" s="14">
        <f t="shared" si="6"/>
        <v>-0.39999999999999147</v>
      </c>
      <c r="Q34" s="14"/>
      <c r="R34" s="22"/>
      <c r="S34" s="18">
        <v>40421</v>
      </c>
      <c r="T34" s="15" t="str">
        <f t="shared" si="4"/>
        <v>8/2010</v>
      </c>
      <c r="U34" s="17">
        <v>126.78</v>
      </c>
      <c r="V34" s="17">
        <v>150.28</v>
      </c>
      <c r="W34" s="14">
        <f t="shared" si="7"/>
        <v>-23.5</v>
      </c>
    </row>
    <row r="35" spans="1:23" ht="15" thickBot="1" x14ac:dyDescent="0.4">
      <c r="A35" s="18">
        <v>40890</v>
      </c>
      <c r="B35" s="15" t="str">
        <f t="shared" si="8"/>
        <v>12/2011</v>
      </c>
      <c r="C35" s="20">
        <v>147.51</v>
      </c>
      <c r="D35" s="16">
        <v>40609</v>
      </c>
      <c r="E35" s="15" t="str">
        <f t="shared" si="1"/>
        <v>3/2011</v>
      </c>
      <c r="F35" s="17">
        <v>126.80999999999999</v>
      </c>
      <c r="G35" s="17">
        <v>128.70999999999998</v>
      </c>
      <c r="H35" s="14">
        <f t="shared" si="5"/>
        <v>-1.8999999999999915</v>
      </c>
      <c r="I35" s="18">
        <v>41043</v>
      </c>
      <c r="J35" s="15" t="str">
        <f t="shared" si="9"/>
        <v>5/2012</v>
      </c>
      <c r="K35" s="20">
        <v>161.5</v>
      </c>
      <c r="L35" s="18">
        <v>40543</v>
      </c>
      <c r="M35" s="15" t="str">
        <f t="shared" si="3"/>
        <v>12/2010</v>
      </c>
      <c r="N35" s="17">
        <v>127.7</v>
      </c>
      <c r="O35" s="17">
        <v>128.1</v>
      </c>
      <c r="P35" s="14">
        <f t="shared" si="6"/>
        <v>-0.39999999999999147</v>
      </c>
      <c r="Q35" s="14"/>
      <c r="R35" s="22"/>
      <c r="S35" s="18">
        <v>40427</v>
      </c>
      <c r="T35" s="15" t="str">
        <f t="shared" si="4"/>
        <v>9/2010</v>
      </c>
      <c r="U35" s="17">
        <v>126.78</v>
      </c>
      <c r="V35" s="17">
        <v>150.28</v>
      </c>
      <c r="W35" s="14">
        <f t="shared" si="7"/>
        <v>-23.5</v>
      </c>
    </row>
    <row r="36" spans="1:23" x14ac:dyDescent="0.35">
      <c r="A36" s="18">
        <v>40907</v>
      </c>
      <c r="B36" s="15" t="str">
        <f t="shared" si="8"/>
        <v>12/2011</v>
      </c>
      <c r="C36" s="20">
        <v>147.51</v>
      </c>
      <c r="D36" s="16">
        <v>40616</v>
      </c>
      <c r="E36" s="15" t="str">
        <f t="shared" si="1"/>
        <v>3/2011</v>
      </c>
      <c r="F36" s="17">
        <v>127.00999999999999</v>
      </c>
      <c r="G36" s="17">
        <v>128.70999999999998</v>
      </c>
      <c r="H36" s="14">
        <f t="shared" si="5"/>
        <v>-1.6999999999999886</v>
      </c>
      <c r="I36" s="18">
        <v>41050</v>
      </c>
      <c r="J36" s="15" t="str">
        <f t="shared" si="9"/>
        <v>5/2012</v>
      </c>
      <c r="K36" s="20">
        <v>161.5</v>
      </c>
      <c r="L36" s="19">
        <v>40553</v>
      </c>
      <c r="M36" s="15" t="str">
        <f t="shared" si="3"/>
        <v>1/2011</v>
      </c>
      <c r="N36" s="17">
        <v>127.7</v>
      </c>
      <c r="O36" s="17">
        <v>128.30000000000001</v>
      </c>
      <c r="P36" s="14">
        <f t="shared" si="6"/>
        <v>-0.60000000000000853</v>
      </c>
      <c r="Q36" s="14"/>
      <c r="R36" s="22"/>
      <c r="S36" s="18">
        <v>40434</v>
      </c>
      <c r="T36" s="15" t="str">
        <f t="shared" si="4"/>
        <v>9/2010</v>
      </c>
      <c r="U36" s="17">
        <v>126.58</v>
      </c>
      <c r="V36" s="17">
        <v>150.28</v>
      </c>
      <c r="W36" s="14">
        <f t="shared" si="7"/>
        <v>-23.700000000000003</v>
      </c>
    </row>
    <row r="37" spans="1:23" ht="15" thickBot="1" x14ac:dyDescent="0.4">
      <c r="A37" s="18">
        <v>40924</v>
      </c>
      <c r="B37" s="15" t="str">
        <f t="shared" si="8"/>
        <v>1/2012</v>
      </c>
      <c r="C37" s="20">
        <v>147.51</v>
      </c>
      <c r="D37" s="16">
        <v>40633</v>
      </c>
      <c r="E37" s="15" t="str">
        <f t="shared" si="1"/>
        <v>3/2011</v>
      </c>
      <c r="F37" s="17">
        <v>127.10999999999999</v>
      </c>
      <c r="G37" s="17">
        <v>128.51</v>
      </c>
      <c r="H37" s="14">
        <f t="shared" si="5"/>
        <v>-1.4000000000000057</v>
      </c>
      <c r="I37" s="18">
        <v>41060</v>
      </c>
      <c r="J37" s="15" t="str">
        <f t="shared" si="9"/>
        <v>5/2012</v>
      </c>
      <c r="K37" s="20">
        <v>161.5</v>
      </c>
      <c r="L37" s="18">
        <v>40560</v>
      </c>
      <c r="M37" s="15" t="str">
        <f t="shared" si="3"/>
        <v>1/2011</v>
      </c>
      <c r="N37" s="17">
        <v>127.7</v>
      </c>
      <c r="O37" s="17">
        <v>128.4</v>
      </c>
      <c r="P37" s="14">
        <f t="shared" si="6"/>
        <v>-0.70000000000000284</v>
      </c>
      <c r="Q37" s="14"/>
      <c r="R37" s="21"/>
      <c r="S37" s="18">
        <v>40441</v>
      </c>
      <c r="T37" s="15" t="str">
        <f t="shared" si="4"/>
        <v>9/2010</v>
      </c>
      <c r="U37" s="17">
        <v>126.68</v>
      </c>
      <c r="V37" s="17">
        <v>150.28</v>
      </c>
      <c r="W37" s="14">
        <f t="shared" si="7"/>
        <v>-23.599999999999994</v>
      </c>
    </row>
    <row r="38" spans="1:23" x14ac:dyDescent="0.35">
      <c r="A38" s="18">
        <v>40945</v>
      </c>
      <c r="B38" s="15" t="str">
        <f t="shared" si="8"/>
        <v>2/2012</v>
      </c>
      <c r="C38" s="20">
        <v>147.51</v>
      </c>
      <c r="D38" s="16">
        <v>40644</v>
      </c>
      <c r="E38" s="15" t="str">
        <f t="shared" si="1"/>
        <v>4/2011</v>
      </c>
      <c r="F38" s="17">
        <v>127.21</v>
      </c>
      <c r="G38" s="17">
        <v>128.51</v>
      </c>
      <c r="H38" s="14">
        <f t="shared" si="5"/>
        <v>-1.2999999999999972</v>
      </c>
      <c r="I38" s="18">
        <v>41071</v>
      </c>
      <c r="J38" s="15" t="str">
        <f t="shared" si="9"/>
        <v>6/2012</v>
      </c>
      <c r="K38" s="20">
        <v>161.5</v>
      </c>
      <c r="L38" s="18">
        <v>40568</v>
      </c>
      <c r="M38" s="15" t="str">
        <f t="shared" si="3"/>
        <v>1/2011</v>
      </c>
      <c r="N38" s="17">
        <v>127.7</v>
      </c>
      <c r="O38" s="17">
        <v>128.6</v>
      </c>
      <c r="P38" s="14">
        <f t="shared" si="6"/>
        <v>-0.89999999999999147</v>
      </c>
      <c r="Q38" s="14"/>
      <c r="R38" s="22"/>
      <c r="S38" s="18">
        <v>40451</v>
      </c>
      <c r="T38" s="15" t="str">
        <f t="shared" si="4"/>
        <v>9/2010</v>
      </c>
      <c r="U38" s="17">
        <v>126.58</v>
      </c>
      <c r="V38" s="17">
        <v>150.28</v>
      </c>
      <c r="W38" s="14">
        <f t="shared" si="7"/>
        <v>-23.700000000000003</v>
      </c>
    </row>
    <row r="39" spans="1:23" x14ac:dyDescent="0.35">
      <c r="A39" s="18">
        <v>40980</v>
      </c>
      <c r="B39" s="15" t="str">
        <f t="shared" si="8"/>
        <v>3/2012</v>
      </c>
      <c r="C39" s="20">
        <v>147.51</v>
      </c>
      <c r="D39" s="16">
        <v>40651</v>
      </c>
      <c r="E39" s="15" t="str">
        <f t="shared" si="1"/>
        <v>4/2011</v>
      </c>
      <c r="F39" s="17">
        <v>127.10999999999999</v>
      </c>
      <c r="G39" s="17">
        <v>128.60999999999999</v>
      </c>
      <c r="H39" s="14">
        <f t="shared" si="5"/>
        <v>-1.5</v>
      </c>
      <c r="I39" s="18">
        <v>41078</v>
      </c>
      <c r="J39" s="15" t="str">
        <f t="shared" si="9"/>
        <v>6/2012</v>
      </c>
      <c r="K39" s="20">
        <v>161.5</v>
      </c>
      <c r="L39" s="18">
        <v>40574</v>
      </c>
      <c r="M39" s="15" t="str">
        <f t="shared" si="3"/>
        <v>1/2011</v>
      </c>
      <c r="N39" s="17">
        <v>127.5</v>
      </c>
      <c r="O39" s="17">
        <v>128.69999999999999</v>
      </c>
      <c r="P39" s="14">
        <f t="shared" si="6"/>
        <v>-1.1999999999999886</v>
      </c>
      <c r="Q39" s="14"/>
      <c r="R39" s="22"/>
      <c r="S39" s="18">
        <v>40462</v>
      </c>
      <c r="T39" s="15" t="str">
        <f t="shared" si="4"/>
        <v>10/2010</v>
      </c>
      <c r="U39" s="17">
        <v>126.58</v>
      </c>
      <c r="V39" s="17">
        <v>150.28</v>
      </c>
      <c r="W39" s="14">
        <f t="shared" si="7"/>
        <v>-23.700000000000003</v>
      </c>
    </row>
    <row r="40" spans="1:23" x14ac:dyDescent="0.35">
      <c r="A40" s="18">
        <v>40998</v>
      </c>
      <c r="B40" s="15" t="str">
        <f t="shared" si="8"/>
        <v>3/2012</v>
      </c>
      <c r="C40" s="20">
        <v>147.51</v>
      </c>
      <c r="D40" s="16">
        <v>40672</v>
      </c>
      <c r="E40" s="15" t="str">
        <f t="shared" si="1"/>
        <v>5/2011</v>
      </c>
      <c r="F40" s="17">
        <v>127.30999999999999</v>
      </c>
      <c r="G40" s="17">
        <v>128.51</v>
      </c>
      <c r="H40" s="14">
        <f t="shared" si="5"/>
        <v>-1.2000000000000028</v>
      </c>
      <c r="I40" s="18">
        <v>41141</v>
      </c>
      <c r="J40" s="15" t="str">
        <f t="shared" si="9"/>
        <v>8/2012</v>
      </c>
      <c r="K40" s="20">
        <v>161.5</v>
      </c>
      <c r="L40" s="18">
        <v>40595</v>
      </c>
      <c r="M40" s="15" t="str">
        <f t="shared" si="3"/>
        <v>2/2011</v>
      </c>
      <c r="N40" s="17">
        <v>127.5</v>
      </c>
      <c r="O40" s="17">
        <v>128.9</v>
      </c>
      <c r="P40" s="14">
        <f t="shared" si="6"/>
        <v>-1.4000000000000057</v>
      </c>
      <c r="Q40" s="14"/>
      <c r="R40" s="22"/>
      <c r="S40" s="18">
        <v>40469</v>
      </c>
      <c r="T40" s="15" t="str">
        <f t="shared" si="4"/>
        <v>10/2010</v>
      </c>
      <c r="U40" s="17">
        <v>126.58</v>
      </c>
      <c r="V40" s="17">
        <v>150.28</v>
      </c>
      <c r="W40" s="14">
        <f t="shared" si="7"/>
        <v>-23.700000000000003</v>
      </c>
    </row>
    <row r="41" spans="1:23" x14ac:dyDescent="0.35">
      <c r="A41" s="18">
        <v>41009</v>
      </c>
      <c r="B41" s="15" t="str">
        <f t="shared" si="8"/>
        <v>4/2012</v>
      </c>
      <c r="C41" s="20">
        <v>147.51</v>
      </c>
      <c r="D41" s="16">
        <v>40679</v>
      </c>
      <c r="E41" s="15" t="str">
        <f t="shared" si="1"/>
        <v>5/2011</v>
      </c>
      <c r="F41" s="17">
        <v>127.10999999999999</v>
      </c>
      <c r="G41" s="17">
        <v>128.41</v>
      </c>
      <c r="H41" s="14">
        <f t="shared" si="5"/>
        <v>-1.3000000000000114</v>
      </c>
      <c r="I41" s="18">
        <v>41162</v>
      </c>
      <c r="J41" s="15" t="str">
        <f t="shared" si="9"/>
        <v>9/2012</v>
      </c>
      <c r="K41" s="20">
        <v>161.5</v>
      </c>
      <c r="L41" s="18">
        <v>40602</v>
      </c>
      <c r="M41" s="15" t="str">
        <f t="shared" si="3"/>
        <v>2/2011</v>
      </c>
      <c r="N41" s="17">
        <v>127.3</v>
      </c>
      <c r="O41" s="17">
        <v>129</v>
      </c>
      <c r="P41" s="14">
        <f t="shared" si="6"/>
        <v>-1.7000000000000028</v>
      </c>
      <c r="Q41" s="14"/>
      <c r="R41" s="22"/>
      <c r="S41" s="18">
        <v>40476</v>
      </c>
      <c r="T41" s="15" t="str">
        <f t="shared" si="4"/>
        <v>10/2010</v>
      </c>
      <c r="U41" s="17">
        <v>126.38</v>
      </c>
      <c r="V41" s="17">
        <v>150.28</v>
      </c>
      <c r="W41" s="14">
        <f t="shared" si="7"/>
        <v>-23.900000000000006</v>
      </c>
    </row>
    <row r="42" spans="1:23" x14ac:dyDescent="0.35">
      <c r="A42" s="18">
        <v>41022</v>
      </c>
      <c r="B42" s="15" t="str">
        <f t="shared" si="8"/>
        <v>4/2012</v>
      </c>
      <c r="C42" s="20">
        <v>147.51</v>
      </c>
      <c r="D42" s="16">
        <v>40686</v>
      </c>
      <c r="E42" s="15" t="str">
        <f t="shared" si="1"/>
        <v>5/2011</v>
      </c>
      <c r="F42" s="17">
        <v>127.10999999999999</v>
      </c>
      <c r="G42" s="17">
        <v>128.51</v>
      </c>
      <c r="H42" s="14">
        <f t="shared" si="5"/>
        <v>-1.4000000000000057</v>
      </c>
      <c r="I42" s="18">
        <v>41180</v>
      </c>
      <c r="J42" s="15" t="str">
        <f t="shared" si="9"/>
        <v>9/2012</v>
      </c>
      <c r="K42" s="20">
        <v>161.5</v>
      </c>
      <c r="L42" s="18">
        <v>40609</v>
      </c>
      <c r="M42" s="15" t="str">
        <f t="shared" si="3"/>
        <v>3/2011</v>
      </c>
      <c r="N42" s="17">
        <v>127.3</v>
      </c>
      <c r="O42" s="17">
        <v>128.9</v>
      </c>
      <c r="P42" s="14">
        <f t="shared" si="6"/>
        <v>-1.6000000000000085</v>
      </c>
      <c r="Q42" s="14"/>
      <c r="R42" s="22"/>
      <c r="S42" s="18">
        <v>40480</v>
      </c>
      <c r="T42" s="15" t="str">
        <f t="shared" si="4"/>
        <v>10/2010</v>
      </c>
      <c r="U42" s="17">
        <v>126.48</v>
      </c>
      <c r="V42" s="17">
        <v>150.28</v>
      </c>
      <c r="W42" s="14">
        <f t="shared" si="7"/>
        <v>-23.799999999999997</v>
      </c>
    </row>
    <row r="43" spans="1:23" x14ac:dyDescent="0.35">
      <c r="A43" s="18">
        <v>41043</v>
      </c>
      <c r="B43" s="15" t="str">
        <f t="shared" si="8"/>
        <v>5/2012</v>
      </c>
      <c r="C43" s="20">
        <v>147.51</v>
      </c>
      <c r="D43" s="16">
        <v>40695</v>
      </c>
      <c r="E43" s="15" t="str">
        <f t="shared" si="1"/>
        <v>6/2011</v>
      </c>
      <c r="F43" s="17">
        <v>127.10999999999999</v>
      </c>
      <c r="G43" s="17">
        <v>128.31</v>
      </c>
      <c r="H43" s="14">
        <f t="shared" si="5"/>
        <v>-1.2000000000000171</v>
      </c>
      <c r="I43" s="18">
        <v>41197</v>
      </c>
      <c r="J43" s="15" t="str">
        <f t="shared" si="9"/>
        <v>10/2012</v>
      </c>
      <c r="K43" s="20">
        <v>161.5</v>
      </c>
      <c r="L43" s="18">
        <v>40616</v>
      </c>
      <c r="M43" s="15" t="str">
        <f t="shared" si="3"/>
        <v>3/2011</v>
      </c>
      <c r="N43" s="17">
        <v>127.1</v>
      </c>
      <c r="O43" s="17">
        <v>129</v>
      </c>
      <c r="P43" s="14">
        <f t="shared" si="6"/>
        <v>-1.9000000000000057</v>
      </c>
      <c r="Q43" s="14"/>
      <c r="R43" s="22"/>
      <c r="S43" s="18">
        <v>40490</v>
      </c>
      <c r="T43" s="15" t="str">
        <f t="shared" si="4"/>
        <v>11/2010</v>
      </c>
      <c r="U43" s="17">
        <v>126.58</v>
      </c>
      <c r="V43" s="17">
        <v>150.28</v>
      </c>
      <c r="W43" s="14">
        <f t="shared" si="7"/>
        <v>-23.700000000000003</v>
      </c>
    </row>
    <row r="44" spans="1:23" x14ac:dyDescent="0.35">
      <c r="A44" s="18">
        <v>41050</v>
      </c>
      <c r="B44" s="15" t="str">
        <f t="shared" si="8"/>
        <v>5/2012</v>
      </c>
      <c r="C44" s="20">
        <v>147.51</v>
      </c>
      <c r="D44" s="16">
        <v>40700</v>
      </c>
      <c r="E44" s="15" t="str">
        <f t="shared" si="1"/>
        <v>6/2011</v>
      </c>
      <c r="F44" s="17">
        <v>127.00999999999999</v>
      </c>
      <c r="G44" s="17">
        <v>128.41</v>
      </c>
      <c r="H44" s="14">
        <f t="shared" si="5"/>
        <v>-1.4000000000000057</v>
      </c>
      <c r="I44" s="18">
        <v>41225</v>
      </c>
      <c r="J44" s="15" t="str">
        <f t="shared" si="9"/>
        <v>11/2012</v>
      </c>
      <c r="K44" s="20">
        <v>161.5</v>
      </c>
      <c r="L44" s="18">
        <v>40633</v>
      </c>
      <c r="M44" s="15" t="str">
        <f t="shared" si="3"/>
        <v>3/2011</v>
      </c>
      <c r="N44" s="17">
        <v>127</v>
      </c>
      <c r="O44" s="17">
        <v>128.9</v>
      </c>
      <c r="P44" s="14">
        <f t="shared" si="6"/>
        <v>-1.9000000000000057</v>
      </c>
      <c r="Q44" s="14"/>
      <c r="R44" s="22"/>
      <c r="S44" s="18">
        <v>40497</v>
      </c>
      <c r="T44" s="15" t="str">
        <f t="shared" si="4"/>
        <v>11/2010</v>
      </c>
      <c r="U44" s="17">
        <v>126.58</v>
      </c>
      <c r="V44" s="17">
        <v>150.28</v>
      </c>
      <c r="W44" s="14">
        <f t="shared" si="7"/>
        <v>-23.700000000000003</v>
      </c>
    </row>
    <row r="45" spans="1:23" x14ac:dyDescent="0.35">
      <c r="A45" s="18">
        <v>41060</v>
      </c>
      <c r="B45" s="15" t="str">
        <f t="shared" si="8"/>
        <v>5/2012</v>
      </c>
      <c r="C45" s="20">
        <v>147.51</v>
      </c>
      <c r="D45" s="16">
        <v>40708</v>
      </c>
      <c r="E45" s="15" t="str">
        <f t="shared" si="1"/>
        <v>6/2011</v>
      </c>
      <c r="F45" s="17">
        <v>126.71</v>
      </c>
      <c r="G45" s="17">
        <v>128.31</v>
      </c>
      <c r="H45" s="14">
        <f t="shared" si="5"/>
        <v>-1.6000000000000085</v>
      </c>
      <c r="I45" s="18">
        <v>41232</v>
      </c>
      <c r="J45" s="15" t="str">
        <f t="shared" si="9"/>
        <v>11/2012</v>
      </c>
      <c r="K45" s="20">
        <v>161.5</v>
      </c>
      <c r="L45" s="18">
        <v>40644</v>
      </c>
      <c r="M45" s="15" t="str">
        <f t="shared" si="3"/>
        <v>4/2011</v>
      </c>
      <c r="N45" s="17">
        <v>127</v>
      </c>
      <c r="O45" s="17">
        <v>128.80000000000001</v>
      </c>
      <c r="P45" s="14">
        <f t="shared" si="6"/>
        <v>-1.8000000000000114</v>
      </c>
      <c r="Q45" s="14"/>
      <c r="R45" s="22"/>
      <c r="S45" s="18">
        <v>40504</v>
      </c>
      <c r="T45" s="15" t="str">
        <f t="shared" si="4"/>
        <v>11/2010</v>
      </c>
      <c r="U45" s="17">
        <v>126.48</v>
      </c>
      <c r="V45" s="17">
        <v>150.28</v>
      </c>
      <c r="W45" s="14">
        <f t="shared" si="7"/>
        <v>-23.799999999999997</v>
      </c>
    </row>
    <row r="46" spans="1:23" x14ac:dyDescent="0.35">
      <c r="A46" s="18">
        <v>41071</v>
      </c>
      <c r="B46" s="15" t="str">
        <f t="shared" si="8"/>
        <v>6/2012</v>
      </c>
      <c r="C46" s="20">
        <v>147.51</v>
      </c>
      <c r="D46" s="16">
        <v>40724</v>
      </c>
      <c r="E46" s="15" t="str">
        <f t="shared" si="1"/>
        <v>6/2011</v>
      </c>
      <c r="F46" s="17">
        <v>126.80999999999999</v>
      </c>
      <c r="G46" s="17">
        <v>128.20999999999998</v>
      </c>
      <c r="H46" s="14">
        <f t="shared" si="5"/>
        <v>-1.3999999999999915</v>
      </c>
      <c r="I46" s="18">
        <v>41243</v>
      </c>
      <c r="J46" s="15" t="str">
        <f t="shared" si="9"/>
        <v>11/2012</v>
      </c>
      <c r="K46" s="20">
        <v>161.5</v>
      </c>
      <c r="L46" s="18">
        <v>40651</v>
      </c>
      <c r="M46" s="15" t="str">
        <f t="shared" si="3"/>
        <v>4/2011</v>
      </c>
      <c r="N46" s="17">
        <v>127</v>
      </c>
      <c r="O46" s="17">
        <v>128.80000000000001</v>
      </c>
      <c r="P46" s="14">
        <f t="shared" si="6"/>
        <v>-1.8000000000000114</v>
      </c>
      <c r="Q46" s="14"/>
      <c r="R46" s="22"/>
      <c r="S46" s="18">
        <v>40512</v>
      </c>
      <c r="T46" s="15" t="str">
        <f t="shared" si="4"/>
        <v>11/2010</v>
      </c>
      <c r="U46" s="17">
        <v>126.58</v>
      </c>
      <c r="V46" s="17">
        <v>150.28</v>
      </c>
      <c r="W46" s="14">
        <f t="shared" si="7"/>
        <v>-23.700000000000003</v>
      </c>
    </row>
    <row r="47" spans="1:23" x14ac:dyDescent="0.35">
      <c r="A47" s="18">
        <v>41089</v>
      </c>
      <c r="B47" s="15" t="str">
        <f t="shared" si="8"/>
        <v>6/2012</v>
      </c>
      <c r="C47" s="20">
        <v>147.51</v>
      </c>
      <c r="D47" s="16">
        <v>40735</v>
      </c>
      <c r="E47" s="15" t="str">
        <f t="shared" si="1"/>
        <v>7/2011</v>
      </c>
      <c r="F47" s="17">
        <v>126.80999999999999</v>
      </c>
      <c r="G47" s="17">
        <v>128.20999999999998</v>
      </c>
      <c r="H47" s="14">
        <f t="shared" si="5"/>
        <v>-1.3999999999999915</v>
      </c>
      <c r="I47" s="18">
        <v>41260</v>
      </c>
      <c r="J47" s="15" t="str">
        <f t="shared" si="9"/>
        <v>12/2012</v>
      </c>
      <c r="K47" s="20">
        <v>161.5</v>
      </c>
      <c r="L47" s="18">
        <v>40672</v>
      </c>
      <c r="M47" s="15" t="str">
        <f t="shared" si="3"/>
        <v>5/2011</v>
      </c>
      <c r="N47" s="17">
        <v>127.1</v>
      </c>
      <c r="O47" s="17">
        <v>128.80000000000001</v>
      </c>
      <c r="P47" s="14">
        <f t="shared" si="6"/>
        <v>-1.7000000000000171</v>
      </c>
      <c r="Q47" s="14"/>
      <c r="R47" s="22"/>
      <c r="S47" s="18">
        <v>40525</v>
      </c>
      <c r="T47" s="15" t="str">
        <f t="shared" si="4"/>
        <v>12/2010</v>
      </c>
      <c r="U47" s="17">
        <v>126.68</v>
      </c>
      <c r="V47" s="17">
        <v>150.28</v>
      </c>
      <c r="W47" s="14">
        <f t="shared" si="7"/>
        <v>-23.599999999999994</v>
      </c>
    </row>
    <row r="48" spans="1:23" x14ac:dyDescent="0.35">
      <c r="A48" s="18">
        <v>41141</v>
      </c>
      <c r="B48" s="15" t="str">
        <f t="shared" si="8"/>
        <v>8/2012</v>
      </c>
      <c r="C48" s="20">
        <v>147.51</v>
      </c>
      <c r="D48" s="16">
        <v>40742</v>
      </c>
      <c r="E48" s="15" t="str">
        <f t="shared" si="1"/>
        <v>7/2011</v>
      </c>
      <c r="F48" s="17">
        <v>126.50999999999999</v>
      </c>
      <c r="G48" s="17">
        <v>128.20999999999998</v>
      </c>
      <c r="H48" s="14">
        <f t="shared" si="5"/>
        <v>-1.6999999999999886</v>
      </c>
      <c r="I48" s="18">
        <v>41295</v>
      </c>
      <c r="J48" s="15" t="str">
        <f t="shared" si="9"/>
        <v>1/2013</v>
      </c>
      <c r="K48" s="20">
        <v>161.5</v>
      </c>
      <c r="L48" s="18">
        <v>40679</v>
      </c>
      <c r="M48" s="15" t="str">
        <f t="shared" si="3"/>
        <v>5/2011</v>
      </c>
      <c r="N48" s="17">
        <v>127.5</v>
      </c>
      <c r="O48" s="17">
        <v>128.80000000000001</v>
      </c>
      <c r="P48" s="14">
        <f t="shared" si="6"/>
        <v>-1.3000000000000114</v>
      </c>
      <c r="Q48" s="14"/>
      <c r="R48" s="22"/>
      <c r="S48" s="18">
        <v>40532</v>
      </c>
      <c r="T48" s="15" t="str">
        <f t="shared" si="4"/>
        <v>12/2010</v>
      </c>
      <c r="U48" s="17">
        <v>126.78</v>
      </c>
      <c r="V48" s="17">
        <v>150.28</v>
      </c>
      <c r="W48" s="14">
        <f t="shared" si="7"/>
        <v>-23.5</v>
      </c>
    </row>
    <row r="49" spans="1:23" ht="15" thickBot="1" x14ac:dyDescent="0.4">
      <c r="A49" s="18">
        <v>41169</v>
      </c>
      <c r="B49" s="15" t="str">
        <f t="shared" si="8"/>
        <v>9/2012</v>
      </c>
      <c r="C49" s="20">
        <v>147.51</v>
      </c>
      <c r="D49" s="16">
        <v>40763</v>
      </c>
      <c r="E49" s="15" t="str">
        <f t="shared" si="1"/>
        <v>8/2011</v>
      </c>
      <c r="F49" s="17">
        <v>126.21</v>
      </c>
      <c r="G49" s="17">
        <v>128.10999999999999</v>
      </c>
      <c r="H49" s="14">
        <f t="shared" si="5"/>
        <v>-1.8999999999999915</v>
      </c>
      <c r="I49" s="18">
        <v>41305</v>
      </c>
      <c r="J49" s="15" t="str">
        <f t="shared" si="9"/>
        <v>1/2013</v>
      </c>
      <c r="K49" s="20">
        <v>161.5</v>
      </c>
      <c r="L49" s="18">
        <v>40686</v>
      </c>
      <c r="M49" s="15" t="str">
        <f t="shared" si="3"/>
        <v>5/2011</v>
      </c>
      <c r="N49" s="17">
        <v>127.5</v>
      </c>
      <c r="O49" s="17">
        <v>128.80000000000001</v>
      </c>
      <c r="P49" s="14">
        <f t="shared" si="6"/>
        <v>-1.3000000000000114</v>
      </c>
      <c r="Q49" s="14"/>
      <c r="R49" s="21"/>
      <c r="S49" s="18">
        <v>40543</v>
      </c>
      <c r="T49" s="15" t="str">
        <f t="shared" si="4"/>
        <v>12/2010</v>
      </c>
      <c r="U49" s="17">
        <v>127.08</v>
      </c>
      <c r="V49" s="17">
        <v>150.28</v>
      </c>
      <c r="W49" s="14">
        <f t="shared" si="7"/>
        <v>-23.200000000000003</v>
      </c>
    </row>
    <row r="50" spans="1:23" x14ac:dyDescent="0.35">
      <c r="A50" s="18">
        <v>41180</v>
      </c>
      <c r="B50" s="15" t="str">
        <f t="shared" si="8"/>
        <v>9/2012</v>
      </c>
      <c r="C50" s="20">
        <v>147.51</v>
      </c>
      <c r="D50" s="16">
        <v>40778</v>
      </c>
      <c r="E50" s="15" t="str">
        <f t="shared" si="1"/>
        <v>8/2011</v>
      </c>
      <c r="F50" s="17">
        <v>126.21</v>
      </c>
      <c r="G50" s="17">
        <v>127.91</v>
      </c>
      <c r="H50" s="14">
        <f t="shared" si="5"/>
        <v>-1.7000000000000028</v>
      </c>
      <c r="I50" s="18">
        <v>41344</v>
      </c>
      <c r="J50" s="15" t="str">
        <f t="shared" si="9"/>
        <v>3/2013</v>
      </c>
      <c r="K50" s="20">
        <v>161.5</v>
      </c>
      <c r="L50" s="18">
        <v>40695</v>
      </c>
      <c r="M50" s="15" t="str">
        <f t="shared" si="3"/>
        <v>6/2011</v>
      </c>
      <c r="N50" s="17">
        <v>127.7</v>
      </c>
      <c r="O50" s="17">
        <v>128.80000000000001</v>
      </c>
      <c r="P50" s="14">
        <f t="shared" si="6"/>
        <v>-1.1000000000000085</v>
      </c>
      <c r="Q50" s="14"/>
      <c r="R50" s="22"/>
      <c r="S50" s="19">
        <v>40553</v>
      </c>
      <c r="T50" s="15" t="str">
        <f t="shared" si="4"/>
        <v>1/2011</v>
      </c>
      <c r="U50" s="17">
        <v>127.18</v>
      </c>
      <c r="V50" s="17">
        <v>150.28</v>
      </c>
      <c r="W50" s="14">
        <f t="shared" si="7"/>
        <v>-23.099999999999994</v>
      </c>
    </row>
    <row r="51" spans="1:23" x14ac:dyDescent="0.35">
      <c r="A51" s="18">
        <v>41197</v>
      </c>
      <c r="B51" s="15" t="str">
        <f t="shared" si="8"/>
        <v>10/2012</v>
      </c>
      <c r="C51" s="20">
        <v>147.51</v>
      </c>
      <c r="D51" s="16">
        <v>40786</v>
      </c>
      <c r="E51" s="15" t="str">
        <f t="shared" si="1"/>
        <v>8/2011</v>
      </c>
      <c r="F51" s="17">
        <v>126.00999999999999</v>
      </c>
      <c r="G51" s="17">
        <v>127.91</v>
      </c>
      <c r="H51" s="14">
        <f t="shared" si="5"/>
        <v>-1.9000000000000057</v>
      </c>
      <c r="I51" s="18">
        <v>41372</v>
      </c>
      <c r="J51" s="15" t="str">
        <f t="shared" si="9"/>
        <v>4/2013</v>
      </c>
      <c r="K51" s="20">
        <v>161.5</v>
      </c>
      <c r="L51" s="18">
        <v>40700</v>
      </c>
      <c r="M51" s="15" t="str">
        <f t="shared" si="3"/>
        <v>6/2011</v>
      </c>
      <c r="N51" s="17">
        <v>127.8</v>
      </c>
      <c r="O51" s="17">
        <v>128.69999999999999</v>
      </c>
      <c r="P51" s="14">
        <f t="shared" si="6"/>
        <v>-0.89999999999999147</v>
      </c>
      <c r="Q51" s="14"/>
      <c r="R51" s="22"/>
      <c r="S51" s="18">
        <v>40560</v>
      </c>
      <c r="T51" s="15" t="str">
        <f t="shared" si="4"/>
        <v>1/2011</v>
      </c>
      <c r="U51" s="17">
        <v>127.48</v>
      </c>
      <c r="V51" s="17">
        <v>150.28</v>
      </c>
      <c r="W51" s="14">
        <f t="shared" si="7"/>
        <v>-22.799999999999997</v>
      </c>
    </row>
    <row r="52" spans="1:23" x14ac:dyDescent="0.35">
      <c r="A52" s="18">
        <v>41225</v>
      </c>
      <c r="B52" s="15" t="str">
        <f t="shared" si="8"/>
        <v>11/2012</v>
      </c>
      <c r="C52" s="20">
        <v>147.51</v>
      </c>
      <c r="D52" s="16">
        <v>40812</v>
      </c>
      <c r="E52" s="15" t="str">
        <f t="shared" si="1"/>
        <v>9/2011</v>
      </c>
      <c r="F52" s="17">
        <v>126.21</v>
      </c>
      <c r="G52" s="17">
        <v>127.80999999999999</v>
      </c>
      <c r="H52" s="14">
        <f t="shared" si="5"/>
        <v>-1.5999999999999943</v>
      </c>
      <c r="I52" s="18">
        <v>41386</v>
      </c>
      <c r="J52" s="15" t="str">
        <f t="shared" si="9"/>
        <v>4/2013</v>
      </c>
      <c r="K52" s="20">
        <v>161.5</v>
      </c>
      <c r="L52" s="18">
        <v>40715</v>
      </c>
      <c r="M52" s="15" t="str">
        <f t="shared" si="3"/>
        <v>6/2011</v>
      </c>
      <c r="N52" s="17">
        <v>127.8</v>
      </c>
      <c r="O52" s="17">
        <v>128.69999999999999</v>
      </c>
      <c r="P52" s="14">
        <f t="shared" si="6"/>
        <v>-0.89999999999999147</v>
      </c>
      <c r="Q52" s="14"/>
      <c r="R52" s="22"/>
      <c r="S52" s="18">
        <v>40568</v>
      </c>
      <c r="T52" s="15" t="str">
        <f t="shared" si="4"/>
        <v>1/2011</v>
      </c>
      <c r="U52" s="17">
        <v>127.58</v>
      </c>
      <c r="V52" s="17">
        <v>150.28</v>
      </c>
      <c r="W52" s="14">
        <f t="shared" si="7"/>
        <v>-22.700000000000003</v>
      </c>
    </row>
    <row r="53" spans="1:23" x14ac:dyDescent="0.35">
      <c r="A53" s="18">
        <v>41232</v>
      </c>
      <c r="B53" s="15" t="str">
        <f t="shared" si="8"/>
        <v>11/2012</v>
      </c>
      <c r="C53" s="20">
        <v>147.51</v>
      </c>
      <c r="D53" s="16">
        <v>40826</v>
      </c>
      <c r="E53" s="15" t="str">
        <f t="shared" si="1"/>
        <v>10/2011</v>
      </c>
      <c r="F53" s="17">
        <v>126.00999999999999</v>
      </c>
      <c r="G53" s="17">
        <v>127.71</v>
      </c>
      <c r="H53" s="14">
        <f t="shared" si="5"/>
        <v>-1.7000000000000028</v>
      </c>
      <c r="I53" s="18">
        <v>41435</v>
      </c>
      <c r="J53" s="15" t="str">
        <f t="shared" si="9"/>
        <v>6/2013</v>
      </c>
      <c r="K53" s="20">
        <v>161.5</v>
      </c>
      <c r="L53" s="18">
        <v>40724</v>
      </c>
      <c r="M53" s="15" t="str">
        <f t="shared" si="3"/>
        <v>6/2011</v>
      </c>
      <c r="N53" s="17">
        <v>128</v>
      </c>
      <c r="O53" s="17">
        <v>128.69999999999999</v>
      </c>
      <c r="P53" s="14">
        <f t="shared" si="6"/>
        <v>-0.69999999999998863</v>
      </c>
      <c r="Q53" s="14"/>
      <c r="R53" s="22"/>
      <c r="S53" s="18">
        <v>40574</v>
      </c>
      <c r="T53" s="15" t="str">
        <f t="shared" si="4"/>
        <v>1/2011</v>
      </c>
      <c r="U53" s="17">
        <v>127.58</v>
      </c>
      <c r="V53" s="17">
        <v>150.28</v>
      </c>
      <c r="W53" s="14">
        <f t="shared" si="7"/>
        <v>-22.700000000000003</v>
      </c>
    </row>
    <row r="54" spans="1:23" x14ac:dyDescent="0.35">
      <c r="A54" s="18">
        <v>41260</v>
      </c>
      <c r="B54" s="15" t="str">
        <f t="shared" si="8"/>
        <v>12/2012</v>
      </c>
      <c r="C54" s="20">
        <v>147.51</v>
      </c>
      <c r="D54" s="16">
        <v>40837</v>
      </c>
      <c r="E54" s="15" t="str">
        <f t="shared" si="1"/>
        <v>10/2011</v>
      </c>
      <c r="F54" s="17">
        <v>126.21</v>
      </c>
      <c r="G54" s="17">
        <v>127.50999999999999</v>
      </c>
      <c r="H54" s="14">
        <f t="shared" si="5"/>
        <v>-1.2999999999999972</v>
      </c>
      <c r="I54" s="18">
        <v>41442</v>
      </c>
      <c r="J54" s="15" t="str">
        <f t="shared" si="9"/>
        <v>6/2013</v>
      </c>
      <c r="K54" s="20">
        <v>161.5</v>
      </c>
      <c r="L54" s="18">
        <v>40735</v>
      </c>
      <c r="M54" s="15" t="str">
        <f t="shared" si="3"/>
        <v>7/2011</v>
      </c>
      <c r="N54" s="17">
        <v>128.1</v>
      </c>
      <c r="O54" s="17">
        <v>128.69999999999999</v>
      </c>
      <c r="P54" s="14">
        <f t="shared" si="6"/>
        <v>-0.59999999999999432</v>
      </c>
      <c r="Q54" s="14"/>
      <c r="R54" s="22"/>
      <c r="S54" s="18">
        <v>40581</v>
      </c>
      <c r="T54" s="15" t="str">
        <f t="shared" si="4"/>
        <v>2/2011</v>
      </c>
      <c r="U54" s="17">
        <v>127.98</v>
      </c>
      <c r="V54" s="17">
        <v>150.28</v>
      </c>
      <c r="W54" s="14">
        <f t="shared" si="7"/>
        <v>-22.299999999999997</v>
      </c>
    </row>
    <row r="55" spans="1:23" x14ac:dyDescent="0.35">
      <c r="A55" s="18">
        <v>41305</v>
      </c>
      <c r="B55" s="15" t="str">
        <f t="shared" si="8"/>
        <v>1/2013</v>
      </c>
      <c r="C55" s="20">
        <v>147.51</v>
      </c>
      <c r="D55" s="16">
        <v>40847</v>
      </c>
      <c r="E55" s="15" t="str">
        <f t="shared" si="1"/>
        <v>10/2011</v>
      </c>
      <c r="F55" s="17">
        <v>126.71</v>
      </c>
      <c r="G55" s="17">
        <v>127.60999999999999</v>
      </c>
      <c r="H55" s="14">
        <f t="shared" si="5"/>
        <v>-0.89999999999999147</v>
      </c>
      <c r="I55" s="18">
        <v>41453</v>
      </c>
      <c r="J55" s="15" t="str">
        <f t="shared" si="9"/>
        <v>6/2013</v>
      </c>
      <c r="K55" s="20">
        <v>161.5</v>
      </c>
      <c r="L55" s="18">
        <v>40742</v>
      </c>
      <c r="M55" s="15" t="str">
        <f t="shared" si="3"/>
        <v>7/2011</v>
      </c>
      <c r="N55" s="17">
        <v>128.30000000000001</v>
      </c>
      <c r="O55" s="17">
        <v>128.6</v>
      </c>
      <c r="P55" s="14">
        <f t="shared" si="6"/>
        <v>-0.29999999999998295</v>
      </c>
      <c r="Q55" s="14"/>
      <c r="R55" s="22"/>
      <c r="S55" s="18">
        <v>40588</v>
      </c>
      <c r="T55" s="15" t="str">
        <f t="shared" si="4"/>
        <v>2/2011</v>
      </c>
      <c r="U55" s="17">
        <v>127.98</v>
      </c>
      <c r="V55" s="17">
        <v>150.28</v>
      </c>
      <c r="W55" s="14">
        <f t="shared" si="7"/>
        <v>-22.299999999999997</v>
      </c>
    </row>
    <row r="56" spans="1:23" x14ac:dyDescent="0.35">
      <c r="A56" s="18">
        <v>41316</v>
      </c>
      <c r="B56" s="15" t="str">
        <f t="shared" si="8"/>
        <v>2/2013</v>
      </c>
      <c r="C56" s="20">
        <v>147.51</v>
      </c>
      <c r="D56" s="16">
        <v>40868</v>
      </c>
      <c r="E56" s="15" t="str">
        <f t="shared" si="1"/>
        <v>11/2011</v>
      </c>
      <c r="F56" s="17">
        <v>126.71</v>
      </c>
      <c r="G56" s="17">
        <v>127.30999999999999</v>
      </c>
      <c r="H56" s="14">
        <f t="shared" si="5"/>
        <v>-0.59999999999999432</v>
      </c>
      <c r="I56" s="18">
        <v>41477</v>
      </c>
      <c r="J56" s="15" t="str">
        <f t="shared" si="9"/>
        <v>7/2013</v>
      </c>
      <c r="K56" s="20">
        <v>161.5</v>
      </c>
      <c r="L56" s="18">
        <v>40763</v>
      </c>
      <c r="M56" s="15" t="str">
        <f t="shared" si="3"/>
        <v>8/2011</v>
      </c>
      <c r="N56" s="17">
        <v>128.19999999999999</v>
      </c>
      <c r="O56" s="17">
        <v>128.6</v>
      </c>
      <c r="P56" s="14">
        <f t="shared" si="6"/>
        <v>-0.40000000000000568</v>
      </c>
      <c r="Q56" s="14"/>
      <c r="R56" s="22"/>
      <c r="S56" s="18">
        <v>40595</v>
      </c>
      <c r="T56" s="15" t="str">
        <f t="shared" si="4"/>
        <v>2/2011</v>
      </c>
      <c r="U56" s="17">
        <v>127.98</v>
      </c>
      <c r="V56" s="17">
        <v>150.28</v>
      </c>
      <c r="W56" s="14">
        <f t="shared" si="7"/>
        <v>-22.299999999999997</v>
      </c>
    </row>
    <row r="57" spans="1:23" x14ac:dyDescent="0.35">
      <c r="A57" s="18">
        <v>41386</v>
      </c>
      <c r="B57" s="15" t="str">
        <f t="shared" si="8"/>
        <v>4/2013</v>
      </c>
      <c r="C57" s="20">
        <v>147.51</v>
      </c>
      <c r="D57" s="16">
        <v>40877</v>
      </c>
      <c r="E57" s="15" t="str">
        <f t="shared" si="1"/>
        <v>11/2011</v>
      </c>
      <c r="F57" s="17">
        <v>127.10999999999999</v>
      </c>
      <c r="G57" s="17">
        <v>127.30999999999999</v>
      </c>
      <c r="H57" s="14">
        <f t="shared" si="5"/>
        <v>-0.20000000000000284</v>
      </c>
      <c r="I57" s="18">
        <v>41505</v>
      </c>
      <c r="J57" s="15" t="str">
        <f t="shared" si="9"/>
        <v>8/2013</v>
      </c>
      <c r="K57" s="20">
        <v>161.5</v>
      </c>
      <c r="L57" s="18">
        <v>40778</v>
      </c>
      <c r="M57" s="15" t="str">
        <f t="shared" si="3"/>
        <v>8/2011</v>
      </c>
      <c r="N57" s="17">
        <v>128</v>
      </c>
      <c r="O57" s="17">
        <v>128.4</v>
      </c>
      <c r="P57" s="14">
        <f t="shared" si="6"/>
        <v>-0.40000000000000568</v>
      </c>
      <c r="Q57" s="14"/>
      <c r="R57" s="22"/>
      <c r="S57" s="18">
        <v>40602</v>
      </c>
      <c r="T57" s="15" t="str">
        <f t="shared" si="4"/>
        <v>2/2011</v>
      </c>
      <c r="U57" s="17">
        <v>127.78</v>
      </c>
      <c r="V57" s="17">
        <v>150.28</v>
      </c>
      <c r="W57" s="14">
        <f t="shared" si="7"/>
        <v>-22.5</v>
      </c>
    </row>
    <row r="58" spans="1:23" x14ac:dyDescent="0.35">
      <c r="A58" s="18">
        <v>41400</v>
      </c>
      <c r="B58" s="15" t="str">
        <f t="shared" si="8"/>
        <v>5/2013</v>
      </c>
      <c r="C58" s="20">
        <v>147.51</v>
      </c>
      <c r="D58" s="16">
        <v>40896</v>
      </c>
      <c r="E58" s="15" t="str">
        <f t="shared" si="1"/>
        <v>12/2011</v>
      </c>
      <c r="F58" s="17">
        <v>127.00999999999999</v>
      </c>
      <c r="G58" s="17">
        <v>127.41</v>
      </c>
      <c r="H58" s="14">
        <f t="shared" si="5"/>
        <v>-0.40000000000000568</v>
      </c>
      <c r="I58" s="18">
        <v>41578</v>
      </c>
      <c r="J58" s="15" t="str">
        <f t="shared" si="9"/>
        <v>10/2013</v>
      </c>
      <c r="K58" s="20">
        <v>161.5</v>
      </c>
      <c r="L58" s="18">
        <v>40786</v>
      </c>
      <c r="M58" s="15" t="str">
        <f t="shared" si="3"/>
        <v>8/2011</v>
      </c>
      <c r="N58" s="17">
        <v>127.9</v>
      </c>
      <c r="O58" s="17">
        <v>128.4</v>
      </c>
      <c r="P58" s="14">
        <f t="shared" si="6"/>
        <v>-0.5</v>
      </c>
      <c r="Q58" s="14"/>
      <c r="R58" s="22"/>
      <c r="S58" s="18">
        <v>40609</v>
      </c>
      <c r="T58" s="15" t="str">
        <f t="shared" si="4"/>
        <v>3/2011</v>
      </c>
      <c r="U58" s="17">
        <v>127.78</v>
      </c>
      <c r="V58" s="17">
        <v>150.28</v>
      </c>
      <c r="W58" s="14">
        <f t="shared" si="7"/>
        <v>-22.5</v>
      </c>
    </row>
    <row r="59" spans="1:23" ht="15" thickBot="1" x14ac:dyDescent="0.4">
      <c r="A59" s="18">
        <v>41435</v>
      </c>
      <c r="B59" s="15" t="str">
        <f t="shared" si="8"/>
        <v>6/2013</v>
      </c>
      <c r="C59" s="20">
        <v>147.51</v>
      </c>
      <c r="D59" s="16">
        <v>40917</v>
      </c>
      <c r="E59" s="15" t="str">
        <f t="shared" si="1"/>
        <v>1/2012</v>
      </c>
      <c r="F59" s="17">
        <v>127.30999999999999</v>
      </c>
      <c r="G59" s="17">
        <v>127.50999999999999</v>
      </c>
      <c r="H59" s="14">
        <f t="shared" si="5"/>
        <v>-0.20000000000000284</v>
      </c>
      <c r="I59" s="18">
        <v>41589</v>
      </c>
      <c r="J59" s="15" t="str">
        <f t="shared" si="9"/>
        <v>11/2013</v>
      </c>
      <c r="K59" s="20">
        <v>161.5</v>
      </c>
      <c r="L59" s="18">
        <v>40798</v>
      </c>
      <c r="M59" s="15" t="str">
        <f t="shared" si="3"/>
        <v>9/2011</v>
      </c>
      <c r="N59" s="17">
        <v>127.9</v>
      </c>
      <c r="O59" s="17">
        <v>128</v>
      </c>
      <c r="P59" s="14">
        <f t="shared" si="6"/>
        <v>-9.9999999999994316E-2</v>
      </c>
      <c r="Q59" s="14"/>
      <c r="R59" s="22"/>
      <c r="S59" s="18">
        <v>40616</v>
      </c>
      <c r="T59" s="15" t="str">
        <f t="shared" si="4"/>
        <v>3/2011</v>
      </c>
      <c r="U59" s="17">
        <v>127.88</v>
      </c>
      <c r="V59" s="17">
        <v>150.28</v>
      </c>
      <c r="W59" s="14">
        <f t="shared" si="7"/>
        <v>-22.400000000000006</v>
      </c>
    </row>
    <row r="60" spans="1:23" x14ac:dyDescent="0.35">
      <c r="A60" s="18">
        <v>41453</v>
      </c>
      <c r="B60" s="15" t="str">
        <f t="shared" si="8"/>
        <v>6/2013</v>
      </c>
      <c r="C60" s="20">
        <v>147.51</v>
      </c>
      <c r="D60" s="16">
        <v>40931</v>
      </c>
      <c r="E60" s="15" t="str">
        <f t="shared" si="1"/>
        <v>1/2012</v>
      </c>
      <c r="F60" s="17">
        <v>127.71</v>
      </c>
      <c r="G60" s="17">
        <v>127.41</v>
      </c>
      <c r="H60" s="14">
        <f t="shared" si="5"/>
        <v>0.29999999999999716</v>
      </c>
      <c r="I60" s="19">
        <v>41646</v>
      </c>
      <c r="J60" s="15" t="str">
        <f t="shared" si="9"/>
        <v>1/2014</v>
      </c>
      <c r="K60" s="20">
        <v>161.5</v>
      </c>
      <c r="L60" s="18">
        <v>40812</v>
      </c>
      <c r="M60" s="15" t="str">
        <f t="shared" si="3"/>
        <v>9/2011</v>
      </c>
      <c r="N60" s="17">
        <v>127.8</v>
      </c>
      <c r="O60" s="17">
        <v>128.19999999999999</v>
      </c>
      <c r="P60" s="14">
        <f t="shared" si="6"/>
        <v>-0.39999999999999147</v>
      </c>
      <c r="Q60" s="14"/>
      <c r="R60" s="22"/>
      <c r="S60" s="18">
        <v>40623</v>
      </c>
      <c r="T60" s="15" t="str">
        <f t="shared" si="4"/>
        <v>3/2011</v>
      </c>
      <c r="U60" s="17">
        <v>127.78</v>
      </c>
      <c r="V60" s="17">
        <v>150.28</v>
      </c>
      <c r="W60" s="14">
        <f t="shared" si="7"/>
        <v>-22.5</v>
      </c>
    </row>
    <row r="61" spans="1:23" ht="15" thickBot="1" x14ac:dyDescent="0.4">
      <c r="A61" s="18">
        <v>41477</v>
      </c>
      <c r="B61" s="15" t="str">
        <f t="shared" si="8"/>
        <v>7/2013</v>
      </c>
      <c r="C61" s="20">
        <v>147.51</v>
      </c>
      <c r="D61" s="16">
        <v>40939</v>
      </c>
      <c r="E61" s="15" t="str">
        <f t="shared" si="1"/>
        <v>1/2012</v>
      </c>
      <c r="F61" s="17">
        <v>127.50999999999999</v>
      </c>
      <c r="G61" s="17">
        <v>127.71</v>
      </c>
      <c r="H61" s="14">
        <f t="shared" si="5"/>
        <v>-0.20000000000000284</v>
      </c>
      <c r="I61" s="18">
        <v>41715</v>
      </c>
      <c r="J61" s="15" t="str">
        <f t="shared" si="9"/>
        <v>3/2014</v>
      </c>
      <c r="K61" s="20">
        <v>161.5</v>
      </c>
      <c r="L61" s="18">
        <v>40826</v>
      </c>
      <c r="M61" s="15" t="str">
        <f t="shared" si="3"/>
        <v>10/2011</v>
      </c>
      <c r="N61" s="17">
        <v>128.19999999999999</v>
      </c>
      <c r="O61" s="17">
        <v>128.19999999999999</v>
      </c>
      <c r="P61" s="14">
        <f t="shared" si="6"/>
        <v>0</v>
      </c>
      <c r="Q61" s="14"/>
      <c r="R61" s="21"/>
      <c r="S61" s="18">
        <v>40633</v>
      </c>
      <c r="T61" s="15" t="str">
        <f t="shared" si="4"/>
        <v>3/2011</v>
      </c>
      <c r="U61" s="17">
        <v>127.78</v>
      </c>
      <c r="V61" s="17">
        <v>150.28</v>
      </c>
      <c r="W61" s="14">
        <f t="shared" si="7"/>
        <v>-22.5</v>
      </c>
    </row>
    <row r="62" spans="1:23" x14ac:dyDescent="0.35">
      <c r="A62" s="18">
        <v>41491</v>
      </c>
      <c r="B62" s="15" t="str">
        <f t="shared" si="8"/>
        <v>8/2013</v>
      </c>
      <c r="C62" s="20">
        <v>147.51</v>
      </c>
      <c r="D62" s="16">
        <v>40952</v>
      </c>
      <c r="E62" s="15" t="str">
        <f t="shared" si="1"/>
        <v>2/2012</v>
      </c>
      <c r="F62" s="17">
        <v>127.30999999999999</v>
      </c>
      <c r="G62" s="17">
        <v>127.50999999999999</v>
      </c>
      <c r="H62" s="14">
        <f t="shared" si="5"/>
        <v>-0.20000000000000284</v>
      </c>
      <c r="I62" s="18">
        <v>41357</v>
      </c>
      <c r="J62" s="15" t="str">
        <f t="shared" si="9"/>
        <v>3/2013</v>
      </c>
      <c r="K62" s="20">
        <v>161.5</v>
      </c>
      <c r="L62" s="18">
        <v>40837</v>
      </c>
      <c r="M62" s="15" t="str">
        <f t="shared" si="3"/>
        <v>10/2011</v>
      </c>
      <c r="N62" s="17">
        <v>128.30000000000001</v>
      </c>
      <c r="O62" s="17">
        <v>128.1</v>
      </c>
      <c r="P62" s="14">
        <f t="shared" si="6"/>
        <v>0.20000000000001705</v>
      </c>
      <c r="Q62" s="14"/>
      <c r="R62" s="22"/>
      <c r="S62" s="18">
        <v>40644</v>
      </c>
      <c r="T62" s="15" t="str">
        <f t="shared" si="4"/>
        <v>4/2011</v>
      </c>
      <c r="U62" s="17">
        <v>126.58</v>
      </c>
      <c r="V62" s="17">
        <v>150.28</v>
      </c>
      <c r="W62" s="14">
        <f t="shared" si="7"/>
        <v>-23.700000000000003</v>
      </c>
    </row>
    <row r="63" spans="1:23" x14ac:dyDescent="0.35">
      <c r="A63" s="18">
        <v>41505</v>
      </c>
      <c r="B63" s="15" t="str">
        <f t="shared" si="8"/>
        <v>8/2013</v>
      </c>
      <c r="C63" s="20">
        <v>147.51</v>
      </c>
      <c r="D63" s="16">
        <v>40959</v>
      </c>
      <c r="E63" s="15" t="str">
        <f t="shared" si="1"/>
        <v>2/2012</v>
      </c>
      <c r="F63" s="17">
        <v>127.41</v>
      </c>
      <c r="G63" s="17">
        <v>127.50999999999999</v>
      </c>
      <c r="H63" s="14">
        <f t="shared" si="5"/>
        <v>-9.9999999999994316E-2</v>
      </c>
      <c r="I63" s="18">
        <v>41743</v>
      </c>
      <c r="J63" s="15" t="str">
        <f t="shared" si="9"/>
        <v>4/2014</v>
      </c>
      <c r="K63" s="20">
        <v>161.5</v>
      </c>
      <c r="L63" s="18">
        <v>40847</v>
      </c>
      <c r="M63" s="15" t="str">
        <f t="shared" si="3"/>
        <v>10/2011</v>
      </c>
      <c r="N63" s="17">
        <v>128.19999999999999</v>
      </c>
      <c r="O63" s="17">
        <v>128.1</v>
      </c>
      <c r="P63" s="14">
        <f t="shared" si="6"/>
        <v>9.9999999999994316E-2</v>
      </c>
      <c r="Q63" s="14"/>
      <c r="R63" s="22"/>
      <c r="S63" s="18">
        <v>40651</v>
      </c>
      <c r="T63" s="15" t="str">
        <f t="shared" si="4"/>
        <v>4/2011</v>
      </c>
      <c r="U63" s="17">
        <v>127.68</v>
      </c>
      <c r="V63" s="17">
        <v>150.28</v>
      </c>
      <c r="W63" s="14">
        <f t="shared" si="7"/>
        <v>-22.599999999999994</v>
      </c>
    </row>
    <row r="64" spans="1:23" x14ac:dyDescent="0.35">
      <c r="A64" s="18">
        <v>41561</v>
      </c>
      <c r="B64" s="15" t="str">
        <f t="shared" si="8"/>
        <v>10/2013</v>
      </c>
      <c r="C64" s="20">
        <v>147.51</v>
      </c>
      <c r="D64" s="16">
        <v>40968</v>
      </c>
      <c r="E64" s="15" t="str">
        <f t="shared" si="1"/>
        <v>2/2012</v>
      </c>
      <c r="F64" s="17">
        <v>127.00999999999999</v>
      </c>
      <c r="G64" s="17">
        <v>127.50999999999999</v>
      </c>
      <c r="H64" s="14">
        <f t="shared" si="5"/>
        <v>-0.5</v>
      </c>
      <c r="I64" s="18">
        <v>41751</v>
      </c>
      <c r="J64" s="15" t="str">
        <f t="shared" si="9"/>
        <v>4/2014</v>
      </c>
      <c r="K64" s="20">
        <v>161.5</v>
      </c>
      <c r="L64" s="18">
        <v>40868</v>
      </c>
      <c r="M64" s="15" t="str">
        <f t="shared" si="3"/>
        <v>11/2011</v>
      </c>
      <c r="N64" s="17">
        <v>128</v>
      </c>
      <c r="O64" s="17">
        <v>127.8</v>
      </c>
      <c r="P64" s="14">
        <f t="shared" si="6"/>
        <v>0.20000000000000284</v>
      </c>
      <c r="Q64" s="14"/>
      <c r="R64" s="22"/>
      <c r="S64" s="18">
        <v>40662</v>
      </c>
      <c r="T64" s="15" t="str">
        <f t="shared" si="4"/>
        <v>4/2011</v>
      </c>
      <c r="U64" s="17">
        <v>127.88</v>
      </c>
      <c r="V64" s="17">
        <v>150.28</v>
      </c>
      <c r="W64" s="14">
        <f t="shared" si="7"/>
        <v>-22.400000000000006</v>
      </c>
    </row>
    <row r="65" spans="1:23" x14ac:dyDescent="0.35">
      <c r="A65" s="18">
        <v>41568</v>
      </c>
      <c r="B65" s="15" t="str">
        <f t="shared" si="8"/>
        <v>10/2013</v>
      </c>
      <c r="C65" s="20">
        <v>147.51</v>
      </c>
      <c r="D65" s="16">
        <v>40973</v>
      </c>
      <c r="E65" s="15" t="str">
        <f t="shared" si="1"/>
        <v>3/2012</v>
      </c>
      <c r="F65" s="17">
        <v>127.10999999999999</v>
      </c>
      <c r="G65" s="17">
        <v>127.50999999999999</v>
      </c>
      <c r="H65" s="14">
        <f t="shared" si="5"/>
        <v>-0.40000000000000568</v>
      </c>
      <c r="I65" s="18">
        <v>41800</v>
      </c>
      <c r="J65" s="15" t="str">
        <f t="shared" si="9"/>
        <v>6/2014</v>
      </c>
      <c r="K65" s="20">
        <v>161.5</v>
      </c>
      <c r="L65" s="18">
        <v>40877</v>
      </c>
      <c r="M65" s="15" t="str">
        <f t="shared" si="3"/>
        <v>11/2011</v>
      </c>
      <c r="N65" s="17">
        <v>128.1</v>
      </c>
      <c r="O65" s="17">
        <v>127.9</v>
      </c>
      <c r="P65" s="14">
        <f t="shared" si="6"/>
        <v>0.19999999999998863</v>
      </c>
      <c r="Q65" s="14"/>
      <c r="R65" s="22"/>
      <c r="S65" s="18">
        <v>40672</v>
      </c>
      <c r="T65" s="15" t="str">
        <f t="shared" si="4"/>
        <v>5/2011</v>
      </c>
      <c r="U65" s="17">
        <v>127.78</v>
      </c>
      <c r="V65" s="17">
        <v>150.28</v>
      </c>
      <c r="W65" s="14">
        <f t="shared" si="7"/>
        <v>-22.5</v>
      </c>
    </row>
    <row r="66" spans="1:23" x14ac:dyDescent="0.35">
      <c r="A66" s="18">
        <v>41578</v>
      </c>
      <c r="B66" s="15" t="str">
        <f t="shared" ref="B66:B97" si="10">_xlfn.CONCAT(MONTH(A66),"/",YEAR(A66))</f>
        <v>10/2013</v>
      </c>
      <c r="C66" s="20">
        <v>147.51</v>
      </c>
      <c r="D66" s="16">
        <v>40987</v>
      </c>
      <c r="E66" s="15" t="str">
        <f t="shared" ref="E66:E129" si="11">_xlfn.CONCAT(MONTH(D66),"/",YEAR(D66))</f>
        <v>3/2012</v>
      </c>
      <c r="F66" s="17">
        <v>127.00999999999999</v>
      </c>
      <c r="G66" s="17">
        <v>127.41</v>
      </c>
      <c r="H66" s="14">
        <f t="shared" si="5"/>
        <v>-0.40000000000000568</v>
      </c>
      <c r="I66" s="18">
        <v>41806</v>
      </c>
      <c r="J66" s="15" t="str">
        <f t="shared" ref="J66:J97" si="12">_xlfn.CONCAT(MONTH(I66),"/",YEAR(I66))</f>
        <v>6/2014</v>
      </c>
      <c r="K66" s="20">
        <v>161.5</v>
      </c>
      <c r="L66" s="18">
        <v>40890</v>
      </c>
      <c r="M66" s="15" t="str">
        <f t="shared" ref="M66:M129" si="13">_xlfn.CONCAT(MONTH(L66),"/",YEAR(L66))</f>
        <v>12/2011</v>
      </c>
      <c r="N66" s="17">
        <v>128.1</v>
      </c>
      <c r="O66" s="17">
        <v>127.9</v>
      </c>
      <c r="P66" s="14">
        <f t="shared" si="6"/>
        <v>0.19999999999998863</v>
      </c>
      <c r="Q66" s="14"/>
      <c r="R66" s="22"/>
      <c r="S66" s="18">
        <v>40679</v>
      </c>
      <c r="T66" s="15" t="str">
        <f t="shared" ref="T66:T129" si="14">_xlfn.CONCAT(MONTH(S66),"/",YEAR(S66))</f>
        <v>5/2011</v>
      </c>
      <c r="U66" s="17">
        <v>127.68</v>
      </c>
      <c r="V66" s="17">
        <v>150.28</v>
      </c>
      <c r="W66" s="14">
        <f t="shared" si="7"/>
        <v>-22.599999999999994</v>
      </c>
    </row>
    <row r="67" spans="1:23" x14ac:dyDescent="0.35">
      <c r="A67" s="18">
        <v>41607</v>
      </c>
      <c r="B67" s="15" t="str">
        <f t="shared" si="10"/>
        <v>11/2013</v>
      </c>
      <c r="C67" s="20">
        <v>147.51</v>
      </c>
      <c r="D67" s="16">
        <v>40994</v>
      </c>
      <c r="E67" s="15" t="str">
        <f t="shared" si="11"/>
        <v>3/2012</v>
      </c>
      <c r="F67" s="17">
        <v>127.30999999999999</v>
      </c>
      <c r="G67" s="17">
        <v>127.41</v>
      </c>
      <c r="H67" s="14">
        <f t="shared" ref="H67:H130" si="15">F67-G67</f>
        <v>-0.10000000000000853</v>
      </c>
      <c r="I67" s="18">
        <v>41834</v>
      </c>
      <c r="J67" s="15" t="str">
        <f t="shared" si="12"/>
        <v>7/2014</v>
      </c>
      <c r="K67" s="20">
        <v>161.5</v>
      </c>
      <c r="L67" s="18">
        <v>40896</v>
      </c>
      <c r="M67" s="15" t="str">
        <f t="shared" si="13"/>
        <v>12/2011</v>
      </c>
      <c r="N67" s="17">
        <v>128</v>
      </c>
      <c r="O67" s="17">
        <v>127.8</v>
      </c>
      <c r="P67" s="14">
        <f t="shared" ref="P67:P130" si="16">N67-O67</f>
        <v>0.20000000000000284</v>
      </c>
      <c r="Q67" s="14"/>
      <c r="R67" s="22"/>
      <c r="S67" s="18">
        <v>40686</v>
      </c>
      <c r="T67" s="15" t="str">
        <f t="shared" si="14"/>
        <v>5/2011</v>
      </c>
      <c r="U67" s="17">
        <v>127.58</v>
      </c>
      <c r="V67" s="17">
        <v>150.28</v>
      </c>
      <c r="W67" s="14">
        <f t="shared" ref="W67:W130" si="17">U67-V67</f>
        <v>-22.700000000000003</v>
      </c>
    </row>
    <row r="68" spans="1:23" x14ac:dyDescent="0.35">
      <c r="A68" s="18">
        <v>41617</v>
      </c>
      <c r="B68" s="15" t="str">
        <f t="shared" si="10"/>
        <v>12/2013</v>
      </c>
      <c r="C68" s="20">
        <v>147.51</v>
      </c>
      <c r="D68" s="16">
        <v>41015</v>
      </c>
      <c r="E68" s="15" t="str">
        <f t="shared" si="11"/>
        <v>4/2012</v>
      </c>
      <c r="F68" s="17">
        <v>127.21</v>
      </c>
      <c r="G68" s="17">
        <v>127.30999999999999</v>
      </c>
      <c r="H68" s="14">
        <f t="shared" si="15"/>
        <v>-9.9999999999994316E-2</v>
      </c>
      <c r="I68" s="18">
        <v>41912</v>
      </c>
      <c r="J68" s="15" t="str">
        <f t="shared" si="12"/>
        <v>9/2014</v>
      </c>
      <c r="K68" s="20">
        <v>161.5</v>
      </c>
      <c r="L68" s="18">
        <v>40917</v>
      </c>
      <c r="M68" s="15" t="str">
        <f t="shared" si="13"/>
        <v>1/2012</v>
      </c>
      <c r="N68" s="17">
        <v>127.7</v>
      </c>
      <c r="O68" s="17">
        <v>127.9</v>
      </c>
      <c r="P68" s="14">
        <f t="shared" si="16"/>
        <v>-0.20000000000000284</v>
      </c>
      <c r="Q68" s="14"/>
      <c r="R68" s="22"/>
      <c r="S68" s="18">
        <v>40695</v>
      </c>
      <c r="T68" s="15" t="str">
        <f t="shared" si="14"/>
        <v>6/2011</v>
      </c>
      <c r="U68" s="17">
        <v>127.48</v>
      </c>
      <c r="V68" s="17">
        <v>150.28</v>
      </c>
      <c r="W68" s="14">
        <f t="shared" si="17"/>
        <v>-22.799999999999997</v>
      </c>
    </row>
    <row r="69" spans="1:23" x14ac:dyDescent="0.35">
      <c r="A69" s="18">
        <v>41357</v>
      </c>
      <c r="B69" s="15" t="str">
        <f t="shared" si="10"/>
        <v>3/2013</v>
      </c>
      <c r="C69" s="20">
        <v>147.51</v>
      </c>
      <c r="D69" s="16">
        <v>41029</v>
      </c>
      <c r="E69" s="15" t="str">
        <f t="shared" si="11"/>
        <v>4/2012</v>
      </c>
      <c r="F69" s="17">
        <v>127.50999999999999</v>
      </c>
      <c r="G69" s="17">
        <v>127.30999999999999</v>
      </c>
      <c r="H69" s="14">
        <f t="shared" si="15"/>
        <v>0.20000000000000284</v>
      </c>
      <c r="I69" s="18">
        <v>41918</v>
      </c>
      <c r="J69" s="15" t="str">
        <f t="shared" si="12"/>
        <v>10/2014</v>
      </c>
      <c r="K69" s="20">
        <v>161.5</v>
      </c>
      <c r="L69" s="18">
        <v>40931</v>
      </c>
      <c r="M69" s="15" t="str">
        <f t="shared" si="13"/>
        <v>1/2012</v>
      </c>
      <c r="N69" s="17">
        <v>127.7</v>
      </c>
      <c r="O69" s="17">
        <v>128</v>
      </c>
      <c r="P69" s="14">
        <f t="shared" si="16"/>
        <v>-0.29999999999999716</v>
      </c>
      <c r="Q69" s="14"/>
      <c r="R69" s="22"/>
      <c r="S69" s="18">
        <v>40700</v>
      </c>
      <c r="T69" s="15" t="str">
        <f t="shared" si="14"/>
        <v>6/2011</v>
      </c>
      <c r="U69" s="17">
        <v>127.48</v>
      </c>
      <c r="V69" s="17">
        <v>150.28</v>
      </c>
      <c r="W69" s="14">
        <f t="shared" si="17"/>
        <v>-22.799999999999997</v>
      </c>
    </row>
    <row r="70" spans="1:23" x14ac:dyDescent="0.35">
      <c r="A70" s="18">
        <v>41736</v>
      </c>
      <c r="B70" s="15" t="str">
        <f t="shared" si="10"/>
        <v>4/2014</v>
      </c>
      <c r="C70" s="20">
        <v>147.51</v>
      </c>
      <c r="D70" s="16">
        <v>41036</v>
      </c>
      <c r="E70" s="15" t="str">
        <f t="shared" si="11"/>
        <v>5/2012</v>
      </c>
      <c r="F70" s="17">
        <v>127.60999999999999</v>
      </c>
      <c r="G70" s="17">
        <v>127.41</v>
      </c>
      <c r="H70" s="14">
        <f t="shared" si="15"/>
        <v>0.19999999999998863</v>
      </c>
      <c r="I70" s="18">
        <v>41925</v>
      </c>
      <c r="J70" s="15" t="str">
        <f t="shared" si="12"/>
        <v>10/2014</v>
      </c>
      <c r="K70" s="20">
        <v>161.5</v>
      </c>
      <c r="L70" s="18">
        <v>40939</v>
      </c>
      <c r="M70" s="15" t="str">
        <f t="shared" si="13"/>
        <v>1/2012</v>
      </c>
      <c r="N70" s="17">
        <v>127.8</v>
      </c>
      <c r="O70" s="17">
        <v>128</v>
      </c>
      <c r="P70" s="14">
        <f t="shared" si="16"/>
        <v>-0.20000000000000284</v>
      </c>
      <c r="Q70" s="14"/>
      <c r="R70" s="22"/>
      <c r="S70" s="18">
        <v>40708</v>
      </c>
      <c r="T70" s="15" t="str">
        <f t="shared" si="14"/>
        <v>6/2011</v>
      </c>
      <c r="U70" s="17">
        <v>127.38</v>
      </c>
      <c r="V70" s="17">
        <v>150.28</v>
      </c>
      <c r="W70" s="14">
        <f t="shared" si="17"/>
        <v>-22.900000000000006</v>
      </c>
    </row>
    <row r="71" spans="1:23" x14ac:dyDescent="0.35">
      <c r="A71" s="18">
        <v>41743</v>
      </c>
      <c r="B71" s="15" t="str">
        <f t="shared" si="10"/>
        <v>4/2014</v>
      </c>
      <c r="C71" s="20">
        <v>147.51</v>
      </c>
      <c r="D71" s="16">
        <v>41078</v>
      </c>
      <c r="E71" s="15" t="str">
        <f t="shared" si="11"/>
        <v>6/2012</v>
      </c>
      <c r="F71" s="17">
        <v>127.60999999999999</v>
      </c>
      <c r="G71" s="17">
        <v>127.21</v>
      </c>
      <c r="H71" s="14">
        <f t="shared" si="15"/>
        <v>0.39999999999999147</v>
      </c>
      <c r="I71" s="18">
        <v>41932</v>
      </c>
      <c r="J71" s="15" t="str">
        <f t="shared" si="12"/>
        <v>10/2014</v>
      </c>
      <c r="K71" s="20">
        <v>161.5</v>
      </c>
      <c r="L71" s="18">
        <v>40952</v>
      </c>
      <c r="M71" s="15" t="str">
        <f t="shared" si="13"/>
        <v>2/2012</v>
      </c>
      <c r="N71" s="17">
        <v>127.6</v>
      </c>
      <c r="O71" s="17">
        <v>127.9</v>
      </c>
      <c r="P71" s="14">
        <f t="shared" si="16"/>
        <v>-0.30000000000001137</v>
      </c>
      <c r="Q71" s="14"/>
      <c r="R71" s="22"/>
      <c r="S71" s="18">
        <v>40715</v>
      </c>
      <c r="T71" s="15" t="str">
        <f t="shared" si="14"/>
        <v>6/2011</v>
      </c>
      <c r="U71" s="17">
        <v>127.48</v>
      </c>
      <c r="V71" s="17">
        <v>150.28</v>
      </c>
      <c r="W71" s="14">
        <f t="shared" si="17"/>
        <v>-22.799999999999997</v>
      </c>
    </row>
    <row r="72" spans="1:23" x14ac:dyDescent="0.35">
      <c r="A72" s="18">
        <v>41751</v>
      </c>
      <c r="B72" s="15" t="str">
        <f t="shared" si="10"/>
        <v>4/2014</v>
      </c>
      <c r="C72" s="20">
        <v>147.51</v>
      </c>
      <c r="D72" s="16">
        <v>41099</v>
      </c>
      <c r="E72" s="15" t="str">
        <f t="shared" si="11"/>
        <v>7/2012</v>
      </c>
      <c r="F72" s="17">
        <v>127.50999999999999</v>
      </c>
      <c r="G72" s="17">
        <v>127.10999999999999</v>
      </c>
      <c r="H72" s="14">
        <f t="shared" si="15"/>
        <v>0.40000000000000568</v>
      </c>
      <c r="I72" s="18">
        <v>42034</v>
      </c>
      <c r="J72" s="15" t="str">
        <f t="shared" si="12"/>
        <v>1/2015</v>
      </c>
      <c r="K72" s="20">
        <v>161.5</v>
      </c>
      <c r="L72" s="18">
        <v>40959</v>
      </c>
      <c r="M72" s="15" t="str">
        <f t="shared" si="13"/>
        <v>2/2012</v>
      </c>
      <c r="N72" s="17">
        <v>127.8</v>
      </c>
      <c r="O72" s="17">
        <v>127.8</v>
      </c>
      <c r="P72" s="14">
        <f t="shared" si="16"/>
        <v>0</v>
      </c>
      <c r="Q72" s="14"/>
      <c r="R72" s="22"/>
      <c r="S72" s="18">
        <v>40724</v>
      </c>
      <c r="T72" s="15" t="str">
        <f t="shared" si="14"/>
        <v>6/2011</v>
      </c>
      <c r="U72" s="17">
        <v>127.38</v>
      </c>
      <c r="V72" s="17">
        <v>150.28</v>
      </c>
      <c r="W72" s="14">
        <f t="shared" si="17"/>
        <v>-22.900000000000006</v>
      </c>
    </row>
    <row r="73" spans="1:23" ht="15" thickBot="1" x14ac:dyDescent="0.4">
      <c r="A73" s="18">
        <v>41771</v>
      </c>
      <c r="B73" s="15" t="str">
        <f t="shared" si="10"/>
        <v>5/2014</v>
      </c>
      <c r="C73" s="20">
        <v>147.51</v>
      </c>
      <c r="D73" s="16">
        <v>41106</v>
      </c>
      <c r="E73" s="15" t="str">
        <f t="shared" si="11"/>
        <v>7/2012</v>
      </c>
      <c r="F73" s="17">
        <v>127.50999999999999</v>
      </c>
      <c r="G73" s="17">
        <v>127.10999999999999</v>
      </c>
      <c r="H73" s="14">
        <f t="shared" si="15"/>
        <v>0.40000000000000568</v>
      </c>
      <c r="I73" s="18">
        <v>42072</v>
      </c>
      <c r="J73" s="15" t="str">
        <f t="shared" si="12"/>
        <v>3/2015</v>
      </c>
      <c r="K73" s="20">
        <v>161.5</v>
      </c>
      <c r="L73" s="18">
        <v>40968</v>
      </c>
      <c r="M73" s="15" t="str">
        <f t="shared" si="13"/>
        <v>2/2012</v>
      </c>
      <c r="N73" s="17">
        <v>128</v>
      </c>
      <c r="O73" s="17">
        <v>128</v>
      </c>
      <c r="P73" s="14">
        <f t="shared" si="16"/>
        <v>0</v>
      </c>
      <c r="Q73" s="14"/>
      <c r="R73" s="21"/>
      <c r="S73" s="18">
        <v>40735</v>
      </c>
      <c r="T73" s="15" t="str">
        <f t="shared" si="14"/>
        <v>7/2011</v>
      </c>
      <c r="U73" s="17">
        <v>127.28</v>
      </c>
      <c r="V73" s="17">
        <v>150.28</v>
      </c>
      <c r="W73" s="14">
        <f t="shared" si="17"/>
        <v>-23</v>
      </c>
    </row>
    <row r="74" spans="1:23" x14ac:dyDescent="0.35">
      <c r="A74" s="18">
        <v>41800</v>
      </c>
      <c r="B74" s="15" t="str">
        <f t="shared" si="10"/>
        <v>6/2014</v>
      </c>
      <c r="C74" s="20">
        <v>147.51</v>
      </c>
      <c r="D74" s="16">
        <v>41113</v>
      </c>
      <c r="E74" s="15" t="str">
        <f t="shared" si="11"/>
        <v>7/2012</v>
      </c>
      <c r="F74" s="17">
        <v>127.41</v>
      </c>
      <c r="G74" s="17">
        <v>127.21</v>
      </c>
      <c r="H74" s="14">
        <f t="shared" si="15"/>
        <v>0.20000000000000284</v>
      </c>
      <c r="I74" s="18">
        <v>42079</v>
      </c>
      <c r="J74" s="15" t="str">
        <f t="shared" si="12"/>
        <v>3/2015</v>
      </c>
      <c r="K74" s="20">
        <v>161.5</v>
      </c>
      <c r="L74" s="18">
        <v>40973</v>
      </c>
      <c r="M74" s="15" t="str">
        <f t="shared" si="13"/>
        <v>3/2012</v>
      </c>
      <c r="N74" s="17">
        <v>128.1</v>
      </c>
      <c r="O74" s="17">
        <v>128</v>
      </c>
      <c r="P74" s="14">
        <f t="shared" si="16"/>
        <v>9.9999999999994316E-2</v>
      </c>
      <c r="Q74" s="14"/>
      <c r="R74" s="22"/>
      <c r="S74" s="18">
        <v>40742</v>
      </c>
      <c r="T74" s="15" t="str">
        <f t="shared" si="14"/>
        <v>7/2011</v>
      </c>
      <c r="U74" s="17">
        <v>127.18</v>
      </c>
      <c r="V74" s="17">
        <v>150.28</v>
      </c>
      <c r="W74" s="14">
        <f t="shared" si="17"/>
        <v>-23.099999999999994</v>
      </c>
    </row>
    <row r="75" spans="1:23" x14ac:dyDescent="0.35">
      <c r="A75" s="18">
        <v>41806</v>
      </c>
      <c r="B75" s="15" t="str">
        <f t="shared" si="10"/>
        <v>6/2014</v>
      </c>
      <c r="C75" s="20">
        <v>147.51</v>
      </c>
      <c r="D75" s="16">
        <v>41121</v>
      </c>
      <c r="E75" s="15" t="str">
        <f t="shared" si="11"/>
        <v>7/2012</v>
      </c>
      <c r="F75" s="17">
        <v>127.30999999999999</v>
      </c>
      <c r="G75" s="17">
        <v>127.10999999999999</v>
      </c>
      <c r="H75" s="14">
        <f t="shared" si="15"/>
        <v>0.20000000000000284</v>
      </c>
      <c r="I75" s="18">
        <v>42107</v>
      </c>
      <c r="J75" s="15" t="str">
        <f t="shared" si="12"/>
        <v>4/2015</v>
      </c>
      <c r="K75" s="20">
        <v>161.5</v>
      </c>
      <c r="L75" s="18">
        <v>40994</v>
      </c>
      <c r="M75" s="15" t="str">
        <f t="shared" si="13"/>
        <v>3/2012</v>
      </c>
      <c r="N75" s="17">
        <v>128</v>
      </c>
      <c r="O75" s="17">
        <v>128</v>
      </c>
      <c r="P75" s="14">
        <f t="shared" si="16"/>
        <v>0</v>
      </c>
      <c r="Q75" s="14"/>
      <c r="R75" s="22"/>
      <c r="S75" s="18">
        <v>40753</v>
      </c>
      <c r="T75" s="15" t="str">
        <f t="shared" si="14"/>
        <v>7/2011</v>
      </c>
      <c r="U75" s="17">
        <v>127.18</v>
      </c>
      <c r="V75" s="17">
        <v>150.28</v>
      </c>
      <c r="W75" s="14">
        <f t="shared" si="17"/>
        <v>-23.099999999999994</v>
      </c>
    </row>
    <row r="76" spans="1:23" x14ac:dyDescent="0.35">
      <c r="A76" s="18">
        <v>41841</v>
      </c>
      <c r="B76" s="15" t="str">
        <f t="shared" si="10"/>
        <v>7/2014</v>
      </c>
      <c r="C76" s="20">
        <v>147.51</v>
      </c>
      <c r="D76" s="16">
        <v>41127</v>
      </c>
      <c r="E76" s="15" t="str">
        <f t="shared" si="11"/>
        <v>8/2012</v>
      </c>
      <c r="F76" s="17">
        <v>127.41</v>
      </c>
      <c r="G76" s="17">
        <v>127.00999999999999</v>
      </c>
      <c r="H76" s="14">
        <f t="shared" si="15"/>
        <v>0.40000000000000568</v>
      </c>
      <c r="I76" s="18">
        <v>42114</v>
      </c>
      <c r="J76" s="15" t="str">
        <f t="shared" si="12"/>
        <v>4/2015</v>
      </c>
      <c r="K76" s="20">
        <v>161.5</v>
      </c>
      <c r="L76" s="18">
        <v>40998</v>
      </c>
      <c r="M76" s="15" t="str">
        <f t="shared" si="13"/>
        <v>3/2012</v>
      </c>
      <c r="N76" s="17">
        <v>128</v>
      </c>
      <c r="O76" s="17">
        <v>128</v>
      </c>
      <c r="P76" s="14">
        <f t="shared" si="16"/>
        <v>0</v>
      </c>
      <c r="Q76" s="14"/>
      <c r="R76" s="22"/>
      <c r="S76" s="18">
        <v>40763</v>
      </c>
      <c r="T76" s="15" t="str">
        <f t="shared" si="14"/>
        <v>8/2011</v>
      </c>
      <c r="U76" s="17">
        <v>127.08</v>
      </c>
      <c r="V76" s="17">
        <v>150.28</v>
      </c>
      <c r="W76" s="14">
        <f t="shared" si="17"/>
        <v>-23.200000000000003</v>
      </c>
    </row>
    <row r="77" spans="1:23" x14ac:dyDescent="0.35">
      <c r="A77" s="18">
        <v>41912</v>
      </c>
      <c r="B77" s="15" t="str">
        <f t="shared" si="10"/>
        <v>9/2014</v>
      </c>
      <c r="C77" s="20">
        <v>147.51</v>
      </c>
      <c r="D77" s="16">
        <v>41134</v>
      </c>
      <c r="E77" s="15" t="str">
        <f t="shared" si="11"/>
        <v>8/2012</v>
      </c>
      <c r="F77" s="17">
        <v>127.00999999999999</v>
      </c>
      <c r="G77" s="17">
        <v>127.00999999999999</v>
      </c>
      <c r="H77" s="14">
        <f t="shared" si="15"/>
        <v>0</v>
      </c>
      <c r="I77" s="18">
        <v>42124</v>
      </c>
      <c r="J77" s="15" t="str">
        <f t="shared" si="12"/>
        <v>4/2015</v>
      </c>
      <c r="K77" s="20">
        <v>161.5</v>
      </c>
      <c r="L77" s="18">
        <v>41015</v>
      </c>
      <c r="M77" s="15" t="str">
        <f t="shared" si="13"/>
        <v>4/2012</v>
      </c>
      <c r="N77" s="17">
        <v>128.1</v>
      </c>
      <c r="O77" s="17">
        <v>127.9</v>
      </c>
      <c r="P77" s="14">
        <f t="shared" si="16"/>
        <v>0.19999999999998863</v>
      </c>
      <c r="Q77" s="14"/>
      <c r="R77" s="22"/>
      <c r="S77" s="18">
        <v>40770</v>
      </c>
      <c r="T77" s="15" t="str">
        <f t="shared" si="14"/>
        <v>8/2011</v>
      </c>
      <c r="U77" s="17">
        <v>126.88</v>
      </c>
      <c r="V77" s="17">
        <v>150.28</v>
      </c>
      <c r="W77" s="14">
        <f t="shared" si="17"/>
        <v>-23.400000000000006</v>
      </c>
    </row>
    <row r="78" spans="1:23" x14ac:dyDescent="0.35">
      <c r="A78" s="18">
        <v>41918</v>
      </c>
      <c r="B78" s="15" t="str">
        <f t="shared" si="10"/>
        <v>10/2014</v>
      </c>
      <c r="C78" s="20">
        <v>147.51</v>
      </c>
      <c r="D78" s="16">
        <v>41152</v>
      </c>
      <c r="E78" s="15" t="str">
        <f t="shared" si="11"/>
        <v>8/2012</v>
      </c>
      <c r="F78" s="17">
        <v>127.00999999999999</v>
      </c>
      <c r="G78" s="17">
        <v>127.00999999999999</v>
      </c>
      <c r="H78" s="14">
        <f t="shared" si="15"/>
        <v>0</v>
      </c>
      <c r="I78" s="18">
        <v>42142</v>
      </c>
      <c r="J78" s="15" t="str">
        <f t="shared" si="12"/>
        <v>5/2015</v>
      </c>
      <c r="K78" s="20">
        <v>161.5</v>
      </c>
      <c r="L78" s="18">
        <v>41036</v>
      </c>
      <c r="M78" s="15" t="str">
        <f t="shared" si="13"/>
        <v>5/2012</v>
      </c>
      <c r="N78" s="17">
        <v>128.19999999999999</v>
      </c>
      <c r="O78" s="17">
        <v>127.8</v>
      </c>
      <c r="P78" s="14">
        <f t="shared" si="16"/>
        <v>0.39999999999999147</v>
      </c>
      <c r="Q78" s="14"/>
      <c r="R78" s="22"/>
      <c r="S78" s="18">
        <v>40778</v>
      </c>
      <c r="T78" s="15" t="str">
        <f t="shared" si="14"/>
        <v>8/2011</v>
      </c>
      <c r="U78" s="17">
        <v>126.98</v>
      </c>
      <c r="V78" s="17">
        <v>150.28</v>
      </c>
      <c r="W78" s="14">
        <f t="shared" si="17"/>
        <v>-23.299999999999997</v>
      </c>
    </row>
    <row r="79" spans="1:23" x14ac:dyDescent="0.35">
      <c r="A79" s="18">
        <v>41932</v>
      </c>
      <c r="B79" s="15" t="str">
        <f t="shared" si="10"/>
        <v>10/2014</v>
      </c>
      <c r="C79" s="20">
        <v>147.51</v>
      </c>
      <c r="D79" s="16">
        <v>41162</v>
      </c>
      <c r="E79" s="15" t="str">
        <f t="shared" si="11"/>
        <v>9/2012</v>
      </c>
      <c r="F79" s="17">
        <v>126.80999999999999</v>
      </c>
      <c r="G79" s="17">
        <v>126.80999999999999</v>
      </c>
      <c r="H79" s="14">
        <f t="shared" si="15"/>
        <v>0</v>
      </c>
      <c r="I79" s="18">
        <v>42163</v>
      </c>
      <c r="J79" s="15" t="str">
        <f t="shared" si="12"/>
        <v>6/2015</v>
      </c>
      <c r="K79" s="20">
        <v>161.5</v>
      </c>
      <c r="L79" s="18">
        <v>41089</v>
      </c>
      <c r="M79" s="15" t="str">
        <f t="shared" si="13"/>
        <v>6/2012</v>
      </c>
      <c r="N79" s="17">
        <v>128.1</v>
      </c>
      <c r="O79" s="17">
        <v>127.7</v>
      </c>
      <c r="P79" s="14">
        <f t="shared" si="16"/>
        <v>0.39999999999999147</v>
      </c>
      <c r="Q79" s="14"/>
      <c r="R79" s="22"/>
      <c r="S79" s="18">
        <v>40786</v>
      </c>
      <c r="T79" s="15" t="str">
        <f t="shared" si="14"/>
        <v>8/2011</v>
      </c>
      <c r="U79" s="17">
        <v>126.88</v>
      </c>
      <c r="V79" s="17">
        <v>150.28</v>
      </c>
      <c r="W79" s="14">
        <f t="shared" si="17"/>
        <v>-23.400000000000006</v>
      </c>
    </row>
    <row r="80" spans="1:23" x14ac:dyDescent="0.35">
      <c r="A80" s="18">
        <v>41943</v>
      </c>
      <c r="B80" s="15" t="str">
        <f t="shared" si="10"/>
        <v>10/2014</v>
      </c>
      <c r="C80" s="20">
        <v>147.51</v>
      </c>
      <c r="D80" s="16">
        <v>41176</v>
      </c>
      <c r="E80" s="15" t="str">
        <f t="shared" si="11"/>
        <v>9/2012</v>
      </c>
      <c r="F80" s="17">
        <v>126.71</v>
      </c>
      <c r="G80" s="17">
        <v>126.71</v>
      </c>
      <c r="H80" s="14">
        <f t="shared" si="15"/>
        <v>0</v>
      </c>
      <c r="I80" s="18">
        <v>42177</v>
      </c>
      <c r="J80" s="15" t="str">
        <f t="shared" si="12"/>
        <v>6/2015</v>
      </c>
      <c r="K80" s="20">
        <v>161.5</v>
      </c>
      <c r="L80" s="18">
        <v>41099</v>
      </c>
      <c r="M80" s="15" t="str">
        <f t="shared" si="13"/>
        <v>7/2012</v>
      </c>
      <c r="N80" s="17">
        <v>128</v>
      </c>
      <c r="O80" s="17">
        <v>127.7</v>
      </c>
      <c r="P80" s="14">
        <f t="shared" si="16"/>
        <v>0.29999999999999716</v>
      </c>
      <c r="Q80" s="14"/>
      <c r="R80" s="22"/>
      <c r="S80" s="18">
        <v>40798</v>
      </c>
      <c r="T80" s="15" t="str">
        <f t="shared" si="14"/>
        <v>9/2011</v>
      </c>
      <c r="U80" s="17">
        <v>126.88</v>
      </c>
      <c r="V80" s="17">
        <v>150.28</v>
      </c>
      <c r="W80" s="14">
        <f t="shared" si="17"/>
        <v>-23.400000000000006</v>
      </c>
    </row>
    <row r="81" spans="1:23" x14ac:dyDescent="0.35">
      <c r="A81" s="18">
        <v>41995</v>
      </c>
      <c r="B81" s="15" t="str">
        <f t="shared" si="10"/>
        <v>12/2014</v>
      </c>
      <c r="C81" s="20">
        <v>147.51</v>
      </c>
      <c r="D81" s="16">
        <v>41190</v>
      </c>
      <c r="E81" s="15" t="str">
        <f t="shared" si="11"/>
        <v>10/2012</v>
      </c>
      <c r="F81" s="17">
        <v>126.71</v>
      </c>
      <c r="G81" s="17">
        <v>126.71</v>
      </c>
      <c r="H81" s="14">
        <f t="shared" si="15"/>
        <v>0</v>
      </c>
      <c r="I81" s="18">
        <v>42191</v>
      </c>
      <c r="J81" s="15" t="str">
        <f t="shared" si="12"/>
        <v>7/2015</v>
      </c>
      <c r="K81" s="20">
        <v>161.5</v>
      </c>
      <c r="L81" s="18">
        <v>41106</v>
      </c>
      <c r="M81" s="15" t="str">
        <f t="shared" si="13"/>
        <v>7/2012</v>
      </c>
      <c r="N81" s="17">
        <v>128</v>
      </c>
      <c r="O81" s="17">
        <v>127.6</v>
      </c>
      <c r="P81" s="14">
        <f t="shared" si="16"/>
        <v>0.40000000000000568</v>
      </c>
      <c r="Q81" s="14"/>
      <c r="R81" s="22"/>
      <c r="S81" s="18">
        <v>40805</v>
      </c>
      <c r="T81" s="15" t="str">
        <f t="shared" si="14"/>
        <v>9/2011</v>
      </c>
      <c r="U81" s="17">
        <v>126.88</v>
      </c>
      <c r="V81" s="17">
        <v>150.28</v>
      </c>
      <c r="W81" s="14">
        <f t="shared" si="17"/>
        <v>-23.400000000000006</v>
      </c>
    </row>
    <row r="82" spans="1:23" x14ac:dyDescent="0.35">
      <c r="A82" s="18">
        <v>42079</v>
      </c>
      <c r="B82" s="15" t="str">
        <f t="shared" si="10"/>
        <v>3/2015</v>
      </c>
      <c r="C82" s="20">
        <v>147.51</v>
      </c>
      <c r="D82" s="16">
        <v>41204</v>
      </c>
      <c r="E82" s="15" t="str">
        <f t="shared" si="11"/>
        <v>10/2012</v>
      </c>
      <c r="F82" s="17">
        <v>127.41</v>
      </c>
      <c r="G82" s="17">
        <v>126.80999999999999</v>
      </c>
      <c r="H82" s="14">
        <f t="shared" si="15"/>
        <v>0.60000000000000853</v>
      </c>
      <c r="I82" s="18">
        <v>42240</v>
      </c>
      <c r="J82" s="15" t="str">
        <f t="shared" si="12"/>
        <v>8/2015</v>
      </c>
      <c r="K82" s="20">
        <v>161.5</v>
      </c>
      <c r="L82" s="18">
        <v>41113</v>
      </c>
      <c r="M82" s="15" t="str">
        <f t="shared" si="13"/>
        <v>7/2012</v>
      </c>
      <c r="N82" s="17">
        <v>127.7</v>
      </c>
      <c r="O82" s="17">
        <v>127.7</v>
      </c>
      <c r="P82" s="14">
        <f t="shared" si="16"/>
        <v>0</v>
      </c>
      <c r="Q82" s="14"/>
      <c r="R82" s="22"/>
      <c r="S82" s="18">
        <v>40812</v>
      </c>
      <c r="T82" s="15" t="str">
        <f t="shared" si="14"/>
        <v>9/2011</v>
      </c>
      <c r="U82" s="17">
        <v>126.68</v>
      </c>
      <c r="V82" s="17">
        <v>150.28</v>
      </c>
      <c r="W82" s="14">
        <f t="shared" si="17"/>
        <v>-23.599999999999994</v>
      </c>
    </row>
    <row r="83" spans="1:23" x14ac:dyDescent="0.35">
      <c r="A83" s="18">
        <v>42101</v>
      </c>
      <c r="B83" s="15" t="str">
        <f t="shared" si="10"/>
        <v>4/2015</v>
      </c>
      <c r="C83" s="20">
        <v>147.51</v>
      </c>
      <c r="D83" s="16">
        <v>41213</v>
      </c>
      <c r="E83" s="15" t="str">
        <f t="shared" si="11"/>
        <v>10/2012</v>
      </c>
      <c r="F83" s="17">
        <v>127.41</v>
      </c>
      <c r="G83" s="17">
        <v>126.60999999999999</v>
      </c>
      <c r="H83" s="14">
        <f t="shared" si="15"/>
        <v>0.80000000000001137</v>
      </c>
      <c r="I83" s="18">
        <v>42247</v>
      </c>
      <c r="J83" s="15" t="str">
        <f t="shared" si="12"/>
        <v>8/2015</v>
      </c>
      <c r="K83" s="20">
        <v>161.5</v>
      </c>
      <c r="L83" s="18">
        <v>41121</v>
      </c>
      <c r="M83" s="15" t="str">
        <f t="shared" si="13"/>
        <v>7/2012</v>
      </c>
      <c r="N83" s="17">
        <v>127.6</v>
      </c>
      <c r="O83" s="17">
        <v>127.6</v>
      </c>
      <c r="P83" s="14">
        <f t="shared" si="16"/>
        <v>0</v>
      </c>
      <c r="Q83" s="14"/>
      <c r="R83" s="22"/>
      <c r="S83" s="18">
        <v>40816</v>
      </c>
      <c r="T83" s="15" t="str">
        <f t="shared" si="14"/>
        <v>9/2011</v>
      </c>
      <c r="U83" s="17">
        <v>126.68</v>
      </c>
      <c r="V83" s="17">
        <v>150.28</v>
      </c>
      <c r="W83" s="14">
        <f t="shared" si="17"/>
        <v>-23.599999999999994</v>
      </c>
    </row>
    <row r="84" spans="1:23" x14ac:dyDescent="0.35">
      <c r="A84" s="18">
        <v>42107</v>
      </c>
      <c r="B84" s="15" t="str">
        <f t="shared" si="10"/>
        <v>4/2015</v>
      </c>
      <c r="C84" s="20">
        <v>147.51</v>
      </c>
      <c r="D84" s="16">
        <v>41243</v>
      </c>
      <c r="E84" s="15" t="str">
        <f t="shared" si="11"/>
        <v>11/2012</v>
      </c>
      <c r="F84" s="17">
        <v>127.50999999999999</v>
      </c>
      <c r="G84" s="17">
        <v>126.60999999999999</v>
      </c>
      <c r="H84" s="14">
        <f t="shared" si="15"/>
        <v>0.90000000000000568</v>
      </c>
      <c r="I84" s="18">
        <v>42268</v>
      </c>
      <c r="J84" s="15" t="str">
        <f t="shared" si="12"/>
        <v>9/2015</v>
      </c>
      <c r="K84" s="20">
        <v>161.5</v>
      </c>
      <c r="L84" s="18">
        <v>41127</v>
      </c>
      <c r="M84" s="15" t="str">
        <f t="shared" si="13"/>
        <v>8/2012</v>
      </c>
      <c r="N84" s="17">
        <v>127.6</v>
      </c>
      <c r="O84" s="17">
        <v>127.6</v>
      </c>
      <c r="P84" s="14">
        <f t="shared" si="16"/>
        <v>0</v>
      </c>
      <c r="Q84" s="14"/>
      <c r="R84" s="22"/>
      <c r="S84" s="18">
        <v>40826</v>
      </c>
      <c r="T84" s="15" t="str">
        <f t="shared" si="14"/>
        <v>10/2011</v>
      </c>
      <c r="U84" s="17">
        <v>126.58</v>
      </c>
      <c r="V84" s="17">
        <v>150.28</v>
      </c>
      <c r="W84" s="14">
        <f t="shared" si="17"/>
        <v>-23.700000000000003</v>
      </c>
    </row>
    <row r="85" spans="1:23" ht="15" thickBot="1" x14ac:dyDescent="0.4">
      <c r="A85" s="18">
        <v>42114</v>
      </c>
      <c r="B85" s="15" t="str">
        <f t="shared" si="10"/>
        <v>4/2015</v>
      </c>
      <c r="C85" s="20">
        <v>147.51</v>
      </c>
      <c r="D85" s="16">
        <v>41274</v>
      </c>
      <c r="E85" s="15" t="str">
        <f t="shared" si="11"/>
        <v>12/2012</v>
      </c>
      <c r="F85" s="17">
        <v>127.41</v>
      </c>
      <c r="G85" s="17">
        <v>126.91</v>
      </c>
      <c r="H85" s="14">
        <f t="shared" si="15"/>
        <v>0.5</v>
      </c>
      <c r="I85" s="18">
        <v>42324</v>
      </c>
      <c r="J85" s="15" t="str">
        <f t="shared" si="12"/>
        <v>11/2015</v>
      </c>
      <c r="K85" s="20">
        <v>161.5</v>
      </c>
      <c r="L85" s="18">
        <v>41134</v>
      </c>
      <c r="M85" s="15" t="str">
        <f t="shared" si="13"/>
        <v>8/2012</v>
      </c>
      <c r="N85" s="17">
        <v>127.2</v>
      </c>
      <c r="O85" s="17">
        <v>127.6</v>
      </c>
      <c r="P85" s="14">
        <f t="shared" si="16"/>
        <v>-0.39999999999999147</v>
      </c>
      <c r="Q85" s="14"/>
      <c r="R85" s="21"/>
      <c r="S85" s="18">
        <v>40837</v>
      </c>
      <c r="T85" s="15" t="str">
        <f t="shared" si="14"/>
        <v>10/2011</v>
      </c>
      <c r="U85" s="17">
        <v>126.38</v>
      </c>
      <c r="V85" s="17">
        <v>150.28</v>
      </c>
      <c r="W85" s="14">
        <f t="shared" si="17"/>
        <v>-23.900000000000006</v>
      </c>
    </row>
    <row r="86" spans="1:23" x14ac:dyDescent="0.35">
      <c r="A86" s="18">
        <v>42163</v>
      </c>
      <c r="B86" s="15" t="str">
        <f t="shared" si="10"/>
        <v>6/2015</v>
      </c>
      <c r="C86" s="20">
        <v>147.51</v>
      </c>
      <c r="D86" s="16">
        <v>41281</v>
      </c>
      <c r="E86" s="15" t="str">
        <f t="shared" si="11"/>
        <v>1/2013</v>
      </c>
      <c r="F86" s="17">
        <v>127.30999999999999</v>
      </c>
      <c r="G86" s="17">
        <v>127.00999999999999</v>
      </c>
      <c r="H86" s="14">
        <f t="shared" si="15"/>
        <v>0.29999999999999716</v>
      </c>
      <c r="I86" s="18">
        <v>42331</v>
      </c>
      <c r="J86" s="15" t="str">
        <f t="shared" si="12"/>
        <v>11/2015</v>
      </c>
      <c r="K86" s="20">
        <v>161.5</v>
      </c>
      <c r="L86" s="18">
        <v>41152</v>
      </c>
      <c r="M86" s="15" t="str">
        <f t="shared" si="13"/>
        <v>8/2012</v>
      </c>
      <c r="N86" s="17">
        <v>127.1</v>
      </c>
      <c r="O86" s="17">
        <v>127.6</v>
      </c>
      <c r="P86" s="14">
        <f t="shared" si="16"/>
        <v>-0.5</v>
      </c>
      <c r="Q86" s="14"/>
      <c r="R86" s="22"/>
      <c r="S86" s="18">
        <v>40847</v>
      </c>
      <c r="T86" s="15" t="str">
        <f t="shared" si="14"/>
        <v>10/2011</v>
      </c>
      <c r="U86" s="17">
        <v>126.38</v>
      </c>
      <c r="V86" s="17">
        <v>150.28</v>
      </c>
      <c r="W86" s="14">
        <f t="shared" si="17"/>
        <v>-23.900000000000006</v>
      </c>
    </row>
    <row r="87" spans="1:23" x14ac:dyDescent="0.35">
      <c r="A87" s="18">
        <v>42177</v>
      </c>
      <c r="B87" s="15" t="str">
        <f t="shared" si="10"/>
        <v>6/2015</v>
      </c>
      <c r="C87" s="20">
        <v>147.51</v>
      </c>
      <c r="D87" s="16">
        <v>41288</v>
      </c>
      <c r="E87" s="15" t="str">
        <f t="shared" si="11"/>
        <v>1/2013</v>
      </c>
      <c r="F87" s="17">
        <v>127.21</v>
      </c>
      <c r="G87" s="17">
        <v>127.10999999999999</v>
      </c>
      <c r="H87" s="14">
        <f t="shared" si="15"/>
        <v>0.10000000000000853</v>
      </c>
      <c r="I87" s="18">
        <v>42338</v>
      </c>
      <c r="J87" s="15" t="str">
        <f t="shared" si="12"/>
        <v>11/2015</v>
      </c>
      <c r="K87" s="20">
        <v>161.5</v>
      </c>
      <c r="L87" s="18">
        <v>41169</v>
      </c>
      <c r="M87" s="15" t="str">
        <f t="shared" si="13"/>
        <v>9/2012</v>
      </c>
      <c r="N87" s="17">
        <v>127.1</v>
      </c>
      <c r="O87" s="17">
        <v>127.5</v>
      </c>
      <c r="P87" s="14">
        <f t="shared" si="16"/>
        <v>-0.40000000000000568</v>
      </c>
      <c r="Q87" s="14"/>
      <c r="R87" s="22"/>
      <c r="S87" s="18">
        <v>40854</v>
      </c>
      <c r="T87" s="15" t="str">
        <f t="shared" si="14"/>
        <v>11/2011</v>
      </c>
      <c r="U87" s="17">
        <v>126.38</v>
      </c>
      <c r="V87" s="17">
        <v>150.28</v>
      </c>
      <c r="W87" s="14">
        <f t="shared" si="17"/>
        <v>-23.900000000000006</v>
      </c>
    </row>
    <row r="88" spans="1:23" x14ac:dyDescent="0.35">
      <c r="A88" s="18">
        <v>42198</v>
      </c>
      <c r="B88" s="15" t="str">
        <f t="shared" si="10"/>
        <v>7/2015</v>
      </c>
      <c r="C88" s="20">
        <v>147.51</v>
      </c>
      <c r="D88" s="16">
        <v>41295</v>
      </c>
      <c r="E88" s="15" t="str">
        <f t="shared" si="11"/>
        <v>1/2013</v>
      </c>
      <c r="F88" s="17">
        <v>126.91</v>
      </c>
      <c r="G88" s="17">
        <v>127.21</v>
      </c>
      <c r="H88" s="14">
        <f t="shared" si="15"/>
        <v>-0.29999999999999716</v>
      </c>
      <c r="I88" s="18">
        <v>42352</v>
      </c>
      <c r="J88" s="15" t="str">
        <f t="shared" si="12"/>
        <v>12/2015</v>
      </c>
      <c r="K88" s="20">
        <v>161.5</v>
      </c>
      <c r="L88" s="18">
        <v>41176</v>
      </c>
      <c r="M88" s="15" t="str">
        <f t="shared" si="13"/>
        <v>9/2012</v>
      </c>
      <c r="N88" s="17">
        <v>127.1</v>
      </c>
      <c r="O88" s="17">
        <v>127.5</v>
      </c>
      <c r="P88" s="14">
        <f t="shared" si="16"/>
        <v>-0.40000000000000568</v>
      </c>
      <c r="Q88" s="14"/>
      <c r="R88" s="22"/>
      <c r="S88" s="18">
        <v>40861</v>
      </c>
      <c r="T88" s="15" t="str">
        <f t="shared" si="14"/>
        <v>11/2011</v>
      </c>
      <c r="U88" s="17">
        <v>126.58</v>
      </c>
      <c r="V88" s="17">
        <v>150.28</v>
      </c>
      <c r="W88" s="14">
        <f t="shared" si="17"/>
        <v>-23.700000000000003</v>
      </c>
    </row>
    <row r="89" spans="1:23" x14ac:dyDescent="0.35">
      <c r="A89" s="18">
        <v>42240</v>
      </c>
      <c r="B89" s="15" t="str">
        <f t="shared" si="10"/>
        <v>8/2015</v>
      </c>
      <c r="C89" s="20">
        <v>147.51</v>
      </c>
      <c r="D89" s="16">
        <v>41323</v>
      </c>
      <c r="E89" s="15" t="str">
        <f t="shared" si="11"/>
        <v>2/2013</v>
      </c>
      <c r="F89" s="17">
        <v>126.71</v>
      </c>
      <c r="G89" s="17">
        <v>127.50999999999999</v>
      </c>
      <c r="H89" s="14">
        <f t="shared" si="15"/>
        <v>-0.79999999999999716</v>
      </c>
      <c r="I89" s="18">
        <v>42359</v>
      </c>
      <c r="J89" s="15" t="str">
        <f t="shared" si="12"/>
        <v>12/2015</v>
      </c>
      <c r="K89" s="20">
        <v>161.5</v>
      </c>
      <c r="L89" s="18">
        <v>41190</v>
      </c>
      <c r="M89" s="15" t="str">
        <f t="shared" si="13"/>
        <v>10/2012</v>
      </c>
      <c r="N89" s="17">
        <v>127.1</v>
      </c>
      <c r="O89" s="17">
        <v>127.5</v>
      </c>
      <c r="P89" s="14">
        <f t="shared" si="16"/>
        <v>-0.40000000000000568</v>
      </c>
      <c r="Q89" s="14"/>
      <c r="R89" s="22"/>
      <c r="S89" s="18">
        <v>40868</v>
      </c>
      <c r="T89" s="15" t="str">
        <f t="shared" si="14"/>
        <v>11/2011</v>
      </c>
      <c r="U89" s="17">
        <v>126.38</v>
      </c>
      <c r="V89" s="17">
        <v>150.28</v>
      </c>
      <c r="W89" s="14">
        <f t="shared" si="17"/>
        <v>-23.900000000000006</v>
      </c>
    </row>
    <row r="90" spans="1:23" x14ac:dyDescent="0.35">
      <c r="A90" s="18">
        <v>42247</v>
      </c>
      <c r="B90" s="15" t="str">
        <f t="shared" si="10"/>
        <v>8/2015</v>
      </c>
      <c r="C90" s="20">
        <v>147.51</v>
      </c>
      <c r="D90" s="16">
        <v>41333</v>
      </c>
      <c r="E90" s="15" t="str">
        <f t="shared" si="11"/>
        <v>2/2013</v>
      </c>
      <c r="F90" s="17">
        <v>126.50999999999999</v>
      </c>
      <c r="G90" s="17">
        <v>127.41</v>
      </c>
      <c r="H90" s="14">
        <f t="shared" si="15"/>
        <v>-0.90000000000000568</v>
      </c>
      <c r="I90" s="18">
        <v>42422</v>
      </c>
      <c r="J90" s="15" t="str">
        <f t="shared" si="12"/>
        <v>2/2016</v>
      </c>
      <c r="K90" s="20">
        <v>161.5</v>
      </c>
      <c r="L90" s="18">
        <v>41204</v>
      </c>
      <c r="M90" s="15" t="str">
        <f t="shared" si="13"/>
        <v>10/2012</v>
      </c>
      <c r="N90" s="17">
        <v>127.2</v>
      </c>
      <c r="O90" s="17">
        <v>127.4</v>
      </c>
      <c r="P90" s="14">
        <f t="shared" si="16"/>
        <v>-0.20000000000000284</v>
      </c>
      <c r="Q90" s="14"/>
      <c r="R90" s="22"/>
      <c r="S90" s="18">
        <v>40877</v>
      </c>
      <c r="T90" s="15" t="str">
        <f t="shared" si="14"/>
        <v>11/2011</v>
      </c>
      <c r="U90" s="17">
        <v>126.48</v>
      </c>
      <c r="V90" s="17">
        <v>150.28</v>
      </c>
      <c r="W90" s="14">
        <f t="shared" si="17"/>
        <v>-23.799999999999997</v>
      </c>
    </row>
    <row r="91" spans="1:23" x14ac:dyDescent="0.35">
      <c r="A91" s="18">
        <v>42268</v>
      </c>
      <c r="B91" s="15" t="str">
        <f t="shared" si="10"/>
        <v>9/2015</v>
      </c>
      <c r="C91" s="20">
        <v>147.51</v>
      </c>
      <c r="D91" s="16">
        <v>41344</v>
      </c>
      <c r="E91" s="15" t="str">
        <f t="shared" si="11"/>
        <v>3/2013</v>
      </c>
      <c r="F91" s="17">
        <v>126.60999999999999</v>
      </c>
      <c r="G91" s="17">
        <v>127.50999999999999</v>
      </c>
      <c r="H91" s="14">
        <f t="shared" si="15"/>
        <v>-0.90000000000000568</v>
      </c>
      <c r="I91" s="18">
        <v>42429</v>
      </c>
      <c r="J91" s="15" t="str">
        <f t="shared" si="12"/>
        <v>2/2016</v>
      </c>
      <c r="K91" s="20">
        <v>161.5</v>
      </c>
      <c r="L91" s="18">
        <v>41213</v>
      </c>
      <c r="M91" s="15" t="str">
        <f t="shared" si="13"/>
        <v>10/2012</v>
      </c>
      <c r="N91" s="17">
        <v>127.4</v>
      </c>
      <c r="O91" s="17">
        <v>127.3</v>
      </c>
      <c r="P91" s="14">
        <f t="shared" si="16"/>
        <v>0.10000000000000853</v>
      </c>
      <c r="Q91" s="14"/>
      <c r="R91" s="22"/>
      <c r="S91" s="18">
        <v>40890</v>
      </c>
      <c r="T91" s="15" t="str">
        <f t="shared" si="14"/>
        <v>12/2011</v>
      </c>
      <c r="U91" s="17">
        <v>125.98</v>
      </c>
      <c r="V91" s="17">
        <v>150.28</v>
      </c>
      <c r="W91" s="14">
        <f t="shared" si="17"/>
        <v>-24.299999999999997</v>
      </c>
    </row>
    <row r="92" spans="1:23" ht="15" thickBot="1" x14ac:dyDescent="0.4">
      <c r="A92" s="18">
        <v>42317</v>
      </c>
      <c r="B92" s="15" t="str">
        <f t="shared" si="10"/>
        <v>11/2015</v>
      </c>
      <c r="C92" s="20">
        <v>147.51</v>
      </c>
      <c r="D92" s="16">
        <v>41351</v>
      </c>
      <c r="E92" s="15" t="str">
        <f t="shared" si="11"/>
        <v>3/2013</v>
      </c>
      <c r="F92" s="17">
        <v>126.21</v>
      </c>
      <c r="G92" s="17">
        <v>127.60999999999999</v>
      </c>
      <c r="H92" s="14">
        <f t="shared" si="15"/>
        <v>-1.3999999999999915</v>
      </c>
      <c r="I92" s="18">
        <v>42471</v>
      </c>
      <c r="J92" s="15" t="str">
        <f t="shared" si="12"/>
        <v>4/2016</v>
      </c>
      <c r="K92" s="20">
        <v>161.5</v>
      </c>
      <c r="L92" s="18">
        <v>41274</v>
      </c>
      <c r="M92" s="15" t="str">
        <f t="shared" si="13"/>
        <v>12/2012</v>
      </c>
      <c r="N92" s="17">
        <v>127.6</v>
      </c>
      <c r="O92" s="17">
        <v>127.5</v>
      </c>
      <c r="P92" s="14">
        <f t="shared" si="16"/>
        <v>9.9999999999994316E-2</v>
      </c>
      <c r="Q92" s="14"/>
      <c r="R92" s="22"/>
      <c r="S92" s="18">
        <v>40896</v>
      </c>
      <c r="T92" s="15" t="str">
        <f t="shared" si="14"/>
        <v>12/2011</v>
      </c>
      <c r="U92" s="17">
        <v>126.28</v>
      </c>
      <c r="V92" s="17">
        <v>150.28</v>
      </c>
      <c r="W92" s="14">
        <f t="shared" si="17"/>
        <v>-24</v>
      </c>
    </row>
    <row r="93" spans="1:23" x14ac:dyDescent="0.35">
      <c r="A93" s="18">
        <v>42324</v>
      </c>
      <c r="B93" s="15" t="str">
        <f t="shared" si="10"/>
        <v>11/2015</v>
      </c>
      <c r="C93" s="20">
        <v>147.51</v>
      </c>
      <c r="D93" s="16">
        <v>41361</v>
      </c>
      <c r="E93" s="15" t="str">
        <f t="shared" si="11"/>
        <v>3/2013</v>
      </c>
      <c r="F93" s="17">
        <v>126.21</v>
      </c>
      <c r="G93" s="17">
        <v>127.41</v>
      </c>
      <c r="H93" s="14">
        <f t="shared" si="15"/>
        <v>-1.2000000000000028</v>
      </c>
      <c r="I93" s="18">
        <v>42499</v>
      </c>
      <c r="J93" s="15" t="str">
        <f t="shared" si="12"/>
        <v>5/2016</v>
      </c>
      <c r="K93" s="20">
        <v>161.5</v>
      </c>
      <c r="L93" s="19">
        <v>41281</v>
      </c>
      <c r="M93" s="15" t="str">
        <f t="shared" si="13"/>
        <v>1/2013</v>
      </c>
      <c r="N93" s="17">
        <v>127.8</v>
      </c>
      <c r="O93" s="17">
        <v>127.5</v>
      </c>
      <c r="P93" s="14">
        <f t="shared" si="16"/>
        <v>0.29999999999999716</v>
      </c>
      <c r="Q93" s="14"/>
      <c r="R93" s="22"/>
      <c r="S93" s="18">
        <v>40907</v>
      </c>
      <c r="T93" s="15" t="str">
        <f t="shared" si="14"/>
        <v>12/2011</v>
      </c>
      <c r="U93" s="17">
        <v>126.18</v>
      </c>
      <c r="V93" s="17">
        <v>150.28</v>
      </c>
      <c r="W93" s="14">
        <f t="shared" si="17"/>
        <v>-24.099999999999994</v>
      </c>
    </row>
    <row r="94" spans="1:23" x14ac:dyDescent="0.35">
      <c r="A94" s="18">
        <v>42331</v>
      </c>
      <c r="B94" s="15" t="str">
        <f t="shared" si="10"/>
        <v>11/2015</v>
      </c>
      <c r="C94" s="20">
        <v>147.51</v>
      </c>
      <c r="D94" s="16">
        <v>41372</v>
      </c>
      <c r="E94" s="15" t="str">
        <f t="shared" si="11"/>
        <v>4/2013</v>
      </c>
      <c r="F94" s="17">
        <v>125.91</v>
      </c>
      <c r="G94" s="17">
        <v>127.60999999999999</v>
      </c>
      <c r="H94" s="14">
        <f t="shared" si="15"/>
        <v>-1.6999999999999886</v>
      </c>
      <c r="I94" s="18">
        <v>42513</v>
      </c>
      <c r="J94" s="15" t="str">
        <f t="shared" si="12"/>
        <v>5/2016</v>
      </c>
      <c r="K94" s="20">
        <v>161.5</v>
      </c>
      <c r="L94" s="18">
        <v>41288</v>
      </c>
      <c r="M94" s="15" t="str">
        <f t="shared" si="13"/>
        <v>1/2013</v>
      </c>
      <c r="N94" s="17">
        <v>127.8</v>
      </c>
      <c r="O94" s="17">
        <v>127.7</v>
      </c>
      <c r="P94" s="14">
        <f t="shared" si="16"/>
        <v>9.9999999999994316E-2</v>
      </c>
      <c r="Q94" s="14"/>
      <c r="R94" s="22"/>
      <c r="S94" s="18">
        <v>40917</v>
      </c>
      <c r="T94" s="15" t="str">
        <f t="shared" si="14"/>
        <v>1/2012</v>
      </c>
      <c r="U94" s="17">
        <v>126.28</v>
      </c>
      <c r="V94" s="17">
        <v>150.28</v>
      </c>
      <c r="W94" s="14">
        <f t="shared" si="17"/>
        <v>-24</v>
      </c>
    </row>
    <row r="95" spans="1:23" x14ac:dyDescent="0.35">
      <c r="A95" s="18">
        <v>42338</v>
      </c>
      <c r="B95" s="15" t="str">
        <f t="shared" si="10"/>
        <v>11/2015</v>
      </c>
      <c r="C95" s="20">
        <v>147.51</v>
      </c>
      <c r="D95" s="16">
        <v>41379</v>
      </c>
      <c r="E95" s="15" t="str">
        <f t="shared" si="11"/>
        <v>4/2013</v>
      </c>
      <c r="F95" s="17">
        <v>126.00999999999999</v>
      </c>
      <c r="G95" s="17">
        <v>127.50999999999999</v>
      </c>
      <c r="H95" s="14">
        <f t="shared" si="15"/>
        <v>-1.5</v>
      </c>
      <c r="I95" s="18">
        <v>42527</v>
      </c>
      <c r="J95" s="15" t="str">
        <f t="shared" si="12"/>
        <v>6/2016</v>
      </c>
      <c r="K95" s="20">
        <v>161.5</v>
      </c>
      <c r="L95" s="18">
        <v>41316</v>
      </c>
      <c r="M95" s="15" t="str">
        <f t="shared" si="13"/>
        <v>2/2013</v>
      </c>
      <c r="N95" s="17">
        <v>128.1</v>
      </c>
      <c r="O95" s="17">
        <v>127.8</v>
      </c>
      <c r="P95" s="14">
        <f t="shared" si="16"/>
        <v>0.29999999999999716</v>
      </c>
      <c r="Q95" s="14"/>
      <c r="R95" s="22"/>
      <c r="S95" s="18">
        <v>40924</v>
      </c>
      <c r="T95" s="15" t="str">
        <f t="shared" si="14"/>
        <v>1/2012</v>
      </c>
      <c r="U95" s="17">
        <v>126.38</v>
      </c>
      <c r="V95" s="17">
        <v>150.28</v>
      </c>
      <c r="W95" s="14">
        <f t="shared" si="17"/>
        <v>-23.900000000000006</v>
      </c>
    </row>
    <row r="96" spans="1:23" x14ac:dyDescent="0.35">
      <c r="A96" s="18">
        <v>42352</v>
      </c>
      <c r="B96" s="15" t="str">
        <f t="shared" si="10"/>
        <v>12/2015</v>
      </c>
      <c r="C96" s="20">
        <v>147.51</v>
      </c>
      <c r="D96" s="16">
        <v>41394</v>
      </c>
      <c r="E96" s="15" t="str">
        <f t="shared" si="11"/>
        <v>4/2013</v>
      </c>
      <c r="F96" s="17">
        <v>126.00999999999999</v>
      </c>
      <c r="G96" s="17">
        <v>127.30999999999999</v>
      </c>
      <c r="H96" s="14">
        <f t="shared" si="15"/>
        <v>-1.2999999999999972</v>
      </c>
      <c r="I96" s="18">
        <v>42625</v>
      </c>
      <c r="J96" s="15" t="str">
        <f t="shared" si="12"/>
        <v>9/2016</v>
      </c>
      <c r="K96" s="20">
        <v>161.5</v>
      </c>
      <c r="L96" s="18">
        <v>41323</v>
      </c>
      <c r="M96" s="15" t="str">
        <f t="shared" si="13"/>
        <v>2/2013</v>
      </c>
      <c r="N96" s="17">
        <v>127.9</v>
      </c>
      <c r="O96" s="17">
        <v>127.8</v>
      </c>
      <c r="P96" s="14">
        <f t="shared" si="16"/>
        <v>0.10000000000000853</v>
      </c>
      <c r="Q96" s="14"/>
      <c r="R96" s="22"/>
      <c r="S96" s="18">
        <v>40931</v>
      </c>
      <c r="T96" s="15" t="str">
        <f t="shared" si="14"/>
        <v>1/2012</v>
      </c>
      <c r="U96" s="17">
        <v>126.38</v>
      </c>
      <c r="V96" s="17">
        <v>150.28</v>
      </c>
      <c r="W96" s="14">
        <f t="shared" si="17"/>
        <v>-23.900000000000006</v>
      </c>
    </row>
    <row r="97" spans="1:23" ht="15" thickBot="1" x14ac:dyDescent="0.4">
      <c r="A97" s="18">
        <v>42359</v>
      </c>
      <c r="B97" s="15" t="str">
        <f t="shared" si="10"/>
        <v>12/2015</v>
      </c>
      <c r="C97" s="20">
        <v>147.51</v>
      </c>
      <c r="D97" s="16">
        <v>41407</v>
      </c>
      <c r="E97" s="15" t="str">
        <f t="shared" si="11"/>
        <v>5/2013</v>
      </c>
      <c r="F97" s="17">
        <v>126.00999999999999</v>
      </c>
      <c r="G97" s="17">
        <v>127.41</v>
      </c>
      <c r="H97" s="14">
        <f t="shared" si="15"/>
        <v>-1.4000000000000057</v>
      </c>
      <c r="I97" s="18">
        <v>42632</v>
      </c>
      <c r="J97" s="15" t="str">
        <f t="shared" si="12"/>
        <v>9/2016</v>
      </c>
      <c r="K97" s="20">
        <v>161.5</v>
      </c>
      <c r="L97" s="18">
        <v>41333</v>
      </c>
      <c r="M97" s="15" t="str">
        <f t="shared" si="13"/>
        <v>2/2013</v>
      </c>
      <c r="N97" s="17">
        <v>127.9</v>
      </c>
      <c r="O97" s="17">
        <v>127.9</v>
      </c>
      <c r="P97" s="14">
        <f t="shared" si="16"/>
        <v>0</v>
      </c>
      <c r="Q97" s="14"/>
      <c r="R97" s="21"/>
      <c r="S97" s="18">
        <v>40939</v>
      </c>
      <c r="T97" s="15" t="str">
        <f t="shared" si="14"/>
        <v>1/2012</v>
      </c>
      <c r="U97" s="17">
        <v>126.48</v>
      </c>
      <c r="V97" s="17">
        <v>150.28</v>
      </c>
      <c r="W97" s="14">
        <f t="shared" si="17"/>
        <v>-23.799999999999997</v>
      </c>
    </row>
    <row r="98" spans="1:23" x14ac:dyDescent="0.35">
      <c r="A98" s="18">
        <v>42408</v>
      </c>
      <c r="B98" s="15" t="str">
        <f t="shared" ref="B98:B129" si="18">_xlfn.CONCAT(MONTH(A98),"/",YEAR(A98))</f>
        <v>2/2016</v>
      </c>
      <c r="C98" s="20">
        <v>147.51</v>
      </c>
      <c r="D98" s="16">
        <v>41415</v>
      </c>
      <c r="E98" s="15" t="str">
        <f t="shared" si="11"/>
        <v>5/2013</v>
      </c>
      <c r="F98" s="17">
        <v>126.60999999999999</v>
      </c>
      <c r="G98" s="17">
        <v>127.50999999999999</v>
      </c>
      <c r="H98" s="14">
        <f t="shared" si="15"/>
        <v>-0.90000000000000568</v>
      </c>
      <c r="I98" s="18">
        <v>42643</v>
      </c>
      <c r="J98" s="15" t="str">
        <f t="shared" ref="J98:J129" si="19">_xlfn.CONCAT(MONTH(I98),"/",YEAR(I98))</f>
        <v>9/2016</v>
      </c>
      <c r="K98" s="20">
        <v>161.5</v>
      </c>
      <c r="L98" s="18">
        <v>41351</v>
      </c>
      <c r="M98" s="15" t="str">
        <f t="shared" si="13"/>
        <v>3/2013</v>
      </c>
      <c r="N98" s="17">
        <v>127.9</v>
      </c>
      <c r="O98" s="17">
        <v>127.9</v>
      </c>
      <c r="P98" s="14">
        <f t="shared" si="16"/>
        <v>0</v>
      </c>
      <c r="Q98" s="14"/>
      <c r="R98" s="22"/>
      <c r="S98" s="18">
        <v>40945</v>
      </c>
      <c r="T98" s="15" t="str">
        <f t="shared" si="14"/>
        <v>2/2012</v>
      </c>
      <c r="U98" s="17">
        <v>126.58</v>
      </c>
      <c r="V98" s="17">
        <v>150.28</v>
      </c>
      <c r="W98" s="14">
        <f t="shared" si="17"/>
        <v>-23.700000000000003</v>
      </c>
    </row>
    <row r="99" spans="1:23" x14ac:dyDescent="0.35">
      <c r="A99" s="18">
        <v>42422</v>
      </c>
      <c r="B99" s="15" t="str">
        <f t="shared" si="18"/>
        <v>2/2016</v>
      </c>
      <c r="C99" s="20">
        <v>147.51</v>
      </c>
      <c r="D99" s="16">
        <v>41425</v>
      </c>
      <c r="E99" s="15" t="str">
        <f t="shared" si="11"/>
        <v>5/2013</v>
      </c>
      <c r="F99" s="17">
        <v>127.41</v>
      </c>
      <c r="G99" s="17">
        <v>127.60999999999999</v>
      </c>
      <c r="H99" s="14">
        <f t="shared" si="15"/>
        <v>-0.19999999999998863</v>
      </c>
      <c r="I99" s="18">
        <v>42660</v>
      </c>
      <c r="J99" s="15" t="str">
        <f t="shared" si="19"/>
        <v>10/2016</v>
      </c>
      <c r="K99" s="20">
        <v>161.5</v>
      </c>
      <c r="L99" s="18">
        <v>41361</v>
      </c>
      <c r="M99" s="15" t="str">
        <f t="shared" si="13"/>
        <v>3/2013</v>
      </c>
      <c r="N99" s="17">
        <v>127.9</v>
      </c>
      <c r="O99" s="17">
        <v>128</v>
      </c>
      <c r="P99" s="14">
        <f t="shared" si="16"/>
        <v>-9.9999999999994316E-2</v>
      </c>
      <c r="Q99" s="14"/>
      <c r="R99" s="22"/>
      <c r="S99" s="18">
        <v>40952</v>
      </c>
      <c r="T99" s="15" t="str">
        <f t="shared" si="14"/>
        <v>2/2012</v>
      </c>
      <c r="U99" s="17">
        <v>126.48</v>
      </c>
      <c r="V99" s="17">
        <v>150.28</v>
      </c>
      <c r="W99" s="14">
        <f t="shared" si="17"/>
        <v>-23.799999999999997</v>
      </c>
    </row>
    <row r="100" spans="1:23" x14ac:dyDescent="0.35">
      <c r="A100" s="18">
        <v>42471</v>
      </c>
      <c r="B100" s="15" t="str">
        <f t="shared" si="18"/>
        <v>4/2016</v>
      </c>
      <c r="C100" s="20">
        <v>147.51</v>
      </c>
      <c r="D100" s="16">
        <v>41442</v>
      </c>
      <c r="E100" s="15" t="str">
        <f t="shared" si="11"/>
        <v>6/2013</v>
      </c>
      <c r="F100" s="17">
        <v>126.80999999999999</v>
      </c>
      <c r="G100" s="17">
        <v>127.71</v>
      </c>
      <c r="H100" s="14">
        <f t="shared" si="15"/>
        <v>-0.90000000000000568</v>
      </c>
      <c r="I100" s="18">
        <v>42704</v>
      </c>
      <c r="J100" s="15" t="str">
        <f t="shared" si="19"/>
        <v>11/2016</v>
      </c>
      <c r="K100" s="20">
        <v>161.5</v>
      </c>
      <c r="L100" s="18">
        <v>41379</v>
      </c>
      <c r="M100" s="15" t="str">
        <f t="shared" si="13"/>
        <v>4/2013</v>
      </c>
      <c r="N100" s="17">
        <v>127.6</v>
      </c>
      <c r="O100" s="17">
        <v>127.9</v>
      </c>
      <c r="P100" s="14">
        <f t="shared" si="16"/>
        <v>-0.30000000000001137</v>
      </c>
      <c r="Q100" s="14"/>
      <c r="R100" s="22"/>
      <c r="S100" s="18">
        <v>40959</v>
      </c>
      <c r="T100" s="15" t="str">
        <f t="shared" si="14"/>
        <v>2/2012</v>
      </c>
      <c r="U100" s="17">
        <v>126.38</v>
      </c>
      <c r="V100" s="17">
        <v>150.28</v>
      </c>
      <c r="W100" s="14">
        <f t="shared" si="17"/>
        <v>-23.900000000000006</v>
      </c>
    </row>
    <row r="101" spans="1:23" x14ac:dyDescent="0.35">
      <c r="A101" s="18">
        <v>42499</v>
      </c>
      <c r="B101" s="15" t="str">
        <f t="shared" si="18"/>
        <v>5/2016</v>
      </c>
      <c r="C101" s="20">
        <v>147.51</v>
      </c>
      <c r="D101" s="16">
        <v>41463</v>
      </c>
      <c r="E101" s="15" t="str">
        <f t="shared" si="11"/>
        <v>7/2013</v>
      </c>
      <c r="F101" s="17">
        <v>127.00999999999999</v>
      </c>
      <c r="G101" s="17">
        <v>127.91</v>
      </c>
      <c r="H101" s="14">
        <f t="shared" si="15"/>
        <v>-0.90000000000000568</v>
      </c>
      <c r="I101" s="18">
        <v>42709</v>
      </c>
      <c r="J101" s="15" t="str">
        <f t="shared" si="19"/>
        <v>12/2016</v>
      </c>
      <c r="K101" s="20">
        <v>161.5</v>
      </c>
      <c r="L101" s="18">
        <v>41394</v>
      </c>
      <c r="M101" s="15" t="str">
        <f t="shared" si="13"/>
        <v>4/2013</v>
      </c>
      <c r="N101" s="17">
        <v>127.6</v>
      </c>
      <c r="O101" s="17">
        <v>128</v>
      </c>
      <c r="P101" s="14">
        <f t="shared" si="16"/>
        <v>-0.40000000000000568</v>
      </c>
      <c r="Q101" s="14"/>
      <c r="R101" s="22"/>
      <c r="S101" s="18">
        <v>40968</v>
      </c>
      <c r="T101" s="15" t="str">
        <f t="shared" si="14"/>
        <v>2/2012</v>
      </c>
      <c r="U101" s="17">
        <v>126.28</v>
      </c>
      <c r="V101" s="17">
        <v>150.28</v>
      </c>
      <c r="W101" s="14">
        <f t="shared" si="17"/>
        <v>-24</v>
      </c>
    </row>
    <row r="102" spans="1:23" x14ac:dyDescent="0.35">
      <c r="A102" s="18">
        <v>42513</v>
      </c>
      <c r="B102" s="15" t="str">
        <f t="shared" si="18"/>
        <v>5/2016</v>
      </c>
      <c r="C102" s="20">
        <v>147.51</v>
      </c>
      <c r="D102" s="16">
        <v>41470</v>
      </c>
      <c r="E102" s="15" t="str">
        <f t="shared" si="11"/>
        <v>7/2013</v>
      </c>
      <c r="F102" s="17">
        <v>127.10999999999999</v>
      </c>
      <c r="G102" s="17">
        <v>127.80999999999999</v>
      </c>
      <c r="H102" s="14">
        <f t="shared" si="15"/>
        <v>-0.70000000000000284</v>
      </c>
      <c r="I102" s="18">
        <v>42758</v>
      </c>
      <c r="J102" s="15" t="str">
        <f t="shared" si="19"/>
        <v>1/2017</v>
      </c>
      <c r="K102" s="20">
        <v>161.5</v>
      </c>
      <c r="L102" s="18">
        <v>41400</v>
      </c>
      <c r="M102" s="15" t="str">
        <f t="shared" si="13"/>
        <v>5/2013</v>
      </c>
      <c r="N102" s="17">
        <v>127.4</v>
      </c>
      <c r="O102" s="17">
        <v>128</v>
      </c>
      <c r="P102" s="14">
        <f t="shared" si="16"/>
        <v>-0.59999999999999432</v>
      </c>
      <c r="Q102" s="14"/>
      <c r="R102" s="22"/>
      <c r="S102" s="18">
        <v>40973</v>
      </c>
      <c r="T102" s="15" t="str">
        <f t="shared" si="14"/>
        <v>3/2012</v>
      </c>
      <c r="U102" s="17">
        <v>126.38</v>
      </c>
      <c r="V102" s="17">
        <v>150.28</v>
      </c>
      <c r="W102" s="14">
        <f t="shared" si="17"/>
        <v>-23.900000000000006</v>
      </c>
    </row>
    <row r="103" spans="1:23" x14ac:dyDescent="0.35">
      <c r="A103" s="18">
        <v>42527</v>
      </c>
      <c r="B103" s="15" t="str">
        <f t="shared" si="18"/>
        <v>6/2016</v>
      </c>
      <c r="C103" s="20">
        <v>147.51</v>
      </c>
      <c r="D103" s="16">
        <v>41486</v>
      </c>
      <c r="E103" s="15" t="str">
        <f t="shared" si="11"/>
        <v>7/2013</v>
      </c>
      <c r="F103" s="17">
        <v>127.30999999999999</v>
      </c>
      <c r="G103" s="17">
        <v>127.71</v>
      </c>
      <c r="H103" s="14">
        <f t="shared" si="15"/>
        <v>-0.40000000000000568</v>
      </c>
      <c r="I103" s="18">
        <v>42766</v>
      </c>
      <c r="J103" s="15" t="str">
        <f t="shared" si="19"/>
        <v>1/2017</v>
      </c>
      <c r="K103" s="20">
        <v>161.5</v>
      </c>
      <c r="L103" s="18">
        <v>41407</v>
      </c>
      <c r="M103" s="15" t="str">
        <f t="shared" si="13"/>
        <v>5/2013</v>
      </c>
      <c r="N103" s="17">
        <v>127.2</v>
      </c>
      <c r="O103" s="17">
        <v>127.9</v>
      </c>
      <c r="P103" s="14">
        <f t="shared" si="16"/>
        <v>-0.70000000000000284</v>
      </c>
      <c r="Q103" s="14"/>
      <c r="R103" s="22"/>
      <c r="S103" s="18">
        <v>40980</v>
      </c>
      <c r="T103" s="15" t="str">
        <f t="shared" si="14"/>
        <v>3/2012</v>
      </c>
      <c r="U103" s="17">
        <v>126.48</v>
      </c>
      <c r="V103" s="17">
        <v>150.28</v>
      </c>
      <c r="W103" s="14">
        <f t="shared" si="17"/>
        <v>-23.799999999999997</v>
      </c>
    </row>
    <row r="104" spans="1:23" x14ac:dyDescent="0.35">
      <c r="A104" s="18">
        <v>42569</v>
      </c>
      <c r="B104" s="15" t="str">
        <f t="shared" si="18"/>
        <v>7/2016</v>
      </c>
      <c r="C104" s="20">
        <v>147.51</v>
      </c>
      <c r="D104" s="16">
        <v>41498</v>
      </c>
      <c r="E104" s="15" t="str">
        <f t="shared" si="11"/>
        <v>8/2013</v>
      </c>
      <c r="F104" s="17">
        <v>127.50999999999999</v>
      </c>
      <c r="G104" s="17">
        <v>127.71</v>
      </c>
      <c r="H104" s="14">
        <f t="shared" si="15"/>
        <v>-0.20000000000000284</v>
      </c>
      <c r="I104" s="18">
        <v>42786</v>
      </c>
      <c r="J104" s="15" t="str">
        <f t="shared" si="19"/>
        <v>2/2017</v>
      </c>
      <c r="K104" s="20">
        <v>161.5</v>
      </c>
      <c r="L104" s="18">
        <v>41415</v>
      </c>
      <c r="M104" s="15" t="str">
        <f t="shared" si="13"/>
        <v>5/2013</v>
      </c>
      <c r="N104" s="17">
        <v>127.5</v>
      </c>
      <c r="O104" s="17">
        <v>128</v>
      </c>
      <c r="P104" s="14">
        <f t="shared" si="16"/>
        <v>-0.5</v>
      </c>
      <c r="Q104" s="14"/>
      <c r="R104" s="22"/>
      <c r="S104" s="18">
        <v>40987</v>
      </c>
      <c r="T104" s="15" t="str">
        <f t="shared" si="14"/>
        <v>3/2012</v>
      </c>
      <c r="U104" s="17">
        <v>126.28</v>
      </c>
      <c r="V104" s="17">
        <v>150.28</v>
      </c>
      <c r="W104" s="14">
        <f t="shared" si="17"/>
        <v>-24</v>
      </c>
    </row>
    <row r="105" spans="1:23" x14ac:dyDescent="0.35">
      <c r="A105" s="18">
        <v>42625</v>
      </c>
      <c r="B105" s="15" t="str">
        <f t="shared" si="18"/>
        <v>9/2016</v>
      </c>
      <c r="C105" s="20">
        <v>147.51</v>
      </c>
      <c r="D105" s="16">
        <v>41516</v>
      </c>
      <c r="E105" s="15" t="str">
        <f t="shared" si="11"/>
        <v>8/2013</v>
      </c>
      <c r="F105" s="17">
        <v>127.50999999999999</v>
      </c>
      <c r="G105" s="17">
        <v>127.71</v>
      </c>
      <c r="H105" s="14">
        <f t="shared" si="15"/>
        <v>-0.20000000000000284</v>
      </c>
      <c r="I105" s="18">
        <v>42853</v>
      </c>
      <c r="J105" s="15" t="str">
        <f t="shared" si="19"/>
        <v>4/2017</v>
      </c>
      <c r="K105" s="20">
        <v>161.5</v>
      </c>
      <c r="L105" s="18">
        <v>41425</v>
      </c>
      <c r="M105" s="15" t="str">
        <f t="shared" si="13"/>
        <v>5/2013</v>
      </c>
      <c r="N105" s="17">
        <v>127.5</v>
      </c>
      <c r="O105" s="17">
        <v>128</v>
      </c>
      <c r="P105" s="14">
        <f t="shared" si="16"/>
        <v>-0.5</v>
      </c>
      <c r="Q105" s="14"/>
      <c r="R105" s="22"/>
      <c r="S105" s="18">
        <v>40994</v>
      </c>
      <c r="T105" s="15" t="str">
        <f t="shared" si="14"/>
        <v>3/2012</v>
      </c>
      <c r="U105" s="17">
        <v>126.28</v>
      </c>
      <c r="V105" s="17">
        <v>150.28</v>
      </c>
      <c r="W105" s="14">
        <f t="shared" si="17"/>
        <v>-24</v>
      </c>
    </row>
    <row r="106" spans="1:23" x14ac:dyDescent="0.35">
      <c r="A106" s="18">
        <v>42632</v>
      </c>
      <c r="B106" s="15" t="str">
        <f t="shared" si="18"/>
        <v>9/2016</v>
      </c>
      <c r="C106" s="20">
        <v>147.51</v>
      </c>
      <c r="D106" s="16">
        <v>41526</v>
      </c>
      <c r="E106" s="15" t="str">
        <f t="shared" si="11"/>
        <v>9/2013</v>
      </c>
      <c r="F106" s="17">
        <v>127.21</v>
      </c>
      <c r="G106" s="17">
        <v>127.60999999999999</v>
      </c>
      <c r="H106" s="14">
        <f t="shared" si="15"/>
        <v>-0.39999999999999147</v>
      </c>
      <c r="I106" s="18">
        <v>42863</v>
      </c>
      <c r="J106" s="15" t="str">
        <f t="shared" si="19"/>
        <v>5/2017</v>
      </c>
      <c r="K106" s="20">
        <v>161.5</v>
      </c>
      <c r="L106" s="18">
        <v>41463</v>
      </c>
      <c r="M106" s="15" t="str">
        <f t="shared" si="13"/>
        <v>7/2013</v>
      </c>
      <c r="N106" s="17">
        <v>127.7</v>
      </c>
      <c r="O106" s="17">
        <v>128.4</v>
      </c>
      <c r="P106" s="14">
        <f t="shared" si="16"/>
        <v>-0.70000000000000284</v>
      </c>
      <c r="Q106" s="14"/>
      <c r="R106" s="22"/>
      <c r="S106" s="18">
        <v>40998</v>
      </c>
      <c r="T106" s="15" t="str">
        <f t="shared" si="14"/>
        <v>3/2012</v>
      </c>
      <c r="U106" s="17">
        <v>126.28</v>
      </c>
      <c r="V106" s="17">
        <v>150.28</v>
      </c>
      <c r="W106" s="14">
        <f t="shared" si="17"/>
        <v>-24</v>
      </c>
    </row>
    <row r="107" spans="1:23" x14ac:dyDescent="0.35">
      <c r="A107" s="18">
        <v>42643</v>
      </c>
      <c r="B107" s="15" t="str">
        <f t="shared" si="18"/>
        <v>9/2016</v>
      </c>
      <c r="C107" s="20">
        <v>147.51</v>
      </c>
      <c r="D107" s="16">
        <v>41533</v>
      </c>
      <c r="E107" s="15" t="str">
        <f t="shared" si="11"/>
        <v>9/2013</v>
      </c>
      <c r="F107" s="17">
        <v>127.30999999999999</v>
      </c>
      <c r="G107" s="17">
        <v>127.71</v>
      </c>
      <c r="H107" s="14">
        <f t="shared" si="15"/>
        <v>-0.40000000000000568</v>
      </c>
      <c r="I107" s="18">
        <v>42886</v>
      </c>
      <c r="J107" s="15" t="str">
        <f t="shared" si="19"/>
        <v>5/2017</v>
      </c>
      <c r="K107" s="20">
        <v>161.5</v>
      </c>
      <c r="L107" s="18">
        <v>41470</v>
      </c>
      <c r="M107" s="15" t="str">
        <f t="shared" si="13"/>
        <v>7/2013</v>
      </c>
      <c r="N107" s="17">
        <v>127.8</v>
      </c>
      <c r="O107" s="17">
        <v>128.19999999999999</v>
      </c>
      <c r="P107" s="14">
        <f t="shared" si="16"/>
        <v>-0.39999999999999147</v>
      </c>
      <c r="Q107" s="14"/>
      <c r="R107" s="22"/>
      <c r="S107" s="18">
        <v>41009</v>
      </c>
      <c r="T107" s="15" t="str">
        <f t="shared" si="14"/>
        <v>4/2012</v>
      </c>
      <c r="U107" s="17">
        <v>126.48</v>
      </c>
      <c r="V107" s="17">
        <v>150.28</v>
      </c>
      <c r="W107" s="14">
        <f t="shared" si="17"/>
        <v>-23.799999999999997</v>
      </c>
    </row>
    <row r="108" spans="1:23" x14ac:dyDescent="0.35">
      <c r="A108" s="18">
        <v>42653</v>
      </c>
      <c r="B108" s="15" t="str">
        <f t="shared" si="18"/>
        <v>10/2016</v>
      </c>
      <c r="C108" s="20">
        <v>147.51</v>
      </c>
      <c r="D108" s="16">
        <v>41540</v>
      </c>
      <c r="E108" s="15" t="str">
        <f t="shared" si="11"/>
        <v>9/2013</v>
      </c>
      <c r="F108" s="17">
        <v>127.10999999999999</v>
      </c>
      <c r="G108" s="17">
        <v>127.60999999999999</v>
      </c>
      <c r="H108" s="14">
        <f t="shared" si="15"/>
        <v>-0.5</v>
      </c>
      <c r="I108" s="18">
        <v>42927</v>
      </c>
      <c r="J108" s="15" t="str">
        <f t="shared" si="19"/>
        <v>7/2017</v>
      </c>
      <c r="K108" s="20">
        <v>161.5</v>
      </c>
      <c r="L108" s="18">
        <v>41486</v>
      </c>
      <c r="M108" s="15" t="str">
        <f t="shared" si="13"/>
        <v>7/2013</v>
      </c>
      <c r="N108" s="17">
        <v>127.5</v>
      </c>
      <c r="O108" s="17">
        <v>128.30000000000001</v>
      </c>
      <c r="P108" s="14">
        <f t="shared" si="16"/>
        <v>-0.80000000000001137</v>
      </c>
      <c r="Q108" s="14"/>
      <c r="R108" s="22"/>
      <c r="S108" s="18">
        <v>41015</v>
      </c>
      <c r="T108" s="15" t="str">
        <f t="shared" si="14"/>
        <v>4/2012</v>
      </c>
      <c r="U108" s="17">
        <v>126.28</v>
      </c>
      <c r="V108" s="17">
        <v>150.28</v>
      </c>
      <c r="W108" s="14">
        <f t="shared" si="17"/>
        <v>-24</v>
      </c>
    </row>
    <row r="109" spans="1:23" ht="15" thickBot="1" x14ac:dyDescent="0.4">
      <c r="A109" s="18">
        <v>42660</v>
      </c>
      <c r="B109" s="15" t="str">
        <f t="shared" si="18"/>
        <v>10/2016</v>
      </c>
      <c r="C109" s="20">
        <v>147.51</v>
      </c>
      <c r="D109" s="16">
        <v>41547</v>
      </c>
      <c r="E109" s="15" t="str">
        <f t="shared" si="11"/>
        <v>9/2013</v>
      </c>
      <c r="F109" s="17">
        <v>127.10999999999999</v>
      </c>
      <c r="G109" s="17">
        <v>127.80999999999999</v>
      </c>
      <c r="H109" s="14">
        <f t="shared" si="15"/>
        <v>-0.70000000000000284</v>
      </c>
      <c r="I109" s="18">
        <v>42933</v>
      </c>
      <c r="J109" s="15" t="str">
        <f t="shared" si="19"/>
        <v>7/2017</v>
      </c>
      <c r="K109" s="20">
        <v>161.5</v>
      </c>
      <c r="L109" s="18">
        <v>41491</v>
      </c>
      <c r="M109" s="15" t="str">
        <f t="shared" si="13"/>
        <v>8/2013</v>
      </c>
      <c r="N109" s="17">
        <v>127.5</v>
      </c>
      <c r="O109" s="17">
        <v>128.19999999999999</v>
      </c>
      <c r="P109" s="14">
        <f t="shared" si="16"/>
        <v>-0.69999999999998863</v>
      </c>
      <c r="Q109" s="14"/>
      <c r="R109" s="21"/>
      <c r="S109" s="18">
        <v>41022</v>
      </c>
      <c r="T109" s="15" t="str">
        <f t="shared" si="14"/>
        <v>4/2012</v>
      </c>
      <c r="U109" s="17">
        <v>126.28</v>
      </c>
      <c r="V109" s="17">
        <v>150.28</v>
      </c>
      <c r="W109" s="14">
        <f t="shared" si="17"/>
        <v>-24</v>
      </c>
    </row>
    <row r="110" spans="1:23" x14ac:dyDescent="0.35">
      <c r="A110" s="18">
        <v>42688</v>
      </c>
      <c r="B110" s="15" t="str">
        <f t="shared" si="18"/>
        <v>11/2016</v>
      </c>
      <c r="C110" s="20">
        <v>147.51</v>
      </c>
      <c r="D110" s="16">
        <v>41555</v>
      </c>
      <c r="E110" s="15" t="str">
        <f t="shared" si="11"/>
        <v>10/2013</v>
      </c>
      <c r="F110" s="17">
        <v>126.80999999999999</v>
      </c>
      <c r="G110" s="17">
        <v>127.60999999999999</v>
      </c>
      <c r="H110" s="14">
        <f t="shared" si="15"/>
        <v>-0.79999999999999716</v>
      </c>
      <c r="I110" s="18">
        <v>42940</v>
      </c>
      <c r="J110" s="15" t="str">
        <f t="shared" si="19"/>
        <v>7/2017</v>
      </c>
      <c r="K110" s="20">
        <v>161.5</v>
      </c>
      <c r="L110" s="18">
        <v>41498</v>
      </c>
      <c r="M110" s="15" t="str">
        <f t="shared" si="13"/>
        <v>8/2013</v>
      </c>
      <c r="N110" s="17">
        <v>127.4</v>
      </c>
      <c r="O110" s="17">
        <v>128.19999999999999</v>
      </c>
      <c r="P110" s="14">
        <f t="shared" si="16"/>
        <v>-0.79999999999998295</v>
      </c>
      <c r="Q110" s="14"/>
      <c r="R110" s="22"/>
      <c r="S110" s="18">
        <v>41029</v>
      </c>
      <c r="T110" s="15" t="str">
        <f t="shared" si="14"/>
        <v>4/2012</v>
      </c>
      <c r="U110" s="17">
        <v>126.48</v>
      </c>
      <c r="V110" s="17">
        <v>150.28</v>
      </c>
      <c r="W110" s="14">
        <f t="shared" si="17"/>
        <v>-23.799999999999997</v>
      </c>
    </row>
    <row r="111" spans="1:23" x14ac:dyDescent="0.35">
      <c r="A111" s="18">
        <v>42695</v>
      </c>
      <c r="B111" s="15" t="str">
        <f t="shared" si="18"/>
        <v>11/2016</v>
      </c>
      <c r="C111" s="20">
        <v>147.51</v>
      </c>
      <c r="D111" s="16">
        <v>41589</v>
      </c>
      <c r="E111" s="15" t="str">
        <f t="shared" si="11"/>
        <v>11/2013</v>
      </c>
      <c r="F111" s="17">
        <v>127.00999999999999</v>
      </c>
      <c r="G111" s="17">
        <v>127.60999999999999</v>
      </c>
      <c r="H111" s="14">
        <f t="shared" si="15"/>
        <v>-0.59999999999999432</v>
      </c>
      <c r="I111" s="18">
        <v>42968</v>
      </c>
      <c r="J111" s="15" t="str">
        <f t="shared" si="19"/>
        <v>8/2017</v>
      </c>
      <c r="K111" s="20">
        <v>161.5</v>
      </c>
      <c r="L111" s="18">
        <v>41516</v>
      </c>
      <c r="M111" s="15" t="str">
        <f t="shared" si="13"/>
        <v>8/2013</v>
      </c>
      <c r="N111" s="17">
        <v>127.4</v>
      </c>
      <c r="O111" s="17">
        <v>128.19999999999999</v>
      </c>
      <c r="P111" s="14">
        <f t="shared" si="16"/>
        <v>-0.79999999999998295</v>
      </c>
      <c r="Q111" s="14"/>
      <c r="R111" s="22"/>
      <c r="S111" s="18">
        <v>41036</v>
      </c>
      <c r="T111" s="15" t="str">
        <f t="shared" si="14"/>
        <v>5/2012</v>
      </c>
      <c r="U111" s="17">
        <v>126.48</v>
      </c>
      <c r="V111" s="17">
        <v>150.28</v>
      </c>
      <c r="W111" s="14">
        <f t="shared" si="17"/>
        <v>-23.799999999999997</v>
      </c>
    </row>
    <row r="112" spans="1:23" x14ac:dyDescent="0.35">
      <c r="A112" s="18">
        <v>42704</v>
      </c>
      <c r="B112" s="15" t="str">
        <f t="shared" si="18"/>
        <v>11/2016</v>
      </c>
      <c r="C112" s="20">
        <v>147.51</v>
      </c>
      <c r="D112" s="16">
        <v>41596</v>
      </c>
      <c r="E112" s="15" t="str">
        <f t="shared" si="11"/>
        <v>11/2013</v>
      </c>
      <c r="F112" s="17">
        <v>126.91</v>
      </c>
      <c r="G112" s="17">
        <v>127.60999999999999</v>
      </c>
      <c r="H112" s="14">
        <f t="shared" si="15"/>
        <v>-0.69999999999998863</v>
      </c>
      <c r="I112" s="18">
        <v>43024</v>
      </c>
      <c r="J112" s="15" t="str">
        <f t="shared" si="19"/>
        <v>10/2017</v>
      </c>
      <c r="K112" s="20">
        <v>161.5</v>
      </c>
      <c r="L112" s="18">
        <v>41526</v>
      </c>
      <c r="M112" s="15" t="str">
        <f t="shared" si="13"/>
        <v>9/2013</v>
      </c>
      <c r="N112" s="17">
        <v>127.2</v>
      </c>
      <c r="O112" s="17">
        <v>128.19999999999999</v>
      </c>
      <c r="P112" s="14">
        <f t="shared" si="16"/>
        <v>-0.99999999999998579</v>
      </c>
      <c r="Q112" s="14"/>
      <c r="R112" s="22"/>
      <c r="S112" s="18">
        <v>41043</v>
      </c>
      <c r="T112" s="15" t="str">
        <f t="shared" si="14"/>
        <v>5/2012</v>
      </c>
      <c r="U112" s="17">
        <v>126.28</v>
      </c>
      <c r="V112" s="17">
        <v>150.28</v>
      </c>
      <c r="W112" s="14">
        <f t="shared" si="17"/>
        <v>-24</v>
      </c>
    </row>
    <row r="113" spans="1:23" x14ac:dyDescent="0.35">
      <c r="A113" s="18">
        <v>42709</v>
      </c>
      <c r="B113" s="15" t="str">
        <f t="shared" si="18"/>
        <v>12/2016</v>
      </c>
      <c r="C113" s="20">
        <v>147.51</v>
      </c>
      <c r="D113" s="16">
        <v>41624</v>
      </c>
      <c r="E113" s="15" t="str">
        <f t="shared" si="11"/>
        <v>12/2013</v>
      </c>
      <c r="F113" s="17">
        <v>127.21</v>
      </c>
      <c r="G113" s="17">
        <v>127.50999999999999</v>
      </c>
      <c r="H113" s="14">
        <f t="shared" si="15"/>
        <v>-0.29999999999999716</v>
      </c>
      <c r="I113" s="18">
        <v>43069</v>
      </c>
      <c r="J113" s="15" t="str">
        <f t="shared" si="19"/>
        <v>11/2017</v>
      </c>
      <c r="K113" s="20">
        <v>161.5</v>
      </c>
      <c r="L113" s="18">
        <v>41533</v>
      </c>
      <c r="M113" s="15" t="str">
        <f t="shared" si="13"/>
        <v>9/2013</v>
      </c>
      <c r="N113" s="17">
        <v>127.4</v>
      </c>
      <c r="O113" s="17">
        <v>128.19999999999999</v>
      </c>
      <c r="P113" s="14">
        <f t="shared" si="16"/>
        <v>-0.79999999999998295</v>
      </c>
      <c r="Q113" s="14"/>
      <c r="R113" s="22"/>
      <c r="S113" s="18">
        <v>41050</v>
      </c>
      <c r="T113" s="15" t="str">
        <f t="shared" si="14"/>
        <v>5/2012</v>
      </c>
      <c r="U113" s="17">
        <v>126.38</v>
      </c>
      <c r="V113" s="17">
        <v>150.28</v>
      </c>
      <c r="W113" s="14">
        <f t="shared" si="17"/>
        <v>-23.900000000000006</v>
      </c>
    </row>
    <row r="114" spans="1:23" x14ac:dyDescent="0.35">
      <c r="A114" s="18">
        <v>42723</v>
      </c>
      <c r="B114" s="15" t="str">
        <f t="shared" si="18"/>
        <v>12/2016</v>
      </c>
      <c r="C114" s="20">
        <v>147.51</v>
      </c>
      <c r="D114" s="16">
        <v>41631</v>
      </c>
      <c r="E114" s="15" t="str">
        <f t="shared" si="11"/>
        <v>12/2013</v>
      </c>
      <c r="F114" s="17">
        <v>127.30999999999999</v>
      </c>
      <c r="G114" s="17">
        <v>127.60999999999999</v>
      </c>
      <c r="H114" s="14">
        <f t="shared" si="15"/>
        <v>-0.29999999999999716</v>
      </c>
      <c r="I114" s="18">
        <v>43150</v>
      </c>
      <c r="J114" s="15" t="str">
        <f t="shared" si="19"/>
        <v>2/2018</v>
      </c>
      <c r="K114" s="20">
        <v>161.5</v>
      </c>
      <c r="L114" s="18">
        <v>41540</v>
      </c>
      <c r="M114" s="15" t="str">
        <f t="shared" si="13"/>
        <v>9/2013</v>
      </c>
      <c r="N114" s="17">
        <v>128.30000000000001</v>
      </c>
      <c r="O114" s="17">
        <v>128.19999999999999</v>
      </c>
      <c r="P114" s="14">
        <f t="shared" si="16"/>
        <v>0.10000000000002274</v>
      </c>
      <c r="Q114" s="14"/>
      <c r="R114" s="22"/>
      <c r="S114" s="18">
        <v>41060</v>
      </c>
      <c r="T114" s="15" t="str">
        <f t="shared" si="14"/>
        <v>5/2012</v>
      </c>
      <c r="U114" s="17">
        <v>126.08</v>
      </c>
      <c r="V114" s="17">
        <v>150.28</v>
      </c>
      <c r="W114" s="14">
        <f t="shared" si="17"/>
        <v>-24.200000000000003</v>
      </c>
    </row>
    <row r="115" spans="1:23" x14ac:dyDescent="0.35">
      <c r="A115" s="18">
        <v>42766</v>
      </c>
      <c r="B115" s="15" t="str">
        <f t="shared" si="18"/>
        <v>1/2017</v>
      </c>
      <c r="C115" s="20">
        <v>147.51</v>
      </c>
      <c r="D115" s="16">
        <v>41639</v>
      </c>
      <c r="E115" s="15" t="str">
        <f t="shared" si="11"/>
        <v>12/2013</v>
      </c>
      <c r="F115" s="17">
        <v>127.71</v>
      </c>
      <c r="G115" s="17">
        <v>127.71</v>
      </c>
      <c r="H115" s="14">
        <f t="shared" si="15"/>
        <v>0</v>
      </c>
      <c r="I115" s="18">
        <v>43159</v>
      </c>
      <c r="J115" s="15" t="str">
        <f t="shared" si="19"/>
        <v>2/2018</v>
      </c>
      <c r="K115" s="20">
        <v>161.5</v>
      </c>
      <c r="L115" s="18">
        <v>41547</v>
      </c>
      <c r="M115" s="15" t="str">
        <f t="shared" si="13"/>
        <v>9/2013</v>
      </c>
      <c r="N115" s="17">
        <v>128.4</v>
      </c>
      <c r="O115" s="17">
        <v>127.8</v>
      </c>
      <c r="P115" s="14">
        <f t="shared" si="16"/>
        <v>0.60000000000000853</v>
      </c>
      <c r="Q115" s="14"/>
      <c r="R115" s="22"/>
      <c r="S115" s="18">
        <v>41071</v>
      </c>
      <c r="T115" s="15" t="str">
        <f t="shared" si="14"/>
        <v>6/2012</v>
      </c>
      <c r="U115" s="17">
        <v>126.08</v>
      </c>
      <c r="V115" s="17">
        <v>150.28</v>
      </c>
      <c r="W115" s="14">
        <f t="shared" si="17"/>
        <v>-24.200000000000003</v>
      </c>
    </row>
    <row r="116" spans="1:23" x14ac:dyDescent="0.35">
      <c r="A116" s="18">
        <v>42772</v>
      </c>
      <c r="B116" s="15" t="str">
        <f t="shared" si="18"/>
        <v>2/2017</v>
      </c>
      <c r="C116" s="20">
        <v>147.51</v>
      </c>
      <c r="D116" s="16">
        <v>41646</v>
      </c>
      <c r="E116" s="15" t="str">
        <f t="shared" si="11"/>
        <v>1/2014</v>
      </c>
      <c r="F116" s="17">
        <v>127.60999999999999</v>
      </c>
      <c r="G116" s="17">
        <v>127.60999999999999</v>
      </c>
      <c r="H116" s="14">
        <f t="shared" si="15"/>
        <v>0</v>
      </c>
      <c r="I116" s="18">
        <v>43188</v>
      </c>
      <c r="J116" s="15" t="str">
        <f t="shared" si="19"/>
        <v>3/2018</v>
      </c>
      <c r="K116" s="20">
        <v>161.5</v>
      </c>
      <c r="L116" s="18">
        <v>41555</v>
      </c>
      <c r="M116" s="15" t="str">
        <f t="shared" si="13"/>
        <v>10/2013</v>
      </c>
      <c r="N116" s="17">
        <v>128.5</v>
      </c>
      <c r="O116" s="17">
        <v>128.30000000000001</v>
      </c>
      <c r="P116" s="14">
        <f t="shared" si="16"/>
        <v>0.19999999999998863</v>
      </c>
      <c r="Q116" s="14"/>
      <c r="R116" s="22"/>
      <c r="S116" s="18">
        <v>41078</v>
      </c>
      <c r="T116" s="15" t="str">
        <f t="shared" si="14"/>
        <v>6/2012</v>
      </c>
      <c r="U116" s="17">
        <v>126.08</v>
      </c>
      <c r="V116" s="17">
        <v>150.28</v>
      </c>
      <c r="W116" s="14">
        <f t="shared" si="17"/>
        <v>-24.200000000000003</v>
      </c>
    </row>
    <row r="117" spans="1:23" x14ac:dyDescent="0.35">
      <c r="A117" s="18">
        <v>42786</v>
      </c>
      <c r="B117" s="15" t="str">
        <f t="shared" si="18"/>
        <v>2/2017</v>
      </c>
      <c r="C117" s="20">
        <v>147.51</v>
      </c>
      <c r="D117" s="16">
        <v>41652</v>
      </c>
      <c r="E117" s="15" t="str">
        <f t="shared" si="11"/>
        <v>1/2014</v>
      </c>
      <c r="F117" s="17">
        <v>127.71</v>
      </c>
      <c r="G117" s="17">
        <v>127.60999999999999</v>
      </c>
      <c r="H117" s="14">
        <f t="shared" si="15"/>
        <v>0.10000000000000853</v>
      </c>
      <c r="I117" s="18">
        <v>43256</v>
      </c>
      <c r="J117" s="15" t="str">
        <f t="shared" si="19"/>
        <v>6/2018</v>
      </c>
      <c r="K117" s="20">
        <v>161.5</v>
      </c>
      <c r="L117" s="18">
        <v>41561</v>
      </c>
      <c r="M117" s="15" t="str">
        <f t="shared" si="13"/>
        <v>10/2013</v>
      </c>
      <c r="N117" s="17">
        <v>128.5</v>
      </c>
      <c r="O117" s="17">
        <v>128.1</v>
      </c>
      <c r="P117" s="14">
        <f t="shared" si="16"/>
        <v>0.40000000000000568</v>
      </c>
      <c r="Q117" s="14"/>
      <c r="R117" s="22"/>
      <c r="S117" s="18">
        <v>41089</v>
      </c>
      <c r="T117" s="15" t="str">
        <f t="shared" si="14"/>
        <v>6/2012</v>
      </c>
      <c r="U117" s="17">
        <v>126.08</v>
      </c>
      <c r="V117" s="17">
        <v>150.28</v>
      </c>
      <c r="W117" s="14">
        <f t="shared" si="17"/>
        <v>-24.200000000000003</v>
      </c>
    </row>
    <row r="118" spans="1:23" x14ac:dyDescent="0.35">
      <c r="A118" s="18">
        <v>42794</v>
      </c>
      <c r="B118" s="15" t="str">
        <f t="shared" si="18"/>
        <v>2/2017</v>
      </c>
      <c r="C118" s="20">
        <v>147.51</v>
      </c>
      <c r="D118" s="16">
        <v>41659</v>
      </c>
      <c r="E118" s="15" t="str">
        <f t="shared" si="11"/>
        <v>1/2014</v>
      </c>
      <c r="F118" s="17">
        <v>126.91</v>
      </c>
      <c r="G118" s="17">
        <v>127.60999999999999</v>
      </c>
      <c r="H118" s="14">
        <f t="shared" si="15"/>
        <v>-0.69999999999998863</v>
      </c>
      <c r="I118" s="18">
        <v>43269</v>
      </c>
      <c r="J118" s="15" t="str">
        <f t="shared" si="19"/>
        <v>6/2018</v>
      </c>
      <c r="K118" s="20">
        <v>161.5</v>
      </c>
      <c r="L118" s="18">
        <v>41568</v>
      </c>
      <c r="M118" s="15" t="str">
        <f t="shared" si="13"/>
        <v>10/2013</v>
      </c>
      <c r="N118" s="17">
        <v>128.4</v>
      </c>
      <c r="O118" s="17">
        <v>128.19999999999999</v>
      </c>
      <c r="P118" s="14">
        <f t="shared" si="16"/>
        <v>0.20000000000001705</v>
      </c>
      <c r="Q118" s="14"/>
      <c r="R118" s="22"/>
      <c r="S118" s="18">
        <v>41099</v>
      </c>
      <c r="T118" s="15" t="str">
        <f t="shared" si="14"/>
        <v>7/2012</v>
      </c>
      <c r="U118" s="17">
        <v>125.98</v>
      </c>
      <c r="V118" s="17">
        <v>150.28</v>
      </c>
      <c r="W118" s="14">
        <f t="shared" si="17"/>
        <v>-24.299999999999997</v>
      </c>
    </row>
    <row r="119" spans="1:23" x14ac:dyDescent="0.35">
      <c r="A119" s="18">
        <v>42825</v>
      </c>
      <c r="B119" s="15" t="str">
        <f t="shared" si="18"/>
        <v>3/2017</v>
      </c>
      <c r="C119" s="20">
        <v>147.51</v>
      </c>
      <c r="D119" s="16">
        <v>41669</v>
      </c>
      <c r="E119" s="15" t="str">
        <f t="shared" si="11"/>
        <v>1/2014</v>
      </c>
      <c r="F119" s="17">
        <v>127.10999999999999</v>
      </c>
      <c r="G119" s="17">
        <v>127.80999999999999</v>
      </c>
      <c r="H119" s="14">
        <f t="shared" si="15"/>
        <v>-0.70000000000000284</v>
      </c>
      <c r="I119" s="18">
        <v>43297</v>
      </c>
      <c r="J119" s="15" t="str">
        <f t="shared" si="19"/>
        <v>7/2018</v>
      </c>
      <c r="K119" s="20">
        <v>161.5</v>
      </c>
      <c r="L119" s="18">
        <v>41596</v>
      </c>
      <c r="M119" s="15" t="str">
        <f t="shared" si="13"/>
        <v>11/2013</v>
      </c>
      <c r="N119" s="17">
        <v>128.30000000000001</v>
      </c>
      <c r="O119" s="17">
        <v>128.19999999999999</v>
      </c>
      <c r="P119" s="14">
        <f t="shared" si="16"/>
        <v>0.10000000000002274</v>
      </c>
      <c r="Q119" s="14"/>
      <c r="R119" s="22"/>
      <c r="S119" s="18">
        <v>41106</v>
      </c>
      <c r="T119" s="15" t="str">
        <f t="shared" si="14"/>
        <v>7/2012</v>
      </c>
      <c r="U119" s="17">
        <v>125.88</v>
      </c>
      <c r="V119" s="17">
        <v>150.28</v>
      </c>
      <c r="W119" s="14">
        <f t="shared" si="17"/>
        <v>-24.400000000000006</v>
      </c>
    </row>
    <row r="120" spans="1:23" x14ac:dyDescent="0.35">
      <c r="A120" s="18">
        <v>42853</v>
      </c>
      <c r="B120" s="15" t="str">
        <f t="shared" si="18"/>
        <v>4/2017</v>
      </c>
      <c r="C120" s="20">
        <v>147.51</v>
      </c>
      <c r="D120" s="16">
        <v>41680</v>
      </c>
      <c r="E120" s="15" t="str">
        <f t="shared" si="11"/>
        <v>2/2014</v>
      </c>
      <c r="F120" s="17">
        <v>127.10999999999999</v>
      </c>
      <c r="G120" s="17">
        <v>127.91</v>
      </c>
      <c r="H120" s="14">
        <f t="shared" si="15"/>
        <v>-0.80000000000001137</v>
      </c>
      <c r="I120" s="18">
        <v>43304</v>
      </c>
      <c r="J120" s="15" t="str">
        <f t="shared" si="19"/>
        <v>7/2018</v>
      </c>
      <c r="K120" s="20">
        <v>161.5</v>
      </c>
      <c r="L120" s="18">
        <v>41607</v>
      </c>
      <c r="M120" s="15" t="str">
        <f t="shared" si="13"/>
        <v>11/2013</v>
      </c>
      <c r="N120" s="17">
        <v>128.4</v>
      </c>
      <c r="O120" s="17">
        <v>128.19999999999999</v>
      </c>
      <c r="P120" s="14">
        <f t="shared" si="16"/>
        <v>0.20000000000001705</v>
      </c>
      <c r="Q120" s="14"/>
      <c r="R120" s="22"/>
      <c r="S120" s="18">
        <v>41113</v>
      </c>
      <c r="T120" s="15" t="str">
        <f t="shared" si="14"/>
        <v>7/2012</v>
      </c>
      <c r="U120" s="17">
        <v>125.88</v>
      </c>
      <c r="V120" s="17">
        <v>150.28</v>
      </c>
      <c r="W120" s="14">
        <f t="shared" si="17"/>
        <v>-24.400000000000006</v>
      </c>
    </row>
    <row r="121" spans="1:23" ht="15" thickBot="1" x14ac:dyDescent="0.4">
      <c r="A121" s="18">
        <v>42863</v>
      </c>
      <c r="B121" s="15" t="str">
        <f t="shared" si="18"/>
        <v>5/2017</v>
      </c>
      <c r="C121" s="20">
        <v>147.51</v>
      </c>
      <c r="D121" s="16">
        <v>41687</v>
      </c>
      <c r="E121" s="15" t="str">
        <f t="shared" si="11"/>
        <v>2/2014</v>
      </c>
      <c r="F121" s="17">
        <v>127.00999999999999</v>
      </c>
      <c r="G121" s="17">
        <v>127.71</v>
      </c>
      <c r="H121" s="14">
        <f t="shared" si="15"/>
        <v>-0.70000000000000284</v>
      </c>
      <c r="I121" s="18">
        <v>43312</v>
      </c>
      <c r="J121" s="15" t="str">
        <f t="shared" si="19"/>
        <v>7/2018</v>
      </c>
      <c r="K121" s="20">
        <v>161.5</v>
      </c>
      <c r="L121" s="18">
        <v>41617</v>
      </c>
      <c r="M121" s="15" t="str">
        <f t="shared" si="13"/>
        <v>12/2013</v>
      </c>
      <c r="N121" s="17">
        <v>128.19999999999999</v>
      </c>
      <c r="O121" s="17">
        <v>128.30000000000001</v>
      </c>
      <c r="P121" s="14">
        <f t="shared" si="16"/>
        <v>-0.10000000000002274</v>
      </c>
      <c r="Q121" s="14"/>
      <c r="R121" s="21"/>
      <c r="S121" s="18">
        <v>41121</v>
      </c>
      <c r="T121" s="15" t="str">
        <f t="shared" si="14"/>
        <v>7/2012</v>
      </c>
      <c r="U121" s="17">
        <v>125.88</v>
      </c>
      <c r="V121" s="17">
        <v>150.28</v>
      </c>
      <c r="W121" s="14">
        <f t="shared" si="17"/>
        <v>-24.400000000000006</v>
      </c>
    </row>
    <row r="122" spans="1:23" x14ac:dyDescent="0.35">
      <c r="A122" s="18">
        <v>42886</v>
      </c>
      <c r="B122" s="15" t="str">
        <f t="shared" si="18"/>
        <v>5/2017</v>
      </c>
      <c r="C122" s="20">
        <v>147.51</v>
      </c>
      <c r="D122" s="16">
        <v>41701</v>
      </c>
      <c r="E122" s="15" t="str">
        <f t="shared" si="11"/>
        <v>3/2014</v>
      </c>
      <c r="F122" s="17">
        <v>126.91</v>
      </c>
      <c r="G122" s="17">
        <v>127.91</v>
      </c>
      <c r="H122" s="14">
        <f t="shared" si="15"/>
        <v>-1</v>
      </c>
      <c r="I122" s="18">
        <v>43381</v>
      </c>
      <c r="J122" s="15" t="str">
        <f t="shared" si="19"/>
        <v>10/2018</v>
      </c>
      <c r="K122" s="20">
        <v>161.5</v>
      </c>
      <c r="L122" s="18">
        <v>41624</v>
      </c>
      <c r="M122" s="15" t="str">
        <f t="shared" si="13"/>
        <v>12/2013</v>
      </c>
      <c r="N122" s="17">
        <v>127.8</v>
      </c>
      <c r="O122" s="17">
        <v>128.19999999999999</v>
      </c>
      <c r="P122" s="14">
        <f t="shared" si="16"/>
        <v>-0.39999999999999147</v>
      </c>
      <c r="Q122" s="14"/>
      <c r="R122" s="22"/>
      <c r="S122" s="18">
        <v>41127</v>
      </c>
      <c r="T122" s="15" t="str">
        <f t="shared" si="14"/>
        <v>8/2012</v>
      </c>
      <c r="U122" s="17">
        <v>125.88</v>
      </c>
      <c r="V122" s="17">
        <v>150.28</v>
      </c>
      <c r="W122" s="14">
        <f t="shared" si="17"/>
        <v>-24.400000000000006</v>
      </c>
    </row>
    <row r="123" spans="1:23" x14ac:dyDescent="0.35">
      <c r="A123" s="18">
        <v>42905</v>
      </c>
      <c r="B123" s="15" t="str">
        <f t="shared" si="18"/>
        <v>6/2017</v>
      </c>
      <c r="C123" s="20">
        <v>147.51</v>
      </c>
      <c r="D123" s="16">
        <v>41715</v>
      </c>
      <c r="E123" s="15" t="str">
        <f t="shared" si="11"/>
        <v>3/2014</v>
      </c>
      <c r="F123" s="17">
        <v>127.00999999999999</v>
      </c>
      <c r="G123" s="17">
        <v>127.71</v>
      </c>
      <c r="H123" s="14">
        <f t="shared" si="15"/>
        <v>-0.70000000000000284</v>
      </c>
      <c r="I123" s="18">
        <v>43395</v>
      </c>
      <c r="J123" s="15" t="str">
        <f t="shared" si="19"/>
        <v>10/2018</v>
      </c>
      <c r="K123" s="20">
        <v>161.5</v>
      </c>
      <c r="L123" s="18">
        <v>41631</v>
      </c>
      <c r="M123" s="15" t="str">
        <f t="shared" si="13"/>
        <v>12/2013</v>
      </c>
      <c r="N123" s="17">
        <v>127.6</v>
      </c>
      <c r="O123" s="17">
        <v>128.19999999999999</v>
      </c>
      <c r="P123" s="14">
        <f t="shared" si="16"/>
        <v>-0.59999999999999432</v>
      </c>
      <c r="Q123" s="14"/>
      <c r="R123" s="22"/>
      <c r="S123" s="18">
        <v>41134</v>
      </c>
      <c r="T123" s="15" t="str">
        <f t="shared" si="14"/>
        <v>8/2012</v>
      </c>
      <c r="U123" s="17">
        <v>125.88</v>
      </c>
      <c r="V123" s="17">
        <v>150.28</v>
      </c>
      <c r="W123" s="14">
        <f t="shared" si="17"/>
        <v>-24.400000000000006</v>
      </c>
    </row>
    <row r="124" spans="1:23" x14ac:dyDescent="0.35">
      <c r="A124" s="18">
        <v>42933</v>
      </c>
      <c r="B124" s="15" t="str">
        <f t="shared" si="18"/>
        <v>7/2017</v>
      </c>
      <c r="C124" s="20">
        <v>147.51</v>
      </c>
      <c r="D124" s="16">
        <v>41729</v>
      </c>
      <c r="E124" s="15" t="str">
        <f t="shared" si="11"/>
        <v>3/2014</v>
      </c>
      <c r="F124" s="17">
        <v>126.80999999999999</v>
      </c>
      <c r="G124" s="17">
        <v>127.60999999999999</v>
      </c>
      <c r="H124" s="14">
        <f t="shared" si="15"/>
        <v>-0.79999999999999716</v>
      </c>
      <c r="I124" s="18">
        <v>43524</v>
      </c>
      <c r="J124" s="15" t="str">
        <f t="shared" si="19"/>
        <v>2/2019</v>
      </c>
      <c r="K124" s="20">
        <v>161.5</v>
      </c>
      <c r="L124" s="18">
        <v>41639</v>
      </c>
      <c r="M124" s="15" t="str">
        <f t="shared" si="13"/>
        <v>12/2013</v>
      </c>
      <c r="N124" s="17">
        <v>127.3</v>
      </c>
      <c r="O124" s="17">
        <v>128.19999999999999</v>
      </c>
      <c r="P124" s="14">
        <f t="shared" si="16"/>
        <v>-0.89999999999999147</v>
      </c>
      <c r="Q124" s="14"/>
      <c r="R124" s="22"/>
      <c r="S124" s="18">
        <v>41141</v>
      </c>
      <c r="T124" s="15" t="str">
        <f t="shared" si="14"/>
        <v>8/2012</v>
      </c>
      <c r="U124" s="17">
        <v>125.88</v>
      </c>
      <c r="V124" s="17">
        <v>150.28</v>
      </c>
      <c r="W124" s="14">
        <f t="shared" si="17"/>
        <v>-24.400000000000006</v>
      </c>
    </row>
    <row r="125" spans="1:23" x14ac:dyDescent="0.35">
      <c r="A125" s="18">
        <v>42940</v>
      </c>
      <c r="B125" s="15" t="str">
        <f t="shared" si="18"/>
        <v>7/2017</v>
      </c>
      <c r="C125" s="20">
        <v>147.51</v>
      </c>
      <c r="D125" s="16">
        <v>41759</v>
      </c>
      <c r="E125" s="15" t="str">
        <f t="shared" si="11"/>
        <v>4/2014</v>
      </c>
      <c r="F125" s="17">
        <v>126.60999999999999</v>
      </c>
      <c r="G125" s="17">
        <v>127.71</v>
      </c>
      <c r="H125" s="14">
        <f t="shared" si="15"/>
        <v>-1.1000000000000085</v>
      </c>
      <c r="I125" s="18">
        <v>43565</v>
      </c>
      <c r="J125" s="15" t="str">
        <f t="shared" si="19"/>
        <v>4/2019</v>
      </c>
      <c r="K125" s="20">
        <v>161.5</v>
      </c>
      <c r="L125" s="18">
        <v>41652</v>
      </c>
      <c r="M125" s="15" t="str">
        <f t="shared" si="13"/>
        <v>1/2014</v>
      </c>
      <c r="N125" s="17">
        <v>127.5</v>
      </c>
      <c r="O125" s="17">
        <v>128.30000000000001</v>
      </c>
      <c r="P125" s="14">
        <f t="shared" si="16"/>
        <v>-0.80000000000001137</v>
      </c>
      <c r="Q125" s="14"/>
      <c r="R125" s="22"/>
      <c r="S125" s="18">
        <v>41152</v>
      </c>
      <c r="T125" s="15" t="str">
        <f t="shared" si="14"/>
        <v>8/2012</v>
      </c>
      <c r="U125" s="17">
        <v>125.78</v>
      </c>
      <c r="V125" s="17">
        <v>150.28</v>
      </c>
      <c r="W125" s="14">
        <f t="shared" si="17"/>
        <v>-24.5</v>
      </c>
    </row>
    <row r="126" spans="1:23" x14ac:dyDescent="0.35">
      <c r="A126" s="18">
        <v>42968</v>
      </c>
      <c r="B126" s="15" t="str">
        <f t="shared" si="18"/>
        <v>8/2017</v>
      </c>
      <c r="C126" s="20">
        <v>147.51</v>
      </c>
      <c r="D126" s="16">
        <v>41778</v>
      </c>
      <c r="E126" s="15" t="str">
        <f t="shared" si="11"/>
        <v>5/2014</v>
      </c>
      <c r="F126" s="17">
        <v>126.60999999999999</v>
      </c>
      <c r="G126" s="17">
        <v>127.80999999999999</v>
      </c>
      <c r="H126" s="14">
        <f t="shared" si="15"/>
        <v>-1.2000000000000028</v>
      </c>
      <c r="I126" s="18">
        <v>43633</v>
      </c>
      <c r="J126" s="15" t="str">
        <f t="shared" si="19"/>
        <v>6/2019</v>
      </c>
      <c r="K126" s="20">
        <v>161.5</v>
      </c>
      <c r="L126" s="18">
        <v>41659</v>
      </c>
      <c r="M126" s="15" t="str">
        <f t="shared" si="13"/>
        <v>1/2014</v>
      </c>
      <c r="N126" s="17">
        <v>126.6</v>
      </c>
      <c r="O126" s="17">
        <v>128.1</v>
      </c>
      <c r="P126" s="14">
        <f t="shared" si="16"/>
        <v>-1.5</v>
      </c>
      <c r="Q126" s="14"/>
      <c r="R126" s="22"/>
      <c r="S126" s="18">
        <v>41162</v>
      </c>
      <c r="T126" s="15" t="str">
        <f t="shared" si="14"/>
        <v>9/2012</v>
      </c>
      <c r="U126" s="17">
        <v>125.78</v>
      </c>
      <c r="V126" s="17">
        <v>150.28</v>
      </c>
      <c r="W126" s="14">
        <f t="shared" si="17"/>
        <v>-24.5</v>
      </c>
    </row>
    <row r="127" spans="1:23" x14ac:dyDescent="0.35">
      <c r="A127" s="18">
        <v>43031</v>
      </c>
      <c r="B127" s="15" t="str">
        <f t="shared" si="18"/>
        <v>10/2017</v>
      </c>
      <c r="C127" s="20">
        <v>147.51</v>
      </c>
      <c r="D127" s="16">
        <v>41789</v>
      </c>
      <c r="E127" s="15" t="str">
        <f t="shared" si="11"/>
        <v>5/2014</v>
      </c>
      <c r="F127" s="17">
        <v>126.41</v>
      </c>
      <c r="G127" s="17">
        <v>127.71</v>
      </c>
      <c r="H127" s="14">
        <f t="shared" si="15"/>
        <v>-1.2999999999999972</v>
      </c>
      <c r="I127" s="18">
        <v>43668</v>
      </c>
      <c r="J127" s="15" t="str">
        <f t="shared" si="19"/>
        <v>7/2019</v>
      </c>
      <c r="K127" s="20">
        <v>161.5</v>
      </c>
      <c r="L127" s="18">
        <v>41669</v>
      </c>
      <c r="M127" s="15" t="str">
        <f t="shared" si="13"/>
        <v>1/2014</v>
      </c>
      <c r="N127" s="17">
        <v>126.8</v>
      </c>
      <c r="O127" s="17">
        <v>128.19999999999999</v>
      </c>
      <c r="P127" s="14">
        <f t="shared" si="16"/>
        <v>-1.3999999999999915</v>
      </c>
      <c r="Q127" s="14"/>
      <c r="R127" s="22"/>
      <c r="S127" s="18">
        <v>41169</v>
      </c>
      <c r="T127" s="15" t="str">
        <f t="shared" si="14"/>
        <v>9/2012</v>
      </c>
      <c r="U127" s="17">
        <v>125.88</v>
      </c>
      <c r="V127" s="17">
        <v>150.28</v>
      </c>
      <c r="W127" s="14">
        <f t="shared" si="17"/>
        <v>-24.400000000000006</v>
      </c>
    </row>
    <row r="128" spans="1:23" x14ac:dyDescent="0.35">
      <c r="A128" s="18">
        <v>43045</v>
      </c>
      <c r="B128" s="15" t="str">
        <f t="shared" si="18"/>
        <v>11/2017</v>
      </c>
      <c r="C128" s="20">
        <v>147.51</v>
      </c>
      <c r="D128" s="16">
        <v>41813</v>
      </c>
      <c r="E128" s="15" t="str">
        <f t="shared" si="11"/>
        <v>6/2014</v>
      </c>
      <c r="F128" s="17">
        <v>126.30999999999999</v>
      </c>
      <c r="G128" s="17">
        <v>127.50999999999999</v>
      </c>
      <c r="H128" s="14">
        <f t="shared" si="15"/>
        <v>-1.2000000000000028</v>
      </c>
      <c r="I128" s="18">
        <v>43689</v>
      </c>
      <c r="J128" s="15" t="str">
        <f t="shared" si="19"/>
        <v>8/2019</v>
      </c>
      <c r="K128" s="20">
        <v>161.5</v>
      </c>
      <c r="L128" s="18">
        <v>41680</v>
      </c>
      <c r="M128" s="15" t="str">
        <f t="shared" si="13"/>
        <v>2/2014</v>
      </c>
      <c r="N128" s="17">
        <v>127.1</v>
      </c>
      <c r="O128" s="17">
        <v>128.19999999999999</v>
      </c>
      <c r="P128" s="14">
        <f t="shared" si="16"/>
        <v>-1.0999999999999943</v>
      </c>
      <c r="Q128" s="14"/>
      <c r="R128" s="22"/>
      <c r="S128" s="18">
        <v>41176</v>
      </c>
      <c r="T128" s="15" t="str">
        <f t="shared" si="14"/>
        <v>9/2012</v>
      </c>
      <c r="U128" s="17">
        <v>125.58</v>
      </c>
      <c r="V128" s="17">
        <v>150.28</v>
      </c>
      <c r="W128" s="14">
        <f t="shared" si="17"/>
        <v>-24.700000000000003</v>
      </c>
    </row>
    <row r="129" spans="1:23" x14ac:dyDescent="0.35">
      <c r="A129" s="18">
        <v>43069</v>
      </c>
      <c r="B129" s="15" t="str">
        <f t="shared" si="18"/>
        <v>11/2017</v>
      </c>
      <c r="C129" s="20">
        <v>147.51</v>
      </c>
      <c r="D129" s="16">
        <v>41820</v>
      </c>
      <c r="E129" s="15" t="str">
        <f t="shared" si="11"/>
        <v>6/2014</v>
      </c>
      <c r="F129" s="17">
        <v>126.50999999999999</v>
      </c>
      <c r="G129" s="17">
        <v>127.50999999999999</v>
      </c>
      <c r="H129" s="14">
        <f t="shared" si="15"/>
        <v>-1</v>
      </c>
      <c r="I129" s="18">
        <v>43696</v>
      </c>
      <c r="J129" s="15" t="str">
        <f t="shared" si="19"/>
        <v>8/2019</v>
      </c>
      <c r="K129" s="20">
        <v>161.5</v>
      </c>
      <c r="L129" s="18">
        <v>41687</v>
      </c>
      <c r="M129" s="15" t="str">
        <f t="shared" si="13"/>
        <v>2/2014</v>
      </c>
      <c r="N129" s="17">
        <v>127</v>
      </c>
      <c r="O129" s="17">
        <v>128.19999999999999</v>
      </c>
      <c r="P129" s="14">
        <f t="shared" si="16"/>
        <v>-1.1999999999999886</v>
      </c>
      <c r="Q129" s="14"/>
      <c r="R129" s="22"/>
      <c r="S129" s="18">
        <v>41180</v>
      </c>
      <c r="T129" s="15" t="str">
        <f t="shared" si="14"/>
        <v>9/2012</v>
      </c>
      <c r="U129" s="17">
        <v>125.58</v>
      </c>
      <c r="V129" s="17">
        <v>150.28</v>
      </c>
      <c r="W129" s="14">
        <f t="shared" si="17"/>
        <v>-24.700000000000003</v>
      </c>
    </row>
    <row r="130" spans="1:23" x14ac:dyDescent="0.35">
      <c r="A130" s="18">
        <v>43159</v>
      </c>
      <c r="B130" s="15" t="str">
        <f t="shared" ref="B130:B150" si="20">_xlfn.CONCAT(MONTH(A130),"/",YEAR(A130))</f>
        <v>2/2018</v>
      </c>
      <c r="C130" s="20">
        <v>147.51</v>
      </c>
      <c r="D130" s="16">
        <v>41827</v>
      </c>
      <c r="E130" s="15" t="str">
        <f t="shared" ref="E130:E193" si="21">_xlfn.CONCAT(MONTH(D130),"/",YEAR(D130))</f>
        <v>7/2014</v>
      </c>
      <c r="F130" s="17">
        <v>127.91</v>
      </c>
      <c r="G130" s="17">
        <v>127.50999999999999</v>
      </c>
      <c r="H130" s="14">
        <f t="shared" si="15"/>
        <v>0.40000000000000568</v>
      </c>
      <c r="I130" s="18">
        <v>43717</v>
      </c>
      <c r="J130" s="15" t="str">
        <f t="shared" ref="J130:J135" si="22">_xlfn.CONCAT(MONTH(I130),"/",YEAR(I130))</f>
        <v>9/2019</v>
      </c>
      <c r="K130" s="20">
        <v>161.5</v>
      </c>
      <c r="L130" s="18">
        <v>41701</v>
      </c>
      <c r="M130" s="15" t="str">
        <f t="shared" ref="M130:M193" si="23">_xlfn.CONCAT(MONTH(L130),"/",YEAR(L130))</f>
        <v>3/2014</v>
      </c>
      <c r="N130" s="17">
        <v>124.9</v>
      </c>
      <c r="O130" s="17">
        <v>128.5</v>
      </c>
      <c r="P130" s="14">
        <f t="shared" si="16"/>
        <v>-3.5999999999999943</v>
      </c>
      <c r="Q130" s="14"/>
      <c r="R130" s="22"/>
      <c r="S130" s="18">
        <v>41190</v>
      </c>
      <c r="T130" s="15" t="str">
        <f t="shared" ref="T130:T193" si="24">_xlfn.CONCAT(MONTH(S130),"/",YEAR(S130))</f>
        <v>10/2012</v>
      </c>
      <c r="U130" s="17">
        <v>125.68</v>
      </c>
      <c r="V130" s="17">
        <v>150.28</v>
      </c>
      <c r="W130" s="14">
        <f t="shared" si="17"/>
        <v>-24.599999999999994</v>
      </c>
    </row>
    <row r="131" spans="1:23" x14ac:dyDescent="0.35">
      <c r="A131" s="18">
        <v>43171</v>
      </c>
      <c r="B131" s="15" t="str">
        <f t="shared" si="20"/>
        <v>3/2018</v>
      </c>
      <c r="C131" s="20">
        <v>147.51</v>
      </c>
      <c r="D131" s="16">
        <v>41834</v>
      </c>
      <c r="E131" s="15" t="str">
        <f t="shared" si="21"/>
        <v>7/2014</v>
      </c>
      <c r="F131" s="17">
        <v>127.91</v>
      </c>
      <c r="G131" s="17">
        <v>127.50999999999999</v>
      </c>
      <c r="H131" s="14">
        <f t="shared" ref="H131:H194" si="25">F131-G131</f>
        <v>0.40000000000000568</v>
      </c>
      <c r="I131" s="18">
        <v>43731</v>
      </c>
      <c r="J131" s="15" t="str">
        <f t="shared" si="22"/>
        <v>9/2019</v>
      </c>
      <c r="K131" s="20">
        <v>161.5</v>
      </c>
      <c r="L131" s="18">
        <v>41729</v>
      </c>
      <c r="M131" s="15" t="str">
        <f t="shared" si="23"/>
        <v>3/2014</v>
      </c>
      <c r="N131" s="17">
        <v>126.7</v>
      </c>
      <c r="O131" s="17">
        <v>128.4</v>
      </c>
      <c r="P131" s="14">
        <f t="shared" ref="P131:P194" si="26">N131-O131</f>
        <v>-1.7000000000000028</v>
      </c>
      <c r="Q131" s="14"/>
      <c r="R131" s="22"/>
      <c r="S131" s="18">
        <v>41197</v>
      </c>
      <c r="T131" s="15" t="str">
        <f t="shared" si="24"/>
        <v>10/2012</v>
      </c>
      <c r="U131" s="17">
        <v>125.48</v>
      </c>
      <c r="V131" s="17">
        <v>150.28</v>
      </c>
      <c r="W131" s="14">
        <f t="shared" ref="W131:W194" si="27">U131-V131</f>
        <v>-24.799999999999997</v>
      </c>
    </row>
    <row r="132" spans="1:23" x14ac:dyDescent="0.35">
      <c r="A132" s="18">
        <v>43188</v>
      </c>
      <c r="B132" s="15" t="str">
        <f t="shared" si="20"/>
        <v>3/2018</v>
      </c>
      <c r="C132" s="20">
        <v>147.51</v>
      </c>
      <c r="D132" s="16">
        <v>41851</v>
      </c>
      <c r="E132" s="15" t="str">
        <f t="shared" si="21"/>
        <v>7/2014</v>
      </c>
      <c r="F132" s="17">
        <v>127.91</v>
      </c>
      <c r="G132" s="17">
        <v>127.60999999999999</v>
      </c>
      <c r="H132" s="14">
        <f t="shared" si="25"/>
        <v>0.30000000000001137</v>
      </c>
      <c r="I132" s="18">
        <v>43738</v>
      </c>
      <c r="J132" s="15" t="str">
        <f t="shared" si="22"/>
        <v>9/2019</v>
      </c>
      <c r="K132" s="20">
        <v>161.5</v>
      </c>
      <c r="L132" s="18">
        <v>41736</v>
      </c>
      <c r="M132" s="15" t="str">
        <f t="shared" si="23"/>
        <v>4/2014</v>
      </c>
      <c r="N132" s="17">
        <v>127</v>
      </c>
      <c r="O132" s="17">
        <v>128.5</v>
      </c>
      <c r="P132" s="14">
        <f t="shared" si="26"/>
        <v>-1.5</v>
      </c>
      <c r="Q132" s="14"/>
      <c r="R132" s="22"/>
      <c r="S132" s="18">
        <v>41204</v>
      </c>
      <c r="T132" s="15" t="str">
        <f t="shared" si="24"/>
        <v>10/2012</v>
      </c>
      <c r="U132" s="17">
        <v>125.48</v>
      </c>
      <c r="V132" s="17">
        <v>150.28</v>
      </c>
      <c r="W132" s="14">
        <f t="shared" si="27"/>
        <v>-24.799999999999997</v>
      </c>
    </row>
    <row r="133" spans="1:23" ht="15" thickBot="1" x14ac:dyDescent="0.4">
      <c r="A133" s="18">
        <v>43234</v>
      </c>
      <c r="B133" s="15" t="str">
        <f t="shared" si="20"/>
        <v>5/2018</v>
      </c>
      <c r="C133" s="20">
        <v>147.51</v>
      </c>
      <c r="D133" s="16">
        <v>41862</v>
      </c>
      <c r="E133" s="15" t="str">
        <f t="shared" si="21"/>
        <v>8/2014</v>
      </c>
      <c r="F133" s="17">
        <v>127.91</v>
      </c>
      <c r="G133" s="17">
        <v>127.41</v>
      </c>
      <c r="H133" s="14">
        <f t="shared" si="25"/>
        <v>0.5</v>
      </c>
      <c r="I133" s="18">
        <v>43787</v>
      </c>
      <c r="J133" s="15" t="str">
        <f t="shared" si="22"/>
        <v>11/2019</v>
      </c>
      <c r="K133" s="20">
        <v>161.5</v>
      </c>
      <c r="L133" s="18">
        <v>41759</v>
      </c>
      <c r="M133" s="15" t="str">
        <f t="shared" si="23"/>
        <v>4/2014</v>
      </c>
      <c r="N133" s="17">
        <v>126.9</v>
      </c>
      <c r="O133" s="17">
        <v>128.30000000000001</v>
      </c>
      <c r="P133" s="14">
        <f t="shared" si="26"/>
        <v>-1.4000000000000057</v>
      </c>
      <c r="Q133" s="14"/>
      <c r="R133" s="21"/>
      <c r="S133" s="18">
        <v>41213</v>
      </c>
      <c r="T133" s="15" t="str">
        <f t="shared" si="24"/>
        <v>10/2012</v>
      </c>
      <c r="U133" s="17">
        <v>125.48</v>
      </c>
      <c r="V133" s="17">
        <v>150.28</v>
      </c>
      <c r="W133" s="14">
        <f t="shared" si="27"/>
        <v>-24.799999999999997</v>
      </c>
    </row>
    <row r="134" spans="1:23" x14ac:dyDescent="0.35">
      <c r="A134" s="18">
        <v>43297</v>
      </c>
      <c r="B134" s="15" t="str">
        <f t="shared" si="20"/>
        <v>7/2018</v>
      </c>
      <c r="C134" s="20">
        <v>147.51</v>
      </c>
      <c r="D134" s="16">
        <v>41869</v>
      </c>
      <c r="E134" s="15" t="str">
        <f t="shared" si="21"/>
        <v>8/2014</v>
      </c>
      <c r="F134" s="17">
        <v>127.50999999999999</v>
      </c>
      <c r="G134" s="17">
        <v>127.41</v>
      </c>
      <c r="H134" s="14">
        <f t="shared" si="25"/>
        <v>9.9999999999994316E-2</v>
      </c>
      <c r="I134" s="18">
        <v>43808</v>
      </c>
      <c r="J134" s="15" t="str">
        <f t="shared" si="22"/>
        <v>12/2019</v>
      </c>
      <c r="K134" s="20">
        <v>161.5</v>
      </c>
      <c r="L134" s="18">
        <v>41771</v>
      </c>
      <c r="M134" s="15" t="str">
        <f t="shared" si="23"/>
        <v>5/2014</v>
      </c>
      <c r="N134" s="17">
        <v>127</v>
      </c>
      <c r="O134" s="17">
        <v>128.4</v>
      </c>
      <c r="P134" s="14">
        <f t="shared" si="26"/>
        <v>-1.4000000000000057</v>
      </c>
      <c r="Q134" s="14"/>
      <c r="R134" s="14"/>
      <c r="S134" s="18">
        <v>41225</v>
      </c>
      <c r="T134" s="15" t="str">
        <f t="shared" si="24"/>
        <v>11/2012</v>
      </c>
      <c r="U134" s="17">
        <v>125.38</v>
      </c>
      <c r="V134" s="17">
        <v>150.28</v>
      </c>
      <c r="W134" s="14">
        <f t="shared" si="27"/>
        <v>-24.900000000000006</v>
      </c>
    </row>
    <row r="135" spans="1:23" x14ac:dyDescent="0.35">
      <c r="A135" s="18">
        <v>43304</v>
      </c>
      <c r="B135" s="15" t="str">
        <f t="shared" si="20"/>
        <v>7/2018</v>
      </c>
      <c r="C135" s="20">
        <v>147.51</v>
      </c>
      <c r="D135" s="16">
        <v>41880</v>
      </c>
      <c r="E135" s="15" t="str">
        <f t="shared" si="21"/>
        <v>8/2014</v>
      </c>
      <c r="F135" s="17">
        <v>128.01</v>
      </c>
      <c r="G135" s="17">
        <v>127.41</v>
      </c>
      <c r="H135" s="14">
        <f t="shared" si="25"/>
        <v>0.59999999999999432</v>
      </c>
      <c r="I135" s="18">
        <v>43815</v>
      </c>
      <c r="J135" s="15" t="str">
        <f t="shared" si="22"/>
        <v>12/2019</v>
      </c>
      <c r="K135" s="20">
        <v>161.5</v>
      </c>
      <c r="L135" s="18">
        <v>41778</v>
      </c>
      <c r="M135" s="15" t="str">
        <f t="shared" si="23"/>
        <v>5/2014</v>
      </c>
      <c r="N135" s="17">
        <v>126.9</v>
      </c>
      <c r="O135" s="17">
        <v>128.4</v>
      </c>
      <c r="P135" s="14">
        <f t="shared" si="26"/>
        <v>-1.5</v>
      </c>
      <c r="Q135" s="14"/>
      <c r="R135" s="14"/>
      <c r="S135" s="18">
        <v>41232</v>
      </c>
      <c r="T135" s="15" t="str">
        <f t="shared" si="24"/>
        <v>11/2012</v>
      </c>
      <c r="U135" s="17">
        <v>125.68</v>
      </c>
      <c r="V135" s="17">
        <v>150.28</v>
      </c>
      <c r="W135" s="14">
        <f t="shared" si="27"/>
        <v>-24.599999999999994</v>
      </c>
    </row>
    <row r="136" spans="1:23" x14ac:dyDescent="0.35">
      <c r="A136" s="18">
        <v>43312</v>
      </c>
      <c r="B136" s="15" t="str">
        <f t="shared" si="20"/>
        <v>7/2018</v>
      </c>
      <c r="C136" s="20">
        <v>147.51</v>
      </c>
      <c r="D136" s="16">
        <v>41859</v>
      </c>
      <c r="E136" s="15" t="str">
        <f t="shared" si="21"/>
        <v>8/2014</v>
      </c>
      <c r="F136" s="17">
        <v>127.60999999999999</v>
      </c>
      <c r="G136" s="17">
        <v>127.41</v>
      </c>
      <c r="H136" s="14">
        <f t="shared" si="25"/>
        <v>0.19999999999998863</v>
      </c>
      <c r="I136" s="14"/>
      <c r="J136" s="15"/>
      <c r="K136" s="20">
        <v>161.5</v>
      </c>
      <c r="L136" s="18">
        <v>41789</v>
      </c>
      <c r="M136" s="15" t="str">
        <f t="shared" si="23"/>
        <v>5/2014</v>
      </c>
      <c r="N136" s="17"/>
      <c r="O136" s="17">
        <v>128.19999999999999</v>
      </c>
      <c r="P136" s="14">
        <f t="shared" si="26"/>
        <v>-128.19999999999999</v>
      </c>
      <c r="Q136" s="14"/>
      <c r="R136" s="14"/>
      <c r="S136" s="18">
        <v>41243</v>
      </c>
      <c r="T136" s="15" t="str">
        <f t="shared" si="24"/>
        <v>11/2012</v>
      </c>
      <c r="U136" s="17">
        <v>125.48</v>
      </c>
      <c r="V136" s="17">
        <v>150.28</v>
      </c>
      <c r="W136" s="14">
        <f t="shared" si="27"/>
        <v>-24.799999999999997</v>
      </c>
    </row>
    <row r="137" spans="1:23" x14ac:dyDescent="0.35">
      <c r="A137" s="18">
        <v>43381</v>
      </c>
      <c r="B137" s="15" t="str">
        <f t="shared" si="20"/>
        <v>10/2018</v>
      </c>
      <c r="C137" s="20">
        <v>147.51</v>
      </c>
      <c r="D137" s="16">
        <v>41897</v>
      </c>
      <c r="E137" s="15" t="str">
        <f t="shared" si="21"/>
        <v>9/2014</v>
      </c>
      <c r="F137" s="17">
        <v>126.91</v>
      </c>
      <c r="G137" s="17">
        <v>127.41</v>
      </c>
      <c r="H137" s="14">
        <f t="shared" si="25"/>
        <v>-0.5</v>
      </c>
      <c r="I137" s="14"/>
      <c r="J137" s="15"/>
      <c r="K137" s="20">
        <v>161.5</v>
      </c>
      <c r="L137" s="18">
        <v>41813</v>
      </c>
      <c r="M137" s="15" t="str">
        <f t="shared" si="23"/>
        <v>6/2014</v>
      </c>
      <c r="N137" s="17"/>
      <c r="O137" s="17">
        <v>128.19999999999999</v>
      </c>
      <c r="P137" s="14">
        <f t="shared" si="26"/>
        <v>-128.19999999999999</v>
      </c>
      <c r="Q137" s="14"/>
      <c r="R137" s="14"/>
      <c r="S137" s="18">
        <v>41260</v>
      </c>
      <c r="T137" s="15" t="str">
        <f t="shared" si="24"/>
        <v>12/2012</v>
      </c>
      <c r="U137" s="17">
        <v>125.58</v>
      </c>
      <c r="V137" s="17">
        <v>150.28</v>
      </c>
      <c r="W137" s="14">
        <f t="shared" si="27"/>
        <v>-24.700000000000003</v>
      </c>
    </row>
    <row r="138" spans="1:23" ht="15" thickBot="1" x14ac:dyDescent="0.4">
      <c r="A138" s="18">
        <v>43395</v>
      </c>
      <c r="B138" s="15" t="str">
        <f t="shared" si="20"/>
        <v>10/2018</v>
      </c>
      <c r="C138" s="20">
        <v>147.51</v>
      </c>
      <c r="D138" s="16">
        <v>41904</v>
      </c>
      <c r="E138" s="15" t="str">
        <f t="shared" si="21"/>
        <v>9/2014</v>
      </c>
      <c r="F138" s="17">
        <v>127.10999999999999</v>
      </c>
      <c r="G138" s="17">
        <v>127.41</v>
      </c>
      <c r="H138" s="14">
        <f t="shared" si="25"/>
        <v>-0.30000000000001137</v>
      </c>
      <c r="I138" s="14"/>
      <c r="J138" s="15"/>
      <c r="K138" s="20">
        <v>161.5</v>
      </c>
      <c r="L138" s="18">
        <v>41820</v>
      </c>
      <c r="M138" s="15" t="str">
        <f t="shared" si="23"/>
        <v>6/2014</v>
      </c>
      <c r="N138" s="17"/>
      <c r="O138" s="17">
        <v>128.1</v>
      </c>
      <c r="P138" s="14">
        <f t="shared" si="26"/>
        <v>-128.1</v>
      </c>
      <c r="Q138" s="14"/>
      <c r="R138" s="14"/>
      <c r="S138" s="18">
        <v>41274</v>
      </c>
      <c r="T138" s="15" t="str">
        <f t="shared" si="24"/>
        <v>12/2012</v>
      </c>
      <c r="U138" s="17">
        <v>125.68</v>
      </c>
      <c r="V138" s="17">
        <v>150.28</v>
      </c>
      <c r="W138" s="14">
        <f t="shared" si="27"/>
        <v>-24.599999999999994</v>
      </c>
    </row>
    <row r="139" spans="1:23" x14ac:dyDescent="0.35">
      <c r="A139" s="18">
        <v>43524</v>
      </c>
      <c r="B139" s="15" t="str">
        <f t="shared" si="20"/>
        <v>2/2019</v>
      </c>
      <c r="C139" s="20">
        <v>147.51</v>
      </c>
      <c r="D139" s="16">
        <v>41925</v>
      </c>
      <c r="E139" s="15" t="str">
        <f t="shared" si="21"/>
        <v>10/2014</v>
      </c>
      <c r="F139" s="17">
        <v>126.80999999999999</v>
      </c>
      <c r="G139" s="17">
        <v>127.30999999999999</v>
      </c>
      <c r="H139" s="14">
        <f t="shared" si="25"/>
        <v>-0.5</v>
      </c>
      <c r="I139" s="14"/>
      <c r="J139" s="15"/>
      <c r="K139" s="20">
        <v>161.5</v>
      </c>
      <c r="L139" s="18">
        <v>41827</v>
      </c>
      <c r="M139" s="15" t="str">
        <f t="shared" si="23"/>
        <v>7/2014</v>
      </c>
      <c r="N139" s="17"/>
      <c r="O139" s="17">
        <v>128.19999999999999</v>
      </c>
      <c r="P139" s="14">
        <f t="shared" si="26"/>
        <v>-128.19999999999999</v>
      </c>
      <c r="Q139" s="14"/>
      <c r="R139" s="14"/>
      <c r="S139" s="19">
        <v>41281</v>
      </c>
      <c r="T139" s="15" t="str">
        <f t="shared" si="24"/>
        <v>1/2013</v>
      </c>
      <c r="U139" s="17">
        <v>125.78</v>
      </c>
      <c r="V139" s="17">
        <v>150.28</v>
      </c>
      <c r="W139" s="14">
        <f t="shared" si="27"/>
        <v>-24.5</v>
      </c>
    </row>
    <row r="140" spans="1:23" x14ac:dyDescent="0.35">
      <c r="A140" s="18">
        <v>43535</v>
      </c>
      <c r="B140" s="15" t="str">
        <f t="shared" si="20"/>
        <v>3/2019</v>
      </c>
      <c r="C140" s="20">
        <v>147.51</v>
      </c>
      <c r="D140" s="16">
        <v>41953</v>
      </c>
      <c r="E140" s="15" t="str">
        <f t="shared" si="21"/>
        <v>11/2014</v>
      </c>
      <c r="F140" s="17">
        <v>126.80999999999999</v>
      </c>
      <c r="G140" s="17">
        <v>127.10999999999999</v>
      </c>
      <c r="H140" s="14">
        <f t="shared" si="25"/>
        <v>-0.29999999999999716</v>
      </c>
      <c r="I140" s="14"/>
      <c r="J140" s="15"/>
      <c r="K140" s="20">
        <v>161.5</v>
      </c>
      <c r="L140" s="18">
        <v>41841</v>
      </c>
      <c r="M140" s="15" t="str">
        <f t="shared" si="23"/>
        <v>7/2014</v>
      </c>
      <c r="N140" s="17"/>
      <c r="O140" s="17">
        <v>128.1</v>
      </c>
      <c r="P140" s="14">
        <f t="shared" si="26"/>
        <v>-128.1</v>
      </c>
      <c r="Q140" s="14"/>
      <c r="R140" s="14"/>
      <c r="S140" s="18">
        <v>41288</v>
      </c>
      <c r="T140" s="15" t="str">
        <f t="shared" si="24"/>
        <v>1/2013</v>
      </c>
      <c r="U140" s="17">
        <v>125.88</v>
      </c>
      <c r="V140" s="17">
        <v>150.28</v>
      </c>
      <c r="W140" s="14">
        <f t="shared" si="27"/>
        <v>-24.400000000000006</v>
      </c>
    </row>
    <row r="141" spans="1:23" x14ac:dyDescent="0.35">
      <c r="A141" s="18">
        <v>43565</v>
      </c>
      <c r="B141" s="15" t="str">
        <f t="shared" si="20"/>
        <v>4/2019</v>
      </c>
      <c r="C141" s="20">
        <v>147.51</v>
      </c>
      <c r="D141" s="16">
        <v>41960</v>
      </c>
      <c r="E141" s="15" t="str">
        <f t="shared" si="21"/>
        <v>11/2014</v>
      </c>
      <c r="F141" s="17">
        <v>126.91</v>
      </c>
      <c r="G141" s="17">
        <v>127.10999999999999</v>
      </c>
      <c r="H141" s="14">
        <f t="shared" si="25"/>
        <v>-0.19999999999998863</v>
      </c>
      <c r="I141" s="14"/>
      <c r="J141" s="15"/>
      <c r="K141" s="20">
        <v>161.5</v>
      </c>
      <c r="L141" s="18">
        <v>41851</v>
      </c>
      <c r="M141" s="15" t="str">
        <f t="shared" si="23"/>
        <v>7/2014</v>
      </c>
      <c r="N141" s="17"/>
      <c r="O141" s="17">
        <v>128.1</v>
      </c>
      <c r="P141" s="14">
        <f t="shared" si="26"/>
        <v>-128.1</v>
      </c>
      <c r="Q141" s="14"/>
      <c r="R141" s="14"/>
      <c r="S141" s="18">
        <v>41295</v>
      </c>
      <c r="T141" s="15" t="str">
        <f t="shared" si="24"/>
        <v>1/2013</v>
      </c>
      <c r="U141" s="17">
        <v>125.88</v>
      </c>
      <c r="V141" s="17">
        <v>150.28</v>
      </c>
      <c r="W141" s="14">
        <f t="shared" si="27"/>
        <v>-24.400000000000006</v>
      </c>
    </row>
    <row r="142" spans="1:23" x14ac:dyDescent="0.35">
      <c r="A142" s="18">
        <v>43605</v>
      </c>
      <c r="B142" s="15" t="str">
        <f t="shared" si="20"/>
        <v>5/2019</v>
      </c>
      <c r="C142" s="20">
        <v>147.51</v>
      </c>
      <c r="D142" s="16">
        <v>41971</v>
      </c>
      <c r="E142" s="15" t="str">
        <f t="shared" si="21"/>
        <v>11/2014</v>
      </c>
      <c r="F142" s="17">
        <v>126.71</v>
      </c>
      <c r="G142" s="17">
        <v>127.00999999999999</v>
      </c>
      <c r="H142" s="14">
        <f t="shared" si="25"/>
        <v>-0.29999999999999716</v>
      </c>
      <c r="I142" s="14"/>
      <c r="J142" s="15"/>
      <c r="K142" s="20">
        <v>161.5</v>
      </c>
      <c r="L142" s="18">
        <v>41862</v>
      </c>
      <c r="M142" s="15" t="str">
        <f t="shared" si="23"/>
        <v>8/2014</v>
      </c>
      <c r="N142" s="17"/>
      <c r="O142" s="17">
        <v>128.1</v>
      </c>
      <c r="P142" s="14">
        <f t="shared" si="26"/>
        <v>-128.1</v>
      </c>
      <c r="Q142" s="14"/>
      <c r="R142" s="14"/>
      <c r="S142" s="18">
        <v>41305</v>
      </c>
      <c r="T142" s="15" t="str">
        <f t="shared" si="24"/>
        <v>1/2013</v>
      </c>
      <c r="U142" s="17">
        <v>125.98</v>
      </c>
      <c r="V142" s="17">
        <v>150.28</v>
      </c>
      <c r="W142" s="14">
        <f t="shared" si="27"/>
        <v>-24.299999999999997</v>
      </c>
    </row>
    <row r="143" spans="1:23" x14ac:dyDescent="0.35">
      <c r="A143" s="18">
        <v>43633</v>
      </c>
      <c r="B143" s="15" t="str">
        <f t="shared" si="20"/>
        <v>6/2019</v>
      </c>
      <c r="C143" s="20">
        <v>147.51</v>
      </c>
      <c r="D143" s="16">
        <v>41981</v>
      </c>
      <c r="E143" s="15" t="str">
        <f t="shared" si="21"/>
        <v>12/2014</v>
      </c>
      <c r="F143" s="17">
        <v>126.60999999999999</v>
      </c>
      <c r="G143" s="17">
        <v>127.10999999999999</v>
      </c>
      <c r="H143" s="14">
        <f t="shared" si="25"/>
        <v>-0.5</v>
      </c>
      <c r="I143" s="14"/>
      <c r="J143" s="15"/>
      <c r="K143" s="20">
        <v>161.5</v>
      </c>
      <c r="L143" s="18">
        <v>41869</v>
      </c>
      <c r="M143" s="15" t="str">
        <f t="shared" si="23"/>
        <v>8/2014</v>
      </c>
      <c r="N143" s="17"/>
      <c r="O143" s="17">
        <v>128.1</v>
      </c>
      <c r="P143" s="14">
        <f t="shared" si="26"/>
        <v>-128.1</v>
      </c>
      <c r="Q143" s="14"/>
      <c r="R143" s="14"/>
      <c r="S143" s="18">
        <v>41316</v>
      </c>
      <c r="T143" s="15" t="str">
        <f t="shared" si="24"/>
        <v>2/2013</v>
      </c>
      <c r="U143" s="17">
        <v>126.18</v>
      </c>
      <c r="V143" s="17">
        <v>150.28</v>
      </c>
      <c r="W143" s="14">
        <f t="shared" si="27"/>
        <v>-24.099999999999994</v>
      </c>
    </row>
    <row r="144" spans="1:23" x14ac:dyDescent="0.35">
      <c r="A144" s="18">
        <v>43644</v>
      </c>
      <c r="B144" s="15" t="str">
        <f t="shared" si="20"/>
        <v>6/2019</v>
      </c>
      <c r="C144" s="20">
        <v>147.51</v>
      </c>
      <c r="D144" s="16">
        <v>41988</v>
      </c>
      <c r="E144" s="15" t="str">
        <f t="shared" si="21"/>
        <v>12/2014</v>
      </c>
      <c r="F144" s="17">
        <v>126.71</v>
      </c>
      <c r="G144" s="17">
        <v>127.10999999999999</v>
      </c>
      <c r="H144" s="14">
        <f t="shared" si="25"/>
        <v>-0.39999999999999147</v>
      </c>
      <c r="I144" s="14"/>
      <c r="J144" s="15"/>
      <c r="K144" s="20">
        <v>161.5</v>
      </c>
      <c r="L144" s="18">
        <v>41880</v>
      </c>
      <c r="M144" s="15" t="str">
        <f t="shared" si="23"/>
        <v>8/2014</v>
      </c>
      <c r="N144" s="17"/>
      <c r="O144" s="17">
        <v>128.1</v>
      </c>
      <c r="P144" s="14">
        <f t="shared" si="26"/>
        <v>-128.1</v>
      </c>
      <c r="Q144" s="14"/>
      <c r="R144" s="14"/>
      <c r="S144" s="18">
        <v>41323</v>
      </c>
      <c r="T144" s="15" t="str">
        <f t="shared" si="24"/>
        <v>2/2013</v>
      </c>
      <c r="U144" s="17">
        <v>126.18</v>
      </c>
      <c r="V144" s="17">
        <v>150.28</v>
      </c>
      <c r="W144" s="14">
        <f t="shared" si="27"/>
        <v>-24.099999999999994</v>
      </c>
    </row>
    <row r="145" spans="1:23" x14ac:dyDescent="0.35">
      <c r="A145" s="18">
        <v>43689</v>
      </c>
      <c r="B145" s="15" t="str">
        <f t="shared" si="20"/>
        <v>8/2019</v>
      </c>
      <c r="C145" s="20">
        <v>147.51</v>
      </c>
      <c r="D145" s="16">
        <v>42003</v>
      </c>
      <c r="E145" s="15" t="str">
        <f t="shared" si="21"/>
        <v>12/2014</v>
      </c>
      <c r="F145" s="17">
        <v>126.21</v>
      </c>
      <c r="G145" s="17">
        <v>127.10999999999999</v>
      </c>
      <c r="H145" s="14">
        <f t="shared" si="25"/>
        <v>-0.89999999999999147</v>
      </c>
      <c r="I145" s="14"/>
      <c r="J145" s="15"/>
      <c r="K145" s="20">
        <v>161.5</v>
      </c>
      <c r="L145" s="18">
        <v>41859</v>
      </c>
      <c r="M145" s="15" t="str">
        <f t="shared" si="23"/>
        <v>8/2014</v>
      </c>
      <c r="N145" s="17"/>
      <c r="O145" s="17">
        <v>128</v>
      </c>
      <c r="P145" s="14">
        <f t="shared" si="26"/>
        <v>-128</v>
      </c>
      <c r="Q145" s="14"/>
      <c r="R145" s="14"/>
      <c r="S145" s="18">
        <v>41333</v>
      </c>
      <c r="T145" s="15" t="str">
        <f t="shared" si="24"/>
        <v>2/2013</v>
      </c>
      <c r="U145" s="17">
        <v>126.38</v>
      </c>
      <c r="V145" s="17">
        <v>150.28</v>
      </c>
      <c r="W145" s="14">
        <f t="shared" si="27"/>
        <v>-23.900000000000006</v>
      </c>
    </row>
    <row r="146" spans="1:23" x14ac:dyDescent="0.35">
      <c r="A146" s="18">
        <v>43717</v>
      </c>
      <c r="B146" s="15" t="str">
        <f t="shared" si="20"/>
        <v>9/2019</v>
      </c>
      <c r="C146" s="20">
        <v>147.51</v>
      </c>
      <c r="D146" s="16">
        <v>42016</v>
      </c>
      <c r="E146" s="15" t="str">
        <f t="shared" si="21"/>
        <v>1/2015</v>
      </c>
      <c r="F146" s="17">
        <v>126.00999999999999</v>
      </c>
      <c r="G146" s="17">
        <v>127.50999999999999</v>
      </c>
      <c r="H146" s="14">
        <f t="shared" si="25"/>
        <v>-1.5</v>
      </c>
      <c r="I146" s="14"/>
      <c r="J146" s="15"/>
      <c r="K146" s="20">
        <v>161.5</v>
      </c>
      <c r="L146" s="18">
        <v>41897</v>
      </c>
      <c r="M146" s="15" t="str">
        <f t="shared" si="23"/>
        <v>9/2014</v>
      </c>
      <c r="N146" s="17"/>
      <c r="O146" s="17">
        <v>127.9</v>
      </c>
      <c r="P146" s="14">
        <f t="shared" si="26"/>
        <v>-127.9</v>
      </c>
      <c r="Q146" s="14"/>
      <c r="R146" s="14"/>
      <c r="S146" s="18">
        <v>41344</v>
      </c>
      <c r="T146" s="15" t="str">
        <f t="shared" si="24"/>
        <v>3/2013</v>
      </c>
      <c r="U146" s="17">
        <v>126.38</v>
      </c>
      <c r="V146" s="17">
        <v>150.28</v>
      </c>
      <c r="W146" s="14">
        <f t="shared" si="27"/>
        <v>-23.900000000000006</v>
      </c>
    </row>
    <row r="147" spans="1:23" x14ac:dyDescent="0.35">
      <c r="A147" s="18">
        <v>43780</v>
      </c>
      <c r="B147" s="15" t="str">
        <f t="shared" si="20"/>
        <v>11/2019</v>
      </c>
      <c r="C147" s="20">
        <v>147.51</v>
      </c>
      <c r="D147" s="16">
        <v>42023</v>
      </c>
      <c r="E147" s="15" t="str">
        <f t="shared" si="21"/>
        <v>1/2015</v>
      </c>
      <c r="F147" s="17">
        <v>126.10999999999999</v>
      </c>
      <c r="G147" s="17">
        <v>127.50999999999999</v>
      </c>
      <c r="H147" s="14">
        <f t="shared" si="25"/>
        <v>-1.4000000000000057</v>
      </c>
      <c r="I147" s="14"/>
      <c r="J147" s="15"/>
      <c r="K147" s="20">
        <v>161.5</v>
      </c>
      <c r="L147" s="18">
        <v>41904</v>
      </c>
      <c r="M147" s="15" t="str">
        <f t="shared" si="23"/>
        <v>9/2014</v>
      </c>
      <c r="N147" s="17"/>
      <c r="O147" s="17">
        <v>127.9</v>
      </c>
      <c r="P147" s="14">
        <f t="shared" si="26"/>
        <v>-127.9</v>
      </c>
      <c r="Q147" s="14"/>
      <c r="R147" s="14"/>
      <c r="S147" s="18">
        <v>41351</v>
      </c>
      <c r="T147" s="15" t="str">
        <f t="shared" si="24"/>
        <v>3/2013</v>
      </c>
      <c r="U147" s="17">
        <v>126.58</v>
      </c>
      <c r="V147" s="17">
        <v>150.28</v>
      </c>
      <c r="W147" s="14">
        <f t="shared" si="27"/>
        <v>-23.700000000000003</v>
      </c>
    </row>
    <row r="148" spans="1:23" x14ac:dyDescent="0.35">
      <c r="A148" s="18">
        <v>43787</v>
      </c>
      <c r="B148" s="15" t="str">
        <f t="shared" si="20"/>
        <v>11/2019</v>
      </c>
      <c r="C148" s="20">
        <v>147.51</v>
      </c>
      <c r="D148" s="16">
        <v>42034</v>
      </c>
      <c r="E148" s="15" t="str">
        <f t="shared" si="21"/>
        <v>1/2015</v>
      </c>
      <c r="F148" s="17">
        <v>126.30999999999999</v>
      </c>
      <c r="G148" s="17">
        <v>127.71</v>
      </c>
      <c r="H148" s="14">
        <f t="shared" si="25"/>
        <v>-1.4000000000000057</v>
      </c>
      <c r="I148" s="14"/>
      <c r="J148" s="15"/>
      <c r="K148" s="20">
        <v>161.5</v>
      </c>
      <c r="L148" s="18">
        <v>41943</v>
      </c>
      <c r="M148" s="15" t="str">
        <f t="shared" si="23"/>
        <v>10/2014</v>
      </c>
      <c r="N148" s="17"/>
      <c r="O148" s="17">
        <v>127.9</v>
      </c>
      <c r="P148" s="14">
        <f t="shared" si="26"/>
        <v>-127.9</v>
      </c>
      <c r="Q148" s="14"/>
      <c r="R148" s="14"/>
      <c r="S148" s="18">
        <v>41361</v>
      </c>
      <c r="T148" s="15" t="str">
        <f t="shared" si="24"/>
        <v>3/2013</v>
      </c>
      <c r="U148" s="17">
        <v>126.38</v>
      </c>
      <c r="V148" s="17">
        <v>150.28</v>
      </c>
      <c r="W148" s="14">
        <f t="shared" si="27"/>
        <v>-23.900000000000006</v>
      </c>
    </row>
    <row r="149" spans="1:23" x14ac:dyDescent="0.35">
      <c r="A149" s="18">
        <v>43808</v>
      </c>
      <c r="B149" s="15" t="str">
        <f t="shared" si="20"/>
        <v>12/2019</v>
      </c>
      <c r="C149" s="20">
        <v>147.51</v>
      </c>
      <c r="D149" s="16">
        <v>42044</v>
      </c>
      <c r="E149" s="15" t="str">
        <f t="shared" si="21"/>
        <v>2/2015</v>
      </c>
      <c r="F149" s="17">
        <v>126.10999999999999</v>
      </c>
      <c r="G149" s="17">
        <v>127.71</v>
      </c>
      <c r="H149" s="14">
        <f t="shared" si="25"/>
        <v>-1.6000000000000085</v>
      </c>
      <c r="I149" s="14"/>
      <c r="J149" s="15"/>
      <c r="K149" s="20">
        <v>161.5</v>
      </c>
      <c r="L149" s="18">
        <v>41953</v>
      </c>
      <c r="M149" s="15" t="str">
        <f t="shared" si="23"/>
        <v>11/2014</v>
      </c>
      <c r="N149" s="17"/>
      <c r="O149" s="17">
        <v>127.7</v>
      </c>
      <c r="P149" s="14">
        <f t="shared" si="26"/>
        <v>-127.7</v>
      </c>
      <c r="Q149" s="14"/>
      <c r="R149" s="14"/>
      <c r="S149" s="18">
        <v>41372</v>
      </c>
      <c r="T149" s="15" t="str">
        <f t="shared" si="24"/>
        <v>4/2013</v>
      </c>
      <c r="U149" s="17">
        <v>126.28</v>
      </c>
      <c r="V149" s="17">
        <v>150.28</v>
      </c>
      <c r="W149" s="14">
        <f t="shared" si="27"/>
        <v>-24</v>
      </c>
    </row>
    <row r="150" spans="1:23" x14ac:dyDescent="0.35">
      <c r="A150" s="18">
        <v>43815</v>
      </c>
      <c r="B150" s="15" t="str">
        <f t="shared" si="20"/>
        <v>12/2019</v>
      </c>
      <c r="C150" s="20">
        <v>147.51</v>
      </c>
      <c r="D150" s="16">
        <v>42051</v>
      </c>
      <c r="E150" s="15" t="str">
        <f t="shared" si="21"/>
        <v>2/2015</v>
      </c>
      <c r="F150" s="17">
        <v>125.91</v>
      </c>
      <c r="G150" s="17">
        <v>127.80999999999999</v>
      </c>
      <c r="H150" s="14">
        <f t="shared" si="25"/>
        <v>-1.8999999999999915</v>
      </c>
      <c r="I150" s="14"/>
      <c r="J150" s="15"/>
      <c r="K150" s="20">
        <v>161.5</v>
      </c>
      <c r="L150" s="18">
        <v>41960</v>
      </c>
      <c r="M150" s="15" t="str">
        <f t="shared" si="23"/>
        <v>11/2014</v>
      </c>
      <c r="N150" s="17"/>
      <c r="O150" s="17">
        <v>127.8</v>
      </c>
      <c r="P150" s="14">
        <f t="shared" si="26"/>
        <v>-127.8</v>
      </c>
      <c r="Q150" s="14"/>
      <c r="R150" s="14"/>
      <c r="S150" s="18">
        <v>41379</v>
      </c>
      <c r="T150" s="15" t="str">
        <f t="shared" si="24"/>
        <v>4/2013</v>
      </c>
      <c r="U150" s="17">
        <v>126.58</v>
      </c>
      <c r="V150" s="17">
        <v>150.28</v>
      </c>
      <c r="W150" s="14">
        <f t="shared" si="27"/>
        <v>-23.700000000000003</v>
      </c>
    </row>
    <row r="151" spans="1:23" x14ac:dyDescent="0.35">
      <c r="A151" s="16"/>
      <c r="B151" s="15"/>
      <c r="C151" s="20">
        <v>147.51</v>
      </c>
      <c r="D151" s="16">
        <v>42062</v>
      </c>
      <c r="E151" s="15" t="str">
        <f t="shared" si="21"/>
        <v>2/2015</v>
      </c>
      <c r="F151" s="17"/>
      <c r="G151" s="17">
        <v>128.01</v>
      </c>
      <c r="H151" s="14">
        <f t="shared" si="25"/>
        <v>-128.01</v>
      </c>
      <c r="I151" s="14"/>
      <c r="J151" s="15"/>
      <c r="K151" s="20">
        <v>161.5</v>
      </c>
      <c r="L151" s="18">
        <v>41971</v>
      </c>
      <c r="M151" s="15" t="str">
        <f t="shared" si="23"/>
        <v>11/2014</v>
      </c>
      <c r="N151" s="17"/>
      <c r="O151" s="17">
        <v>127.7</v>
      </c>
      <c r="P151" s="14">
        <f t="shared" si="26"/>
        <v>-127.7</v>
      </c>
      <c r="Q151" s="14"/>
      <c r="R151" s="14"/>
      <c r="S151" s="18">
        <v>41386</v>
      </c>
      <c r="T151" s="15" t="str">
        <f t="shared" si="24"/>
        <v>4/2013</v>
      </c>
      <c r="U151" s="17">
        <v>126.08</v>
      </c>
      <c r="V151" s="17">
        <v>150.28</v>
      </c>
      <c r="W151" s="14">
        <f t="shared" si="27"/>
        <v>-24.200000000000003</v>
      </c>
    </row>
    <row r="152" spans="1:23" x14ac:dyDescent="0.35">
      <c r="A152" s="16"/>
      <c r="B152" s="15"/>
      <c r="C152" s="20">
        <v>147.51</v>
      </c>
      <c r="D152" s="16">
        <v>42072</v>
      </c>
      <c r="E152" s="15" t="str">
        <f t="shared" si="21"/>
        <v>3/2015</v>
      </c>
      <c r="F152" s="17"/>
      <c r="G152" s="17">
        <v>127.80999999999999</v>
      </c>
      <c r="H152" s="14">
        <f t="shared" si="25"/>
        <v>-127.80999999999999</v>
      </c>
      <c r="I152" s="14"/>
      <c r="J152" s="15"/>
      <c r="K152" s="20">
        <v>161.5</v>
      </c>
      <c r="L152" s="18">
        <v>41981</v>
      </c>
      <c r="M152" s="15" t="str">
        <f t="shared" si="23"/>
        <v>12/2014</v>
      </c>
      <c r="N152" s="17"/>
      <c r="O152" s="17">
        <v>127.6</v>
      </c>
      <c r="P152" s="14">
        <f t="shared" si="26"/>
        <v>-127.6</v>
      </c>
      <c r="Q152" s="14"/>
      <c r="R152" s="14"/>
      <c r="S152" s="18">
        <v>41394</v>
      </c>
      <c r="T152" s="15" t="str">
        <f t="shared" si="24"/>
        <v>4/2013</v>
      </c>
      <c r="U152" s="17">
        <v>126.28</v>
      </c>
      <c r="V152" s="17">
        <v>150.28</v>
      </c>
      <c r="W152" s="14">
        <f t="shared" si="27"/>
        <v>-24</v>
      </c>
    </row>
    <row r="153" spans="1:23" x14ac:dyDescent="0.35">
      <c r="A153" s="16"/>
      <c r="B153" s="15"/>
      <c r="C153" s="20">
        <v>147.51</v>
      </c>
      <c r="D153" s="16">
        <v>42086</v>
      </c>
      <c r="E153" s="15" t="str">
        <f t="shared" si="21"/>
        <v>3/2015</v>
      </c>
      <c r="F153" s="17"/>
      <c r="G153" s="17">
        <v>127.80999999999999</v>
      </c>
      <c r="H153" s="14">
        <f t="shared" si="25"/>
        <v>-127.80999999999999</v>
      </c>
      <c r="I153" s="14"/>
      <c r="J153" s="15"/>
      <c r="K153" s="20">
        <v>161.5</v>
      </c>
      <c r="L153" s="18">
        <v>41988</v>
      </c>
      <c r="M153" s="15" t="str">
        <f t="shared" si="23"/>
        <v>12/2014</v>
      </c>
      <c r="N153" s="17"/>
      <c r="O153" s="17">
        <v>127.6</v>
      </c>
      <c r="P153" s="14">
        <f t="shared" si="26"/>
        <v>-127.6</v>
      </c>
      <c r="Q153" s="14"/>
      <c r="R153" s="14"/>
      <c r="S153" s="18">
        <v>41400</v>
      </c>
      <c r="T153" s="15" t="str">
        <f t="shared" si="24"/>
        <v>5/2013</v>
      </c>
      <c r="U153" s="17">
        <v>126.18</v>
      </c>
      <c r="V153" s="17">
        <v>150.28</v>
      </c>
      <c r="W153" s="14">
        <f t="shared" si="27"/>
        <v>-24.099999999999994</v>
      </c>
    </row>
    <row r="154" spans="1:23" x14ac:dyDescent="0.35">
      <c r="A154" s="16"/>
      <c r="B154" s="15"/>
      <c r="C154" s="20">
        <v>147.51</v>
      </c>
      <c r="D154" s="16">
        <v>42094</v>
      </c>
      <c r="E154" s="15" t="str">
        <f t="shared" si="21"/>
        <v>3/2015</v>
      </c>
      <c r="F154" s="17"/>
      <c r="G154" s="17">
        <v>127.91</v>
      </c>
      <c r="H154" s="14">
        <f t="shared" si="25"/>
        <v>-127.91</v>
      </c>
      <c r="I154" s="14"/>
      <c r="J154" s="15"/>
      <c r="K154" s="20">
        <v>161.5</v>
      </c>
      <c r="L154" s="18">
        <v>41995</v>
      </c>
      <c r="M154" s="15" t="str">
        <f t="shared" si="23"/>
        <v>12/2014</v>
      </c>
      <c r="N154" s="17"/>
      <c r="O154" s="17">
        <v>127.6</v>
      </c>
      <c r="P154" s="14">
        <f t="shared" si="26"/>
        <v>-127.6</v>
      </c>
      <c r="Q154" s="14"/>
      <c r="R154" s="14"/>
      <c r="S154" s="18">
        <v>41407</v>
      </c>
      <c r="T154" s="15" t="str">
        <f t="shared" si="24"/>
        <v>5/2013</v>
      </c>
      <c r="U154" s="17">
        <v>126.48</v>
      </c>
      <c r="V154" s="17">
        <v>150.28</v>
      </c>
      <c r="W154" s="14">
        <f t="shared" si="27"/>
        <v>-23.799999999999997</v>
      </c>
    </row>
    <row r="155" spans="1:23" ht="15" thickBot="1" x14ac:dyDescent="0.4">
      <c r="A155" s="16"/>
      <c r="B155" s="15"/>
      <c r="C155" s="20">
        <v>147.51</v>
      </c>
      <c r="D155" s="16">
        <v>42124</v>
      </c>
      <c r="E155" s="15" t="str">
        <f t="shared" si="21"/>
        <v>4/2015</v>
      </c>
      <c r="F155" s="17"/>
      <c r="G155" s="17">
        <v>127.71</v>
      </c>
      <c r="H155" s="14">
        <f t="shared" si="25"/>
        <v>-127.71</v>
      </c>
      <c r="I155" s="14"/>
      <c r="J155" s="15"/>
      <c r="K155" s="20">
        <v>161.5</v>
      </c>
      <c r="L155" s="18">
        <v>42003</v>
      </c>
      <c r="M155" s="15" t="str">
        <f t="shared" si="23"/>
        <v>12/2014</v>
      </c>
      <c r="N155" s="17"/>
      <c r="O155" s="17">
        <v>127.5</v>
      </c>
      <c r="P155" s="14">
        <f t="shared" si="26"/>
        <v>-127.5</v>
      </c>
      <c r="Q155" s="14"/>
      <c r="R155" s="14"/>
      <c r="S155" s="18">
        <v>41415</v>
      </c>
      <c r="T155" s="15" t="str">
        <f t="shared" si="24"/>
        <v>5/2013</v>
      </c>
      <c r="U155" s="17">
        <v>126.38</v>
      </c>
      <c r="V155" s="17">
        <v>150.28</v>
      </c>
      <c r="W155" s="14">
        <f t="shared" si="27"/>
        <v>-23.900000000000006</v>
      </c>
    </row>
    <row r="156" spans="1:23" x14ac:dyDescent="0.35">
      <c r="A156" s="16"/>
      <c r="B156" s="15"/>
      <c r="C156" s="20">
        <v>147.51</v>
      </c>
      <c r="D156" s="16">
        <v>42135</v>
      </c>
      <c r="E156" s="15" t="str">
        <f t="shared" si="21"/>
        <v>5/2015</v>
      </c>
      <c r="F156" s="17"/>
      <c r="G156" s="17">
        <v>127.71</v>
      </c>
      <c r="H156" s="14">
        <f t="shared" si="25"/>
        <v>-127.71</v>
      </c>
      <c r="I156" s="14"/>
      <c r="J156" s="15"/>
      <c r="K156" s="20">
        <v>161.5</v>
      </c>
      <c r="L156" s="19">
        <v>42016</v>
      </c>
      <c r="M156" s="15" t="str">
        <f t="shared" si="23"/>
        <v>1/2015</v>
      </c>
      <c r="N156" s="17"/>
      <c r="O156" s="17">
        <v>127.7</v>
      </c>
      <c r="P156" s="14">
        <f t="shared" si="26"/>
        <v>-127.7</v>
      </c>
      <c r="Q156" s="14"/>
      <c r="R156" s="14"/>
      <c r="S156" s="18">
        <v>41425</v>
      </c>
      <c r="T156" s="15" t="str">
        <f t="shared" si="24"/>
        <v>5/2013</v>
      </c>
      <c r="U156" s="17">
        <v>126.48</v>
      </c>
      <c r="V156" s="17">
        <v>150.28</v>
      </c>
      <c r="W156" s="14">
        <f t="shared" si="27"/>
        <v>-23.799999999999997</v>
      </c>
    </row>
    <row r="157" spans="1:23" x14ac:dyDescent="0.35">
      <c r="A157" s="16"/>
      <c r="B157" s="15"/>
      <c r="C157" s="20">
        <v>147.51</v>
      </c>
      <c r="D157" s="16">
        <v>42142</v>
      </c>
      <c r="E157" s="15" t="str">
        <f t="shared" si="21"/>
        <v>5/2015</v>
      </c>
      <c r="F157" s="17"/>
      <c r="G157" s="17">
        <v>127.71</v>
      </c>
      <c r="H157" s="14">
        <f t="shared" si="25"/>
        <v>-127.71</v>
      </c>
      <c r="I157" s="14"/>
      <c r="J157" s="15"/>
      <c r="K157" s="20">
        <v>161.5</v>
      </c>
      <c r="L157" s="18">
        <v>42023</v>
      </c>
      <c r="M157" s="15" t="str">
        <f t="shared" si="23"/>
        <v>1/2015</v>
      </c>
      <c r="N157" s="17"/>
      <c r="O157" s="17">
        <v>128</v>
      </c>
      <c r="P157" s="14">
        <f t="shared" si="26"/>
        <v>-128</v>
      </c>
      <c r="Q157" s="14"/>
      <c r="R157" s="14"/>
      <c r="S157" s="18">
        <v>41435</v>
      </c>
      <c r="T157" s="15" t="str">
        <f t="shared" si="24"/>
        <v>6/2013</v>
      </c>
      <c r="U157" s="17">
        <v>126.68</v>
      </c>
      <c r="V157" s="17">
        <v>150.28</v>
      </c>
      <c r="W157" s="14">
        <f t="shared" si="27"/>
        <v>-23.599999999999994</v>
      </c>
    </row>
    <row r="158" spans="1:23" x14ac:dyDescent="0.35">
      <c r="A158" s="16"/>
      <c r="B158" s="15"/>
      <c r="C158" s="20">
        <v>147.51</v>
      </c>
      <c r="D158" s="16">
        <v>42153</v>
      </c>
      <c r="E158" s="15" t="str">
        <f t="shared" si="21"/>
        <v>5/2015</v>
      </c>
      <c r="F158" s="17"/>
      <c r="G158" s="17">
        <v>127.60999999999999</v>
      </c>
      <c r="H158" s="14">
        <f t="shared" si="25"/>
        <v>-127.60999999999999</v>
      </c>
      <c r="I158" s="14"/>
      <c r="J158" s="15"/>
      <c r="K158" s="20">
        <v>161.5</v>
      </c>
      <c r="L158" s="18">
        <v>42044</v>
      </c>
      <c r="M158" s="15" t="str">
        <f t="shared" si="23"/>
        <v>2/2015</v>
      </c>
      <c r="N158" s="17"/>
      <c r="O158" s="17">
        <v>128.1</v>
      </c>
      <c r="P158" s="14">
        <f t="shared" si="26"/>
        <v>-128.1</v>
      </c>
      <c r="Q158" s="14"/>
      <c r="R158" s="14"/>
      <c r="S158" s="18">
        <v>41442</v>
      </c>
      <c r="T158" s="15" t="str">
        <f t="shared" si="24"/>
        <v>6/2013</v>
      </c>
      <c r="U158" s="17">
        <v>126.78</v>
      </c>
      <c r="V158" s="17">
        <v>150.28</v>
      </c>
      <c r="W158" s="14">
        <f t="shared" si="27"/>
        <v>-23.5</v>
      </c>
    </row>
    <row r="159" spans="1:23" x14ac:dyDescent="0.35">
      <c r="A159" s="16"/>
      <c r="B159" s="15"/>
      <c r="C159" s="20">
        <v>147.51</v>
      </c>
      <c r="D159" s="16">
        <v>42170</v>
      </c>
      <c r="E159" s="15" t="str">
        <f t="shared" si="21"/>
        <v>6/2015</v>
      </c>
      <c r="F159" s="17"/>
      <c r="G159" s="17">
        <v>127.50999999999999</v>
      </c>
      <c r="H159" s="14">
        <f t="shared" si="25"/>
        <v>-127.50999999999999</v>
      </c>
      <c r="I159" s="14"/>
      <c r="J159" s="15"/>
      <c r="K159" s="20">
        <v>161.5</v>
      </c>
      <c r="L159" s="18">
        <v>42051</v>
      </c>
      <c r="M159" s="15" t="str">
        <f t="shared" si="23"/>
        <v>2/2015</v>
      </c>
      <c r="N159" s="17"/>
      <c r="O159" s="17">
        <v>128.1</v>
      </c>
      <c r="P159" s="14">
        <f t="shared" si="26"/>
        <v>-128.1</v>
      </c>
      <c r="Q159" s="14"/>
      <c r="R159" s="14"/>
      <c r="S159" s="18">
        <v>41453</v>
      </c>
      <c r="T159" s="15" t="str">
        <f t="shared" si="24"/>
        <v>6/2013</v>
      </c>
      <c r="U159" s="17">
        <v>126.78</v>
      </c>
      <c r="V159" s="17">
        <v>150.28</v>
      </c>
      <c r="W159" s="14">
        <f t="shared" si="27"/>
        <v>-23.5</v>
      </c>
    </row>
    <row r="160" spans="1:23" x14ac:dyDescent="0.35">
      <c r="A160" s="16"/>
      <c r="B160" s="15"/>
      <c r="C160" s="20">
        <v>147.51</v>
      </c>
      <c r="D160" s="16">
        <v>42185</v>
      </c>
      <c r="E160" s="15" t="str">
        <f t="shared" si="21"/>
        <v>6/2015</v>
      </c>
      <c r="F160" s="17"/>
      <c r="G160" s="17">
        <v>127.60999999999999</v>
      </c>
      <c r="H160" s="14">
        <f t="shared" si="25"/>
        <v>-127.60999999999999</v>
      </c>
      <c r="I160" s="14"/>
      <c r="J160" s="15"/>
      <c r="K160" s="20">
        <v>161.5</v>
      </c>
      <c r="L160" s="18">
        <v>42062</v>
      </c>
      <c r="M160" s="15" t="str">
        <f t="shared" si="23"/>
        <v>2/2015</v>
      </c>
      <c r="N160" s="17"/>
      <c r="O160" s="17">
        <v>128.30000000000001</v>
      </c>
      <c r="P160" s="14">
        <f t="shared" si="26"/>
        <v>-128.30000000000001</v>
      </c>
      <c r="Q160" s="14"/>
      <c r="R160" s="14"/>
      <c r="S160" s="18">
        <v>41463</v>
      </c>
      <c r="T160" s="15" t="str">
        <f t="shared" si="24"/>
        <v>7/2013</v>
      </c>
      <c r="U160" s="17">
        <v>126.78</v>
      </c>
      <c r="V160" s="17">
        <v>150.28</v>
      </c>
      <c r="W160" s="14">
        <f t="shared" si="27"/>
        <v>-23.5</v>
      </c>
    </row>
    <row r="161" spans="1:23" x14ac:dyDescent="0.35">
      <c r="A161" s="16"/>
      <c r="B161" s="15"/>
      <c r="C161" s="20">
        <v>147.51</v>
      </c>
      <c r="D161" s="16">
        <v>42191</v>
      </c>
      <c r="E161" s="15" t="str">
        <f t="shared" si="21"/>
        <v>7/2015</v>
      </c>
      <c r="F161" s="17"/>
      <c r="G161" s="17">
        <v>127.50999999999999</v>
      </c>
      <c r="H161" s="14">
        <f t="shared" si="25"/>
        <v>-127.50999999999999</v>
      </c>
      <c r="I161" s="14"/>
      <c r="J161" s="15"/>
      <c r="K161" s="20">
        <v>161.5</v>
      </c>
      <c r="L161" s="18">
        <v>42086</v>
      </c>
      <c r="M161" s="15" t="str">
        <f t="shared" si="23"/>
        <v>3/2015</v>
      </c>
      <c r="N161" s="17"/>
      <c r="O161" s="17">
        <v>128.30000000000001</v>
      </c>
      <c r="P161" s="14">
        <f t="shared" si="26"/>
        <v>-128.30000000000001</v>
      </c>
      <c r="Q161" s="14"/>
      <c r="R161" s="14"/>
      <c r="S161" s="18">
        <v>41470</v>
      </c>
      <c r="T161" s="15" t="str">
        <f t="shared" si="24"/>
        <v>7/2013</v>
      </c>
      <c r="U161" s="17">
        <v>126.68</v>
      </c>
      <c r="V161" s="17">
        <v>150.28</v>
      </c>
      <c r="W161" s="14">
        <f t="shared" si="27"/>
        <v>-23.599999999999994</v>
      </c>
    </row>
    <row r="162" spans="1:23" x14ac:dyDescent="0.35">
      <c r="A162" s="16"/>
      <c r="B162" s="15"/>
      <c r="C162" s="20">
        <v>147.51</v>
      </c>
      <c r="D162" s="16">
        <v>42205</v>
      </c>
      <c r="E162" s="15" t="str">
        <f t="shared" si="21"/>
        <v>7/2015</v>
      </c>
      <c r="F162" s="17"/>
      <c r="G162" s="17">
        <v>127.30999999999999</v>
      </c>
      <c r="H162" s="14">
        <f t="shared" si="25"/>
        <v>-127.30999999999999</v>
      </c>
      <c r="I162" s="14"/>
      <c r="J162" s="15"/>
      <c r="K162" s="20">
        <v>161.5</v>
      </c>
      <c r="L162" s="18">
        <v>42094</v>
      </c>
      <c r="M162" s="15" t="str">
        <f t="shared" si="23"/>
        <v>3/2015</v>
      </c>
      <c r="N162" s="17"/>
      <c r="O162" s="17">
        <v>128.4</v>
      </c>
      <c r="P162" s="14">
        <f t="shared" si="26"/>
        <v>-128.4</v>
      </c>
      <c r="Q162" s="14"/>
      <c r="R162" s="14"/>
      <c r="S162" s="18">
        <v>41477</v>
      </c>
      <c r="T162" s="15" t="str">
        <f t="shared" si="24"/>
        <v>7/2013</v>
      </c>
      <c r="U162" s="17">
        <v>126.68</v>
      </c>
      <c r="V162" s="17">
        <v>150.28</v>
      </c>
      <c r="W162" s="14">
        <f t="shared" si="27"/>
        <v>-23.599999999999994</v>
      </c>
    </row>
    <row r="163" spans="1:23" x14ac:dyDescent="0.35">
      <c r="A163" s="16"/>
      <c r="B163" s="15"/>
      <c r="C163" s="20">
        <v>147.51</v>
      </c>
      <c r="D163" s="16">
        <v>42216</v>
      </c>
      <c r="E163" s="15" t="str">
        <f t="shared" si="21"/>
        <v>7/2015</v>
      </c>
      <c r="F163" s="17"/>
      <c r="G163" s="17">
        <v>127.30999999999999</v>
      </c>
      <c r="H163" s="14">
        <f t="shared" si="25"/>
        <v>-127.30999999999999</v>
      </c>
      <c r="I163" s="14"/>
      <c r="J163" s="15"/>
      <c r="K163" s="20">
        <v>161.5</v>
      </c>
      <c r="L163" s="18">
        <v>42101</v>
      </c>
      <c r="M163" s="15" t="str">
        <f t="shared" si="23"/>
        <v>4/2015</v>
      </c>
      <c r="N163" s="17"/>
      <c r="O163" s="17">
        <v>128.19999999999999</v>
      </c>
      <c r="P163" s="14">
        <f t="shared" si="26"/>
        <v>-128.19999999999999</v>
      </c>
      <c r="Q163" s="14"/>
      <c r="R163" s="14"/>
      <c r="S163" s="18">
        <v>41486</v>
      </c>
      <c r="T163" s="15" t="str">
        <f t="shared" si="24"/>
        <v>7/2013</v>
      </c>
      <c r="U163" s="17">
        <v>126.58</v>
      </c>
      <c r="V163" s="17">
        <v>150.28</v>
      </c>
      <c r="W163" s="14">
        <f t="shared" si="27"/>
        <v>-23.700000000000003</v>
      </c>
    </row>
    <row r="164" spans="1:23" x14ac:dyDescent="0.35">
      <c r="A164" s="16"/>
      <c r="B164" s="15"/>
      <c r="C164" s="20">
        <v>147.51</v>
      </c>
      <c r="D164" s="16">
        <v>42226</v>
      </c>
      <c r="E164" s="15" t="str">
        <f t="shared" si="21"/>
        <v>8/2015</v>
      </c>
      <c r="F164" s="17"/>
      <c r="G164" s="17">
        <v>127.21</v>
      </c>
      <c r="H164" s="14">
        <f t="shared" si="25"/>
        <v>-127.21</v>
      </c>
      <c r="I164" s="14"/>
      <c r="J164" s="15"/>
      <c r="K164" s="20">
        <v>161.5</v>
      </c>
      <c r="L164" s="18">
        <v>42135</v>
      </c>
      <c r="M164" s="15" t="str">
        <f t="shared" si="23"/>
        <v>5/2015</v>
      </c>
      <c r="N164" s="17"/>
      <c r="O164" s="17">
        <v>128.30000000000001</v>
      </c>
      <c r="P164" s="14">
        <f t="shared" si="26"/>
        <v>-128.30000000000001</v>
      </c>
      <c r="Q164" s="14"/>
      <c r="R164" s="14"/>
      <c r="S164" s="18">
        <v>41491</v>
      </c>
      <c r="T164" s="15" t="str">
        <f t="shared" si="24"/>
        <v>8/2013</v>
      </c>
      <c r="U164" s="17">
        <v>126.58</v>
      </c>
      <c r="V164" s="17">
        <v>150.28</v>
      </c>
      <c r="W164" s="14">
        <f t="shared" si="27"/>
        <v>-23.700000000000003</v>
      </c>
    </row>
    <row r="165" spans="1:23" x14ac:dyDescent="0.35">
      <c r="A165" s="16"/>
      <c r="B165" s="15"/>
      <c r="C165" s="20">
        <v>147.51</v>
      </c>
      <c r="D165" s="16">
        <v>42233</v>
      </c>
      <c r="E165" s="15" t="str">
        <f t="shared" si="21"/>
        <v>8/2015</v>
      </c>
      <c r="F165" s="17"/>
      <c r="G165" s="17">
        <v>127.10999999999999</v>
      </c>
      <c r="H165" s="14">
        <f t="shared" si="25"/>
        <v>-127.10999999999999</v>
      </c>
      <c r="I165" s="14"/>
      <c r="J165" s="15"/>
      <c r="K165" s="20">
        <v>161.5</v>
      </c>
      <c r="L165" s="18">
        <v>42153</v>
      </c>
      <c r="M165" s="15" t="str">
        <f t="shared" si="23"/>
        <v>5/2015</v>
      </c>
      <c r="N165" s="17"/>
      <c r="O165" s="17">
        <v>128.4</v>
      </c>
      <c r="P165" s="14">
        <f t="shared" si="26"/>
        <v>-128.4</v>
      </c>
      <c r="Q165" s="14"/>
      <c r="R165" s="14"/>
      <c r="S165" s="18">
        <v>41498</v>
      </c>
      <c r="T165" s="15" t="str">
        <f t="shared" si="24"/>
        <v>8/2013</v>
      </c>
      <c r="U165" s="17">
        <v>126.58</v>
      </c>
      <c r="V165" s="17">
        <v>150.28</v>
      </c>
      <c r="W165" s="14">
        <f t="shared" si="27"/>
        <v>-23.700000000000003</v>
      </c>
    </row>
    <row r="166" spans="1:23" x14ac:dyDescent="0.35">
      <c r="A166" s="16"/>
      <c r="B166" s="15"/>
      <c r="C166" s="20">
        <v>147.51</v>
      </c>
      <c r="D166" s="16">
        <v>42254</v>
      </c>
      <c r="E166" s="15" t="str">
        <f t="shared" si="21"/>
        <v>9/2015</v>
      </c>
      <c r="F166" s="17"/>
      <c r="G166" s="17">
        <v>127.10999999999999</v>
      </c>
      <c r="H166" s="14">
        <f t="shared" si="25"/>
        <v>-127.10999999999999</v>
      </c>
      <c r="I166" s="14"/>
      <c r="J166" s="15"/>
      <c r="K166" s="20">
        <v>161.5</v>
      </c>
      <c r="L166" s="18">
        <v>42170</v>
      </c>
      <c r="M166" s="15" t="str">
        <f t="shared" si="23"/>
        <v>6/2015</v>
      </c>
      <c r="N166" s="17"/>
      <c r="O166" s="17">
        <v>128.19999999999999</v>
      </c>
      <c r="P166" s="14">
        <f t="shared" si="26"/>
        <v>-128.19999999999999</v>
      </c>
      <c r="Q166" s="14"/>
      <c r="R166" s="14"/>
      <c r="S166" s="18">
        <v>41505</v>
      </c>
      <c r="T166" s="15" t="str">
        <f t="shared" si="24"/>
        <v>8/2013</v>
      </c>
      <c r="U166" s="17">
        <v>126.78</v>
      </c>
      <c r="V166" s="17">
        <v>150.28</v>
      </c>
      <c r="W166" s="14">
        <f t="shared" si="27"/>
        <v>-23.5</v>
      </c>
    </row>
    <row r="167" spans="1:23" x14ac:dyDescent="0.35">
      <c r="A167" s="16"/>
      <c r="B167" s="15"/>
      <c r="C167" s="20">
        <v>147.51</v>
      </c>
      <c r="D167" s="16">
        <v>42261</v>
      </c>
      <c r="E167" s="15" t="str">
        <f t="shared" si="21"/>
        <v>9/2015</v>
      </c>
      <c r="F167" s="17"/>
      <c r="G167" s="17">
        <v>127.10999999999999</v>
      </c>
      <c r="H167" s="14">
        <f t="shared" si="25"/>
        <v>-127.10999999999999</v>
      </c>
      <c r="I167" s="14"/>
      <c r="J167" s="15"/>
      <c r="K167" s="20">
        <v>161.5</v>
      </c>
      <c r="L167" s="18">
        <v>42185</v>
      </c>
      <c r="M167" s="15" t="str">
        <f t="shared" si="23"/>
        <v>6/2015</v>
      </c>
      <c r="N167" s="17"/>
      <c r="O167" s="17">
        <v>128.1</v>
      </c>
      <c r="P167" s="14">
        <f t="shared" si="26"/>
        <v>-128.1</v>
      </c>
      <c r="Q167" s="14"/>
      <c r="R167" s="14"/>
      <c r="S167" s="18">
        <v>41516</v>
      </c>
      <c r="T167" s="15" t="str">
        <f t="shared" si="24"/>
        <v>8/2013</v>
      </c>
      <c r="U167" s="17">
        <v>126.68</v>
      </c>
      <c r="V167" s="17">
        <v>150.28</v>
      </c>
      <c r="W167" s="14">
        <f t="shared" si="27"/>
        <v>-23.599999999999994</v>
      </c>
    </row>
    <row r="168" spans="1:23" x14ac:dyDescent="0.35">
      <c r="A168" s="16"/>
      <c r="B168" s="15"/>
      <c r="C168" s="20">
        <v>147.51</v>
      </c>
      <c r="D168" s="16">
        <v>42277</v>
      </c>
      <c r="E168" s="15" t="str">
        <f t="shared" si="21"/>
        <v>9/2015</v>
      </c>
      <c r="F168" s="17"/>
      <c r="G168" s="17">
        <v>127.00999999999999</v>
      </c>
      <c r="H168" s="14">
        <f t="shared" si="25"/>
        <v>-127.00999999999999</v>
      </c>
      <c r="I168" s="14"/>
      <c r="J168" s="15"/>
      <c r="K168" s="20">
        <v>161.5</v>
      </c>
      <c r="L168" s="18">
        <v>42198</v>
      </c>
      <c r="M168" s="15" t="str">
        <f t="shared" si="23"/>
        <v>7/2015</v>
      </c>
      <c r="N168" s="17"/>
      <c r="O168" s="17">
        <v>128.1</v>
      </c>
      <c r="P168" s="14">
        <f t="shared" si="26"/>
        <v>-128.1</v>
      </c>
      <c r="Q168" s="14"/>
      <c r="R168" s="14"/>
      <c r="S168" s="18">
        <v>41526</v>
      </c>
      <c r="T168" s="15" t="str">
        <f t="shared" si="24"/>
        <v>9/2013</v>
      </c>
      <c r="U168" s="17">
        <v>126.48</v>
      </c>
      <c r="V168" s="17">
        <v>150.28</v>
      </c>
      <c r="W168" s="14">
        <f t="shared" si="27"/>
        <v>-23.799999999999997</v>
      </c>
    </row>
    <row r="169" spans="1:23" x14ac:dyDescent="0.35">
      <c r="A169" s="16"/>
      <c r="B169" s="15"/>
      <c r="C169" s="20">
        <v>147.51</v>
      </c>
      <c r="D169" s="16">
        <v>42289</v>
      </c>
      <c r="E169" s="15" t="str">
        <f t="shared" si="21"/>
        <v>10/2015</v>
      </c>
      <c r="F169" s="17"/>
      <c r="G169" s="17">
        <v>126.91</v>
      </c>
      <c r="H169" s="14">
        <f t="shared" si="25"/>
        <v>-126.91</v>
      </c>
      <c r="I169" s="14"/>
      <c r="J169" s="15"/>
      <c r="K169" s="20">
        <v>161.5</v>
      </c>
      <c r="L169" s="18">
        <v>42205</v>
      </c>
      <c r="M169" s="15" t="str">
        <f t="shared" si="23"/>
        <v>7/2015</v>
      </c>
      <c r="N169" s="17"/>
      <c r="O169" s="17">
        <v>128</v>
      </c>
      <c r="P169" s="14">
        <f t="shared" si="26"/>
        <v>-128</v>
      </c>
      <c r="Q169" s="14"/>
      <c r="R169" s="14"/>
      <c r="S169" s="18">
        <v>41533</v>
      </c>
      <c r="T169" s="15" t="str">
        <f t="shared" si="24"/>
        <v>9/2013</v>
      </c>
      <c r="U169" s="17">
        <v>126.58</v>
      </c>
      <c r="V169" s="17">
        <v>150.28</v>
      </c>
      <c r="W169" s="14">
        <f t="shared" si="27"/>
        <v>-23.700000000000003</v>
      </c>
    </row>
    <row r="170" spans="1:23" x14ac:dyDescent="0.35">
      <c r="A170" s="16"/>
      <c r="B170" s="15"/>
      <c r="C170" s="20">
        <v>147.51</v>
      </c>
      <c r="D170" s="16">
        <v>42296</v>
      </c>
      <c r="E170" s="15" t="str">
        <f t="shared" si="21"/>
        <v>10/2015</v>
      </c>
      <c r="F170" s="17"/>
      <c r="G170" s="17">
        <v>126.71</v>
      </c>
      <c r="H170" s="14">
        <f t="shared" si="25"/>
        <v>-126.71</v>
      </c>
      <c r="I170" s="14"/>
      <c r="J170" s="15"/>
      <c r="K170" s="20">
        <v>161.5</v>
      </c>
      <c r="L170" s="18">
        <v>42216</v>
      </c>
      <c r="M170" s="15" t="str">
        <f t="shared" si="23"/>
        <v>7/2015</v>
      </c>
      <c r="N170" s="17"/>
      <c r="O170" s="17">
        <v>128</v>
      </c>
      <c r="P170" s="14">
        <f t="shared" si="26"/>
        <v>-128</v>
      </c>
      <c r="Q170" s="14"/>
      <c r="R170" s="14"/>
      <c r="S170" s="18">
        <v>41540</v>
      </c>
      <c r="T170" s="15" t="str">
        <f t="shared" si="24"/>
        <v>9/2013</v>
      </c>
      <c r="U170" s="17">
        <v>126.48</v>
      </c>
      <c r="V170" s="17">
        <v>150.28</v>
      </c>
      <c r="W170" s="14">
        <f t="shared" si="27"/>
        <v>-23.799999999999997</v>
      </c>
    </row>
    <row r="171" spans="1:23" x14ac:dyDescent="0.35">
      <c r="A171" s="16"/>
      <c r="B171" s="15"/>
      <c r="C171" s="20">
        <v>147.51</v>
      </c>
      <c r="D171" s="16">
        <v>42307</v>
      </c>
      <c r="E171" s="15" t="str">
        <f t="shared" si="21"/>
        <v>10/2015</v>
      </c>
      <c r="F171" s="17"/>
      <c r="G171" s="17">
        <v>126.80999999999999</v>
      </c>
      <c r="H171" s="14">
        <f t="shared" si="25"/>
        <v>-126.80999999999999</v>
      </c>
      <c r="I171" s="14"/>
      <c r="J171" s="15"/>
      <c r="K171" s="20">
        <v>161.5</v>
      </c>
      <c r="L171" s="18">
        <v>42226</v>
      </c>
      <c r="M171" s="15" t="str">
        <f t="shared" si="23"/>
        <v>8/2015</v>
      </c>
      <c r="N171" s="17"/>
      <c r="O171" s="17">
        <v>127.9</v>
      </c>
      <c r="P171" s="14">
        <f t="shared" si="26"/>
        <v>-127.9</v>
      </c>
      <c r="Q171" s="14"/>
      <c r="R171" s="14"/>
      <c r="S171" s="18">
        <v>41547</v>
      </c>
      <c r="T171" s="15" t="str">
        <f t="shared" si="24"/>
        <v>9/2013</v>
      </c>
      <c r="U171" s="17">
        <v>126.48</v>
      </c>
      <c r="V171" s="17">
        <v>150.28</v>
      </c>
      <c r="W171" s="14">
        <f t="shared" si="27"/>
        <v>-23.799999999999997</v>
      </c>
    </row>
    <row r="172" spans="1:23" x14ac:dyDescent="0.35">
      <c r="A172" s="16"/>
      <c r="B172" s="15"/>
      <c r="C172" s="20">
        <v>147.51</v>
      </c>
      <c r="D172" s="16">
        <v>42345</v>
      </c>
      <c r="E172" s="15" t="str">
        <f t="shared" si="21"/>
        <v>12/2015</v>
      </c>
      <c r="F172" s="17"/>
      <c r="G172" s="17">
        <v>126.60999999999999</v>
      </c>
      <c r="H172" s="14">
        <f t="shared" si="25"/>
        <v>-126.60999999999999</v>
      </c>
      <c r="I172" s="14"/>
      <c r="J172" s="15"/>
      <c r="K172" s="20">
        <v>161.5</v>
      </c>
      <c r="L172" s="18">
        <v>42233</v>
      </c>
      <c r="M172" s="15" t="str">
        <f t="shared" si="23"/>
        <v>8/2015</v>
      </c>
      <c r="N172" s="17"/>
      <c r="O172" s="17">
        <v>127.9</v>
      </c>
      <c r="P172" s="14">
        <f t="shared" si="26"/>
        <v>-127.9</v>
      </c>
      <c r="Q172" s="14"/>
      <c r="R172" s="14"/>
      <c r="S172" s="18">
        <v>41555</v>
      </c>
      <c r="T172" s="15" t="str">
        <f t="shared" si="24"/>
        <v>10/2013</v>
      </c>
      <c r="U172" s="17">
        <v>126.38</v>
      </c>
      <c r="V172" s="17">
        <v>150.28</v>
      </c>
      <c r="W172" s="14">
        <f t="shared" si="27"/>
        <v>-23.900000000000006</v>
      </c>
    </row>
    <row r="173" spans="1:23" x14ac:dyDescent="0.35">
      <c r="A173" s="16"/>
      <c r="B173" s="15"/>
      <c r="C173" s="20">
        <v>147.51</v>
      </c>
      <c r="D173" s="16">
        <v>42368</v>
      </c>
      <c r="E173" s="15" t="str">
        <f t="shared" si="21"/>
        <v>12/2015</v>
      </c>
      <c r="F173" s="17"/>
      <c r="G173" s="17">
        <v>126.60999999999999</v>
      </c>
      <c r="H173" s="14">
        <f t="shared" si="25"/>
        <v>-126.60999999999999</v>
      </c>
      <c r="I173" s="14"/>
      <c r="J173" s="15"/>
      <c r="K173" s="20">
        <v>161.5</v>
      </c>
      <c r="L173" s="18">
        <v>42254</v>
      </c>
      <c r="M173" s="15" t="str">
        <f t="shared" si="23"/>
        <v>9/2015</v>
      </c>
      <c r="N173" s="17"/>
      <c r="O173" s="17">
        <v>127.7</v>
      </c>
      <c r="P173" s="14">
        <f t="shared" si="26"/>
        <v>-127.7</v>
      </c>
      <c r="Q173" s="14"/>
      <c r="R173" s="14"/>
      <c r="S173" s="18">
        <v>41561</v>
      </c>
      <c r="T173" s="15" t="str">
        <f t="shared" si="24"/>
        <v>10/2013</v>
      </c>
      <c r="U173" s="17">
        <v>126.48</v>
      </c>
      <c r="V173" s="17">
        <v>150.28</v>
      </c>
      <c r="W173" s="14">
        <f t="shared" si="27"/>
        <v>-23.799999999999997</v>
      </c>
    </row>
    <row r="174" spans="1:23" x14ac:dyDescent="0.35">
      <c r="A174" s="16"/>
      <c r="B174" s="15"/>
      <c r="C174" s="20">
        <v>147.51</v>
      </c>
      <c r="D174" s="16">
        <v>42373</v>
      </c>
      <c r="E174" s="15" t="str">
        <f t="shared" si="21"/>
        <v>1/2016</v>
      </c>
      <c r="F174" s="17"/>
      <c r="G174" s="17">
        <v>126.71</v>
      </c>
      <c r="H174" s="14">
        <f t="shared" si="25"/>
        <v>-126.71</v>
      </c>
      <c r="I174" s="14"/>
      <c r="J174" s="15"/>
      <c r="K174" s="20">
        <v>161.5</v>
      </c>
      <c r="L174" s="18">
        <v>42261</v>
      </c>
      <c r="M174" s="15" t="str">
        <f t="shared" si="23"/>
        <v>9/2015</v>
      </c>
      <c r="N174" s="17"/>
      <c r="O174" s="17">
        <v>127.8</v>
      </c>
      <c r="P174" s="14">
        <f t="shared" si="26"/>
        <v>-127.8</v>
      </c>
      <c r="Q174" s="14"/>
      <c r="R174" s="14"/>
      <c r="S174" s="18">
        <v>41568</v>
      </c>
      <c r="T174" s="15" t="str">
        <f t="shared" si="24"/>
        <v>10/2013</v>
      </c>
      <c r="U174" s="17">
        <v>126.48</v>
      </c>
      <c r="V174" s="17">
        <v>150.28</v>
      </c>
      <c r="W174" s="14">
        <f t="shared" si="27"/>
        <v>-23.799999999999997</v>
      </c>
    </row>
    <row r="175" spans="1:23" x14ac:dyDescent="0.35">
      <c r="A175" s="16"/>
      <c r="B175" s="15"/>
      <c r="C175" s="20">
        <v>147.51</v>
      </c>
      <c r="D175" s="16">
        <v>42380</v>
      </c>
      <c r="E175" s="15" t="str">
        <f t="shared" si="21"/>
        <v>1/2016</v>
      </c>
      <c r="F175" s="17"/>
      <c r="G175" s="17">
        <v>126.71</v>
      </c>
      <c r="H175" s="14">
        <f t="shared" si="25"/>
        <v>-126.71</v>
      </c>
      <c r="I175" s="14"/>
      <c r="J175" s="15"/>
      <c r="K175" s="20">
        <v>161.5</v>
      </c>
      <c r="L175" s="18">
        <v>42277</v>
      </c>
      <c r="M175" s="15" t="str">
        <f t="shared" si="23"/>
        <v>9/2015</v>
      </c>
      <c r="N175" s="17"/>
      <c r="O175" s="17">
        <v>127.7</v>
      </c>
      <c r="P175" s="14">
        <f t="shared" si="26"/>
        <v>-127.7</v>
      </c>
      <c r="Q175" s="14"/>
      <c r="R175" s="14"/>
      <c r="S175" s="18">
        <v>41578</v>
      </c>
      <c r="T175" s="15" t="str">
        <f t="shared" si="24"/>
        <v>10/2013</v>
      </c>
      <c r="U175" s="17">
        <v>126.58</v>
      </c>
      <c r="V175" s="17">
        <v>150.28</v>
      </c>
      <c r="W175" s="14">
        <f t="shared" si="27"/>
        <v>-23.700000000000003</v>
      </c>
    </row>
    <row r="176" spans="1:23" x14ac:dyDescent="0.35">
      <c r="A176" s="16"/>
      <c r="B176" s="15"/>
      <c r="C176" s="20">
        <v>147.51</v>
      </c>
      <c r="D176" s="16">
        <v>42398</v>
      </c>
      <c r="E176" s="15" t="str">
        <f t="shared" si="21"/>
        <v>1/2016</v>
      </c>
      <c r="F176" s="17"/>
      <c r="G176" s="17">
        <v>126.60999999999999</v>
      </c>
      <c r="H176" s="14">
        <f t="shared" si="25"/>
        <v>-126.60999999999999</v>
      </c>
      <c r="I176" s="14"/>
      <c r="J176" s="15"/>
      <c r="K176" s="20">
        <v>161.5</v>
      </c>
      <c r="L176" s="18">
        <v>42289</v>
      </c>
      <c r="M176" s="15" t="str">
        <f t="shared" si="23"/>
        <v>10/2015</v>
      </c>
      <c r="N176" s="17"/>
      <c r="O176" s="17">
        <v>127.7</v>
      </c>
      <c r="P176" s="14">
        <f t="shared" si="26"/>
        <v>-127.7</v>
      </c>
      <c r="Q176" s="14"/>
      <c r="R176" s="14"/>
      <c r="S176" s="18">
        <v>41589</v>
      </c>
      <c r="T176" s="15" t="str">
        <f t="shared" si="24"/>
        <v>11/2013</v>
      </c>
      <c r="U176" s="17">
        <v>126.38</v>
      </c>
      <c r="V176" s="17">
        <v>150.28</v>
      </c>
      <c r="W176" s="14">
        <f t="shared" si="27"/>
        <v>-23.900000000000006</v>
      </c>
    </row>
    <row r="177" spans="1:23" x14ac:dyDescent="0.35">
      <c r="A177" s="16"/>
      <c r="B177" s="15"/>
      <c r="C177" s="20">
        <v>147.51</v>
      </c>
      <c r="D177" s="16">
        <v>42415</v>
      </c>
      <c r="E177" s="15" t="str">
        <f t="shared" si="21"/>
        <v>2/2016</v>
      </c>
      <c r="F177" s="17"/>
      <c r="G177" s="17">
        <v>127.10999999999999</v>
      </c>
      <c r="H177" s="14">
        <f t="shared" si="25"/>
        <v>-127.10999999999999</v>
      </c>
      <c r="I177" s="14"/>
      <c r="J177" s="15"/>
      <c r="K177" s="20">
        <v>161.5</v>
      </c>
      <c r="L177" s="18">
        <v>42296</v>
      </c>
      <c r="M177" s="15" t="str">
        <f t="shared" si="23"/>
        <v>10/2015</v>
      </c>
      <c r="N177" s="17"/>
      <c r="O177" s="17">
        <v>127.6</v>
      </c>
      <c r="P177" s="14">
        <f t="shared" si="26"/>
        <v>-127.6</v>
      </c>
      <c r="Q177" s="14"/>
      <c r="R177" s="14"/>
      <c r="S177" s="18">
        <v>41596</v>
      </c>
      <c r="T177" s="15" t="str">
        <f t="shared" si="24"/>
        <v>11/2013</v>
      </c>
      <c r="U177" s="17">
        <v>126.48</v>
      </c>
      <c r="V177" s="17">
        <v>150.28</v>
      </c>
      <c r="W177" s="14">
        <f t="shared" si="27"/>
        <v>-23.799999999999997</v>
      </c>
    </row>
    <row r="178" spans="1:23" x14ac:dyDescent="0.35">
      <c r="A178" s="16"/>
      <c r="B178" s="15"/>
      <c r="C178" s="20">
        <v>147.51</v>
      </c>
      <c r="D178" s="16">
        <v>42429</v>
      </c>
      <c r="E178" s="15" t="str">
        <f t="shared" si="21"/>
        <v>2/2016</v>
      </c>
      <c r="F178" s="17"/>
      <c r="G178" s="17">
        <v>127.41</v>
      </c>
      <c r="H178" s="14">
        <f t="shared" si="25"/>
        <v>-127.41</v>
      </c>
      <c r="I178" s="14"/>
      <c r="J178" s="15"/>
      <c r="K178" s="20">
        <v>161.5</v>
      </c>
      <c r="L178" s="18">
        <v>42307</v>
      </c>
      <c r="M178" s="15" t="str">
        <f t="shared" si="23"/>
        <v>10/2015</v>
      </c>
      <c r="N178" s="17"/>
      <c r="O178" s="17">
        <v>127.5</v>
      </c>
      <c r="P178" s="14">
        <f t="shared" si="26"/>
        <v>-127.5</v>
      </c>
      <c r="Q178" s="14"/>
      <c r="R178" s="14"/>
      <c r="S178" s="18">
        <v>41607</v>
      </c>
      <c r="T178" s="15" t="str">
        <f t="shared" si="24"/>
        <v>11/2013</v>
      </c>
      <c r="U178" s="17">
        <v>126.68</v>
      </c>
      <c r="V178" s="17">
        <v>150.28</v>
      </c>
      <c r="W178" s="14">
        <f t="shared" si="27"/>
        <v>-23.599999999999994</v>
      </c>
    </row>
    <row r="179" spans="1:23" x14ac:dyDescent="0.35">
      <c r="A179" s="16"/>
      <c r="B179" s="15"/>
      <c r="C179" s="20">
        <v>147.51</v>
      </c>
      <c r="D179" s="16">
        <v>42436</v>
      </c>
      <c r="E179" s="15" t="str">
        <f t="shared" si="21"/>
        <v>3/2016</v>
      </c>
      <c r="F179" s="17"/>
      <c r="G179" s="17">
        <v>127.21</v>
      </c>
      <c r="H179" s="14">
        <f t="shared" si="25"/>
        <v>-127.21</v>
      </c>
      <c r="I179" s="14"/>
      <c r="J179" s="15"/>
      <c r="K179" s="20">
        <v>161.5</v>
      </c>
      <c r="L179" s="18">
        <v>42317</v>
      </c>
      <c r="M179" s="15" t="str">
        <f t="shared" si="23"/>
        <v>11/2015</v>
      </c>
      <c r="N179" s="17"/>
      <c r="O179" s="17">
        <v>127.5</v>
      </c>
      <c r="P179" s="14">
        <f t="shared" si="26"/>
        <v>-127.5</v>
      </c>
      <c r="Q179" s="14"/>
      <c r="R179" s="14"/>
      <c r="S179" s="18">
        <v>41617</v>
      </c>
      <c r="T179" s="15" t="str">
        <f t="shared" si="24"/>
        <v>12/2013</v>
      </c>
      <c r="U179" s="17">
        <v>126.58</v>
      </c>
      <c r="V179" s="17">
        <v>150.28</v>
      </c>
      <c r="W179" s="14">
        <f t="shared" si="27"/>
        <v>-23.700000000000003</v>
      </c>
    </row>
    <row r="180" spans="1:23" x14ac:dyDescent="0.35">
      <c r="A180" s="16"/>
      <c r="B180" s="15"/>
      <c r="C180" s="20">
        <v>147.51</v>
      </c>
      <c r="D180" s="16">
        <v>42443</v>
      </c>
      <c r="E180" s="15" t="str">
        <f t="shared" si="21"/>
        <v>3/2016</v>
      </c>
      <c r="F180" s="17"/>
      <c r="G180" s="17">
        <v>127.50999999999999</v>
      </c>
      <c r="H180" s="14">
        <f t="shared" si="25"/>
        <v>-127.50999999999999</v>
      </c>
      <c r="I180" s="14"/>
      <c r="J180" s="15"/>
      <c r="K180" s="20">
        <v>161.5</v>
      </c>
      <c r="L180" s="18">
        <v>42345</v>
      </c>
      <c r="M180" s="15" t="str">
        <f t="shared" si="23"/>
        <v>12/2015</v>
      </c>
      <c r="N180" s="17"/>
      <c r="O180" s="17">
        <v>127.4</v>
      </c>
      <c r="P180" s="14">
        <f t="shared" si="26"/>
        <v>-127.4</v>
      </c>
      <c r="Q180" s="14"/>
      <c r="R180" s="14"/>
      <c r="S180" s="18">
        <v>41624</v>
      </c>
      <c r="T180" s="15" t="str">
        <f t="shared" si="24"/>
        <v>12/2013</v>
      </c>
      <c r="U180" s="17">
        <v>126.68</v>
      </c>
      <c r="V180" s="17">
        <v>150.28</v>
      </c>
      <c r="W180" s="14">
        <f t="shared" si="27"/>
        <v>-23.599999999999994</v>
      </c>
    </row>
    <row r="181" spans="1:23" ht="15" thickBot="1" x14ac:dyDescent="0.4">
      <c r="A181" s="16"/>
      <c r="B181" s="15"/>
      <c r="C181" s="20">
        <v>147.51</v>
      </c>
      <c r="D181" s="16">
        <v>42450</v>
      </c>
      <c r="E181" s="15" t="str">
        <f t="shared" si="21"/>
        <v>3/2016</v>
      </c>
      <c r="F181" s="17"/>
      <c r="G181" s="17">
        <v>127.50999999999999</v>
      </c>
      <c r="H181" s="14">
        <f t="shared" si="25"/>
        <v>-127.50999999999999</v>
      </c>
      <c r="I181" s="14"/>
      <c r="J181" s="15"/>
      <c r="K181" s="20">
        <v>161.5</v>
      </c>
      <c r="L181" s="18">
        <v>42368</v>
      </c>
      <c r="M181" s="15" t="str">
        <f t="shared" si="23"/>
        <v>12/2015</v>
      </c>
      <c r="N181" s="17"/>
      <c r="O181" s="17">
        <v>127.3</v>
      </c>
      <c r="P181" s="14">
        <f t="shared" si="26"/>
        <v>-127.3</v>
      </c>
      <c r="Q181" s="14"/>
      <c r="R181" s="14"/>
      <c r="S181" s="18">
        <v>41631</v>
      </c>
      <c r="T181" s="15" t="str">
        <f t="shared" si="24"/>
        <v>12/2013</v>
      </c>
      <c r="U181" s="17">
        <v>126.58</v>
      </c>
      <c r="V181" s="17">
        <v>150.28</v>
      </c>
      <c r="W181" s="14">
        <f t="shared" si="27"/>
        <v>-23.700000000000003</v>
      </c>
    </row>
    <row r="182" spans="1:23" ht="15" thickBot="1" x14ac:dyDescent="0.4">
      <c r="A182" s="16"/>
      <c r="B182" s="15"/>
      <c r="C182" s="20">
        <v>147.51</v>
      </c>
      <c r="D182" s="16">
        <v>42460</v>
      </c>
      <c r="E182" s="15" t="str">
        <f t="shared" si="21"/>
        <v>3/2016</v>
      </c>
      <c r="F182" s="17"/>
      <c r="G182" s="17">
        <v>127.41</v>
      </c>
      <c r="H182" s="14">
        <f t="shared" si="25"/>
        <v>-127.41</v>
      </c>
      <c r="I182" s="14"/>
      <c r="J182" s="15"/>
      <c r="K182" s="20">
        <v>161.5</v>
      </c>
      <c r="L182" s="19">
        <v>42373</v>
      </c>
      <c r="M182" s="15" t="str">
        <f t="shared" si="23"/>
        <v>1/2016</v>
      </c>
      <c r="N182" s="17"/>
      <c r="O182" s="17">
        <v>127.3</v>
      </c>
      <c r="P182" s="14">
        <f t="shared" si="26"/>
        <v>-127.3</v>
      </c>
      <c r="Q182" s="14"/>
      <c r="R182" s="14"/>
      <c r="S182" s="18">
        <v>41639</v>
      </c>
      <c r="T182" s="15" t="str">
        <f t="shared" si="24"/>
        <v>12/2013</v>
      </c>
      <c r="U182" s="17">
        <v>126.48</v>
      </c>
      <c r="V182" s="17">
        <v>150.28</v>
      </c>
      <c r="W182" s="14">
        <f t="shared" si="27"/>
        <v>-23.799999999999997</v>
      </c>
    </row>
    <row r="183" spans="1:23" x14ac:dyDescent="0.35">
      <c r="A183" s="16"/>
      <c r="B183" s="15"/>
      <c r="C183" s="20">
        <v>147.51</v>
      </c>
      <c r="D183" s="16">
        <v>42478</v>
      </c>
      <c r="E183" s="15" t="str">
        <f t="shared" si="21"/>
        <v>4/2016</v>
      </c>
      <c r="F183" s="17"/>
      <c r="G183" s="17">
        <v>127.30999999999999</v>
      </c>
      <c r="H183" s="14">
        <f t="shared" si="25"/>
        <v>-127.30999999999999</v>
      </c>
      <c r="I183" s="14"/>
      <c r="J183" s="15"/>
      <c r="K183" s="20">
        <v>161.5</v>
      </c>
      <c r="L183" s="18">
        <v>42380</v>
      </c>
      <c r="M183" s="15" t="str">
        <f t="shared" si="23"/>
        <v>1/2016</v>
      </c>
      <c r="N183" s="17"/>
      <c r="O183" s="17">
        <v>127.3</v>
      </c>
      <c r="P183" s="14">
        <f t="shared" si="26"/>
        <v>-127.3</v>
      </c>
      <c r="Q183" s="14"/>
      <c r="R183" s="14"/>
      <c r="S183" s="19">
        <v>41646</v>
      </c>
      <c r="T183" s="15" t="str">
        <f t="shared" si="24"/>
        <v>1/2014</v>
      </c>
      <c r="U183" s="17">
        <v>126.58</v>
      </c>
      <c r="V183" s="17">
        <v>150.28</v>
      </c>
      <c r="W183" s="14">
        <f t="shared" si="27"/>
        <v>-23.700000000000003</v>
      </c>
    </row>
    <row r="184" spans="1:23" x14ac:dyDescent="0.35">
      <c r="A184" s="16"/>
      <c r="B184" s="15"/>
      <c r="C184" s="20">
        <v>147.51</v>
      </c>
      <c r="D184" s="16">
        <v>42489</v>
      </c>
      <c r="E184" s="15" t="str">
        <f t="shared" si="21"/>
        <v>4/2016</v>
      </c>
      <c r="F184" s="17"/>
      <c r="G184" s="17">
        <v>127.41</v>
      </c>
      <c r="H184" s="14">
        <f t="shared" si="25"/>
        <v>-127.41</v>
      </c>
      <c r="I184" s="14"/>
      <c r="J184" s="15"/>
      <c r="K184" s="20">
        <v>161.5</v>
      </c>
      <c r="L184" s="18">
        <v>42398</v>
      </c>
      <c r="M184" s="15" t="str">
        <f t="shared" si="23"/>
        <v>1/2016</v>
      </c>
      <c r="N184" s="17"/>
      <c r="O184" s="17">
        <v>127.3</v>
      </c>
      <c r="P184" s="14">
        <f t="shared" si="26"/>
        <v>-127.3</v>
      </c>
      <c r="Q184" s="14"/>
      <c r="R184" s="14"/>
      <c r="S184" s="18">
        <v>41652</v>
      </c>
      <c r="T184" s="15" t="str">
        <f t="shared" si="24"/>
        <v>1/2014</v>
      </c>
      <c r="U184" s="17">
        <v>126.58</v>
      </c>
      <c r="V184" s="17">
        <v>150.28</v>
      </c>
      <c r="W184" s="14">
        <f t="shared" si="27"/>
        <v>-23.700000000000003</v>
      </c>
    </row>
    <row r="185" spans="1:23" x14ac:dyDescent="0.35">
      <c r="A185" s="16"/>
      <c r="B185" s="15"/>
      <c r="C185" s="20">
        <v>147.51</v>
      </c>
      <c r="D185" s="16">
        <v>42509</v>
      </c>
      <c r="E185" s="15" t="str">
        <f t="shared" si="21"/>
        <v>5/2016</v>
      </c>
      <c r="F185" s="17"/>
      <c r="G185" s="17">
        <v>127.50999999999999</v>
      </c>
      <c r="H185" s="14">
        <f t="shared" si="25"/>
        <v>-127.50999999999999</v>
      </c>
      <c r="I185" s="14"/>
      <c r="J185" s="15"/>
      <c r="K185" s="20">
        <v>161.5</v>
      </c>
      <c r="L185" s="18">
        <v>42408</v>
      </c>
      <c r="M185" s="15" t="str">
        <f t="shared" si="23"/>
        <v>2/2016</v>
      </c>
      <c r="N185" s="17"/>
      <c r="O185" s="17">
        <v>127.5</v>
      </c>
      <c r="P185" s="14">
        <f t="shared" si="26"/>
        <v>-127.5</v>
      </c>
      <c r="Q185" s="14"/>
      <c r="R185" s="14"/>
      <c r="S185" s="18">
        <v>41659</v>
      </c>
      <c r="T185" s="15" t="str">
        <f t="shared" si="24"/>
        <v>1/2014</v>
      </c>
      <c r="U185" s="17">
        <v>126.58</v>
      </c>
      <c r="V185" s="17">
        <v>150.28</v>
      </c>
      <c r="W185" s="14">
        <f t="shared" si="27"/>
        <v>-23.700000000000003</v>
      </c>
    </row>
    <row r="186" spans="1:23" x14ac:dyDescent="0.35">
      <c r="A186" s="16"/>
      <c r="B186" s="15"/>
      <c r="C186" s="20">
        <v>147.51</v>
      </c>
      <c r="D186" s="16">
        <v>42521</v>
      </c>
      <c r="E186" s="15" t="str">
        <f t="shared" si="21"/>
        <v>5/2016</v>
      </c>
      <c r="F186" s="17"/>
      <c r="G186" s="17">
        <v>127.50999999999999</v>
      </c>
      <c r="H186" s="14">
        <f t="shared" si="25"/>
        <v>-127.50999999999999</v>
      </c>
      <c r="I186" s="14"/>
      <c r="J186" s="15"/>
      <c r="K186" s="20">
        <v>161.5</v>
      </c>
      <c r="L186" s="18">
        <v>42415</v>
      </c>
      <c r="M186" s="15" t="str">
        <f t="shared" si="23"/>
        <v>2/2016</v>
      </c>
      <c r="N186" s="17"/>
      <c r="O186" s="17">
        <v>127.6</v>
      </c>
      <c r="P186" s="14">
        <f t="shared" si="26"/>
        <v>-127.6</v>
      </c>
      <c r="Q186" s="14"/>
      <c r="R186" s="14"/>
      <c r="S186" s="18">
        <v>41669</v>
      </c>
      <c r="T186" s="15" t="str">
        <f t="shared" si="24"/>
        <v>1/2014</v>
      </c>
      <c r="U186" s="17">
        <v>126.58</v>
      </c>
      <c r="V186" s="17">
        <v>150.28</v>
      </c>
      <c r="W186" s="14">
        <f t="shared" si="27"/>
        <v>-23.700000000000003</v>
      </c>
    </row>
    <row r="187" spans="1:23" x14ac:dyDescent="0.35">
      <c r="A187" s="16"/>
      <c r="B187" s="15"/>
      <c r="C187" s="20">
        <v>147.51</v>
      </c>
      <c r="D187" s="16">
        <v>42534</v>
      </c>
      <c r="E187" s="15" t="str">
        <f t="shared" si="21"/>
        <v>6/2016</v>
      </c>
      <c r="F187" s="17"/>
      <c r="G187" s="17">
        <v>127.80999999999999</v>
      </c>
      <c r="H187" s="14">
        <f t="shared" si="25"/>
        <v>-127.80999999999999</v>
      </c>
      <c r="I187" s="14"/>
      <c r="J187" s="15"/>
      <c r="K187" s="20">
        <v>161.5</v>
      </c>
      <c r="L187" s="18">
        <v>42436</v>
      </c>
      <c r="M187" s="15" t="str">
        <f t="shared" si="23"/>
        <v>3/2016</v>
      </c>
      <c r="N187" s="17"/>
      <c r="O187" s="17">
        <v>127.7</v>
      </c>
      <c r="P187" s="14">
        <f t="shared" si="26"/>
        <v>-127.7</v>
      </c>
      <c r="Q187" s="14"/>
      <c r="R187" s="14"/>
      <c r="S187" s="18">
        <v>41680</v>
      </c>
      <c r="T187" s="15" t="str">
        <f t="shared" si="24"/>
        <v>2/2014</v>
      </c>
      <c r="U187" s="17">
        <v>126.88</v>
      </c>
      <c r="V187" s="17">
        <v>150.28</v>
      </c>
      <c r="W187" s="14">
        <f t="shared" si="27"/>
        <v>-23.400000000000006</v>
      </c>
    </row>
    <row r="188" spans="1:23" x14ac:dyDescent="0.35">
      <c r="A188" s="16"/>
      <c r="B188" s="15"/>
      <c r="C188" s="20">
        <v>147.51</v>
      </c>
      <c r="D188" s="16">
        <v>42541</v>
      </c>
      <c r="E188" s="15" t="str">
        <f t="shared" si="21"/>
        <v>6/2016</v>
      </c>
      <c r="F188" s="17"/>
      <c r="G188" s="17">
        <v>128.01</v>
      </c>
      <c r="H188" s="14">
        <f t="shared" si="25"/>
        <v>-128.01</v>
      </c>
      <c r="I188" s="14"/>
      <c r="J188" s="15"/>
      <c r="K188" s="20">
        <v>161.5</v>
      </c>
      <c r="L188" s="18">
        <v>42443</v>
      </c>
      <c r="M188" s="15" t="str">
        <f t="shared" si="23"/>
        <v>3/2016</v>
      </c>
      <c r="N188" s="17"/>
      <c r="O188" s="17">
        <v>127.7</v>
      </c>
      <c r="P188" s="14">
        <f t="shared" si="26"/>
        <v>-127.7</v>
      </c>
      <c r="Q188" s="14"/>
      <c r="R188" s="14"/>
      <c r="S188" s="18">
        <v>41687</v>
      </c>
      <c r="T188" s="15" t="str">
        <f t="shared" si="24"/>
        <v>2/2014</v>
      </c>
      <c r="U188" s="17">
        <v>126.78</v>
      </c>
      <c r="V188" s="17">
        <v>150.28</v>
      </c>
      <c r="W188" s="14">
        <f t="shared" si="27"/>
        <v>-23.5</v>
      </c>
    </row>
    <row r="189" spans="1:23" x14ac:dyDescent="0.35">
      <c r="A189" s="16"/>
      <c r="B189" s="15"/>
      <c r="C189" s="20">
        <v>147.51</v>
      </c>
      <c r="D189" s="16">
        <v>42551</v>
      </c>
      <c r="E189" s="15" t="str">
        <f t="shared" si="21"/>
        <v>6/2016</v>
      </c>
      <c r="F189" s="17"/>
      <c r="G189" s="17">
        <v>128.01</v>
      </c>
      <c r="H189" s="14">
        <f t="shared" si="25"/>
        <v>-128.01</v>
      </c>
      <c r="I189" s="14"/>
      <c r="J189" s="15"/>
      <c r="K189" s="20">
        <v>161.5</v>
      </c>
      <c r="L189" s="18">
        <v>42450</v>
      </c>
      <c r="M189" s="15" t="str">
        <f t="shared" si="23"/>
        <v>3/2016</v>
      </c>
      <c r="N189" s="17"/>
      <c r="O189" s="17">
        <v>127.8</v>
      </c>
      <c r="P189" s="14">
        <f t="shared" si="26"/>
        <v>-127.8</v>
      </c>
      <c r="Q189" s="14"/>
      <c r="R189" s="14"/>
      <c r="S189" s="18">
        <v>41701</v>
      </c>
      <c r="T189" s="15" t="str">
        <f t="shared" si="24"/>
        <v>3/2014</v>
      </c>
      <c r="U189" s="17">
        <v>126.88</v>
      </c>
      <c r="V189" s="17">
        <v>150.28</v>
      </c>
      <c r="W189" s="14">
        <f t="shared" si="27"/>
        <v>-23.400000000000006</v>
      </c>
    </row>
    <row r="190" spans="1:23" x14ac:dyDescent="0.35">
      <c r="A190" s="16"/>
      <c r="B190" s="15"/>
      <c r="C190" s="20">
        <v>147.51</v>
      </c>
      <c r="D190" s="16">
        <v>42562</v>
      </c>
      <c r="E190" s="15" t="str">
        <f t="shared" si="21"/>
        <v>7/2016</v>
      </c>
      <c r="F190" s="17"/>
      <c r="G190" s="17">
        <v>127.71</v>
      </c>
      <c r="H190" s="14">
        <f t="shared" si="25"/>
        <v>-127.71</v>
      </c>
      <c r="I190" s="14"/>
      <c r="J190" s="15"/>
      <c r="K190" s="20">
        <v>161.5</v>
      </c>
      <c r="L190" s="18">
        <v>42460</v>
      </c>
      <c r="M190" s="15" t="str">
        <f t="shared" si="23"/>
        <v>3/2016</v>
      </c>
      <c r="N190" s="17"/>
      <c r="O190" s="17">
        <v>127.7</v>
      </c>
      <c r="P190" s="14">
        <f t="shared" si="26"/>
        <v>-127.7</v>
      </c>
      <c r="Q190" s="14"/>
      <c r="R190" s="14"/>
      <c r="S190" s="18">
        <v>41715</v>
      </c>
      <c r="T190" s="15" t="str">
        <f t="shared" si="24"/>
        <v>3/2014</v>
      </c>
      <c r="U190" s="17">
        <v>126.88</v>
      </c>
      <c r="V190" s="17">
        <v>150.28</v>
      </c>
      <c r="W190" s="14">
        <f t="shared" si="27"/>
        <v>-23.400000000000006</v>
      </c>
    </row>
    <row r="191" spans="1:23" x14ac:dyDescent="0.35">
      <c r="A191" s="16"/>
      <c r="B191" s="15"/>
      <c r="C191" s="20">
        <v>147.51</v>
      </c>
      <c r="D191" s="16">
        <v>42580</v>
      </c>
      <c r="E191" s="15" t="str">
        <f t="shared" si="21"/>
        <v>7/2016</v>
      </c>
      <c r="F191" s="17"/>
      <c r="G191" s="17">
        <v>127.71</v>
      </c>
      <c r="H191" s="14">
        <f t="shared" si="25"/>
        <v>-127.71</v>
      </c>
      <c r="I191" s="14"/>
      <c r="J191" s="15"/>
      <c r="K191" s="20">
        <v>161.5</v>
      </c>
      <c r="L191" s="18">
        <v>42478</v>
      </c>
      <c r="M191" s="15" t="str">
        <f t="shared" si="23"/>
        <v>4/2016</v>
      </c>
      <c r="N191" s="17"/>
      <c r="O191" s="17">
        <v>127.7</v>
      </c>
      <c r="P191" s="14">
        <f t="shared" si="26"/>
        <v>-127.7</v>
      </c>
      <c r="Q191" s="14"/>
      <c r="R191" s="14"/>
      <c r="S191" s="18">
        <v>41357</v>
      </c>
      <c r="T191" s="15" t="str">
        <f t="shared" si="24"/>
        <v>3/2013</v>
      </c>
      <c r="U191" s="17">
        <v>126.88</v>
      </c>
      <c r="V191" s="17">
        <v>150.28</v>
      </c>
      <c r="W191" s="14">
        <f t="shared" si="27"/>
        <v>-23.400000000000006</v>
      </c>
    </row>
    <row r="192" spans="1:23" x14ac:dyDescent="0.35">
      <c r="A192" s="16"/>
      <c r="B192" s="15"/>
      <c r="C192" s="20">
        <v>147.51</v>
      </c>
      <c r="D192" s="16">
        <v>42590</v>
      </c>
      <c r="E192" s="15" t="str">
        <f t="shared" si="21"/>
        <v>8/2016</v>
      </c>
      <c r="F192" s="17"/>
      <c r="G192" s="17">
        <v>127.80999999999999</v>
      </c>
      <c r="H192" s="14">
        <f t="shared" si="25"/>
        <v>-127.80999999999999</v>
      </c>
      <c r="I192" s="14"/>
      <c r="J192" s="15"/>
      <c r="K192" s="20">
        <v>161.5</v>
      </c>
      <c r="L192" s="18">
        <v>42489</v>
      </c>
      <c r="M192" s="15" t="str">
        <f t="shared" si="23"/>
        <v>4/2016</v>
      </c>
      <c r="N192" s="17"/>
      <c r="O192" s="17">
        <v>127.8</v>
      </c>
      <c r="P192" s="14">
        <f t="shared" si="26"/>
        <v>-127.8</v>
      </c>
      <c r="Q192" s="14"/>
      <c r="R192" s="14"/>
      <c r="S192" s="18">
        <v>41729</v>
      </c>
      <c r="T192" s="15" t="str">
        <f t="shared" si="24"/>
        <v>3/2014</v>
      </c>
      <c r="U192" s="17">
        <v>126.98</v>
      </c>
      <c r="V192" s="17">
        <v>150.28</v>
      </c>
      <c r="W192" s="14">
        <f t="shared" si="27"/>
        <v>-23.299999999999997</v>
      </c>
    </row>
    <row r="193" spans="1:23" x14ac:dyDescent="0.35">
      <c r="A193" s="16"/>
      <c r="B193" s="15"/>
      <c r="C193" s="20">
        <v>147.51</v>
      </c>
      <c r="D193" s="16">
        <v>42597</v>
      </c>
      <c r="E193" s="15" t="str">
        <f t="shared" si="21"/>
        <v>8/2016</v>
      </c>
      <c r="F193" s="17"/>
      <c r="G193" s="17">
        <v>127.91</v>
      </c>
      <c r="H193" s="14">
        <f t="shared" si="25"/>
        <v>-127.91</v>
      </c>
      <c r="I193" s="14"/>
      <c r="J193" s="15"/>
      <c r="K193" s="20">
        <v>161.5</v>
      </c>
      <c r="L193" s="18">
        <v>42509</v>
      </c>
      <c r="M193" s="15" t="str">
        <f t="shared" si="23"/>
        <v>5/2016</v>
      </c>
      <c r="N193" s="17"/>
      <c r="O193" s="17">
        <v>128</v>
      </c>
      <c r="P193" s="14">
        <f t="shared" si="26"/>
        <v>-128</v>
      </c>
      <c r="Q193" s="14"/>
      <c r="R193" s="14"/>
      <c r="S193" s="18">
        <v>41736</v>
      </c>
      <c r="T193" s="15" t="str">
        <f t="shared" si="24"/>
        <v>4/2014</v>
      </c>
      <c r="U193" s="17">
        <v>127.08</v>
      </c>
      <c r="V193" s="17">
        <v>150.28</v>
      </c>
      <c r="W193" s="14">
        <f t="shared" si="27"/>
        <v>-23.200000000000003</v>
      </c>
    </row>
    <row r="194" spans="1:23" x14ac:dyDescent="0.35">
      <c r="A194" s="16"/>
      <c r="B194" s="15"/>
      <c r="C194" s="20">
        <v>147.51</v>
      </c>
      <c r="D194" s="16">
        <v>42604</v>
      </c>
      <c r="E194" s="15" t="str">
        <f t="shared" ref="E194:E257" si="28">_xlfn.CONCAT(MONTH(D194),"/",YEAR(D194))</f>
        <v>8/2016</v>
      </c>
      <c r="F194" s="17"/>
      <c r="G194" s="17">
        <v>127.71</v>
      </c>
      <c r="H194" s="14">
        <f t="shared" si="25"/>
        <v>-127.71</v>
      </c>
      <c r="I194" s="14"/>
      <c r="J194" s="15"/>
      <c r="K194" s="20">
        <v>161.5</v>
      </c>
      <c r="L194" s="18">
        <v>42521</v>
      </c>
      <c r="M194" s="15" t="str">
        <f t="shared" ref="M194:M257" si="29">_xlfn.CONCAT(MONTH(L194),"/",YEAR(L194))</f>
        <v>5/2016</v>
      </c>
      <c r="N194" s="17"/>
      <c r="O194" s="17">
        <v>128.19999999999999</v>
      </c>
      <c r="P194" s="14">
        <f t="shared" si="26"/>
        <v>-128.19999999999999</v>
      </c>
      <c r="Q194" s="14"/>
      <c r="R194" s="14"/>
      <c r="S194" s="18">
        <v>41743</v>
      </c>
      <c r="T194" s="15" t="str">
        <f t="shared" ref="T194:T257" si="30">_xlfn.CONCAT(MONTH(S194),"/",YEAR(S194))</f>
        <v>4/2014</v>
      </c>
      <c r="U194" s="17">
        <v>127.08</v>
      </c>
      <c r="V194" s="17">
        <v>150.28</v>
      </c>
      <c r="W194" s="14">
        <f t="shared" si="27"/>
        <v>-23.200000000000003</v>
      </c>
    </row>
    <row r="195" spans="1:23" x14ac:dyDescent="0.35">
      <c r="A195" s="16"/>
      <c r="B195" s="15"/>
      <c r="C195" s="20">
        <v>147.51</v>
      </c>
      <c r="D195" s="16">
        <v>42613</v>
      </c>
      <c r="E195" s="15" t="str">
        <f t="shared" si="28"/>
        <v>8/2016</v>
      </c>
      <c r="F195" s="17"/>
      <c r="G195" s="17">
        <v>127.60999999999999</v>
      </c>
      <c r="H195" s="14">
        <f t="shared" ref="H195:H258" si="31">F195-G195</f>
        <v>-127.60999999999999</v>
      </c>
      <c r="I195" s="14"/>
      <c r="J195" s="15"/>
      <c r="K195" s="20">
        <v>161.5</v>
      </c>
      <c r="L195" s="18">
        <v>42534</v>
      </c>
      <c r="M195" s="15" t="str">
        <f t="shared" si="29"/>
        <v>6/2016</v>
      </c>
      <c r="N195" s="17"/>
      <c r="O195" s="17">
        <v>128.30000000000001</v>
      </c>
      <c r="P195" s="14">
        <f t="shared" ref="P195:P258" si="32">N195-O195</f>
        <v>-128.30000000000001</v>
      </c>
      <c r="Q195" s="14"/>
      <c r="R195" s="14"/>
      <c r="S195" s="18">
        <v>41751</v>
      </c>
      <c r="T195" s="15" t="str">
        <f t="shared" si="30"/>
        <v>4/2014</v>
      </c>
      <c r="U195" s="17">
        <v>126.98</v>
      </c>
      <c r="V195" s="17">
        <v>150.28</v>
      </c>
      <c r="W195" s="14">
        <f t="shared" ref="W195:W258" si="33">U195-V195</f>
        <v>-23.299999999999997</v>
      </c>
    </row>
    <row r="196" spans="1:23" x14ac:dyDescent="0.35">
      <c r="A196" s="16"/>
      <c r="B196" s="15"/>
      <c r="C196" s="20">
        <v>147.51</v>
      </c>
      <c r="D196" s="16">
        <v>42667</v>
      </c>
      <c r="E196" s="15" t="str">
        <f t="shared" si="28"/>
        <v>10/2016</v>
      </c>
      <c r="F196" s="17"/>
      <c r="G196" s="17">
        <v>127.30999999999999</v>
      </c>
      <c r="H196" s="14">
        <f t="shared" si="31"/>
        <v>-127.30999999999999</v>
      </c>
      <c r="I196" s="14"/>
      <c r="J196" s="15"/>
      <c r="K196" s="20">
        <v>161.5</v>
      </c>
      <c r="L196" s="18">
        <v>42541</v>
      </c>
      <c r="M196" s="15" t="str">
        <f t="shared" si="29"/>
        <v>6/2016</v>
      </c>
      <c r="N196" s="17"/>
      <c r="O196" s="17">
        <v>128.4</v>
      </c>
      <c r="P196" s="14">
        <f t="shared" si="32"/>
        <v>-128.4</v>
      </c>
      <c r="Q196" s="14"/>
      <c r="R196" s="14"/>
      <c r="S196" s="18">
        <v>41759</v>
      </c>
      <c r="T196" s="15" t="str">
        <f t="shared" si="30"/>
        <v>4/2014</v>
      </c>
      <c r="U196" s="17">
        <v>126.88</v>
      </c>
      <c r="V196" s="17">
        <v>150.28</v>
      </c>
      <c r="W196" s="14">
        <f t="shared" si="33"/>
        <v>-23.400000000000006</v>
      </c>
    </row>
    <row r="197" spans="1:23" x14ac:dyDescent="0.35">
      <c r="A197" s="16"/>
      <c r="B197" s="15"/>
      <c r="C197" s="20">
        <v>147.51</v>
      </c>
      <c r="D197" s="16">
        <v>42674</v>
      </c>
      <c r="E197" s="15" t="str">
        <f t="shared" si="28"/>
        <v>10/2016</v>
      </c>
      <c r="F197" s="17"/>
      <c r="G197" s="17">
        <v>127.41</v>
      </c>
      <c r="H197" s="14">
        <f t="shared" si="31"/>
        <v>-127.41</v>
      </c>
      <c r="I197" s="14"/>
      <c r="J197" s="15"/>
      <c r="K197" s="20">
        <v>161.5</v>
      </c>
      <c r="L197" s="18">
        <v>42551</v>
      </c>
      <c r="M197" s="15" t="str">
        <f t="shared" si="29"/>
        <v>6/2016</v>
      </c>
      <c r="N197" s="17"/>
      <c r="O197" s="17">
        <v>128.30000000000001</v>
      </c>
      <c r="P197" s="14">
        <f t="shared" si="32"/>
        <v>-128.30000000000001</v>
      </c>
      <c r="Q197" s="14"/>
      <c r="R197" s="14"/>
      <c r="S197" s="18">
        <v>41771</v>
      </c>
      <c r="T197" s="15" t="str">
        <f t="shared" si="30"/>
        <v>5/2014</v>
      </c>
      <c r="U197" s="17">
        <v>127.08</v>
      </c>
      <c r="V197" s="17">
        <v>150.28</v>
      </c>
      <c r="W197" s="14">
        <f t="shared" si="33"/>
        <v>-23.200000000000003</v>
      </c>
    </row>
    <row r="198" spans="1:23" x14ac:dyDescent="0.35">
      <c r="A198" s="16"/>
      <c r="B198" s="15"/>
      <c r="C198" s="20">
        <v>147.51</v>
      </c>
      <c r="D198" s="16">
        <v>42681</v>
      </c>
      <c r="E198" s="15" t="str">
        <f t="shared" si="28"/>
        <v>11/2016</v>
      </c>
      <c r="F198" s="17"/>
      <c r="G198" s="17">
        <v>127.41</v>
      </c>
      <c r="H198" s="14">
        <f t="shared" si="31"/>
        <v>-127.41</v>
      </c>
      <c r="I198" s="14"/>
      <c r="J198" s="15"/>
      <c r="K198" s="20">
        <v>161.5</v>
      </c>
      <c r="L198" s="18">
        <v>42562</v>
      </c>
      <c r="M198" s="15" t="str">
        <f t="shared" si="29"/>
        <v>7/2016</v>
      </c>
      <c r="N198" s="17"/>
      <c r="O198" s="17">
        <v>128.4</v>
      </c>
      <c r="P198" s="14">
        <f t="shared" si="32"/>
        <v>-128.4</v>
      </c>
      <c r="Q198" s="14"/>
      <c r="R198" s="14"/>
      <c r="S198" s="18">
        <v>41778</v>
      </c>
      <c r="T198" s="15" t="str">
        <f t="shared" si="30"/>
        <v>5/2014</v>
      </c>
      <c r="U198" s="17">
        <v>126.98</v>
      </c>
      <c r="V198" s="17">
        <v>150.28</v>
      </c>
      <c r="W198" s="14">
        <f t="shared" si="33"/>
        <v>-23.299999999999997</v>
      </c>
    </row>
    <row r="199" spans="1:23" x14ac:dyDescent="0.35">
      <c r="A199" s="16"/>
      <c r="B199" s="15"/>
      <c r="C199" s="20">
        <v>147.51</v>
      </c>
      <c r="D199" s="16">
        <v>42716</v>
      </c>
      <c r="E199" s="15" t="str">
        <f t="shared" si="28"/>
        <v>12/2016</v>
      </c>
      <c r="F199" s="17"/>
      <c r="G199" s="17">
        <v>127.50999999999999</v>
      </c>
      <c r="H199" s="14">
        <f t="shared" si="31"/>
        <v>-127.50999999999999</v>
      </c>
      <c r="I199" s="14"/>
      <c r="J199" s="15"/>
      <c r="K199" s="20">
        <v>161.5</v>
      </c>
      <c r="L199" s="18">
        <v>42569</v>
      </c>
      <c r="M199" s="15" t="str">
        <f t="shared" si="29"/>
        <v>7/2016</v>
      </c>
      <c r="N199" s="17"/>
      <c r="O199" s="17">
        <v>128.19999999999999</v>
      </c>
      <c r="P199" s="14">
        <f t="shared" si="32"/>
        <v>-128.19999999999999</v>
      </c>
      <c r="Q199" s="14"/>
      <c r="R199" s="14"/>
      <c r="S199" s="18">
        <v>41789</v>
      </c>
      <c r="T199" s="15" t="str">
        <f t="shared" si="30"/>
        <v>5/2014</v>
      </c>
      <c r="U199" s="17">
        <v>126.58</v>
      </c>
      <c r="V199" s="17">
        <v>150.28</v>
      </c>
      <c r="W199" s="14">
        <f t="shared" si="33"/>
        <v>-23.700000000000003</v>
      </c>
    </row>
    <row r="200" spans="1:23" x14ac:dyDescent="0.35">
      <c r="A200" s="16"/>
      <c r="B200" s="15"/>
      <c r="C200" s="20">
        <v>147.51</v>
      </c>
      <c r="D200" s="16">
        <v>42734</v>
      </c>
      <c r="E200" s="15" t="str">
        <f t="shared" si="28"/>
        <v>12/2016</v>
      </c>
      <c r="F200" s="17"/>
      <c r="G200" s="17">
        <v>127.91</v>
      </c>
      <c r="H200" s="14">
        <f t="shared" si="31"/>
        <v>-127.91</v>
      </c>
      <c r="I200" s="14"/>
      <c r="J200" s="15"/>
      <c r="K200" s="20">
        <v>161.5</v>
      </c>
      <c r="L200" s="18">
        <v>42580</v>
      </c>
      <c r="M200" s="15" t="str">
        <f t="shared" si="29"/>
        <v>7/2016</v>
      </c>
      <c r="N200" s="17"/>
      <c r="O200" s="17">
        <v>128.30000000000001</v>
      </c>
      <c r="P200" s="14">
        <f t="shared" si="32"/>
        <v>-128.30000000000001</v>
      </c>
      <c r="Q200" s="14"/>
      <c r="R200" s="14"/>
      <c r="S200" s="18">
        <v>41800</v>
      </c>
      <c r="T200" s="15" t="str">
        <f t="shared" si="30"/>
        <v>6/2014</v>
      </c>
      <c r="U200" s="17">
        <v>126.78</v>
      </c>
      <c r="V200" s="17">
        <v>150.28</v>
      </c>
      <c r="W200" s="14">
        <f t="shared" si="33"/>
        <v>-23.5</v>
      </c>
    </row>
    <row r="201" spans="1:23" x14ac:dyDescent="0.35">
      <c r="A201" s="16"/>
      <c r="B201" s="15"/>
      <c r="C201" s="20">
        <v>147.51</v>
      </c>
      <c r="D201" s="16">
        <v>42744</v>
      </c>
      <c r="E201" s="15" t="str">
        <f t="shared" si="28"/>
        <v>1/2017</v>
      </c>
      <c r="F201" s="17"/>
      <c r="G201" s="17">
        <v>127.80999999999999</v>
      </c>
      <c r="H201" s="14">
        <f t="shared" si="31"/>
        <v>-127.80999999999999</v>
      </c>
      <c r="I201" s="14"/>
      <c r="J201" s="15"/>
      <c r="K201" s="20">
        <v>161.5</v>
      </c>
      <c r="L201" s="18">
        <v>42590</v>
      </c>
      <c r="M201" s="15" t="str">
        <f t="shared" si="29"/>
        <v>8/2016</v>
      </c>
      <c r="N201" s="17"/>
      <c r="O201" s="17">
        <v>128.30000000000001</v>
      </c>
      <c r="P201" s="14">
        <f t="shared" si="32"/>
        <v>-128.30000000000001</v>
      </c>
      <c r="Q201" s="14"/>
      <c r="R201" s="14"/>
      <c r="S201" s="18">
        <v>41806</v>
      </c>
      <c r="T201" s="15" t="str">
        <f t="shared" si="30"/>
        <v>6/2014</v>
      </c>
      <c r="U201" s="17">
        <v>126.68</v>
      </c>
      <c r="V201" s="17">
        <v>150.28</v>
      </c>
      <c r="W201" s="14">
        <f t="shared" si="33"/>
        <v>-23.599999999999994</v>
      </c>
    </row>
    <row r="202" spans="1:23" x14ac:dyDescent="0.35">
      <c r="A202" s="16"/>
      <c r="B202" s="15"/>
      <c r="C202" s="20">
        <v>147.51</v>
      </c>
      <c r="D202" s="16">
        <v>42751</v>
      </c>
      <c r="E202" s="15" t="str">
        <f t="shared" si="28"/>
        <v>1/2017</v>
      </c>
      <c r="F202" s="17"/>
      <c r="G202" s="17">
        <v>129.41</v>
      </c>
      <c r="H202" s="14">
        <f t="shared" si="31"/>
        <v>-129.41</v>
      </c>
      <c r="I202" s="14"/>
      <c r="J202" s="15"/>
      <c r="K202" s="20">
        <v>161.5</v>
      </c>
      <c r="L202" s="18">
        <v>42597</v>
      </c>
      <c r="M202" s="15" t="str">
        <f t="shared" si="29"/>
        <v>8/2016</v>
      </c>
      <c r="N202" s="17"/>
      <c r="O202" s="17">
        <v>128.30000000000001</v>
      </c>
      <c r="P202" s="14">
        <f t="shared" si="32"/>
        <v>-128.30000000000001</v>
      </c>
      <c r="Q202" s="14"/>
      <c r="R202" s="14"/>
      <c r="S202" s="18">
        <v>41813</v>
      </c>
      <c r="T202" s="15" t="str">
        <f t="shared" si="30"/>
        <v>6/2014</v>
      </c>
      <c r="U202" s="17">
        <v>126.48</v>
      </c>
      <c r="V202" s="17">
        <v>150.28</v>
      </c>
      <c r="W202" s="14">
        <f t="shared" si="33"/>
        <v>-23.799999999999997</v>
      </c>
    </row>
    <row r="203" spans="1:23" x14ac:dyDescent="0.35">
      <c r="A203" s="16"/>
      <c r="B203" s="15"/>
      <c r="C203" s="20">
        <v>147.51</v>
      </c>
      <c r="D203" s="16">
        <v>42758</v>
      </c>
      <c r="E203" s="15" t="str">
        <f t="shared" si="28"/>
        <v>1/2017</v>
      </c>
      <c r="F203" s="17"/>
      <c r="G203" s="17">
        <v>128.70999999999998</v>
      </c>
      <c r="H203" s="14">
        <f t="shared" si="31"/>
        <v>-128.70999999999998</v>
      </c>
      <c r="I203" s="14"/>
      <c r="J203" s="15"/>
      <c r="K203" s="20">
        <v>161.5</v>
      </c>
      <c r="L203" s="18">
        <v>42604</v>
      </c>
      <c r="M203" s="15" t="str">
        <f t="shared" si="29"/>
        <v>8/2016</v>
      </c>
      <c r="N203" s="17"/>
      <c r="O203" s="17">
        <v>128.30000000000001</v>
      </c>
      <c r="P203" s="14">
        <f t="shared" si="32"/>
        <v>-128.30000000000001</v>
      </c>
      <c r="Q203" s="14"/>
      <c r="R203" s="14"/>
      <c r="S203" s="18">
        <v>41820</v>
      </c>
      <c r="T203" s="15" t="str">
        <f t="shared" si="30"/>
        <v>6/2014</v>
      </c>
      <c r="U203" s="17">
        <v>126.38</v>
      </c>
      <c r="V203" s="17">
        <v>150.28</v>
      </c>
      <c r="W203" s="14">
        <f t="shared" si="33"/>
        <v>-23.900000000000006</v>
      </c>
    </row>
    <row r="204" spans="1:23" x14ac:dyDescent="0.35">
      <c r="A204" s="16"/>
      <c r="B204" s="15"/>
      <c r="C204" s="20">
        <v>147.51</v>
      </c>
      <c r="D204" s="16">
        <v>42779</v>
      </c>
      <c r="E204" s="15" t="str">
        <f t="shared" si="28"/>
        <v>2/2017</v>
      </c>
      <c r="F204" s="17"/>
      <c r="G204" s="17">
        <v>127.91</v>
      </c>
      <c r="H204" s="14">
        <f t="shared" si="31"/>
        <v>-127.91</v>
      </c>
      <c r="I204" s="14"/>
      <c r="J204" s="15"/>
      <c r="K204" s="20">
        <v>161.5</v>
      </c>
      <c r="L204" s="18">
        <v>42613</v>
      </c>
      <c r="M204" s="15" t="str">
        <f t="shared" si="29"/>
        <v>8/2016</v>
      </c>
      <c r="N204" s="17"/>
      <c r="O204" s="17">
        <v>128.19999999999999</v>
      </c>
      <c r="P204" s="14">
        <f t="shared" si="32"/>
        <v>-128.19999999999999</v>
      </c>
      <c r="Q204" s="14"/>
      <c r="R204" s="14"/>
      <c r="S204" s="18">
        <v>41827</v>
      </c>
      <c r="T204" s="15" t="str">
        <f t="shared" si="30"/>
        <v>7/2014</v>
      </c>
      <c r="U204" s="17">
        <v>126.38</v>
      </c>
      <c r="V204" s="17">
        <v>150.28</v>
      </c>
      <c r="W204" s="14">
        <f t="shared" si="33"/>
        <v>-23.900000000000006</v>
      </c>
    </row>
    <row r="205" spans="1:23" x14ac:dyDescent="0.35">
      <c r="A205" s="16"/>
      <c r="B205" s="15"/>
      <c r="C205" s="20">
        <v>147.51</v>
      </c>
      <c r="D205" s="16">
        <v>42800</v>
      </c>
      <c r="E205" s="15" t="str">
        <f t="shared" si="28"/>
        <v>3/2017</v>
      </c>
      <c r="F205" s="17"/>
      <c r="G205" s="17">
        <v>127.21</v>
      </c>
      <c r="H205" s="14">
        <f t="shared" si="31"/>
        <v>-127.21</v>
      </c>
      <c r="I205" s="14"/>
      <c r="J205" s="15"/>
      <c r="K205" s="20">
        <v>161.5</v>
      </c>
      <c r="L205" s="18">
        <v>42653</v>
      </c>
      <c r="M205" s="15" t="str">
        <f t="shared" si="29"/>
        <v>10/2016</v>
      </c>
      <c r="N205" s="17"/>
      <c r="O205" s="17">
        <v>128.1</v>
      </c>
      <c r="P205" s="14">
        <f t="shared" si="32"/>
        <v>-128.1</v>
      </c>
      <c r="Q205" s="14"/>
      <c r="R205" s="14"/>
      <c r="S205" s="18">
        <v>41834</v>
      </c>
      <c r="T205" s="15" t="str">
        <f t="shared" si="30"/>
        <v>7/2014</v>
      </c>
      <c r="U205" s="17">
        <v>126.38</v>
      </c>
      <c r="V205" s="17">
        <v>150.28</v>
      </c>
      <c r="W205" s="14">
        <f t="shared" si="33"/>
        <v>-23.900000000000006</v>
      </c>
    </row>
    <row r="206" spans="1:23" x14ac:dyDescent="0.35">
      <c r="A206" s="16"/>
      <c r="B206" s="15"/>
      <c r="C206" s="20">
        <v>147.51</v>
      </c>
      <c r="D206" s="16">
        <v>42807</v>
      </c>
      <c r="E206" s="15" t="str">
        <f t="shared" si="28"/>
        <v>3/2017</v>
      </c>
      <c r="F206" s="17"/>
      <c r="G206" s="17">
        <v>127.30999999999999</v>
      </c>
      <c r="H206" s="14">
        <f t="shared" si="31"/>
        <v>-127.30999999999999</v>
      </c>
      <c r="I206" s="14"/>
      <c r="J206" s="15"/>
      <c r="K206" s="20">
        <v>161.5</v>
      </c>
      <c r="L206" s="18">
        <v>42667</v>
      </c>
      <c r="M206" s="15" t="str">
        <f t="shared" si="29"/>
        <v>10/2016</v>
      </c>
      <c r="N206" s="17"/>
      <c r="O206" s="17">
        <v>128</v>
      </c>
      <c r="P206" s="14">
        <f t="shared" si="32"/>
        <v>-128</v>
      </c>
      <c r="Q206" s="14"/>
      <c r="R206" s="14"/>
      <c r="S206" s="18">
        <v>41841</v>
      </c>
      <c r="T206" s="15" t="str">
        <f t="shared" si="30"/>
        <v>7/2014</v>
      </c>
      <c r="U206" s="17">
        <v>126.28</v>
      </c>
      <c r="V206" s="17">
        <v>150.28</v>
      </c>
      <c r="W206" s="14">
        <f t="shared" si="33"/>
        <v>-24</v>
      </c>
    </row>
    <row r="207" spans="1:23" x14ac:dyDescent="0.35">
      <c r="A207" s="16"/>
      <c r="B207" s="15"/>
      <c r="C207" s="20">
        <v>147.51</v>
      </c>
      <c r="D207" s="16">
        <v>42814</v>
      </c>
      <c r="E207" s="15" t="str">
        <f t="shared" si="28"/>
        <v>3/2017</v>
      </c>
      <c r="F207" s="17"/>
      <c r="G207" s="17">
        <v>127.41</v>
      </c>
      <c r="H207" s="14">
        <f t="shared" si="31"/>
        <v>-127.41</v>
      </c>
      <c r="I207" s="14"/>
      <c r="J207" s="15"/>
      <c r="K207" s="20">
        <v>161.5</v>
      </c>
      <c r="L207" s="18">
        <v>42674</v>
      </c>
      <c r="M207" s="15" t="str">
        <f t="shared" si="29"/>
        <v>10/2016</v>
      </c>
      <c r="N207" s="17"/>
      <c r="O207" s="17">
        <v>128.1</v>
      </c>
      <c r="P207" s="14">
        <f t="shared" si="32"/>
        <v>-128.1</v>
      </c>
      <c r="Q207" s="14"/>
      <c r="R207" s="14"/>
      <c r="S207" s="18">
        <v>41851</v>
      </c>
      <c r="T207" s="15" t="str">
        <f t="shared" si="30"/>
        <v>7/2014</v>
      </c>
      <c r="U207" s="17">
        <v>126.18</v>
      </c>
      <c r="V207" s="17">
        <v>150.28</v>
      </c>
      <c r="W207" s="14">
        <f t="shared" si="33"/>
        <v>-24.099999999999994</v>
      </c>
    </row>
    <row r="208" spans="1:23" x14ac:dyDescent="0.35">
      <c r="A208" s="16"/>
      <c r="B208" s="15"/>
      <c r="C208" s="20">
        <v>147.51</v>
      </c>
      <c r="D208" s="16">
        <v>42835</v>
      </c>
      <c r="E208" s="15" t="str">
        <f t="shared" si="28"/>
        <v>4/2017</v>
      </c>
      <c r="F208" s="17"/>
      <c r="G208" s="17">
        <v>127.71</v>
      </c>
      <c r="H208" s="14">
        <f t="shared" si="31"/>
        <v>-127.71</v>
      </c>
      <c r="I208" s="14"/>
      <c r="J208" s="15"/>
      <c r="K208" s="20">
        <v>161.5</v>
      </c>
      <c r="L208" s="18">
        <v>42681</v>
      </c>
      <c r="M208" s="15" t="str">
        <f t="shared" si="29"/>
        <v>11/2016</v>
      </c>
      <c r="N208" s="17"/>
      <c r="O208" s="17">
        <v>128.1</v>
      </c>
      <c r="P208" s="14">
        <f t="shared" si="32"/>
        <v>-128.1</v>
      </c>
      <c r="Q208" s="14"/>
      <c r="R208" s="14"/>
      <c r="S208" s="18">
        <v>41862</v>
      </c>
      <c r="T208" s="15" t="str">
        <f t="shared" si="30"/>
        <v>8/2014</v>
      </c>
      <c r="U208" s="17">
        <v>126.18</v>
      </c>
      <c r="V208" s="17">
        <v>150.28</v>
      </c>
      <c r="W208" s="14">
        <f t="shared" si="33"/>
        <v>-24.099999999999994</v>
      </c>
    </row>
    <row r="209" spans="1:23" x14ac:dyDescent="0.35">
      <c r="A209" s="16"/>
      <c r="B209" s="15"/>
      <c r="C209" s="20">
        <v>147.51</v>
      </c>
      <c r="D209" s="16">
        <v>42842</v>
      </c>
      <c r="E209" s="15" t="str">
        <f t="shared" si="28"/>
        <v>4/2017</v>
      </c>
      <c r="F209" s="17"/>
      <c r="G209" s="17">
        <v>127.60999999999999</v>
      </c>
      <c r="H209" s="14">
        <f t="shared" si="31"/>
        <v>-127.60999999999999</v>
      </c>
      <c r="I209" s="14"/>
      <c r="J209" s="15"/>
      <c r="K209" s="20">
        <v>161.5</v>
      </c>
      <c r="L209" s="18">
        <v>42688</v>
      </c>
      <c r="M209" s="15" t="str">
        <f t="shared" si="29"/>
        <v>11/2016</v>
      </c>
      <c r="N209" s="17"/>
      <c r="O209" s="17">
        <v>127.8</v>
      </c>
      <c r="P209" s="14">
        <f t="shared" si="32"/>
        <v>-127.8</v>
      </c>
      <c r="Q209" s="14"/>
      <c r="R209" s="14"/>
      <c r="S209" s="18">
        <v>41869</v>
      </c>
      <c r="T209" s="15" t="str">
        <f t="shared" si="30"/>
        <v>8/2014</v>
      </c>
      <c r="U209" s="17">
        <v>126.18</v>
      </c>
      <c r="V209" s="17">
        <v>150.28</v>
      </c>
      <c r="W209" s="14">
        <f t="shared" si="33"/>
        <v>-24.099999999999994</v>
      </c>
    </row>
    <row r="210" spans="1:23" x14ac:dyDescent="0.35">
      <c r="A210" s="16"/>
      <c r="B210" s="15"/>
      <c r="C210" s="20">
        <v>147.51</v>
      </c>
      <c r="D210" s="16">
        <v>42870</v>
      </c>
      <c r="E210" s="15" t="str">
        <f t="shared" si="28"/>
        <v>5/2017</v>
      </c>
      <c r="F210" s="17"/>
      <c r="G210" s="17">
        <v>127.41</v>
      </c>
      <c r="H210" s="14">
        <f t="shared" si="31"/>
        <v>-127.41</v>
      </c>
      <c r="I210" s="14"/>
      <c r="J210" s="15"/>
      <c r="K210" s="20">
        <v>161.5</v>
      </c>
      <c r="L210" s="18">
        <v>42695</v>
      </c>
      <c r="M210" s="15" t="str">
        <f t="shared" si="29"/>
        <v>11/2016</v>
      </c>
      <c r="N210" s="17"/>
      <c r="O210" s="17">
        <v>128</v>
      </c>
      <c r="P210" s="14">
        <f t="shared" si="32"/>
        <v>-128</v>
      </c>
      <c r="Q210" s="14"/>
      <c r="R210" s="14"/>
      <c r="S210" s="18">
        <v>41880</v>
      </c>
      <c r="T210" s="15" t="str">
        <f t="shared" si="30"/>
        <v>8/2014</v>
      </c>
      <c r="U210" s="17">
        <v>126.18</v>
      </c>
      <c r="V210" s="17">
        <v>150.28</v>
      </c>
      <c r="W210" s="14">
        <f t="shared" si="33"/>
        <v>-24.099999999999994</v>
      </c>
    </row>
    <row r="211" spans="1:23" x14ac:dyDescent="0.35">
      <c r="A211" s="16"/>
      <c r="B211" s="15"/>
      <c r="C211" s="20">
        <v>147.51</v>
      </c>
      <c r="D211" s="16">
        <v>42877</v>
      </c>
      <c r="E211" s="15" t="str">
        <f t="shared" si="28"/>
        <v>5/2017</v>
      </c>
      <c r="F211" s="17"/>
      <c r="G211" s="17">
        <v>127.50999999999999</v>
      </c>
      <c r="H211" s="14">
        <f t="shared" si="31"/>
        <v>-127.50999999999999</v>
      </c>
      <c r="I211" s="14"/>
      <c r="J211" s="15"/>
      <c r="K211" s="20">
        <v>161.5</v>
      </c>
      <c r="L211" s="18">
        <v>42716</v>
      </c>
      <c r="M211" s="15" t="str">
        <f t="shared" si="29"/>
        <v>12/2016</v>
      </c>
      <c r="N211" s="17"/>
      <c r="O211" s="17">
        <v>128</v>
      </c>
      <c r="P211" s="14">
        <f t="shared" si="32"/>
        <v>-128</v>
      </c>
      <c r="Q211" s="14"/>
      <c r="R211" s="14"/>
      <c r="S211" s="18">
        <v>41859</v>
      </c>
      <c r="T211" s="15" t="str">
        <f t="shared" si="30"/>
        <v>8/2014</v>
      </c>
      <c r="U211" s="17">
        <v>126.18</v>
      </c>
      <c r="V211" s="17">
        <v>150.28</v>
      </c>
      <c r="W211" s="14">
        <f t="shared" si="33"/>
        <v>-24.099999999999994</v>
      </c>
    </row>
    <row r="212" spans="1:23" x14ac:dyDescent="0.35">
      <c r="A212" s="16"/>
      <c r="B212" s="15"/>
      <c r="C212" s="20">
        <v>147.51</v>
      </c>
      <c r="D212" s="16">
        <v>42892</v>
      </c>
      <c r="E212" s="15" t="str">
        <f t="shared" si="28"/>
        <v>6/2017</v>
      </c>
      <c r="F212" s="17"/>
      <c r="G212" s="17">
        <v>127.41</v>
      </c>
      <c r="H212" s="14">
        <f t="shared" si="31"/>
        <v>-127.41</v>
      </c>
      <c r="I212" s="14"/>
      <c r="J212" s="15"/>
      <c r="K212" s="20">
        <v>161.5</v>
      </c>
      <c r="L212" s="18">
        <v>42723</v>
      </c>
      <c r="M212" s="15" t="str">
        <f t="shared" si="29"/>
        <v>12/2016</v>
      </c>
      <c r="N212" s="17"/>
      <c r="O212" s="17">
        <v>127.9</v>
      </c>
      <c r="P212" s="14">
        <f t="shared" si="32"/>
        <v>-127.9</v>
      </c>
      <c r="Q212" s="14"/>
      <c r="R212" s="14"/>
      <c r="S212" s="18">
        <v>41897</v>
      </c>
      <c r="T212" s="15" t="str">
        <f t="shared" si="30"/>
        <v>9/2014</v>
      </c>
      <c r="U212" s="17">
        <v>126.18</v>
      </c>
      <c r="V212" s="17">
        <v>150.28</v>
      </c>
      <c r="W212" s="14">
        <f t="shared" si="33"/>
        <v>-24.099999999999994</v>
      </c>
    </row>
    <row r="213" spans="1:23" ht="15" thickBot="1" x14ac:dyDescent="0.4">
      <c r="A213" s="16"/>
      <c r="B213" s="15"/>
      <c r="C213" s="20">
        <v>147.51</v>
      </c>
      <c r="D213" s="16">
        <v>42898</v>
      </c>
      <c r="E213" s="15" t="str">
        <f t="shared" si="28"/>
        <v>6/2017</v>
      </c>
      <c r="F213" s="17"/>
      <c r="G213" s="17">
        <v>127.41</v>
      </c>
      <c r="H213" s="14">
        <f t="shared" si="31"/>
        <v>-127.41</v>
      </c>
      <c r="I213" s="14"/>
      <c r="J213" s="15"/>
      <c r="K213" s="20">
        <v>161.5</v>
      </c>
      <c r="L213" s="18">
        <v>42734</v>
      </c>
      <c r="M213" s="15" t="str">
        <f t="shared" si="29"/>
        <v>12/2016</v>
      </c>
      <c r="N213" s="17"/>
      <c r="O213" s="17">
        <v>127.9</v>
      </c>
      <c r="P213" s="14">
        <f t="shared" si="32"/>
        <v>-127.9</v>
      </c>
      <c r="Q213" s="14"/>
      <c r="R213" s="14"/>
      <c r="S213" s="18">
        <v>41904</v>
      </c>
      <c r="T213" s="15" t="str">
        <f t="shared" si="30"/>
        <v>9/2014</v>
      </c>
      <c r="U213" s="17">
        <v>126.08</v>
      </c>
      <c r="V213" s="17">
        <v>150.28</v>
      </c>
      <c r="W213" s="14">
        <f t="shared" si="33"/>
        <v>-24.200000000000003</v>
      </c>
    </row>
    <row r="214" spans="1:23" x14ac:dyDescent="0.35">
      <c r="A214" s="16"/>
      <c r="B214" s="15"/>
      <c r="C214" s="20">
        <v>147.51</v>
      </c>
      <c r="D214" s="16">
        <v>42916</v>
      </c>
      <c r="E214" s="15" t="str">
        <f t="shared" si="28"/>
        <v>6/2017</v>
      </c>
      <c r="F214" s="17"/>
      <c r="G214" s="17">
        <v>127.21</v>
      </c>
      <c r="H214" s="14">
        <f t="shared" si="31"/>
        <v>-127.21</v>
      </c>
      <c r="I214" s="14"/>
      <c r="J214" s="15"/>
      <c r="K214" s="20">
        <v>161.5</v>
      </c>
      <c r="L214" s="19">
        <v>42744</v>
      </c>
      <c r="M214" s="15" t="str">
        <f t="shared" si="29"/>
        <v>1/2017</v>
      </c>
      <c r="N214" s="17"/>
      <c r="O214" s="17">
        <v>127.6</v>
      </c>
      <c r="P214" s="14">
        <f t="shared" si="32"/>
        <v>-127.6</v>
      </c>
      <c r="Q214" s="14"/>
      <c r="R214" s="14"/>
      <c r="S214" s="18">
        <v>41912</v>
      </c>
      <c r="T214" s="15" t="str">
        <f t="shared" si="30"/>
        <v>9/2014</v>
      </c>
      <c r="U214" s="17">
        <v>126.08</v>
      </c>
      <c r="V214" s="17">
        <v>150.28</v>
      </c>
      <c r="W214" s="14">
        <f t="shared" si="33"/>
        <v>-24.200000000000003</v>
      </c>
    </row>
    <row r="215" spans="1:23" x14ac:dyDescent="0.35">
      <c r="A215" s="16"/>
      <c r="B215" s="15"/>
      <c r="C215" s="20">
        <v>147.51</v>
      </c>
      <c r="D215" s="16">
        <v>42927</v>
      </c>
      <c r="E215" s="15" t="str">
        <f t="shared" si="28"/>
        <v>7/2017</v>
      </c>
      <c r="F215" s="17"/>
      <c r="G215" s="17">
        <v>127.10999999999999</v>
      </c>
      <c r="H215" s="14">
        <f t="shared" si="31"/>
        <v>-127.10999999999999</v>
      </c>
      <c r="I215" s="14"/>
      <c r="J215" s="15"/>
      <c r="K215" s="20">
        <v>161.5</v>
      </c>
      <c r="L215" s="18">
        <v>42751</v>
      </c>
      <c r="M215" s="15" t="str">
        <f t="shared" si="29"/>
        <v>1/2017</v>
      </c>
      <c r="N215" s="17"/>
      <c r="O215" s="17">
        <v>127.8</v>
      </c>
      <c r="P215" s="14">
        <f t="shared" si="32"/>
        <v>-127.8</v>
      </c>
      <c r="Q215" s="14"/>
      <c r="R215" s="14"/>
      <c r="S215" s="18">
        <v>41918</v>
      </c>
      <c r="T215" s="15" t="str">
        <f t="shared" si="30"/>
        <v>10/2014</v>
      </c>
      <c r="U215" s="17">
        <v>126.18</v>
      </c>
      <c r="V215" s="17">
        <v>150.28</v>
      </c>
      <c r="W215" s="14">
        <f t="shared" si="33"/>
        <v>-24.099999999999994</v>
      </c>
    </row>
    <row r="216" spans="1:23" x14ac:dyDescent="0.35">
      <c r="A216" s="16"/>
      <c r="B216" s="15"/>
      <c r="C216" s="20">
        <v>147.51</v>
      </c>
      <c r="D216" s="16">
        <v>42947</v>
      </c>
      <c r="E216" s="15" t="str">
        <f t="shared" si="28"/>
        <v>7/2017</v>
      </c>
      <c r="F216" s="17"/>
      <c r="G216" s="17">
        <v>127.00999999999999</v>
      </c>
      <c r="H216" s="14">
        <f t="shared" si="31"/>
        <v>-127.00999999999999</v>
      </c>
      <c r="I216" s="14"/>
      <c r="J216" s="15"/>
      <c r="K216" s="20">
        <v>161.5</v>
      </c>
      <c r="L216" s="18">
        <v>42772</v>
      </c>
      <c r="M216" s="15" t="str">
        <f t="shared" si="29"/>
        <v>2/2017</v>
      </c>
      <c r="N216" s="17"/>
      <c r="O216" s="17">
        <v>127.7</v>
      </c>
      <c r="P216" s="14">
        <f t="shared" si="32"/>
        <v>-127.7</v>
      </c>
      <c r="Q216" s="14"/>
      <c r="R216" s="14"/>
      <c r="S216" s="18">
        <v>41925</v>
      </c>
      <c r="T216" s="15" t="str">
        <f t="shared" si="30"/>
        <v>10/2014</v>
      </c>
      <c r="U216" s="17">
        <v>126.18</v>
      </c>
      <c r="V216" s="17">
        <v>150.28</v>
      </c>
      <c r="W216" s="14">
        <f t="shared" si="33"/>
        <v>-24.099999999999994</v>
      </c>
    </row>
    <row r="217" spans="1:23" x14ac:dyDescent="0.35">
      <c r="A217" s="16"/>
      <c r="B217" s="15"/>
      <c r="C217" s="20">
        <v>147.51</v>
      </c>
      <c r="D217" s="16">
        <v>42954</v>
      </c>
      <c r="E217" s="15" t="str">
        <f t="shared" si="28"/>
        <v>8/2017</v>
      </c>
      <c r="F217" s="17"/>
      <c r="G217" s="17">
        <v>127.00999999999999</v>
      </c>
      <c r="H217" s="14">
        <f t="shared" si="31"/>
        <v>-127.00999999999999</v>
      </c>
      <c r="I217" s="14"/>
      <c r="J217" s="15"/>
      <c r="K217" s="20">
        <v>161.5</v>
      </c>
      <c r="L217" s="18">
        <v>42779</v>
      </c>
      <c r="M217" s="15" t="str">
        <f t="shared" si="29"/>
        <v>2/2017</v>
      </c>
      <c r="N217" s="17"/>
      <c r="O217" s="17">
        <v>127.7</v>
      </c>
      <c r="P217" s="14">
        <f t="shared" si="32"/>
        <v>-127.7</v>
      </c>
      <c r="Q217" s="14"/>
      <c r="R217" s="14"/>
      <c r="S217" s="18">
        <v>41932</v>
      </c>
      <c r="T217" s="15" t="str">
        <f t="shared" si="30"/>
        <v>10/2014</v>
      </c>
      <c r="U217" s="17">
        <v>126.08</v>
      </c>
      <c r="V217" s="17">
        <v>150.28</v>
      </c>
      <c r="W217" s="14">
        <f t="shared" si="33"/>
        <v>-24.200000000000003</v>
      </c>
    </row>
    <row r="218" spans="1:23" x14ac:dyDescent="0.35">
      <c r="A218" s="16"/>
      <c r="B218" s="15"/>
      <c r="C218" s="20">
        <v>147.51</v>
      </c>
      <c r="D218" s="16">
        <v>42961</v>
      </c>
      <c r="E218" s="15" t="str">
        <f t="shared" si="28"/>
        <v>8/2017</v>
      </c>
      <c r="F218" s="17"/>
      <c r="G218" s="17">
        <v>127.10999999999999</v>
      </c>
      <c r="H218" s="14">
        <f t="shared" si="31"/>
        <v>-127.10999999999999</v>
      </c>
      <c r="I218" s="14"/>
      <c r="J218" s="15"/>
      <c r="K218" s="20">
        <v>161.5</v>
      </c>
      <c r="L218" s="18">
        <v>42794</v>
      </c>
      <c r="M218" s="15" t="str">
        <f t="shared" si="29"/>
        <v>2/2017</v>
      </c>
      <c r="N218" s="17"/>
      <c r="O218" s="17">
        <v>127.8</v>
      </c>
      <c r="P218" s="14">
        <f t="shared" si="32"/>
        <v>-127.8</v>
      </c>
      <c r="Q218" s="14"/>
      <c r="R218" s="14"/>
      <c r="S218" s="18">
        <v>41943</v>
      </c>
      <c r="T218" s="15" t="str">
        <f t="shared" si="30"/>
        <v>10/2014</v>
      </c>
      <c r="U218" s="17">
        <v>126.08</v>
      </c>
      <c r="V218" s="17">
        <v>150.28</v>
      </c>
      <c r="W218" s="14">
        <f t="shared" si="33"/>
        <v>-24.200000000000003</v>
      </c>
    </row>
    <row r="219" spans="1:23" x14ac:dyDescent="0.35">
      <c r="A219" s="16"/>
      <c r="B219" s="15"/>
      <c r="C219" s="20">
        <v>147.51</v>
      </c>
      <c r="D219" s="16">
        <v>42978</v>
      </c>
      <c r="E219" s="15" t="str">
        <f t="shared" si="28"/>
        <v>8/2017</v>
      </c>
      <c r="F219" s="17"/>
      <c r="G219" s="17">
        <v>127.00999999999999</v>
      </c>
      <c r="H219" s="14">
        <f t="shared" si="31"/>
        <v>-127.00999999999999</v>
      </c>
      <c r="I219" s="14"/>
      <c r="J219" s="15"/>
      <c r="K219" s="20">
        <v>161.5</v>
      </c>
      <c r="L219" s="18">
        <v>42800</v>
      </c>
      <c r="M219" s="15" t="str">
        <f t="shared" si="29"/>
        <v>3/2017</v>
      </c>
      <c r="N219" s="17"/>
      <c r="O219" s="17">
        <v>127.6</v>
      </c>
      <c r="P219" s="14">
        <f t="shared" si="32"/>
        <v>-127.6</v>
      </c>
      <c r="Q219" s="14"/>
      <c r="R219" s="14"/>
      <c r="S219" s="18">
        <v>41953</v>
      </c>
      <c r="T219" s="15" t="str">
        <f t="shared" si="30"/>
        <v>11/2014</v>
      </c>
      <c r="U219" s="17">
        <v>125.98</v>
      </c>
      <c r="V219" s="17">
        <v>150.28</v>
      </c>
      <c r="W219" s="14">
        <f t="shared" si="33"/>
        <v>-24.299999999999997</v>
      </c>
    </row>
    <row r="220" spans="1:23" x14ac:dyDescent="0.35">
      <c r="A220" s="16"/>
      <c r="B220" s="15"/>
      <c r="C220" s="20">
        <v>147.51</v>
      </c>
      <c r="D220" s="16">
        <v>42989</v>
      </c>
      <c r="E220" s="15" t="str">
        <f t="shared" si="28"/>
        <v>9/2017</v>
      </c>
      <c r="F220" s="17"/>
      <c r="G220" s="17">
        <v>127.00999999999999</v>
      </c>
      <c r="H220" s="14">
        <f t="shared" si="31"/>
        <v>-127.00999999999999</v>
      </c>
      <c r="I220" s="14"/>
      <c r="J220" s="15"/>
      <c r="K220" s="20">
        <v>161.5</v>
      </c>
      <c r="L220" s="18">
        <v>42807</v>
      </c>
      <c r="M220" s="15" t="str">
        <f t="shared" si="29"/>
        <v>3/2017</v>
      </c>
      <c r="N220" s="17"/>
      <c r="O220" s="17">
        <v>127.7</v>
      </c>
      <c r="P220" s="14">
        <f t="shared" si="32"/>
        <v>-127.7</v>
      </c>
      <c r="Q220" s="14"/>
      <c r="R220" s="14"/>
      <c r="S220" s="18">
        <v>41960</v>
      </c>
      <c r="T220" s="15" t="str">
        <f t="shared" si="30"/>
        <v>11/2014</v>
      </c>
      <c r="U220" s="17">
        <v>125.88</v>
      </c>
      <c r="V220" s="17">
        <v>150.28</v>
      </c>
      <c r="W220" s="14">
        <f t="shared" si="33"/>
        <v>-24.400000000000006</v>
      </c>
    </row>
    <row r="221" spans="1:23" x14ac:dyDescent="0.35">
      <c r="A221" s="16"/>
      <c r="B221" s="15"/>
      <c r="C221" s="20">
        <v>147.51</v>
      </c>
      <c r="D221" s="16">
        <v>42996</v>
      </c>
      <c r="E221" s="15" t="str">
        <f t="shared" si="28"/>
        <v>9/2017</v>
      </c>
      <c r="F221" s="17"/>
      <c r="G221" s="17">
        <v>126.91</v>
      </c>
      <c r="H221" s="14">
        <f t="shared" si="31"/>
        <v>-126.91</v>
      </c>
      <c r="I221" s="14"/>
      <c r="J221" s="15"/>
      <c r="K221" s="20">
        <v>161.5</v>
      </c>
      <c r="L221" s="18">
        <v>42814</v>
      </c>
      <c r="M221" s="15" t="str">
        <f t="shared" si="29"/>
        <v>3/2017</v>
      </c>
      <c r="N221" s="17"/>
      <c r="O221" s="17">
        <v>127.8</v>
      </c>
      <c r="P221" s="14">
        <f t="shared" si="32"/>
        <v>-127.8</v>
      </c>
      <c r="Q221" s="14"/>
      <c r="R221" s="14"/>
      <c r="S221" s="18">
        <v>41971</v>
      </c>
      <c r="T221" s="15" t="str">
        <f t="shared" si="30"/>
        <v>11/2014</v>
      </c>
      <c r="U221" s="17">
        <v>125.88</v>
      </c>
      <c r="V221" s="17">
        <v>150.28</v>
      </c>
      <c r="W221" s="14">
        <f t="shared" si="33"/>
        <v>-24.400000000000006</v>
      </c>
    </row>
    <row r="222" spans="1:23" x14ac:dyDescent="0.35">
      <c r="A222" s="16"/>
      <c r="B222" s="15"/>
      <c r="C222" s="20">
        <v>147.51</v>
      </c>
      <c r="D222" s="16">
        <v>43007</v>
      </c>
      <c r="E222" s="15" t="str">
        <f t="shared" si="28"/>
        <v>9/2017</v>
      </c>
      <c r="F222" s="17"/>
      <c r="G222" s="17">
        <v>126.91</v>
      </c>
      <c r="H222" s="14">
        <f t="shared" si="31"/>
        <v>-126.91</v>
      </c>
      <c r="I222" s="14"/>
      <c r="J222" s="15"/>
      <c r="K222" s="20">
        <v>161.5</v>
      </c>
      <c r="L222" s="18">
        <v>42825</v>
      </c>
      <c r="M222" s="15" t="str">
        <f t="shared" si="29"/>
        <v>3/2017</v>
      </c>
      <c r="N222" s="17"/>
      <c r="O222" s="17">
        <v>127.7</v>
      </c>
      <c r="P222" s="14">
        <f t="shared" si="32"/>
        <v>-127.7</v>
      </c>
      <c r="Q222" s="14"/>
      <c r="R222" s="14"/>
      <c r="S222" s="18">
        <v>41981</v>
      </c>
      <c r="T222" s="15" t="str">
        <f t="shared" si="30"/>
        <v>12/2014</v>
      </c>
      <c r="U222" s="17">
        <v>125.98</v>
      </c>
      <c r="V222" s="17">
        <v>150.28</v>
      </c>
      <c r="W222" s="14">
        <f t="shared" si="33"/>
        <v>-24.299999999999997</v>
      </c>
    </row>
    <row r="223" spans="1:23" x14ac:dyDescent="0.35">
      <c r="A223" s="16"/>
      <c r="B223" s="15"/>
      <c r="C223" s="20">
        <v>147.51</v>
      </c>
      <c r="D223" s="16">
        <v>43017</v>
      </c>
      <c r="E223" s="15" t="str">
        <f t="shared" si="28"/>
        <v>10/2017</v>
      </c>
      <c r="F223" s="17"/>
      <c r="G223" s="17">
        <v>127.00999999999999</v>
      </c>
      <c r="H223" s="14">
        <f t="shared" si="31"/>
        <v>-127.00999999999999</v>
      </c>
      <c r="I223" s="14"/>
      <c r="J223" s="15"/>
      <c r="K223" s="20">
        <v>161.5</v>
      </c>
      <c r="L223" s="18">
        <v>42835</v>
      </c>
      <c r="M223" s="15" t="str">
        <f t="shared" si="29"/>
        <v>4/2017</v>
      </c>
      <c r="N223" s="17"/>
      <c r="O223" s="17">
        <v>127.8</v>
      </c>
      <c r="P223" s="14">
        <f t="shared" si="32"/>
        <v>-127.8</v>
      </c>
      <c r="Q223" s="14"/>
      <c r="R223" s="14"/>
      <c r="S223" s="18">
        <v>41988</v>
      </c>
      <c r="T223" s="15" t="str">
        <f t="shared" si="30"/>
        <v>12/2014</v>
      </c>
      <c r="U223" s="17">
        <v>125.88</v>
      </c>
      <c r="V223" s="17">
        <v>150.28</v>
      </c>
      <c r="W223" s="14">
        <f t="shared" si="33"/>
        <v>-24.400000000000006</v>
      </c>
    </row>
    <row r="224" spans="1:23" x14ac:dyDescent="0.35">
      <c r="A224" s="16"/>
      <c r="B224" s="15"/>
      <c r="C224" s="20">
        <v>147.51</v>
      </c>
      <c r="D224" s="16">
        <v>43024</v>
      </c>
      <c r="E224" s="15" t="str">
        <f t="shared" si="28"/>
        <v>10/2017</v>
      </c>
      <c r="F224" s="17"/>
      <c r="G224" s="17">
        <v>126.91</v>
      </c>
      <c r="H224" s="14">
        <f t="shared" si="31"/>
        <v>-126.91</v>
      </c>
      <c r="I224" s="14"/>
      <c r="J224" s="15"/>
      <c r="K224" s="20">
        <v>161.5</v>
      </c>
      <c r="L224" s="18">
        <v>42842</v>
      </c>
      <c r="M224" s="15" t="str">
        <f t="shared" si="29"/>
        <v>4/2017</v>
      </c>
      <c r="N224" s="17"/>
      <c r="O224" s="17">
        <v>127.8</v>
      </c>
      <c r="P224" s="14">
        <f t="shared" si="32"/>
        <v>-127.8</v>
      </c>
      <c r="Q224" s="14"/>
      <c r="R224" s="14"/>
      <c r="S224" s="18">
        <v>41995</v>
      </c>
      <c r="T224" s="15" t="str">
        <f t="shared" si="30"/>
        <v>12/2014</v>
      </c>
      <c r="U224" s="17">
        <v>125.98</v>
      </c>
      <c r="V224" s="17">
        <v>150.28</v>
      </c>
      <c r="W224" s="14">
        <f t="shared" si="33"/>
        <v>-24.299999999999997</v>
      </c>
    </row>
    <row r="225" spans="1:23" ht="15" thickBot="1" x14ac:dyDescent="0.4">
      <c r="A225" s="16"/>
      <c r="B225" s="15"/>
      <c r="C225" s="20">
        <v>147.51</v>
      </c>
      <c r="D225" s="16">
        <v>43038</v>
      </c>
      <c r="E225" s="15" t="str">
        <f t="shared" si="28"/>
        <v>10/2017</v>
      </c>
      <c r="F225" s="17"/>
      <c r="G225" s="17">
        <v>126.91</v>
      </c>
      <c r="H225" s="14">
        <f t="shared" si="31"/>
        <v>-126.91</v>
      </c>
      <c r="I225" s="14"/>
      <c r="J225" s="15"/>
      <c r="K225" s="20">
        <v>161.5</v>
      </c>
      <c r="L225" s="18">
        <v>42870</v>
      </c>
      <c r="M225" s="15" t="str">
        <f t="shared" si="29"/>
        <v>5/2017</v>
      </c>
      <c r="N225" s="17"/>
      <c r="O225" s="17">
        <v>127.9</v>
      </c>
      <c r="P225" s="14">
        <f t="shared" si="32"/>
        <v>-127.9</v>
      </c>
      <c r="Q225" s="14"/>
      <c r="R225" s="14"/>
      <c r="S225" s="18">
        <v>42003</v>
      </c>
      <c r="T225" s="15" t="str">
        <f t="shared" si="30"/>
        <v>12/2014</v>
      </c>
      <c r="U225" s="17">
        <v>125.68</v>
      </c>
      <c r="V225" s="17">
        <v>150.28</v>
      </c>
      <c r="W225" s="14">
        <f t="shared" si="33"/>
        <v>-24.599999999999994</v>
      </c>
    </row>
    <row r="226" spans="1:23" x14ac:dyDescent="0.35">
      <c r="A226" s="16"/>
      <c r="B226" s="15"/>
      <c r="C226" s="20">
        <v>147.51</v>
      </c>
      <c r="D226" s="16">
        <v>43052</v>
      </c>
      <c r="E226" s="15" t="str">
        <f t="shared" si="28"/>
        <v>11/2017</v>
      </c>
      <c r="F226" s="17"/>
      <c r="G226" s="17">
        <v>126.71</v>
      </c>
      <c r="H226" s="14">
        <f t="shared" si="31"/>
        <v>-126.71</v>
      </c>
      <c r="I226" s="14"/>
      <c r="J226" s="15"/>
      <c r="K226" s="20">
        <v>161.5</v>
      </c>
      <c r="L226" s="18">
        <v>42877</v>
      </c>
      <c r="M226" s="15" t="str">
        <f t="shared" si="29"/>
        <v>5/2017</v>
      </c>
      <c r="N226" s="17"/>
      <c r="O226" s="17">
        <v>128</v>
      </c>
      <c r="P226" s="14">
        <f t="shared" si="32"/>
        <v>-128</v>
      </c>
      <c r="Q226" s="14"/>
      <c r="R226" s="14"/>
      <c r="S226" s="19">
        <v>42016</v>
      </c>
      <c r="T226" s="15" t="str">
        <f t="shared" si="30"/>
        <v>1/2015</v>
      </c>
      <c r="U226" s="17">
        <v>125.98</v>
      </c>
      <c r="V226" s="17">
        <v>150.28</v>
      </c>
      <c r="W226" s="14">
        <f t="shared" si="33"/>
        <v>-24.299999999999997</v>
      </c>
    </row>
    <row r="227" spans="1:23" x14ac:dyDescent="0.35">
      <c r="A227" s="16"/>
      <c r="B227" s="15"/>
      <c r="C227" s="20">
        <v>147.51</v>
      </c>
      <c r="D227" s="16">
        <v>43059</v>
      </c>
      <c r="E227" s="15" t="str">
        <f t="shared" si="28"/>
        <v>11/2017</v>
      </c>
      <c r="F227" s="17"/>
      <c r="G227" s="17">
        <v>126.71</v>
      </c>
      <c r="H227" s="14">
        <f t="shared" si="31"/>
        <v>-126.71</v>
      </c>
      <c r="I227" s="14"/>
      <c r="J227" s="15"/>
      <c r="K227" s="20">
        <v>161.5</v>
      </c>
      <c r="L227" s="18">
        <v>42892</v>
      </c>
      <c r="M227" s="15" t="str">
        <f t="shared" si="29"/>
        <v>6/2017</v>
      </c>
      <c r="N227" s="17"/>
      <c r="O227" s="17">
        <v>127.9</v>
      </c>
      <c r="P227" s="14">
        <f t="shared" si="32"/>
        <v>-127.9</v>
      </c>
      <c r="Q227" s="14"/>
      <c r="R227" s="14"/>
      <c r="S227" s="18">
        <v>42023</v>
      </c>
      <c r="T227" s="15" t="str">
        <f t="shared" si="30"/>
        <v>1/2015</v>
      </c>
      <c r="U227" s="17">
        <v>126.08</v>
      </c>
      <c r="V227" s="17">
        <v>150.28</v>
      </c>
      <c r="W227" s="14">
        <f t="shared" si="33"/>
        <v>-24.200000000000003</v>
      </c>
    </row>
    <row r="228" spans="1:23" x14ac:dyDescent="0.35">
      <c r="A228" s="16"/>
      <c r="B228" s="15"/>
      <c r="C228" s="20">
        <v>147.51</v>
      </c>
      <c r="D228" s="16">
        <v>43080</v>
      </c>
      <c r="E228" s="15" t="str">
        <f t="shared" si="28"/>
        <v>12/2017</v>
      </c>
      <c r="F228" s="17"/>
      <c r="G228" s="17">
        <v>127.10999999999999</v>
      </c>
      <c r="H228" s="14">
        <f t="shared" si="31"/>
        <v>-127.10999999999999</v>
      </c>
      <c r="I228" s="14"/>
      <c r="J228" s="15"/>
      <c r="K228" s="20">
        <v>161.5</v>
      </c>
      <c r="L228" s="18">
        <v>42898</v>
      </c>
      <c r="M228" s="15" t="str">
        <f t="shared" si="29"/>
        <v>6/2017</v>
      </c>
      <c r="N228" s="17"/>
      <c r="O228" s="17">
        <v>127.9</v>
      </c>
      <c r="P228" s="14">
        <f t="shared" si="32"/>
        <v>-127.9</v>
      </c>
      <c r="Q228" s="14"/>
      <c r="R228" s="14"/>
      <c r="S228" s="18">
        <v>42034</v>
      </c>
      <c r="T228" s="15" t="str">
        <f t="shared" si="30"/>
        <v>1/2015</v>
      </c>
      <c r="U228" s="17">
        <v>126.68</v>
      </c>
      <c r="V228" s="17">
        <v>150.28</v>
      </c>
      <c r="W228" s="14">
        <f t="shared" si="33"/>
        <v>-23.599999999999994</v>
      </c>
    </row>
    <row r="229" spans="1:23" x14ac:dyDescent="0.35">
      <c r="A229" s="16"/>
      <c r="B229" s="15"/>
      <c r="C229" s="20">
        <v>147.51</v>
      </c>
      <c r="D229" s="16">
        <v>43087</v>
      </c>
      <c r="E229" s="15" t="str">
        <f t="shared" si="28"/>
        <v>12/2017</v>
      </c>
      <c r="F229" s="17"/>
      <c r="G229" s="17">
        <v>127.21</v>
      </c>
      <c r="H229" s="14">
        <f t="shared" si="31"/>
        <v>-127.21</v>
      </c>
      <c r="I229" s="14"/>
      <c r="J229" s="15"/>
      <c r="K229" s="20">
        <v>161.5</v>
      </c>
      <c r="L229" s="18">
        <v>42905</v>
      </c>
      <c r="M229" s="15" t="str">
        <f t="shared" si="29"/>
        <v>6/2017</v>
      </c>
      <c r="N229" s="17"/>
      <c r="O229" s="17">
        <v>127.8</v>
      </c>
      <c r="P229" s="14">
        <f t="shared" si="32"/>
        <v>-127.8</v>
      </c>
      <c r="Q229" s="14"/>
      <c r="R229" s="14"/>
      <c r="S229" s="18">
        <v>42044</v>
      </c>
      <c r="T229" s="15" t="str">
        <f t="shared" si="30"/>
        <v>2/2015</v>
      </c>
      <c r="U229" s="17">
        <v>126.68</v>
      </c>
      <c r="V229" s="17">
        <v>150.28</v>
      </c>
      <c r="W229" s="14">
        <f t="shared" si="33"/>
        <v>-23.599999999999994</v>
      </c>
    </row>
    <row r="230" spans="1:23" x14ac:dyDescent="0.35">
      <c r="A230" s="16"/>
      <c r="B230" s="15"/>
      <c r="C230" s="20">
        <v>147.51</v>
      </c>
      <c r="D230" s="16">
        <v>43098</v>
      </c>
      <c r="E230" s="15" t="str">
        <f t="shared" si="28"/>
        <v>12/2017</v>
      </c>
      <c r="F230" s="17"/>
      <c r="G230" s="17">
        <v>127.30999999999999</v>
      </c>
      <c r="H230" s="14">
        <f t="shared" si="31"/>
        <v>-127.30999999999999</v>
      </c>
      <c r="I230" s="14"/>
      <c r="J230" s="15"/>
      <c r="K230" s="20">
        <v>161.5</v>
      </c>
      <c r="L230" s="18">
        <v>42916</v>
      </c>
      <c r="M230" s="15" t="str">
        <f t="shared" si="29"/>
        <v>6/2017</v>
      </c>
      <c r="N230" s="17"/>
      <c r="O230" s="17">
        <v>127.7</v>
      </c>
      <c r="P230" s="14">
        <f t="shared" si="32"/>
        <v>-127.7</v>
      </c>
      <c r="Q230" s="14"/>
      <c r="R230" s="14"/>
      <c r="S230" s="18">
        <v>42051</v>
      </c>
      <c r="T230" s="15" t="str">
        <f t="shared" si="30"/>
        <v>2/2015</v>
      </c>
      <c r="U230" s="17">
        <v>126.78</v>
      </c>
      <c r="V230" s="17">
        <v>150.28</v>
      </c>
      <c r="W230" s="14">
        <f t="shared" si="33"/>
        <v>-23.5</v>
      </c>
    </row>
    <row r="231" spans="1:23" x14ac:dyDescent="0.35">
      <c r="A231" s="16"/>
      <c r="B231" s="15"/>
      <c r="C231" s="20">
        <v>147.51</v>
      </c>
      <c r="D231" s="16">
        <v>43108</v>
      </c>
      <c r="E231" s="15" t="str">
        <f t="shared" si="28"/>
        <v>1/2018</v>
      </c>
      <c r="F231" s="17"/>
      <c r="G231" s="17">
        <v>127.50999999999999</v>
      </c>
      <c r="H231" s="14">
        <f t="shared" si="31"/>
        <v>-127.50999999999999</v>
      </c>
      <c r="I231" s="14"/>
      <c r="J231" s="15"/>
      <c r="K231" s="20">
        <v>161.5</v>
      </c>
      <c r="L231" s="18">
        <v>42947</v>
      </c>
      <c r="M231" s="15" t="str">
        <f t="shared" si="29"/>
        <v>7/2017</v>
      </c>
      <c r="N231" s="17"/>
      <c r="O231" s="17">
        <v>127.6</v>
      </c>
      <c r="P231" s="14">
        <f t="shared" si="32"/>
        <v>-127.6</v>
      </c>
      <c r="Q231" s="14"/>
      <c r="R231" s="14"/>
      <c r="S231" s="18">
        <v>42062</v>
      </c>
      <c r="T231" s="15" t="str">
        <f t="shared" si="30"/>
        <v>2/2015</v>
      </c>
      <c r="U231" s="17">
        <v>126.88</v>
      </c>
      <c r="V231" s="17">
        <v>150.28</v>
      </c>
      <c r="W231" s="14">
        <f t="shared" si="33"/>
        <v>-23.400000000000006</v>
      </c>
    </row>
    <row r="232" spans="1:23" x14ac:dyDescent="0.35">
      <c r="A232" s="16"/>
      <c r="B232" s="15"/>
      <c r="C232" s="20">
        <v>147.51</v>
      </c>
      <c r="D232" s="16">
        <v>43115</v>
      </c>
      <c r="E232" s="15" t="str">
        <f t="shared" si="28"/>
        <v>1/2018</v>
      </c>
      <c r="F232" s="17"/>
      <c r="G232" s="17">
        <v>127.71</v>
      </c>
      <c r="H232" s="14">
        <f t="shared" si="31"/>
        <v>-127.71</v>
      </c>
      <c r="I232" s="14"/>
      <c r="J232" s="15"/>
      <c r="K232" s="20">
        <v>161.5</v>
      </c>
      <c r="L232" s="18">
        <v>42954</v>
      </c>
      <c r="M232" s="15" t="str">
        <f t="shared" si="29"/>
        <v>8/2017</v>
      </c>
      <c r="N232" s="17"/>
      <c r="O232" s="17">
        <v>127.6</v>
      </c>
      <c r="P232" s="14">
        <f t="shared" si="32"/>
        <v>-127.6</v>
      </c>
      <c r="Q232" s="14"/>
      <c r="R232" s="14"/>
      <c r="S232" s="18">
        <v>42072</v>
      </c>
      <c r="T232" s="15" t="str">
        <f t="shared" si="30"/>
        <v>3/2015</v>
      </c>
      <c r="U232" s="17">
        <v>126.68</v>
      </c>
      <c r="V232" s="17">
        <v>150.28</v>
      </c>
      <c r="W232" s="14">
        <f t="shared" si="33"/>
        <v>-23.599999999999994</v>
      </c>
    </row>
    <row r="233" spans="1:23" x14ac:dyDescent="0.35">
      <c r="A233" s="16"/>
      <c r="B233" s="15"/>
      <c r="C233" s="20">
        <v>147.51</v>
      </c>
      <c r="D233" s="16">
        <v>43122</v>
      </c>
      <c r="E233" s="15" t="str">
        <f t="shared" si="28"/>
        <v>1/2018</v>
      </c>
      <c r="F233" s="17"/>
      <c r="G233" s="17">
        <v>127.91</v>
      </c>
      <c r="H233" s="14">
        <f t="shared" si="31"/>
        <v>-127.91</v>
      </c>
      <c r="I233" s="14"/>
      <c r="J233" s="15"/>
      <c r="K233" s="20">
        <v>161.5</v>
      </c>
      <c r="L233" s="18">
        <v>42961</v>
      </c>
      <c r="M233" s="15" t="str">
        <f t="shared" si="29"/>
        <v>8/2017</v>
      </c>
      <c r="N233" s="17"/>
      <c r="O233" s="17">
        <v>127.6</v>
      </c>
      <c r="P233" s="14">
        <f t="shared" si="32"/>
        <v>-127.6</v>
      </c>
      <c r="Q233" s="14"/>
      <c r="R233" s="14"/>
      <c r="S233" s="18">
        <v>42079</v>
      </c>
      <c r="T233" s="15" t="str">
        <f t="shared" si="30"/>
        <v>3/2015</v>
      </c>
      <c r="U233" s="17">
        <v>126.68</v>
      </c>
      <c r="V233" s="17">
        <v>150.28</v>
      </c>
      <c r="W233" s="14">
        <f t="shared" si="33"/>
        <v>-23.599999999999994</v>
      </c>
    </row>
    <row r="234" spans="1:23" x14ac:dyDescent="0.35">
      <c r="A234" s="16"/>
      <c r="B234" s="15"/>
      <c r="C234" s="20">
        <v>147.51</v>
      </c>
      <c r="D234" s="16">
        <v>43131</v>
      </c>
      <c r="E234" s="15" t="str">
        <f t="shared" si="28"/>
        <v>1/2018</v>
      </c>
      <c r="F234" s="17"/>
      <c r="G234" s="17">
        <v>128.01</v>
      </c>
      <c r="H234" s="14">
        <f t="shared" si="31"/>
        <v>-128.01</v>
      </c>
      <c r="I234" s="14"/>
      <c r="J234" s="15"/>
      <c r="K234" s="20">
        <v>161.5</v>
      </c>
      <c r="L234" s="18">
        <v>42978</v>
      </c>
      <c r="M234" s="15" t="str">
        <f t="shared" si="29"/>
        <v>8/2017</v>
      </c>
      <c r="N234" s="17"/>
      <c r="O234" s="17">
        <v>127.5</v>
      </c>
      <c r="P234" s="14">
        <f t="shared" si="32"/>
        <v>-127.5</v>
      </c>
      <c r="Q234" s="14"/>
      <c r="R234" s="14"/>
      <c r="S234" s="18">
        <v>42086</v>
      </c>
      <c r="T234" s="15" t="str">
        <f t="shared" si="30"/>
        <v>3/2015</v>
      </c>
      <c r="U234" s="17">
        <v>126.78</v>
      </c>
      <c r="V234" s="17">
        <v>150.28</v>
      </c>
      <c r="W234" s="14">
        <f t="shared" si="33"/>
        <v>-23.5</v>
      </c>
    </row>
    <row r="235" spans="1:23" x14ac:dyDescent="0.35">
      <c r="A235" s="16"/>
      <c r="B235" s="15"/>
      <c r="C235" s="20">
        <v>147.51</v>
      </c>
      <c r="D235" s="16">
        <v>43143</v>
      </c>
      <c r="E235" s="15" t="str">
        <f t="shared" si="28"/>
        <v>2/2018</v>
      </c>
      <c r="F235" s="17"/>
      <c r="G235" s="17">
        <v>128.10999999999999</v>
      </c>
      <c r="H235" s="14">
        <f t="shared" si="31"/>
        <v>-128.10999999999999</v>
      </c>
      <c r="I235" s="14"/>
      <c r="J235" s="15"/>
      <c r="K235" s="20">
        <v>161.5</v>
      </c>
      <c r="L235" s="18">
        <v>42989</v>
      </c>
      <c r="M235" s="15" t="str">
        <f t="shared" si="29"/>
        <v>9/2017</v>
      </c>
      <c r="N235" s="17"/>
      <c r="O235" s="17">
        <v>127.5</v>
      </c>
      <c r="P235" s="14">
        <f t="shared" si="32"/>
        <v>-127.5</v>
      </c>
      <c r="Q235" s="14"/>
      <c r="R235" s="14"/>
      <c r="S235" s="18">
        <v>42094</v>
      </c>
      <c r="T235" s="15" t="str">
        <f t="shared" si="30"/>
        <v>3/2015</v>
      </c>
      <c r="U235" s="17">
        <v>126.78</v>
      </c>
      <c r="V235" s="17">
        <v>150.28</v>
      </c>
      <c r="W235" s="14">
        <f t="shared" si="33"/>
        <v>-23.5</v>
      </c>
    </row>
    <row r="236" spans="1:23" x14ac:dyDescent="0.35">
      <c r="A236" s="16"/>
      <c r="B236" s="15"/>
      <c r="C236" s="20">
        <v>147.51</v>
      </c>
      <c r="D236" s="16">
        <v>43150</v>
      </c>
      <c r="E236" s="15" t="str">
        <f t="shared" si="28"/>
        <v>2/2018</v>
      </c>
      <c r="F236" s="17"/>
      <c r="G236" s="17">
        <v>128.10999999999999</v>
      </c>
      <c r="H236" s="14">
        <f t="shared" si="31"/>
        <v>-128.10999999999999</v>
      </c>
      <c r="I236" s="14"/>
      <c r="J236" s="15"/>
      <c r="K236" s="20">
        <v>161.5</v>
      </c>
      <c r="L236" s="18">
        <v>42996</v>
      </c>
      <c r="M236" s="15" t="str">
        <f t="shared" si="29"/>
        <v>9/2017</v>
      </c>
      <c r="N236" s="17"/>
      <c r="O236" s="17">
        <v>127.5</v>
      </c>
      <c r="P236" s="14">
        <f t="shared" si="32"/>
        <v>-127.5</v>
      </c>
      <c r="Q236" s="14"/>
      <c r="R236" s="14"/>
      <c r="S236" s="18">
        <v>42101</v>
      </c>
      <c r="T236" s="15" t="str">
        <f t="shared" si="30"/>
        <v>4/2015</v>
      </c>
      <c r="U236" s="17">
        <v>126.68</v>
      </c>
      <c r="V236" s="17">
        <v>150.28</v>
      </c>
      <c r="W236" s="14">
        <f t="shared" si="33"/>
        <v>-23.599999999999994</v>
      </c>
    </row>
    <row r="237" spans="1:23" x14ac:dyDescent="0.35">
      <c r="A237" s="16"/>
      <c r="B237" s="15"/>
      <c r="C237" s="20">
        <v>147.51</v>
      </c>
      <c r="D237" s="16">
        <v>43179</v>
      </c>
      <c r="E237" s="15" t="str">
        <f t="shared" si="28"/>
        <v>3/2018</v>
      </c>
      <c r="F237" s="17"/>
      <c r="G237" s="17">
        <v>128.10999999999999</v>
      </c>
      <c r="H237" s="14">
        <f t="shared" si="31"/>
        <v>-128.10999999999999</v>
      </c>
      <c r="I237" s="14"/>
      <c r="J237" s="15"/>
      <c r="K237" s="20">
        <v>161.5</v>
      </c>
      <c r="L237" s="18">
        <v>43007</v>
      </c>
      <c r="M237" s="15" t="str">
        <f t="shared" si="29"/>
        <v>9/2017</v>
      </c>
      <c r="N237" s="17"/>
      <c r="O237" s="17">
        <v>127.4</v>
      </c>
      <c r="P237" s="14">
        <f t="shared" si="32"/>
        <v>-127.4</v>
      </c>
      <c r="Q237" s="14"/>
      <c r="R237" s="14"/>
      <c r="S237" s="18">
        <v>42107</v>
      </c>
      <c r="T237" s="15" t="str">
        <f t="shared" si="30"/>
        <v>4/2015</v>
      </c>
      <c r="U237" s="17">
        <v>126.68</v>
      </c>
      <c r="V237" s="17">
        <v>150.28</v>
      </c>
      <c r="W237" s="14">
        <f t="shared" si="33"/>
        <v>-23.599999999999994</v>
      </c>
    </row>
    <row r="238" spans="1:23" x14ac:dyDescent="0.35">
      <c r="A238" s="16"/>
      <c r="B238" s="15"/>
      <c r="C238" s="20">
        <v>147.51</v>
      </c>
      <c r="D238" s="16">
        <v>43199</v>
      </c>
      <c r="E238" s="15" t="str">
        <f t="shared" si="28"/>
        <v>4/2018</v>
      </c>
      <c r="F238" s="17"/>
      <c r="G238" s="17">
        <v>128.31</v>
      </c>
      <c r="H238" s="14">
        <f t="shared" si="31"/>
        <v>-128.31</v>
      </c>
      <c r="I238" s="14"/>
      <c r="J238" s="15"/>
      <c r="K238" s="20">
        <v>161.5</v>
      </c>
      <c r="L238" s="18">
        <v>43017</v>
      </c>
      <c r="M238" s="15" t="str">
        <f t="shared" si="29"/>
        <v>10/2017</v>
      </c>
      <c r="N238" s="17"/>
      <c r="O238" s="17">
        <v>127.5</v>
      </c>
      <c r="P238" s="14">
        <f t="shared" si="32"/>
        <v>-127.5</v>
      </c>
      <c r="Q238" s="14"/>
      <c r="R238" s="14"/>
      <c r="S238" s="18">
        <v>42114</v>
      </c>
      <c r="T238" s="15" t="str">
        <f t="shared" si="30"/>
        <v>4/2015</v>
      </c>
      <c r="U238" s="17">
        <v>126.58</v>
      </c>
      <c r="V238" s="17">
        <v>150.28</v>
      </c>
      <c r="W238" s="14">
        <f t="shared" si="33"/>
        <v>-23.700000000000003</v>
      </c>
    </row>
    <row r="239" spans="1:23" x14ac:dyDescent="0.35">
      <c r="A239" s="16"/>
      <c r="B239" s="15"/>
      <c r="C239" s="20">
        <v>147.51</v>
      </c>
      <c r="D239" s="16">
        <v>43206</v>
      </c>
      <c r="E239" s="15" t="str">
        <f t="shared" si="28"/>
        <v>4/2018</v>
      </c>
      <c r="F239" s="17"/>
      <c r="G239" s="17">
        <v>128.31</v>
      </c>
      <c r="H239" s="14">
        <f t="shared" si="31"/>
        <v>-128.31</v>
      </c>
      <c r="I239" s="14"/>
      <c r="J239" s="15"/>
      <c r="K239" s="20">
        <v>161.5</v>
      </c>
      <c r="L239" s="18">
        <v>43031</v>
      </c>
      <c r="M239" s="15" t="str">
        <f t="shared" si="29"/>
        <v>10/2017</v>
      </c>
      <c r="N239" s="17"/>
      <c r="O239" s="17">
        <v>127.5</v>
      </c>
      <c r="P239" s="14">
        <f t="shared" si="32"/>
        <v>-127.5</v>
      </c>
      <c r="Q239" s="14"/>
      <c r="R239" s="14"/>
      <c r="S239" s="18">
        <v>42124</v>
      </c>
      <c r="T239" s="15" t="str">
        <f t="shared" si="30"/>
        <v>4/2015</v>
      </c>
      <c r="U239" s="17">
        <v>126.78</v>
      </c>
      <c r="V239" s="17">
        <v>150.28</v>
      </c>
      <c r="W239" s="14">
        <f t="shared" si="33"/>
        <v>-23.5</v>
      </c>
    </row>
    <row r="240" spans="1:23" x14ac:dyDescent="0.35">
      <c r="A240" s="16"/>
      <c r="B240" s="15"/>
      <c r="C240" s="20">
        <v>147.51</v>
      </c>
      <c r="D240" s="16">
        <v>43213</v>
      </c>
      <c r="E240" s="15" t="str">
        <f t="shared" si="28"/>
        <v>4/2018</v>
      </c>
      <c r="F240" s="17"/>
      <c r="G240" s="17">
        <v>128.31</v>
      </c>
      <c r="H240" s="14">
        <f t="shared" si="31"/>
        <v>-128.31</v>
      </c>
      <c r="I240" s="14"/>
      <c r="J240" s="15"/>
      <c r="K240" s="20">
        <v>161.5</v>
      </c>
      <c r="L240" s="18">
        <v>43038</v>
      </c>
      <c r="M240" s="15" t="str">
        <f t="shared" si="29"/>
        <v>10/2017</v>
      </c>
      <c r="N240" s="17"/>
      <c r="O240" s="17">
        <v>127.5</v>
      </c>
      <c r="P240" s="14">
        <f t="shared" si="32"/>
        <v>-127.5</v>
      </c>
      <c r="Q240" s="14"/>
      <c r="R240" s="14"/>
      <c r="S240" s="18">
        <v>42135</v>
      </c>
      <c r="T240" s="15" t="str">
        <f t="shared" si="30"/>
        <v>5/2015</v>
      </c>
      <c r="U240" s="17">
        <v>126.98</v>
      </c>
      <c r="V240" s="17">
        <v>150.28</v>
      </c>
      <c r="W240" s="14">
        <f t="shared" si="33"/>
        <v>-23.299999999999997</v>
      </c>
    </row>
    <row r="241" spans="1:23" x14ac:dyDescent="0.35">
      <c r="A241" s="16"/>
      <c r="B241" s="15"/>
      <c r="C241" s="20">
        <v>147.51</v>
      </c>
      <c r="D241" s="16">
        <v>43220</v>
      </c>
      <c r="E241" s="15" t="str">
        <f t="shared" si="28"/>
        <v>4/2018</v>
      </c>
      <c r="F241" s="17"/>
      <c r="G241" s="17">
        <v>128.31</v>
      </c>
      <c r="H241" s="14">
        <f t="shared" si="31"/>
        <v>-128.31</v>
      </c>
      <c r="I241" s="14"/>
      <c r="J241" s="15"/>
      <c r="K241" s="20">
        <v>161.5</v>
      </c>
      <c r="L241" s="18">
        <v>43045</v>
      </c>
      <c r="M241" s="15" t="str">
        <f t="shared" si="29"/>
        <v>11/2017</v>
      </c>
      <c r="N241" s="17"/>
      <c r="O241" s="17">
        <v>127.4</v>
      </c>
      <c r="P241" s="14">
        <f t="shared" si="32"/>
        <v>-127.4</v>
      </c>
      <c r="Q241" s="14"/>
      <c r="R241" s="14"/>
      <c r="S241" s="18">
        <v>42142</v>
      </c>
      <c r="T241" s="15" t="str">
        <f t="shared" si="30"/>
        <v>5/2015</v>
      </c>
      <c r="U241" s="17">
        <v>126.98</v>
      </c>
      <c r="V241" s="17">
        <v>150.28</v>
      </c>
      <c r="W241" s="14">
        <f t="shared" si="33"/>
        <v>-23.299999999999997</v>
      </c>
    </row>
    <row r="242" spans="1:23" x14ac:dyDescent="0.35">
      <c r="A242" s="16"/>
      <c r="B242" s="15"/>
      <c r="C242" s="20">
        <v>147.51</v>
      </c>
      <c r="D242" s="16">
        <v>43227</v>
      </c>
      <c r="E242" s="15" t="str">
        <f t="shared" si="28"/>
        <v>5/2018</v>
      </c>
      <c r="F242" s="17"/>
      <c r="G242" s="17">
        <v>128.20999999999998</v>
      </c>
      <c r="H242" s="14">
        <f t="shared" si="31"/>
        <v>-128.20999999999998</v>
      </c>
      <c r="I242" s="14"/>
      <c r="J242" s="15"/>
      <c r="K242" s="20">
        <v>161.5</v>
      </c>
      <c r="L242" s="18">
        <v>43052</v>
      </c>
      <c r="M242" s="15" t="str">
        <f t="shared" si="29"/>
        <v>11/2017</v>
      </c>
      <c r="N242" s="17"/>
      <c r="O242" s="17">
        <v>127.3</v>
      </c>
      <c r="P242" s="14">
        <f t="shared" si="32"/>
        <v>-127.3</v>
      </c>
      <c r="Q242" s="14"/>
      <c r="R242" s="14"/>
      <c r="S242" s="18">
        <v>42153</v>
      </c>
      <c r="T242" s="15" t="str">
        <f t="shared" si="30"/>
        <v>5/2015</v>
      </c>
      <c r="U242" s="17">
        <v>126.58</v>
      </c>
      <c r="V242" s="17">
        <v>150.28</v>
      </c>
      <c r="W242" s="14">
        <f t="shared" si="33"/>
        <v>-23.700000000000003</v>
      </c>
    </row>
    <row r="243" spans="1:23" x14ac:dyDescent="0.35">
      <c r="A243" s="16"/>
      <c r="B243" s="15"/>
      <c r="C243" s="20">
        <v>147.51</v>
      </c>
      <c r="D243" s="16">
        <v>43242</v>
      </c>
      <c r="E243" s="15" t="str">
        <f t="shared" si="28"/>
        <v>5/2018</v>
      </c>
      <c r="F243" s="17"/>
      <c r="G243" s="17">
        <v>128.41</v>
      </c>
      <c r="H243" s="14">
        <f t="shared" si="31"/>
        <v>-128.41</v>
      </c>
      <c r="I243" s="14"/>
      <c r="J243" s="15"/>
      <c r="K243" s="20">
        <v>161.5</v>
      </c>
      <c r="L243" s="18">
        <v>43059</v>
      </c>
      <c r="M243" s="15" t="str">
        <f t="shared" si="29"/>
        <v>11/2017</v>
      </c>
      <c r="N243" s="17"/>
      <c r="O243" s="17">
        <v>127.5</v>
      </c>
      <c r="P243" s="14">
        <f t="shared" si="32"/>
        <v>-127.5</v>
      </c>
      <c r="Q243" s="14"/>
      <c r="R243" s="14"/>
      <c r="S243" s="18">
        <v>42163</v>
      </c>
      <c r="T243" s="15" t="str">
        <f t="shared" si="30"/>
        <v>6/2015</v>
      </c>
      <c r="U243" s="17">
        <v>126.48</v>
      </c>
      <c r="V243" s="17">
        <v>150.28</v>
      </c>
      <c r="W243" s="14">
        <f t="shared" si="33"/>
        <v>-23.799999999999997</v>
      </c>
    </row>
    <row r="244" spans="1:23" x14ac:dyDescent="0.35">
      <c r="A244" s="16"/>
      <c r="B244" s="15"/>
      <c r="C244" s="20">
        <v>147.51</v>
      </c>
      <c r="D244" s="16">
        <v>43250</v>
      </c>
      <c r="E244" s="15" t="str">
        <f t="shared" si="28"/>
        <v>5/2018</v>
      </c>
      <c r="F244" s="17"/>
      <c r="G244" s="17">
        <v>128.41</v>
      </c>
      <c r="H244" s="14">
        <f t="shared" si="31"/>
        <v>-128.41</v>
      </c>
      <c r="I244" s="14"/>
      <c r="J244" s="15"/>
      <c r="K244" s="20">
        <v>161.5</v>
      </c>
      <c r="L244" s="18">
        <v>43080</v>
      </c>
      <c r="M244" s="15" t="str">
        <f t="shared" si="29"/>
        <v>12/2017</v>
      </c>
      <c r="N244" s="17"/>
      <c r="O244" s="17">
        <v>127.6</v>
      </c>
      <c r="P244" s="14">
        <f t="shared" si="32"/>
        <v>-127.6</v>
      </c>
      <c r="Q244" s="14"/>
      <c r="R244" s="14"/>
      <c r="S244" s="18">
        <v>42170</v>
      </c>
      <c r="T244" s="15" t="str">
        <f t="shared" si="30"/>
        <v>6/2015</v>
      </c>
      <c r="U244" s="17">
        <v>126.28</v>
      </c>
      <c r="V244" s="17">
        <v>150.28</v>
      </c>
      <c r="W244" s="14">
        <f t="shared" si="33"/>
        <v>-24</v>
      </c>
    </row>
    <row r="245" spans="1:23" x14ac:dyDescent="0.35">
      <c r="A245" s="16"/>
      <c r="B245" s="15"/>
      <c r="C245" s="20">
        <v>147.51</v>
      </c>
      <c r="D245" s="16">
        <v>43256</v>
      </c>
      <c r="E245" s="15" t="str">
        <f t="shared" si="28"/>
        <v>6/2018</v>
      </c>
      <c r="F245" s="17"/>
      <c r="G245" s="17">
        <v>128.31</v>
      </c>
      <c r="H245" s="14">
        <f t="shared" si="31"/>
        <v>-128.31</v>
      </c>
      <c r="I245" s="14"/>
      <c r="J245" s="15"/>
      <c r="K245" s="20">
        <v>161.5</v>
      </c>
      <c r="L245" s="18">
        <v>43087</v>
      </c>
      <c r="M245" s="15" t="str">
        <f t="shared" si="29"/>
        <v>12/2017</v>
      </c>
      <c r="N245" s="17"/>
      <c r="O245" s="17">
        <v>127.7</v>
      </c>
      <c r="P245" s="14">
        <f t="shared" si="32"/>
        <v>-127.7</v>
      </c>
      <c r="Q245" s="14"/>
      <c r="R245" s="14"/>
      <c r="S245" s="18">
        <v>42177</v>
      </c>
      <c r="T245" s="15" t="str">
        <f t="shared" si="30"/>
        <v>6/2015</v>
      </c>
      <c r="U245" s="17">
        <v>126.68</v>
      </c>
      <c r="V245" s="17">
        <v>150.28</v>
      </c>
      <c r="W245" s="14">
        <f t="shared" si="33"/>
        <v>-23.599999999999994</v>
      </c>
    </row>
    <row r="246" spans="1:23" ht="15" thickBot="1" x14ac:dyDescent="0.4">
      <c r="A246" s="16"/>
      <c r="B246" s="15"/>
      <c r="C246" s="20">
        <v>147.51</v>
      </c>
      <c r="D246" s="16">
        <v>43262</v>
      </c>
      <c r="E246" s="15" t="str">
        <f t="shared" si="28"/>
        <v>6/2018</v>
      </c>
      <c r="F246" s="17"/>
      <c r="G246" s="17">
        <v>128.31</v>
      </c>
      <c r="H246" s="14">
        <f t="shared" si="31"/>
        <v>-128.31</v>
      </c>
      <c r="I246" s="14"/>
      <c r="J246" s="15"/>
      <c r="K246" s="20">
        <v>161.5</v>
      </c>
      <c r="L246" s="18">
        <v>43098</v>
      </c>
      <c r="M246" s="15" t="str">
        <f t="shared" si="29"/>
        <v>12/2017</v>
      </c>
      <c r="N246" s="17"/>
      <c r="O246" s="17">
        <v>127.8</v>
      </c>
      <c r="P246" s="14">
        <f t="shared" si="32"/>
        <v>-127.8</v>
      </c>
      <c r="Q246" s="14"/>
      <c r="R246" s="14"/>
      <c r="S246" s="18">
        <v>42185</v>
      </c>
      <c r="T246" s="15" t="str">
        <f t="shared" si="30"/>
        <v>6/2015</v>
      </c>
      <c r="U246" s="17">
        <v>126.38</v>
      </c>
      <c r="V246" s="17">
        <v>150.28</v>
      </c>
      <c r="W246" s="14">
        <f t="shared" si="33"/>
        <v>-23.900000000000006</v>
      </c>
    </row>
    <row r="247" spans="1:23" x14ac:dyDescent="0.35">
      <c r="A247" s="16"/>
      <c r="B247" s="15"/>
      <c r="C247" s="20">
        <v>147.51</v>
      </c>
      <c r="D247" s="16">
        <v>43269</v>
      </c>
      <c r="E247" s="15" t="str">
        <f t="shared" si="28"/>
        <v>6/2018</v>
      </c>
      <c r="F247" s="17"/>
      <c r="G247" s="17">
        <v>128.20999999999998</v>
      </c>
      <c r="H247" s="14">
        <f t="shared" si="31"/>
        <v>-128.20999999999998</v>
      </c>
      <c r="I247" s="14"/>
      <c r="J247" s="15"/>
      <c r="K247" s="20">
        <v>161.5</v>
      </c>
      <c r="L247" s="19">
        <v>43108</v>
      </c>
      <c r="M247" s="15" t="str">
        <f t="shared" si="29"/>
        <v>1/2018</v>
      </c>
      <c r="N247" s="17"/>
      <c r="O247" s="17">
        <v>128</v>
      </c>
      <c r="P247" s="14">
        <f t="shared" si="32"/>
        <v>-128</v>
      </c>
      <c r="Q247" s="14"/>
      <c r="R247" s="14"/>
      <c r="S247" s="18">
        <v>42191</v>
      </c>
      <c r="T247" s="15" t="str">
        <f t="shared" si="30"/>
        <v>7/2015</v>
      </c>
      <c r="U247" s="17">
        <v>126.38</v>
      </c>
      <c r="V247" s="17">
        <v>150.28</v>
      </c>
      <c r="W247" s="14">
        <f t="shared" si="33"/>
        <v>-23.900000000000006</v>
      </c>
    </row>
    <row r="248" spans="1:23" x14ac:dyDescent="0.35">
      <c r="A248" s="16"/>
      <c r="B248" s="15"/>
      <c r="C248" s="20">
        <v>147.51</v>
      </c>
      <c r="D248" s="16">
        <v>43280</v>
      </c>
      <c r="E248" s="15" t="str">
        <f t="shared" si="28"/>
        <v>6/2018</v>
      </c>
      <c r="F248" s="17"/>
      <c r="G248" s="17">
        <v>128.10999999999999</v>
      </c>
      <c r="H248" s="14">
        <f t="shared" si="31"/>
        <v>-128.10999999999999</v>
      </c>
      <c r="I248" s="14"/>
      <c r="J248" s="15"/>
      <c r="K248" s="20">
        <v>161.5</v>
      </c>
      <c r="L248" s="18">
        <v>43115</v>
      </c>
      <c r="M248" s="15" t="str">
        <f t="shared" si="29"/>
        <v>1/2018</v>
      </c>
      <c r="N248" s="17"/>
      <c r="O248" s="17">
        <v>128.1</v>
      </c>
      <c r="P248" s="14">
        <f t="shared" si="32"/>
        <v>-128.1</v>
      </c>
      <c r="Q248" s="14"/>
      <c r="R248" s="14"/>
      <c r="S248" s="18">
        <v>42198</v>
      </c>
      <c r="T248" s="15" t="str">
        <f t="shared" si="30"/>
        <v>7/2015</v>
      </c>
      <c r="U248" s="17">
        <v>126.18</v>
      </c>
      <c r="V248" s="17">
        <v>150.28</v>
      </c>
      <c r="W248" s="14">
        <f t="shared" si="33"/>
        <v>-24.099999999999994</v>
      </c>
    </row>
    <row r="249" spans="1:23" x14ac:dyDescent="0.35">
      <c r="A249" s="16"/>
      <c r="B249" s="15"/>
      <c r="C249" s="20">
        <v>147.51</v>
      </c>
      <c r="D249" s="16">
        <v>43290</v>
      </c>
      <c r="E249" s="15" t="str">
        <f t="shared" si="28"/>
        <v>7/2018</v>
      </c>
      <c r="F249" s="17"/>
      <c r="G249" s="17">
        <v>128.01</v>
      </c>
      <c r="H249" s="14">
        <f t="shared" si="31"/>
        <v>-128.01</v>
      </c>
      <c r="I249" s="14"/>
      <c r="J249" s="15"/>
      <c r="K249" s="20">
        <v>161.5</v>
      </c>
      <c r="L249" s="18">
        <v>43122</v>
      </c>
      <c r="M249" s="15" t="str">
        <f t="shared" si="29"/>
        <v>1/2018</v>
      </c>
      <c r="N249" s="17"/>
      <c r="O249" s="17">
        <v>128.30000000000001</v>
      </c>
      <c r="P249" s="14">
        <f t="shared" si="32"/>
        <v>-128.30000000000001</v>
      </c>
      <c r="Q249" s="14"/>
      <c r="R249" s="14"/>
      <c r="S249" s="18">
        <v>42205</v>
      </c>
      <c r="T249" s="15" t="str">
        <f t="shared" si="30"/>
        <v>7/2015</v>
      </c>
      <c r="U249" s="17">
        <v>126.18</v>
      </c>
      <c r="V249" s="17">
        <v>150.28</v>
      </c>
      <c r="W249" s="14">
        <f t="shared" si="33"/>
        <v>-24.099999999999994</v>
      </c>
    </row>
    <row r="250" spans="1:23" x14ac:dyDescent="0.35">
      <c r="A250" s="16"/>
      <c r="B250" s="15"/>
      <c r="C250" s="20">
        <v>147.51</v>
      </c>
      <c r="D250" s="16">
        <v>43318</v>
      </c>
      <c r="E250" s="15" t="str">
        <f t="shared" si="28"/>
        <v>8/2018</v>
      </c>
      <c r="F250" s="17"/>
      <c r="G250" s="17">
        <v>127.91</v>
      </c>
      <c r="H250" s="14">
        <f t="shared" si="31"/>
        <v>-127.91</v>
      </c>
      <c r="I250" s="14"/>
      <c r="J250" s="15"/>
      <c r="K250" s="20">
        <v>161.5</v>
      </c>
      <c r="L250" s="18">
        <v>43131</v>
      </c>
      <c r="M250" s="15" t="str">
        <f t="shared" si="29"/>
        <v>1/2018</v>
      </c>
      <c r="N250" s="17"/>
      <c r="O250" s="17">
        <v>128.4</v>
      </c>
      <c r="P250" s="14">
        <f t="shared" si="32"/>
        <v>-128.4</v>
      </c>
      <c r="Q250" s="14"/>
      <c r="R250" s="14"/>
      <c r="S250" s="18">
        <v>42216</v>
      </c>
      <c r="T250" s="15" t="str">
        <f t="shared" si="30"/>
        <v>7/2015</v>
      </c>
      <c r="U250" s="17">
        <v>125.98</v>
      </c>
      <c r="V250" s="17">
        <v>150.28</v>
      </c>
      <c r="W250" s="14">
        <f t="shared" si="33"/>
        <v>-24.299999999999997</v>
      </c>
    </row>
    <row r="251" spans="1:23" x14ac:dyDescent="0.35">
      <c r="A251" s="16"/>
      <c r="B251" s="15"/>
      <c r="C251" s="20">
        <v>147.51</v>
      </c>
      <c r="D251" s="16">
        <v>43325</v>
      </c>
      <c r="E251" s="15" t="str">
        <f t="shared" si="28"/>
        <v>8/2018</v>
      </c>
      <c r="F251" s="17"/>
      <c r="G251" s="17">
        <v>127.91</v>
      </c>
      <c r="H251" s="14">
        <f t="shared" si="31"/>
        <v>-127.91</v>
      </c>
      <c r="I251" s="14"/>
      <c r="J251" s="15"/>
      <c r="K251" s="20">
        <v>161.5</v>
      </c>
      <c r="L251" s="18">
        <v>43143</v>
      </c>
      <c r="M251" s="15" t="str">
        <f t="shared" si="29"/>
        <v>2/2018</v>
      </c>
      <c r="N251" s="17"/>
      <c r="O251" s="17">
        <v>128.6</v>
      </c>
      <c r="P251" s="14">
        <f t="shared" si="32"/>
        <v>-128.6</v>
      </c>
      <c r="Q251" s="14"/>
      <c r="R251" s="14"/>
      <c r="S251" s="18">
        <v>42226</v>
      </c>
      <c r="T251" s="15" t="str">
        <f t="shared" si="30"/>
        <v>8/2015</v>
      </c>
      <c r="U251" s="17">
        <v>125.98</v>
      </c>
      <c r="V251" s="17">
        <v>150.28</v>
      </c>
      <c r="W251" s="14">
        <f t="shared" si="33"/>
        <v>-24.299999999999997</v>
      </c>
    </row>
    <row r="252" spans="1:23" x14ac:dyDescent="0.35">
      <c r="A252" s="16"/>
      <c r="B252" s="15"/>
      <c r="C252" s="20">
        <v>147.51</v>
      </c>
      <c r="D252" s="16">
        <v>43332</v>
      </c>
      <c r="E252" s="15" t="str">
        <f t="shared" si="28"/>
        <v>8/2018</v>
      </c>
      <c r="F252" s="17"/>
      <c r="G252" s="17">
        <v>127.71</v>
      </c>
      <c r="H252" s="14">
        <f t="shared" si="31"/>
        <v>-127.71</v>
      </c>
      <c r="I252" s="14"/>
      <c r="J252" s="15"/>
      <c r="K252" s="20">
        <v>161.5</v>
      </c>
      <c r="L252" s="18">
        <v>43171</v>
      </c>
      <c r="M252" s="15" t="str">
        <f t="shared" si="29"/>
        <v>3/2018</v>
      </c>
      <c r="N252" s="17"/>
      <c r="O252" s="17">
        <v>128.69999999999999</v>
      </c>
      <c r="P252" s="14">
        <f t="shared" si="32"/>
        <v>-128.69999999999999</v>
      </c>
      <c r="Q252" s="14"/>
      <c r="R252" s="14"/>
      <c r="S252" s="18">
        <v>42233</v>
      </c>
      <c r="T252" s="15" t="str">
        <f t="shared" si="30"/>
        <v>8/2015</v>
      </c>
      <c r="U252" s="17">
        <v>125.88</v>
      </c>
      <c r="V252" s="17">
        <v>150.28</v>
      </c>
      <c r="W252" s="14">
        <f t="shared" si="33"/>
        <v>-24.400000000000006</v>
      </c>
    </row>
    <row r="253" spans="1:23" x14ac:dyDescent="0.35">
      <c r="A253" s="16"/>
      <c r="B253" s="15"/>
      <c r="C253" s="20">
        <v>147.51</v>
      </c>
      <c r="D253" s="16">
        <v>43343</v>
      </c>
      <c r="E253" s="15" t="str">
        <f t="shared" si="28"/>
        <v>8/2018</v>
      </c>
      <c r="F253" s="17"/>
      <c r="G253" s="17">
        <v>127.80999999999999</v>
      </c>
      <c r="H253" s="14">
        <f t="shared" si="31"/>
        <v>-127.80999999999999</v>
      </c>
      <c r="I253" s="14"/>
      <c r="J253" s="15"/>
      <c r="K253" s="20">
        <v>161.5</v>
      </c>
      <c r="L253" s="18">
        <v>43179</v>
      </c>
      <c r="M253" s="15" t="str">
        <f t="shared" si="29"/>
        <v>3/2018</v>
      </c>
      <c r="N253" s="17"/>
      <c r="O253" s="17">
        <v>128.6</v>
      </c>
      <c r="P253" s="14">
        <f t="shared" si="32"/>
        <v>-128.6</v>
      </c>
      <c r="Q253" s="14"/>
      <c r="R253" s="14"/>
      <c r="S253" s="18">
        <v>42240</v>
      </c>
      <c r="T253" s="15" t="str">
        <f t="shared" si="30"/>
        <v>8/2015</v>
      </c>
      <c r="U253" s="17">
        <v>125.78</v>
      </c>
      <c r="V253" s="17">
        <v>150.28</v>
      </c>
      <c r="W253" s="14">
        <f t="shared" si="33"/>
        <v>-24.5</v>
      </c>
    </row>
    <row r="254" spans="1:23" x14ac:dyDescent="0.35">
      <c r="A254" s="16"/>
      <c r="B254" s="15"/>
      <c r="C254" s="20">
        <v>147.51</v>
      </c>
      <c r="D254" s="16">
        <v>43353</v>
      </c>
      <c r="E254" s="15" t="str">
        <f t="shared" si="28"/>
        <v>9/2018</v>
      </c>
      <c r="F254" s="17"/>
      <c r="G254" s="17">
        <v>127.71</v>
      </c>
      <c r="H254" s="14">
        <f t="shared" si="31"/>
        <v>-127.71</v>
      </c>
      <c r="I254" s="14"/>
      <c r="J254" s="15"/>
      <c r="K254" s="20">
        <v>161.5</v>
      </c>
      <c r="L254" s="18">
        <v>43199</v>
      </c>
      <c r="M254" s="15" t="str">
        <f t="shared" si="29"/>
        <v>4/2018</v>
      </c>
      <c r="N254" s="17"/>
      <c r="O254" s="17">
        <v>128.69999999999999</v>
      </c>
      <c r="P254" s="14">
        <f t="shared" si="32"/>
        <v>-128.69999999999999</v>
      </c>
      <c r="Q254" s="14"/>
      <c r="R254" s="14"/>
      <c r="S254" s="18">
        <v>42247</v>
      </c>
      <c r="T254" s="15" t="str">
        <f t="shared" si="30"/>
        <v>8/2015</v>
      </c>
      <c r="U254" s="17">
        <v>125.78</v>
      </c>
      <c r="V254" s="17">
        <v>150.28</v>
      </c>
      <c r="W254" s="14">
        <f t="shared" si="33"/>
        <v>-24.5</v>
      </c>
    </row>
    <row r="255" spans="1:23" x14ac:dyDescent="0.35">
      <c r="A255" s="16"/>
      <c r="B255" s="15"/>
      <c r="C255" s="20">
        <v>147.51</v>
      </c>
      <c r="D255" s="16">
        <v>43360</v>
      </c>
      <c r="E255" s="15" t="str">
        <f t="shared" si="28"/>
        <v>9/2018</v>
      </c>
      <c r="F255" s="17"/>
      <c r="G255" s="17">
        <v>127.60999999999999</v>
      </c>
      <c r="H255" s="14">
        <f t="shared" si="31"/>
        <v>-127.60999999999999</v>
      </c>
      <c r="I255" s="14"/>
      <c r="J255" s="15"/>
      <c r="K255" s="20">
        <v>161.5</v>
      </c>
      <c r="L255" s="18">
        <v>43206</v>
      </c>
      <c r="M255" s="15" t="str">
        <f t="shared" si="29"/>
        <v>4/2018</v>
      </c>
      <c r="N255" s="17"/>
      <c r="O255" s="17">
        <v>128.80000000000001</v>
      </c>
      <c r="P255" s="14">
        <f t="shared" si="32"/>
        <v>-128.80000000000001</v>
      </c>
      <c r="Q255" s="14"/>
      <c r="R255" s="14"/>
      <c r="S255" s="18">
        <v>42254</v>
      </c>
      <c r="T255" s="15" t="str">
        <f t="shared" si="30"/>
        <v>9/2015</v>
      </c>
      <c r="U255" s="17">
        <v>126.08</v>
      </c>
      <c r="V255" s="17">
        <v>150.28</v>
      </c>
      <c r="W255" s="14">
        <f t="shared" si="33"/>
        <v>-24.200000000000003</v>
      </c>
    </row>
    <row r="256" spans="1:23" x14ac:dyDescent="0.35">
      <c r="A256" s="16"/>
      <c r="B256" s="15"/>
      <c r="C256" s="20">
        <v>147.51</v>
      </c>
      <c r="D256" s="16">
        <v>43371</v>
      </c>
      <c r="E256" s="15" t="str">
        <f t="shared" si="28"/>
        <v>9/2018</v>
      </c>
      <c r="F256" s="17"/>
      <c r="G256" s="17">
        <v>127.50999999999999</v>
      </c>
      <c r="H256" s="14">
        <f t="shared" si="31"/>
        <v>-127.50999999999999</v>
      </c>
      <c r="I256" s="14"/>
      <c r="J256" s="15"/>
      <c r="K256" s="20">
        <v>161.5</v>
      </c>
      <c r="L256" s="18">
        <v>43213</v>
      </c>
      <c r="M256" s="15" t="str">
        <f t="shared" si="29"/>
        <v>4/2018</v>
      </c>
      <c r="N256" s="17"/>
      <c r="O256" s="17">
        <v>128.80000000000001</v>
      </c>
      <c r="P256" s="14">
        <f t="shared" si="32"/>
        <v>-128.80000000000001</v>
      </c>
      <c r="Q256" s="14"/>
      <c r="R256" s="14"/>
      <c r="S256" s="18">
        <v>42261</v>
      </c>
      <c r="T256" s="15" t="str">
        <f t="shared" si="30"/>
        <v>9/2015</v>
      </c>
      <c r="U256" s="17">
        <v>125.88</v>
      </c>
      <c r="V256" s="17">
        <v>150.28</v>
      </c>
      <c r="W256" s="14">
        <f t="shared" si="33"/>
        <v>-24.400000000000006</v>
      </c>
    </row>
    <row r="257" spans="1:23" x14ac:dyDescent="0.35">
      <c r="A257" s="16"/>
      <c r="B257" s="15"/>
      <c r="C257" s="20">
        <v>147.51</v>
      </c>
      <c r="D257" s="16">
        <v>43404</v>
      </c>
      <c r="E257" s="15" t="str">
        <f t="shared" si="28"/>
        <v>10/2018</v>
      </c>
      <c r="F257" s="17"/>
      <c r="G257" s="17">
        <v>127.21</v>
      </c>
      <c r="H257" s="14">
        <f t="shared" si="31"/>
        <v>-127.21</v>
      </c>
      <c r="I257" s="14"/>
      <c r="J257" s="15"/>
      <c r="K257" s="20">
        <v>161.5</v>
      </c>
      <c r="L257" s="18">
        <v>43220</v>
      </c>
      <c r="M257" s="15" t="str">
        <f t="shared" si="29"/>
        <v>4/2018</v>
      </c>
      <c r="N257" s="17"/>
      <c r="O257" s="17">
        <v>128.9</v>
      </c>
      <c r="P257" s="14">
        <f t="shared" si="32"/>
        <v>-128.9</v>
      </c>
      <c r="Q257" s="14"/>
      <c r="R257" s="14"/>
      <c r="S257" s="18">
        <v>42268</v>
      </c>
      <c r="T257" s="15" t="str">
        <f t="shared" si="30"/>
        <v>9/2015</v>
      </c>
      <c r="U257" s="17">
        <v>125.88</v>
      </c>
      <c r="V257" s="17">
        <v>150.28</v>
      </c>
      <c r="W257" s="14">
        <f t="shared" si="33"/>
        <v>-24.400000000000006</v>
      </c>
    </row>
    <row r="258" spans="1:23" x14ac:dyDescent="0.35">
      <c r="A258" s="16"/>
      <c r="B258" s="15"/>
      <c r="C258" s="20">
        <v>147.51</v>
      </c>
      <c r="D258" s="16">
        <v>43416</v>
      </c>
      <c r="E258" s="15" t="str">
        <f t="shared" ref="E258:E294" si="34">_xlfn.CONCAT(MONTH(D258),"/",YEAR(D258))</f>
        <v>11/2018</v>
      </c>
      <c r="F258" s="17"/>
      <c r="G258" s="17">
        <v>127.21</v>
      </c>
      <c r="H258" s="14">
        <f t="shared" si="31"/>
        <v>-127.21</v>
      </c>
      <c r="I258" s="14"/>
      <c r="J258" s="15"/>
      <c r="K258" s="20">
        <v>161.5</v>
      </c>
      <c r="L258" s="18">
        <v>43227</v>
      </c>
      <c r="M258" s="15" t="str">
        <f t="shared" ref="M258:M309" si="35">_xlfn.CONCAT(MONTH(L258),"/",YEAR(L258))</f>
        <v>5/2018</v>
      </c>
      <c r="N258" s="17"/>
      <c r="O258" s="17">
        <v>128.69999999999999</v>
      </c>
      <c r="P258" s="14">
        <f t="shared" si="32"/>
        <v>-128.69999999999999</v>
      </c>
      <c r="Q258" s="14"/>
      <c r="R258" s="14"/>
      <c r="S258" s="18">
        <v>42277</v>
      </c>
      <c r="T258" s="15" t="str">
        <f t="shared" ref="T258:T321" si="36">_xlfn.CONCAT(MONTH(S258),"/",YEAR(S258))</f>
        <v>9/2015</v>
      </c>
      <c r="U258" s="17">
        <v>125.98</v>
      </c>
      <c r="V258" s="17">
        <v>150.28</v>
      </c>
      <c r="W258" s="14">
        <f t="shared" si="33"/>
        <v>-24.299999999999997</v>
      </c>
    </row>
    <row r="259" spans="1:23" x14ac:dyDescent="0.35">
      <c r="A259" s="16"/>
      <c r="B259" s="15"/>
      <c r="C259" s="20">
        <v>147.51</v>
      </c>
      <c r="D259" s="16">
        <v>43423</v>
      </c>
      <c r="E259" s="15" t="str">
        <f t="shared" si="34"/>
        <v>11/2018</v>
      </c>
      <c r="F259" s="17"/>
      <c r="G259" s="17">
        <v>127.00999999999999</v>
      </c>
      <c r="H259" s="14">
        <f t="shared" ref="H259:H322" si="37">F259-G259</f>
        <v>-127.00999999999999</v>
      </c>
      <c r="I259" s="14"/>
      <c r="J259" s="15"/>
      <c r="K259" s="20">
        <v>161.5</v>
      </c>
      <c r="L259" s="18">
        <v>43234</v>
      </c>
      <c r="M259" s="15" t="str">
        <f t="shared" si="35"/>
        <v>5/2018</v>
      </c>
      <c r="N259" s="17"/>
      <c r="O259" s="17">
        <v>128.80000000000001</v>
      </c>
      <c r="P259" s="14">
        <f t="shared" ref="P259:P309" si="38">N259-O259</f>
        <v>-128.80000000000001</v>
      </c>
      <c r="Q259" s="14"/>
      <c r="R259" s="14"/>
      <c r="S259" s="18">
        <v>42289</v>
      </c>
      <c r="T259" s="15" t="str">
        <f t="shared" si="36"/>
        <v>10/2015</v>
      </c>
      <c r="U259" s="17">
        <v>125.48</v>
      </c>
      <c r="V259" s="17">
        <v>150.28</v>
      </c>
      <c r="W259" s="14">
        <f t="shared" ref="W259:W322" si="39">U259-V259</f>
        <v>-24.799999999999997</v>
      </c>
    </row>
    <row r="260" spans="1:23" x14ac:dyDescent="0.35">
      <c r="A260" s="16"/>
      <c r="B260" s="15"/>
      <c r="C260" s="20">
        <v>147.51</v>
      </c>
      <c r="D260" s="16">
        <v>43434</v>
      </c>
      <c r="E260" s="15" t="str">
        <f t="shared" si="34"/>
        <v>11/2018</v>
      </c>
      <c r="F260" s="17"/>
      <c r="G260" s="17">
        <v>127.00999999999999</v>
      </c>
      <c r="H260" s="14">
        <f t="shared" si="37"/>
        <v>-127.00999999999999</v>
      </c>
      <c r="I260" s="14"/>
      <c r="J260" s="15"/>
      <c r="K260" s="20">
        <v>161.5</v>
      </c>
      <c r="L260" s="18">
        <v>43242</v>
      </c>
      <c r="M260" s="15" t="str">
        <f t="shared" si="35"/>
        <v>5/2018</v>
      </c>
      <c r="N260" s="17"/>
      <c r="O260" s="17">
        <v>128.80000000000001</v>
      </c>
      <c r="P260" s="14">
        <f t="shared" si="38"/>
        <v>-128.80000000000001</v>
      </c>
      <c r="Q260" s="14"/>
      <c r="R260" s="14"/>
      <c r="S260" s="18">
        <v>42296</v>
      </c>
      <c r="T260" s="15" t="str">
        <f t="shared" si="36"/>
        <v>10/2015</v>
      </c>
      <c r="U260" s="17">
        <v>125.58</v>
      </c>
      <c r="V260" s="17">
        <v>150.28</v>
      </c>
      <c r="W260" s="14">
        <f t="shared" si="39"/>
        <v>-24.700000000000003</v>
      </c>
    </row>
    <row r="261" spans="1:23" x14ac:dyDescent="0.35">
      <c r="A261" s="16"/>
      <c r="B261" s="15"/>
      <c r="C261" s="20">
        <v>147.51</v>
      </c>
      <c r="D261" s="16">
        <v>43444</v>
      </c>
      <c r="E261" s="15" t="str">
        <f t="shared" si="34"/>
        <v>12/2018</v>
      </c>
      <c r="F261" s="17"/>
      <c r="G261" s="17">
        <v>127.00999999999999</v>
      </c>
      <c r="H261" s="14">
        <f t="shared" si="37"/>
        <v>-127.00999999999999</v>
      </c>
      <c r="I261" s="14"/>
      <c r="J261" s="15"/>
      <c r="K261" s="20">
        <v>161.5</v>
      </c>
      <c r="L261" s="18">
        <v>43250</v>
      </c>
      <c r="M261" s="15" t="str">
        <f t="shared" si="35"/>
        <v>5/2018</v>
      </c>
      <c r="N261" s="17"/>
      <c r="O261" s="17">
        <v>128.80000000000001</v>
      </c>
      <c r="P261" s="14">
        <f t="shared" si="38"/>
        <v>-128.80000000000001</v>
      </c>
      <c r="Q261" s="14"/>
      <c r="R261" s="14"/>
      <c r="S261" s="18">
        <v>42307</v>
      </c>
      <c r="T261" s="15" t="str">
        <f t="shared" si="36"/>
        <v>10/2015</v>
      </c>
      <c r="U261" s="17">
        <v>125.48</v>
      </c>
      <c r="V261" s="17">
        <v>150.28</v>
      </c>
      <c r="W261" s="14">
        <f t="shared" si="39"/>
        <v>-24.799999999999997</v>
      </c>
    </row>
    <row r="262" spans="1:23" x14ac:dyDescent="0.35">
      <c r="A262" s="16"/>
      <c r="B262" s="15"/>
      <c r="C262" s="20">
        <v>147.51</v>
      </c>
      <c r="D262" s="16">
        <v>43452</v>
      </c>
      <c r="E262" s="15" t="str">
        <f t="shared" si="34"/>
        <v>12/2018</v>
      </c>
      <c r="F262" s="17"/>
      <c r="G262" s="17">
        <v>127.21</v>
      </c>
      <c r="H262" s="14">
        <f t="shared" si="37"/>
        <v>-127.21</v>
      </c>
      <c r="I262" s="14"/>
      <c r="J262" s="15"/>
      <c r="K262" s="20">
        <v>161.5</v>
      </c>
      <c r="L262" s="18">
        <v>43262</v>
      </c>
      <c r="M262" s="15" t="str">
        <f t="shared" si="35"/>
        <v>6/2018</v>
      </c>
      <c r="N262" s="17"/>
      <c r="O262" s="17">
        <v>128.69999999999999</v>
      </c>
      <c r="P262" s="14">
        <f t="shared" si="38"/>
        <v>-128.69999999999999</v>
      </c>
      <c r="Q262" s="14"/>
      <c r="R262" s="14"/>
      <c r="S262" s="18">
        <v>42317</v>
      </c>
      <c r="T262" s="15" t="str">
        <f t="shared" si="36"/>
        <v>11/2015</v>
      </c>
      <c r="U262" s="17">
        <v>125.68</v>
      </c>
      <c r="V262" s="17">
        <v>150.28</v>
      </c>
      <c r="W262" s="14">
        <f t="shared" si="39"/>
        <v>-24.599999999999994</v>
      </c>
    </row>
    <row r="263" spans="1:23" x14ac:dyDescent="0.35">
      <c r="A263" s="16"/>
      <c r="B263" s="15"/>
      <c r="C263" s="20">
        <v>147.51</v>
      </c>
      <c r="D263" s="16">
        <v>43465</v>
      </c>
      <c r="E263" s="15" t="str">
        <f t="shared" si="34"/>
        <v>12/2018</v>
      </c>
      <c r="F263" s="17"/>
      <c r="G263" s="17">
        <v>127.00999999999999</v>
      </c>
      <c r="H263" s="14">
        <f t="shared" si="37"/>
        <v>-127.00999999999999</v>
      </c>
      <c r="I263" s="14"/>
      <c r="J263" s="15"/>
      <c r="K263" s="20">
        <v>161.5</v>
      </c>
      <c r="L263" s="18">
        <v>43280</v>
      </c>
      <c r="M263" s="15" t="str">
        <f t="shared" si="35"/>
        <v>6/2018</v>
      </c>
      <c r="N263" s="17"/>
      <c r="O263" s="17">
        <v>128.5</v>
      </c>
      <c r="P263" s="14">
        <f t="shared" si="38"/>
        <v>-128.5</v>
      </c>
      <c r="Q263" s="14"/>
      <c r="R263" s="14"/>
      <c r="S263" s="18">
        <v>42324</v>
      </c>
      <c r="T263" s="15" t="str">
        <f t="shared" si="36"/>
        <v>11/2015</v>
      </c>
      <c r="U263" s="17">
        <v>125.48</v>
      </c>
      <c r="V263" s="17">
        <v>150.28</v>
      </c>
      <c r="W263" s="14">
        <f t="shared" si="39"/>
        <v>-24.799999999999997</v>
      </c>
    </row>
    <row r="264" spans="1:23" x14ac:dyDescent="0.35">
      <c r="A264" s="16"/>
      <c r="B264" s="15"/>
      <c r="C264" s="20">
        <v>147.51</v>
      </c>
      <c r="D264" s="16">
        <v>43472</v>
      </c>
      <c r="E264" s="15" t="str">
        <f t="shared" si="34"/>
        <v>1/2019</v>
      </c>
      <c r="F264" s="17"/>
      <c r="G264" s="17">
        <v>127.00999999999999</v>
      </c>
      <c r="H264" s="14">
        <f t="shared" si="37"/>
        <v>-127.00999999999999</v>
      </c>
      <c r="I264" s="14"/>
      <c r="J264" s="15"/>
      <c r="K264" s="20">
        <v>161.5</v>
      </c>
      <c r="L264" s="18">
        <v>43290</v>
      </c>
      <c r="M264" s="15" t="str">
        <f t="shared" si="35"/>
        <v>7/2018</v>
      </c>
      <c r="N264" s="17"/>
      <c r="O264" s="17">
        <v>128.5</v>
      </c>
      <c r="P264" s="14">
        <f t="shared" si="38"/>
        <v>-128.5</v>
      </c>
      <c r="Q264" s="14"/>
      <c r="R264" s="14"/>
      <c r="S264" s="18">
        <v>42331</v>
      </c>
      <c r="T264" s="15" t="str">
        <f t="shared" si="36"/>
        <v>11/2015</v>
      </c>
      <c r="U264" s="17">
        <v>125.58</v>
      </c>
      <c r="V264" s="17">
        <v>150.28</v>
      </c>
      <c r="W264" s="14">
        <f t="shared" si="39"/>
        <v>-24.700000000000003</v>
      </c>
    </row>
    <row r="265" spans="1:23" x14ac:dyDescent="0.35">
      <c r="A265" s="16"/>
      <c r="B265" s="15"/>
      <c r="C265" s="20">
        <v>147.51</v>
      </c>
      <c r="D265" s="16">
        <v>43479</v>
      </c>
      <c r="E265" s="15" t="str">
        <f t="shared" si="34"/>
        <v>1/2019</v>
      </c>
      <c r="F265" s="17"/>
      <c r="G265" s="17">
        <v>127.21</v>
      </c>
      <c r="H265" s="14">
        <f t="shared" si="37"/>
        <v>-127.21</v>
      </c>
      <c r="I265" s="14"/>
      <c r="J265" s="15"/>
      <c r="K265" s="20">
        <v>161.5</v>
      </c>
      <c r="L265" s="18">
        <v>43318</v>
      </c>
      <c r="M265" s="15" t="str">
        <f t="shared" si="35"/>
        <v>8/2018</v>
      </c>
      <c r="N265" s="17"/>
      <c r="O265" s="17">
        <v>128.4</v>
      </c>
      <c r="P265" s="14">
        <f t="shared" si="38"/>
        <v>-128.4</v>
      </c>
      <c r="Q265" s="14"/>
      <c r="R265" s="14"/>
      <c r="S265" s="18">
        <v>42338</v>
      </c>
      <c r="T265" s="15" t="str">
        <f t="shared" si="36"/>
        <v>11/2015</v>
      </c>
      <c r="U265" s="17">
        <v>125.48</v>
      </c>
      <c r="V265" s="17">
        <v>150.28</v>
      </c>
      <c r="W265" s="14">
        <f t="shared" si="39"/>
        <v>-24.799999999999997</v>
      </c>
    </row>
    <row r="266" spans="1:23" x14ac:dyDescent="0.35">
      <c r="A266" s="16"/>
      <c r="B266" s="15"/>
      <c r="C266" s="20">
        <v>147.51</v>
      </c>
      <c r="D266" s="16">
        <v>43486</v>
      </c>
      <c r="E266" s="15" t="str">
        <f t="shared" si="34"/>
        <v>1/2019</v>
      </c>
      <c r="F266" s="17"/>
      <c r="G266" s="17">
        <v>127.21</v>
      </c>
      <c r="H266" s="14">
        <f t="shared" si="37"/>
        <v>-127.21</v>
      </c>
      <c r="I266" s="14"/>
      <c r="J266" s="15"/>
      <c r="K266" s="20">
        <v>161.5</v>
      </c>
      <c r="L266" s="18">
        <v>43325</v>
      </c>
      <c r="M266" s="15" t="str">
        <f t="shared" si="35"/>
        <v>8/2018</v>
      </c>
      <c r="N266" s="17"/>
      <c r="O266" s="17">
        <v>128.30000000000001</v>
      </c>
      <c r="P266" s="14">
        <f t="shared" si="38"/>
        <v>-128.30000000000001</v>
      </c>
      <c r="Q266" s="14"/>
      <c r="R266" s="14"/>
      <c r="S266" s="18">
        <v>42345</v>
      </c>
      <c r="T266" s="15" t="str">
        <f t="shared" si="36"/>
        <v>12/2015</v>
      </c>
      <c r="U266" s="17">
        <v>125.58</v>
      </c>
      <c r="V266" s="17">
        <v>150.28</v>
      </c>
      <c r="W266" s="14">
        <f t="shared" si="39"/>
        <v>-24.700000000000003</v>
      </c>
    </row>
    <row r="267" spans="1:23" x14ac:dyDescent="0.35">
      <c r="A267" s="16"/>
      <c r="B267" s="15"/>
      <c r="C267" s="20">
        <v>147.51</v>
      </c>
      <c r="D267" s="16">
        <v>43495</v>
      </c>
      <c r="E267" s="15" t="str">
        <f t="shared" si="34"/>
        <v>1/2019</v>
      </c>
      <c r="F267" s="17"/>
      <c r="G267" s="17">
        <v>127.21</v>
      </c>
      <c r="H267" s="14">
        <f t="shared" si="37"/>
        <v>-127.21</v>
      </c>
      <c r="I267" s="14"/>
      <c r="J267" s="15"/>
      <c r="K267" s="20">
        <v>161.5</v>
      </c>
      <c r="L267" s="18">
        <v>43332</v>
      </c>
      <c r="M267" s="15" t="str">
        <f t="shared" si="35"/>
        <v>8/2018</v>
      </c>
      <c r="N267" s="17"/>
      <c r="O267" s="17">
        <v>128.19999999999999</v>
      </c>
      <c r="P267" s="14">
        <f t="shared" si="38"/>
        <v>-128.19999999999999</v>
      </c>
      <c r="Q267" s="14"/>
      <c r="R267" s="14"/>
      <c r="S267" s="18">
        <v>42359</v>
      </c>
      <c r="T267" s="15" t="str">
        <f t="shared" si="36"/>
        <v>12/2015</v>
      </c>
      <c r="U267" s="17">
        <v>125.38</v>
      </c>
      <c r="V267" s="17">
        <v>150.28</v>
      </c>
      <c r="W267" s="14">
        <f t="shared" si="39"/>
        <v>-24.900000000000006</v>
      </c>
    </row>
    <row r="268" spans="1:23" ht="15" thickBot="1" x14ac:dyDescent="0.4">
      <c r="A268" s="16"/>
      <c r="B268" s="15"/>
      <c r="C268" s="20">
        <v>147.51</v>
      </c>
      <c r="D268" s="16">
        <v>43507</v>
      </c>
      <c r="E268" s="15" t="str">
        <f t="shared" si="34"/>
        <v>2/2019</v>
      </c>
      <c r="F268" s="17"/>
      <c r="G268" s="17">
        <v>127.30999999999999</v>
      </c>
      <c r="H268" s="14">
        <f t="shared" si="37"/>
        <v>-127.30999999999999</v>
      </c>
      <c r="I268" s="14"/>
      <c r="J268" s="15"/>
      <c r="K268" s="20">
        <v>161.5</v>
      </c>
      <c r="L268" s="18">
        <v>43343</v>
      </c>
      <c r="M268" s="15" t="str">
        <f t="shared" si="35"/>
        <v>8/2018</v>
      </c>
      <c r="N268" s="17"/>
      <c r="O268" s="17">
        <v>128.30000000000001</v>
      </c>
      <c r="P268" s="14">
        <f t="shared" si="38"/>
        <v>-128.30000000000001</v>
      </c>
      <c r="Q268" s="14"/>
      <c r="R268" s="14"/>
      <c r="S268" s="18">
        <v>42368</v>
      </c>
      <c r="T268" s="15" t="str">
        <f t="shared" si="36"/>
        <v>12/2015</v>
      </c>
      <c r="U268" s="17">
        <v>125.38</v>
      </c>
      <c r="V268" s="17">
        <v>150.28</v>
      </c>
      <c r="W268" s="14">
        <f t="shared" si="39"/>
        <v>-24.900000000000006</v>
      </c>
    </row>
    <row r="269" spans="1:23" x14ac:dyDescent="0.35">
      <c r="A269" s="16"/>
      <c r="B269" s="15"/>
      <c r="C269" s="20">
        <v>147.51</v>
      </c>
      <c r="D269" s="16">
        <v>43514</v>
      </c>
      <c r="E269" s="15" t="str">
        <f t="shared" si="34"/>
        <v>2/2019</v>
      </c>
      <c r="F269" s="17"/>
      <c r="G269" s="17">
        <v>127.30999999999999</v>
      </c>
      <c r="H269" s="14">
        <f t="shared" si="37"/>
        <v>-127.30999999999999</v>
      </c>
      <c r="I269" s="14"/>
      <c r="J269" s="15"/>
      <c r="K269" s="20">
        <v>161.5</v>
      </c>
      <c r="L269" s="18">
        <v>43353</v>
      </c>
      <c r="M269" s="15" t="str">
        <f t="shared" si="35"/>
        <v>9/2018</v>
      </c>
      <c r="N269" s="17"/>
      <c r="O269" s="17">
        <v>128.19999999999999</v>
      </c>
      <c r="P269" s="14">
        <f t="shared" si="38"/>
        <v>-128.19999999999999</v>
      </c>
      <c r="Q269" s="14"/>
      <c r="R269" s="14"/>
      <c r="S269" s="19">
        <v>42373</v>
      </c>
      <c r="T269" s="15" t="str">
        <f t="shared" si="36"/>
        <v>1/2016</v>
      </c>
      <c r="U269" s="17">
        <v>125.48</v>
      </c>
      <c r="V269" s="17">
        <v>150.28</v>
      </c>
      <c r="W269" s="14">
        <f t="shared" si="39"/>
        <v>-24.799999999999997</v>
      </c>
    </row>
    <row r="270" spans="1:23" x14ac:dyDescent="0.35">
      <c r="A270" s="16"/>
      <c r="B270" s="15"/>
      <c r="C270" s="20">
        <v>147.51</v>
      </c>
      <c r="D270" s="16">
        <v>43542</v>
      </c>
      <c r="E270" s="15" t="str">
        <f t="shared" si="34"/>
        <v>3/2019</v>
      </c>
      <c r="F270" s="17"/>
      <c r="G270" s="17">
        <v>127.21</v>
      </c>
      <c r="H270" s="14">
        <f t="shared" si="37"/>
        <v>-127.21</v>
      </c>
      <c r="I270" s="14"/>
      <c r="J270" s="15"/>
      <c r="K270" s="20">
        <v>161.5</v>
      </c>
      <c r="L270" s="18">
        <v>43360</v>
      </c>
      <c r="M270" s="15" t="str">
        <f t="shared" si="35"/>
        <v>9/2018</v>
      </c>
      <c r="N270" s="17"/>
      <c r="O270" s="17">
        <v>128</v>
      </c>
      <c r="P270" s="14">
        <f t="shared" si="38"/>
        <v>-128</v>
      </c>
      <c r="Q270" s="14"/>
      <c r="R270" s="14"/>
      <c r="S270" s="18">
        <v>42380</v>
      </c>
      <c r="T270" s="15" t="str">
        <f t="shared" si="36"/>
        <v>1/2016</v>
      </c>
      <c r="U270" s="17">
        <v>125.58</v>
      </c>
      <c r="V270" s="17">
        <v>150.28</v>
      </c>
      <c r="W270" s="14">
        <f t="shared" si="39"/>
        <v>-24.700000000000003</v>
      </c>
    </row>
    <row r="271" spans="1:23" x14ac:dyDescent="0.35">
      <c r="A271" s="16"/>
      <c r="B271" s="15"/>
      <c r="C271" s="20">
        <v>147.51</v>
      </c>
      <c r="D271" s="16">
        <v>43553</v>
      </c>
      <c r="E271" s="15" t="str">
        <f t="shared" si="34"/>
        <v>3/2019</v>
      </c>
      <c r="F271" s="17"/>
      <c r="G271" s="17">
        <v>127.30999999999999</v>
      </c>
      <c r="H271" s="14">
        <f t="shared" si="37"/>
        <v>-127.30999999999999</v>
      </c>
      <c r="I271" s="14"/>
      <c r="J271" s="15"/>
      <c r="K271" s="20">
        <v>161.5</v>
      </c>
      <c r="L271" s="18">
        <v>43371</v>
      </c>
      <c r="M271" s="15" t="str">
        <f t="shared" si="35"/>
        <v>9/2018</v>
      </c>
      <c r="N271" s="17"/>
      <c r="O271" s="17">
        <v>128</v>
      </c>
      <c r="P271" s="14">
        <f t="shared" si="38"/>
        <v>-128</v>
      </c>
      <c r="Q271" s="14"/>
      <c r="R271" s="14"/>
      <c r="S271" s="18">
        <v>42398</v>
      </c>
      <c r="T271" s="15" t="str">
        <f t="shared" si="36"/>
        <v>1/2016</v>
      </c>
      <c r="U271" s="17">
        <v>125.58</v>
      </c>
      <c r="V271" s="17">
        <v>150.28</v>
      </c>
      <c r="W271" s="14">
        <f t="shared" si="39"/>
        <v>-24.700000000000003</v>
      </c>
    </row>
    <row r="272" spans="1:23" x14ac:dyDescent="0.35">
      <c r="A272" s="16"/>
      <c r="B272" s="15"/>
      <c r="C272" s="20">
        <v>147.51</v>
      </c>
      <c r="D272" s="16">
        <v>43570</v>
      </c>
      <c r="E272" s="15" t="str">
        <f t="shared" si="34"/>
        <v>4/2019</v>
      </c>
      <c r="F272" s="17"/>
      <c r="G272" s="17">
        <v>127.30999999999999</v>
      </c>
      <c r="H272" s="14">
        <f t="shared" si="37"/>
        <v>-127.30999999999999</v>
      </c>
      <c r="I272" s="14"/>
      <c r="J272" s="15"/>
      <c r="K272" s="20">
        <v>161.5</v>
      </c>
      <c r="L272" s="18">
        <v>43404</v>
      </c>
      <c r="M272" s="15" t="str">
        <f t="shared" si="35"/>
        <v>10/2018</v>
      </c>
      <c r="N272" s="17"/>
      <c r="O272" s="17">
        <v>127.8</v>
      </c>
      <c r="P272" s="14">
        <f t="shared" si="38"/>
        <v>-127.8</v>
      </c>
      <c r="Q272" s="14"/>
      <c r="R272" s="14"/>
      <c r="S272" s="18">
        <v>42408</v>
      </c>
      <c r="T272" s="15" t="str">
        <f t="shared" si="36"/>
        <v>2/2016</v>
      </c>
      <c r="U272" s="17">
        <v>125.88</v>
      </c>
      <c r="V272" s="17">
        <v>150.28</v>
      </c>
      <c r="W272" s="14">
        <f t="shared" si="39"/>
        <v>-24.400000000000006</v>
      </c>
    </row>
    <row r="273" spans="1:23" x14ac:dyDescent="0.35">
      <c r="A273" s="16"/>
      <c r="B273" s="15"/>
      <c r="C273" s="20">
        <v>147.51</v>
      </c>
      <c r="D273" s="16">
        <v>43578</v>
      </c>
      <c r="E273" s="15" t="str">
        <f t="shared" si="34"/>
        <v>4/2019</v>
      </c>
      <c r="F273" s="17"/>
      <c r="G273" s="17">
        <v>127.21</v>
      </c>
      <c r="H273" s="14">
        <f t="shared" si="37"/>
        <v>-127.21</v>
      </c>
      <c r="I273" s="14"/>
      <c r="J273" s="15"/>
      <c r="K273" s="20">
        <v>161.5</v>
      </c>
      <c r="L273" s="18">
        <v>43416</v>
      </c>
      <c r="M273" s="15" t="str">
        <f t="shared" si="35"/>
        <v>11/2018</v>
      </c>
      <c r="N273" s="17"/>
      <c r="O273" s="17">
        <v>127.8</v>
      </c>
      <c r="P273" s="14">
        <f t="shared" si="38"/>
        <v>-127.8</v>
      </c>
      <c r="Q273" s="14"/>
      <c r="R273" s="14"/>
      <c r="S273" s="18">
        <v>42415</v>
      </c>
      <c r="T273" s="15" t="str">
        <f t="shared" si="36"/>
        <v>2/2016</v>
      </c>
      <c r="U273" s="17">
        <v>125.78</v>
      </c>
      <c r="V273" s="17">
        <v>150.28</v>
      </c>
      <c r="W273" s="14">
        <f t="shared" si="39"/>
        <v>-24.5</v>
      </c>
    </row>
    <row r="274" spans="1:23" x14ac:dyDescent="0.35">
      <c r="A274" s="16"/>
      <c r="B274" s="15"/>
      <c r="C274" s="20">
        <v>147.51</v>
      </c>
      <c r="D274" s="16">
        <v>43587</v>
      </c>
      <c r="E274" s="15" t="str">
        <f t="shared" si="34"/>
        <v>5/2019</v>
      </c>
      <c r="F274" s="17"/>
      <c r="G274" s="17">
        <v>127.00999999999999</v>
      </c>
      <c r="H274" s="14">
        <f t="shared" si="37"/>
        <v>-127.00999999999999</v>
      </c>
      <c r="I274" s="14"/>
      <c r="J274" s="15"/>
      <c r="K274" s="20">
        <v>161.5</v>
      </c>
      <c r="L274" s="18">
        <v>43423</v>
      </c>
      <c r="M274" s="15" t="str">
        <f t="shared" si="35"/>
        <v>11/2018</v>
      </c>
      <c r="N274" s="17"/>
      <c r="O274" s="17">
        <v>127.6</v>
      </c>
      <c r="P274" s="14">
        <f t="shared" si="38"/>
        <v>-127.6</v>
      </c>
      <c r="Q274" s="14"/>
      <c r="R274" s="14"/>
      <c r="S274" s="18">
        <v>42422</v>
      </c>
      <c r="T274" s="15" t="str">
        <f t="shared" si="36"/>
        <v>2/2016</v>
      </c>
      <c r="U274" s="17">
        <v>125.78</v>
      </c>
      <c r="V274" s="17">
        <v>150.28</v>
      </c>
      <c r="W274" s="14">
        <f t="shared" si="39"/>
        <v>-24.5</v>
      </c>
    </row>
    <row r="275" spans="1:23" x14ac:dyDescent="0.35">
      <c r="A275" s="16"/>
      <c r="B275" s="15"/>
      <c r="C275" s="20">
        <v>147.51</v>
      </c>
      <c r="D275" s="16">
        <v>43598</v>
      </c>
      <c r="E275" s="15" t="str">
        <f t="shared" si="34"/>
        <v>5/2019</v>
      </c>
      <c r="F275" s="17"/>
      <c r="G275" s="17">
        <v>127.10999999999999</v>
      </c>
      <c r="H275" s="14">
        <f t="shared" si="37"/>
        <v>-127.10999999999999</v>
      </c>
      <c r="I275" s="14"/>
      <c r="J275" s="15"/>
      <c r="K275" s="20">
        <v>161.5</v>
      </c>
      <c r="L275" s="18">
        <v>43434</v>
      </c>
      <c r="M275" s="15" t="str">
        <f t="shared" si="35"/>
        <v>11/2018</v>
      </c>
      <c r="N275" s="17"/>
      <c r="O275" s="17">
        <v>127.3</v>
      </c>
      <c r="P275" s="14">
        <f t="shared" si="38"/>
        <v>-127.3</v>
      </c>
      <c r="Q275" s="14"/>
      <c r="R275" s="14"/>
      <c r="S275" s="18">
        <v>42429</v>
      </c>
      <c r="T275" s="15" t="str">
        <f t="shared" si="36"/>
        <v>2/2016</v>
      </c>
      <c r="U275" s="17">
        <v>125.98</v>
      </c>
      <c r="V275" s="17">
        <v>150.28</v>
      </c>
      <c r="W275" s="14">
        <f t="shared" si="39"/>
        <v>-24.299999999999997</v>
      </c>
    </row>
    <row r="276" spans="1:23" x14ac:dyDescent="0.35">
      <c r="A276" s="16"/>
      <c r="B276" s="15"/>
      <c r="C276" s="20">
        <v>147.51</v>
      </c>
      <c r="D276" s="16">
        <v>43616</v>
      </c>
      <c r="E276" s="15" t="str">
        <f t="shared" si="34"/>
        <v>5/2019</v>
      </c>
      <c r="F276" s="17"/>
      <c r="G276" s="17">
        <v>127.21</v>
      </c>
      <c r="H276" s="14">
        <f t="shared" si="37"/>
        <v>-127.21</v>
      </c>
      <c r="I276" s="14"/>
      <c r="J276" s="15"/>
      <c r="K276" s="20">
        <v>161.5</v>
      </c>
      <c r="L276" s="18">
        <v>43444</v>
      </c>
      <c r="M276" s="15" t="str">
        <f t="shared" si="35"/>
        <v>12/2018</v>
      </c>
      <c r="N276" s="17"/>
      <c r="O276" s="17">
        <v>127.4</v>
      </c>
      <c r="P276" s="14">
        <f t="shared" si="38"/>
        <v>-127.4</v>
      </c>
      <c r="Q276" s="14"/>
      <c r="R276" s="14"/>
      <c r="S276" s="18">
        <v>42436</v>
      </c>
      <c r="T276" s="15" t="str">
        <f t="shared" si="36"/>
        <v>3/2016</v>
      </c>
      <c r="U276" s="17">
        <v>126.08</v>
      </c>
      <c r="V276" s="17">
        <v>150.28</v>
      </c>
      <c r="W276" s="14">
        <f t="shared" si="39"/>
        <v>-24.200000000000003</v>
      </c>
    </row>
    <row r="277" spans="1:23" x14ac:dyDescent="0.35">
      <c r="A277" s="16"/>
      <c r="B277" s="15"/>
      <c r="C277" s="20">
        <v>147.51</v>
      </c>
      <c r="D277" s="16">
        <v>43627</v>
      </c>
      <c r="E277" s="15" t="str">
        <f t="shared" si="34"/>
        <v>6/2019</v>
      </c>
      <c r="F277" s="17"/>
      <c r="G277" s="17">
        <v>127.00999999999999</v>
      </c>
      <c r="H277" s="14">
        <f t="shared" si="37"/>
        <v>-127.00999999999999</v>
      </c>
      <c r="I277" s="14"/>
      <c r="J277" s="15"/>
      <c r="K277" s="20">
        <v>161.5</v>
      </c>
      <c r="L277" s="18">
        <v>43452</v>
      </c>
      <c r="M277" s="15" t="str">
        <f t="shared" si="35"/>
        <v>12/2018</v>
      </c>
      <c r="N277" s="17"/>
      <c r="O277" s="17">
        <v>127.4</v>
      </c>
      <c r="P277" s="14">
        <f t="shared" si="38"/>
        <v>-127.4</v>
      </c>
      <c r="Q277" s="14"/>
      <c r="R277" s="14"/>
      <c r="S277" s="18">
        <v>42443</v>
      </c>
      <c r="T277" s="15" t="str">
        <f t="shared" si="36"/>
        <v>3/2016</v>
      </c>
      <c r="U277" s="17">
        <v>126.18</v>
      </c>
      <c r="V277" s="17">
        <v>150.28</v>
      </c>
      <c r="W277" s="14">
        <f t="shared" si="39"/>
        <v>-24.099999999999994</v>
      </c>
    </row>
    <row r="278" spans="1:23" ht="15" thickBot="1" x14ac:dyDescent="0.4">
      <c r="A278" s="16"/>
      <c r="B278" s="15"/>
      <c r="C278" s="20">
        <v>147.51</v>
      </c>
      <c r="D278" s="16">
        <v>43654</v>
      </c>
      <c r="E278" s="15" t="str">
        <f t="shared" si="34"/>
        <v>7/2019</v>
      </c>
      <c r="F278" s="17"/>
      <c r="G278" s="17">
        <v>126.71</v>
      </c>
      <c r="H278" s="14">
        <f t="shared" si="37"/>
        <v>-126.71</v>
      </c>
      <c r="I278" s="14"/>
      <c r="J278" s="15"/>
      <c r="K278" s="20">
        <v>161.5</v>
      </c>
      <c r="L278" s="18">
        <v>43465</v>
      </c>
      <c r="M278" s="15" t="str">
        <f t="shared" si="35"/>
        <v>12/2018</v>
      </c>
      <c r="N278" s="17"/>
      <c r="O278" s="17">
        <v>127.6</v>
      </c>
      <c r="P278" s="14">
        <f t="shared" si="38"/>
        <v>-127.6</v>
      </c>
      <c r="Q278" s="14"/>
      <c r="R278" s="14"/>
      <c r="S278" s="18">
        <v>42450</v>
      </c>
      <c r="T278" s="15" t="str">
        <f t="shared" si="36"/>
        <v>3/2016</v>
      </c>
      <c r="U278" s="17">
        <v>126.18</v>
      </c>
      <c r="V278" s="17">
        <v>150.28</v>
      </c>
      <c r="W278" s="14">
        <f t="shared" si="39"/>
        <v>-24.099999999999994</v>
      </c>
    </row>
    <row r="279" spans="1:23" x14ac:dyDescent="0.35">
      <c r="A279" s="16"/>
      <c r="B279" s="15"/>
      <c r="C279" s="20">
        <v>147.51</v>
      </c>
      <c r="D279" s="16">
        <v>43661</v>
      </c>
      <c r="E279" s="15" t="str">
        <f t="shared" si="34"/>
        <v>7/2019</v>
      </c>
      <c r="F279" s="17"/>
      <c r="G279" s="17">
        <v>126.80999999999999</v>
      </c>
      <c r="H279" s="14">
        <f t="shared" si="37"/>
        <v>-126.80999999999999</v>
      </c>
      <c r="I279" s="14"/>
      <c r="J279" s="15"/>
      <c r="K279" s="20">
        <v>161.5</v>
      </c>
      <c r="L279" s="19">
        <v>43472</v>
      </c>
      <c r="M279" s="15" t="str">
        <f t="shared" si="35"/>
        <v>1/2019</v>
      </c>
      <c r="N279" s="17"/>
      <c r="O279" s="17">
        <v>127.5</v>
      </c>
      <c r="P279" s="14">
        <f t="shared" si="38"/>
        <v>-127.5</v>
      </c>
      <c r="Q279" s="14"/>
      <c r="R279" s="14"/>
      <c r="S279" s="18">
        <v>42460</v>
      </c>
      <c r="T279" s="15" t="str">
        <f t="shared" si="36"/>
        <v>3/2016</v>
      </c>
      <c r="U279" s="17">
        <v>125.88</v>
      </c>
      <c r="V279" s="17">
        <v>150.28</v>
      </c>
      <c r="W279" s="14">
        <f t="shared" si="39"/>
        <v>-24.400000000000006</v>
      </c>
    </row>
    <row r="280" spans="1:23" x14ac:dyDescent="0.35">
      <c r="A280" s="16"/>
      <c r="B280" s="15"/>
      <c r="C280" s="20">
        <v>147.51</v>
      </c>
      <c r="D280" s="16">
        <v>43668</v>
      </c>
      <c r="E280" s="15" t="str">
        <f t="shared" si="34"/>
        <v>7/2019</v>
      </c>
      <c r="F280" s="17"/>
      <c r="G280" s="17">
        <v>126.60999999999999</v>
      </c>
      <c r="H280" s="14">
        <f t="shared" si="37"/>
        <v>-126.60999999999999</v>
      </c>
      <c r="I280" s="14"/>
      <c r="J280" s="15"/>
      <c r="K280" s="20">
        <v>161.5</v>
      </c>
      <c r="L280" s="18">
        <v>43479</v>
      </c>
      <c r="M280" s="15" t="str">
        <f t="shared" si="35"/>
        <v>1/2019</v>
      </c>
      <c r="N280" s="17"/>
      <c r="O280" s="17">
        <v>127.7</v>
      </c>
      <c r="P280" s="14">
        <f t="shared" si="38"/>
        <v>-127.7</v>
      </c>
      <c r="Q280" s="14"/>
      <c r="R280" s="14"/>
      <c r="S280" s="18">
        <v>42471</v>
      </c>
      <c r="T280" s="15" t="str">
        <f t="shared" si="36"/>
        <v>4/2016</v>
      </c>
      <c r="U280" s="17">
        <v>126.08</v>
      </c>
      <c r="V280" s="17">
        <v>150.28</v>
      </c>
      <c r="W280" s="14">
        <f t="shared" si="39"/>
        <v>-24.200000000000003</v>
      </c>
    </row>
    <row r="281" spans="1:23" x14ac:dyDescent="0.35">
      <c r="A281" s="16"/>
      <c r="B281" s="15"/>
      <c r="C281" s="20">
        <v>147.51</v>
      </c>
      <c r="D281" s="16">
        <v>43677</v>
      </c>
      <c r="E281" s="15" t="str">
        <f t="shared" si="34"/>
        <v>7/2019</v>
      </c>
      <c r="F281" s="17"/>
      <c r="G281" s="17">
        <v>126.71</v>
      </c>
      <c r="H281" s="14">
        <f t="shared" si="37"/>
        <v>-126.71</v>
      </c>
      <c r="I281" s="14"/>
      <c r="J281" s="15"/>
      <c r="K281" s="20">
        <v>161.5</v>
      </c>
      <c r="L281" s="18">
        <v>43486</v>
      </c>
      <c r="M281" s="15" t="str">
        <f t="shared" si="35"/>
        <v>1/2019</v>
      </c>
      <c r="N281" s="17"/>
      <c r="O281" s="17">
        <v>127.6</v>
      </c>
      <c r="P281" s="14">
        <f t="shared" si="38"/>
        <v>-127.6</v>
      </c>
      <c r="Q281" s="14"/>
      <c r="R281" s="14"/>
      <c r="S281" s="18">
        <v>42478</v>
      </c>
      <c r="T281" s="15" t="str">
        <f t="shared" si="36"/>
        <v>4/2016</v>
      </c>
      <c r="U281" s="17">
        <v>126.08</v>
      </c>
      <c r="V281" s="17">
        <v>150.28</v>
      </c>
      <c r="W281" s="14">
        <f t="shared" si="39"/>
        <v>-24.200000000000003</v>
      </c>
    </row>
    <row r="282" spans="1:23" x14ac:dyDescent="0.35">
      <c r="A282" s="16"/>
      <c r="B282" s="15"/>
      <c r="C282" s="20">
        <v>147.51</v>
      </c>
      <c r="D282" s="16">
        <v>43682</v>
      </c>
      <c r="E282" s="15" t="str">
        <f t="shared" si="34"/>
        <v>8/2019</v>
      </c>
      <c r="F282" s="17"/>
      <c r="G282" s="17">
        <v>126.50999999999999</v>
      </c>
      <c r="H282" s="14">
        <f t="shared" si="37"/>
        <v>-126.50999999999999</v>
      </c>
      <c r="I282" s="14"/>
      <c r="J282" s="15"/>
      <c r="K282" s="20">
        <v>161.5</v>
      </c>
      <c r="L282" s="18">
        <v>43495</v>
      </c>
      <c r="M282" s="15" t="str">
        <f t="shared" si="35"/>
        <v>1/2019</v>
      </c>
      <c r="N282" s="17"/>
      <c r="O282" s="17">
        <v>127.7</v>
      </c>
      <c r="P282" s="14">
        <f t="shared" si="38"/>
        <v>-127.7</v>
      </c>
      <c r="Q282" s="14"/>
      <c r="R282" s="14"/>
      <c r="S282" s="18">
        <v>42489</v>
      </c>
      <c r="T282" s="15" t="str">
        <f t="shared" si="36"/>
        <v>4/2016</v>
      </c>
      <c r="U282" s="17">
        <v>125.88</v>
      </c>
      <c r="V282" s="17">
        <v>150.28</v>
      </c>
      <c r="W282" s="14">
        <f t="shared" si="39"/>
        <v>-24.400000000000006</v>
      </c>
    </row>
    <row r="283" spans="1:23" x14ac:dyDescent="0.35">
      <c r="A283" s="16"/>
      <c r="B283" s="15"/>
      <c r="C283" s="20">
        <v>147.51</v>
      </c>
      <c r="D283" s="16">
        <v>43696</v>
      </c>
      <c r="E283" s="15" t="str">
        <f t="shared" si="34"/>
        <v>8/2019</v>
      </c>
      <c r="F283" s="17"/>
      <c r="G283" s="17">
        <v>126.71</v>
      </c>
      <c r="H283" s="14">
        <f t="shared" si="37"/>
        <v>-126.71</v>
      </c>
      <c r="I283" s="14"/>
      <c r="J283" s="15"/>
      <c r="K283" s="20">
        <v>161.5</v>
      </c>
      <c r="L283" s="18">
        <v>43507</v>
      </c>
      <c r="M283" s="15" t="str">
        <f t="shared" si="35"/>
        <v>2/2019</v>
      </c>
      <c r="N283" s="17"/>
      <c r="O283" s="17">
        <v>127.8</v>
      </c>
      <c r="P283" s="14">
        <f t="shared" si="38"/>
        <v>-127.8</v>
      </c>
      <c r="Q283" s="14"/>
      <c r="R283" s="14"/>
      <c r="S283" s="18">
        <v>42499</v>
      </c>
      <c r="T283" s="15" t="str">
        <f t="shared" si="36"/>
        <v>5/2016</v>
      </c>
      <c r="U283" s="17">
        <v>126.38</v>
      </c>
      <c r="V283" s="17">
        <v>150.28</v>
      </c>
      <c r="W283" s="14">
        <f t="shared" si="39"/>
        <v>-23.900000000000006</v>
      </c>
    </row>
    <row r="284" spans="1:23" x14ac:dyDescent="0.35">
      <c r="A284" s="16"/>
      <c r="B284" s="15"/>
      <c r="C284" s="20">
        <v>147.51</v>
      </c>
      <c r="D284" s="16">
        <v>43707</v>
      </c>
      <c r="E284" s="15" t="str">
        <f t="shared" si="34"/>
        <v>8/2019</v>
      </c>
      <c r="F284" s="17"/>
      <c r="G284" s="17">
        <v>126.60999999999999</v>
      </c>
      <c r="H284" s="14">
        <f t="shared" si="37"/>
        <v>-126.60999999999999</v>
      </c>
      <c r="I284" s="14"/>
      <c r="J284" s="15"/>
      <c r="K284" s="20">
        <v>161.5</v>
      </c>
      <c r="L284" s="18">
        <v>43514</v>
      </c>
      <c r="M284" s="15" t="str">
        <f t="shared" si="35"/>
        <v>2/2019</v>
      </c>
      <c r="N284" s="17"/>
      <c r="O284" s="17">
        <v>127.6</v>
      </c>
      <c r="P284" s="14">
        <f t="shared" si="38"/>
        <v>-127.6</v>
      </c>
      <c r="Q284" s="14"/>
      <c r="R284" s="14"/>
      <c r="S284" s="18">
        <v>42509</v>
      </c>
      <c r="T284" s="15" t="str">
        <f t="shared" si="36"/>
        <v>5/2016</v>
      </c>
      <c r="U284" s="17">
        <v>126.28</v>
      </c>
      <c r="V284" s="17">
        <v>150.28</v>
      </c>
      <c r="W284" s="14">
        <f t="shared" si="39"/>
        <v>-24</v>
      </c>
    </row>
    <row r="285" spans="1:23" x14ac:dyDescent="0.35">
      <c r="A285" s="16"/>
      <c r="B285" s="15"/>
      <c r="C285" s="20">
        <v>147.51</v>
      </c>
      <c r="D285" s="16">
        <v>43724</v>
      </c>
      <c r="E285" s="15" t="str">
        <f t="shared" si="34"/>
        <v>9/2019</v>
      </c>
      <c r="F285" s="17"/>
      <c r="G285" s="17">
        <v>126.50999999999999</v>
      </c>
      <c r="H285" s="14">
        <f t="shared" si="37"/>
        <v>-126.50999999999999</v>
      </c>
      <c r="I285" s="14"/>
      <c r="J285" s="15"/>
      <c r="K285" s="20">
        <v>161.5</v>
      </c>
      <c r="L285" s="18">
        <v>43535</v>
      </c>
      <c r="M285" s="15" t="str">
        <f t="shared" si="35"/>
        <v>3/2019</v>
      </c>
      <c r="N285" s="17"/>
      <c r="O285" s="17">
        <v>127.6</v>
      </c>
      <c r="P285" s="14">
        <f t="shared" si="38"/>
        <v>-127.6</v>
      </c>
      <c r="Q285" s="14"/>
      <c r="R285" s="14"/>
      <c r="S285" s="18">
        <v>42513</v>
      </c>
      <c r="T285" s="15" t="str">
        <f t="shared" si="36"/>
        <v>5/2016</v>
      </c>
      <c r="U285" s="17">
        <v>126.08</v>
      </c>
      <c r="V285" s="17">
        <v>150.28</v>
      </c>
      <c r="W285" s="14">
        <f t="shared" si="39"/>
        <v>-24.200000000000003</v>
      </c>
    </row>
    <row r="286" spans="1:23" x14ac:dyDescent="0.35">
      <c r="A286" s="16"/>
      <c r="B286" s="15"/>
      <c r="C286" s="20">
        <v>147.51</v>
      </c>
      <c r="D286" s="16">
        <v>43731</v>
      </c>
      <c r="E286" s="15" t="str">
        <f t="shared" si="34"/>
        <v>9/2019</v>
      </c>
      <c r="F286" s="17"/>
      <c r="G286" s="17">
        <v>126.41</v>
      </c>
      <c r="H286" s="14">
        <f t="shared" si="37"/>
        <v>-126.41</v>
      </c>
      <c r="I286" s="14"/>
      <c r="J286" s="15"/>
      <c r="K286" s="20">
        <v>161.5</v>
      </c>
      <c r="L286" s="18">
        <v>43542</v>
      </c>
      <c r="M286" s="15" t="str">
        <f t="shared" si="35"/>
        <v>3/2019</v>
      </c>
      <c r="N286" s="17"/>
      <c r="O286" s="17">
        <v>127.6</v>
      </c>
      <c r="P286" s="14">
        <f t="shared" si="38"/>
        <v>-127.6</v>
      </c>
      <c r="Q286" s="14"/>
      <c r="R286" s="14"/>
      <c r="S286" s="18">
        <v>42521</v>
      </c>
      <c r="T286" s="15" t="str">
        <f t="shared" si="36"/>
        <v>5/2016</v>
      </c>
      <c r="U286" s="17">
        <v>126.08</v>
      </c>
      <c r="V286" s="17">
        <v>150.28</v>
      </c>
      <c r="W286" s="14">
        <f t="shared" si="39"/>
        <v>-24.200000000000003</v>
      </c>
    </row>
    <row r="287" spans="1:23" x14ac:dyDescent="0.35">
      <c r="A287" s="16"/>
      <c r="B287" s="15"/>
      <c r="C287" s="20">
        <v>147.51</v>
      </c>
      <c r="D287" s="16">
        <v>43738</v>
      </c>
      <c r="E287" s="15" t="str">
        <f t="shared" si="34"/>
        <v>9/2019</v>
      </c>
      <c r="F287" s="17"/>
      <c r="G287" s="17">
        <v>126.41</v>
      </c>
      <c r="H287" s="14">
        <f t="shared" si="37"/>
        <v>-126.41</v>
      </c>
      <c r="I287" s="14"/>
      <c r="J287" s="15"/>
      <c r="K287" s="20">
        <v>161.5</v>
      </c>
      <c r="L287" s="18">
        <v>43553</v>
      </c>
      <c r="M287" s="15" t="str">
        <f t="shared" si="35"/>
        <v>3/2019</v>
      </c>
      <c r="N287" s="17"/>
      <c r="O287" s="17">
        <v>127.6</v>
      </c>
      <c r="P287" s="14">
        <f t="shared" si="38"/>
        <v>-127.6</v>
      </c>
      <c r="Q287" s="14"/>
      <c r="R287" s="14"/>
      <c r="S287" s="18">
        <v>42527</v>
      </c>
      <c r="T287" s="15" t="str">
        <f t="shared" si="36"/>
        <v>6/2016</v>
      </c>
      <c r="U287" s="17">
        <v>126.38</v>
      </c>
      <c r="V287" s="17">
        <v>150.28</v>
      </c>
      <c r="W287" s="14">
        <f t="shared" si="39"/>
        <v>-23.900000000000006</v>
      </c>
    </row>
    <row r="288" spans="1:23" x14ac:dyDescent="0.35">
      <c r="A288" s="16"/>
      <c r="B288" s="15"/>
      <c r="C288" s="20">
        <v>147.51</v>
      </c>
      <c r="D288" s="16">
        <v>43745</v>
      </c>
      <c r="E288" s="15" t="str">
        <f t="shared" si="34"/>
        <v>10/2019</v>
      </c>
      <c r="F288" s="17"/>
      <c r="G288" s="17">
        <v>126.41</v>
      </c>
      <c r="H288" s="14">
        <f t="shared" si="37"/>
        <v>-126.41</v>
      </c>
      <c r="I288" s="14"/>
      <c r="J288" s="15"/>
      <c r="K288" s="20">
        <v>161.5</v>
      </c>
      <c r="L288" s="18">
        <v>43570</v>
      </c>
      <c r="M288" s="15" t="str">
        <f t="shared" si="35"/>
        <v>4/2019</v>
      </c>
      <c r="N288" s="17"/>
      <c r="O288" s="17">
        <v>127.7</v>
      </c>
      <c r="P288" s="14">
        <f t="shared" si="38"/>
        <v>-127.7</v>
      </c>
      <c r="Q288" s="14"/>
      <c r="R288" s="14"/>
      <c r="S288" s="18">
        <v>42534</v>
      </c>
      <c r="T288" s="15" t="str">
        <f t="shared" si="36"/>
        <v>6/2016</v>
      </c>
      <c r="U288" s="17">
        <v>126.18</v>
      </c>
      <c r="V288" s="17">
        <v>150.28</v>
      </c>
      <c r="W288" s="14">
        <f t="shared" si="39"/>
        <v>-24.099999999999994</v>
      </c>
    </row>
    <row r="289" spans="1:23" x14ac:dyDescent="0.35">
      <c r="A289" s="16"/>
      <c r="B289" s="15"/>
      <c r="C289" s="20">
        <v>147.51</v>
      </c>
      <c r="D289" s="16">
        <v>43752</v>
      </c>
      <c r="E289" s="15" t="str">
        <f t="shared" si="34"/>
        <v>10/2019</v>
      </c>
      <c r="F289" s="17"/>
      <c r="G289" s="17">
        <v>126.50999999999999</v>
      </c>
      <c r="H289" s="14">
        <f t="shared" si="37"/>
        <v>-126.50999999999999</v>
      </c>
      <c r="I289" s="14"/>
      <c r="J289" s="15"/>
      <c r="K289" s="20">
        <v>161.5</v>
      </c>
      <c r="L289" s="18">
        <v>43578</v>
      </c>
      <c r="M289" s="15" t="str">
        <f t="shared" si="35"/>
        <v>4/2019</v>
      </c>
      <c r="N289" s="17"/>
      <c r="O289" s="17">
        <v>127.7</v>
      </c>
      <c r="P289" s="14">
        <f t="shared" si="38"/>
        <v>-127.7</v>
      </c>
      <c r="Q289" s="14"/>
      <c r="R289" s="14"/>
      <c r="S289" s="18">
        <v>42541</v>
      </c>
      <c r="T289" s="15" t="str">
        <f t="shared" si="36"/>
        <v>6/2016</v>
      </c>
      <c r="U289" s="17">
        <v>126.28</v>
      </c>
      <c r="V289" s="17">
        <v>150.28</v>
      </c>
      <c r="W289" s="14">
        <f t="shared" si="39"/>
        <v>-24</v>
      </c>
    </row>
    <row r="290" spans="1:23" x14ac:dyDescent="0.35">
      <c r="A290" s="16"/>
      <c r="B290" s="15"/>
      <c r="C290" s="20">
        <v>147.51</v>
      </c>
      <c r="D290" s="16">
        <v>43759</v>
      </c>
      <c r="E290" s="15" t="str">
        <f t="shared" si="34"/>
        <v>10/2019</v>
      </c>
      <c r="F290" s="17"/>
      <c r="G290" s="17">
        <v>126.50999999999999</v>
      </c>
      <c r="H290" s="14">
        <f t="shared" si="37"/>
        <v>-126.50999999999999</v>
      </c>
      <c r="I290" s="14"/>
      <c r="J290" s="15"/>
      <c r="K290" s="20">
        <v>161.5</v>
      </c>
      <c r="L290" s="18">
        <v>43587</v>
      </c>
      <c r="M290" s="15" t="str">
        <f t="shared" si="35"/>
        <v>5/2019</v>
      </c>
      <c r="N290" s="17"/>
      <c r="O290" s="17">
        <v>127.7</v>
      </c>
      <c r="P290" s="14">
        <f t="shared" si="38"/>
        <v>-127.7</v>
      </c>
      <c r="Q290" s="14"/>
      <c r="R290" s="14"/>
      <c r="S290" s="18">
        <v>42551</v>
      </c>
      <c r="T290" s="15" t="str">
        <f t="shared" si="36"/>
        <v>6/2016</v>
      </c>
      <c r="U290" s="17">
        <v>126.68</v>
      </c>
      <c r="V290" s="17">
        <v>150.28</v>
      </c>
      <c r="W290" s="14">
        <f t="shared" si="39"/>
        <v>-23.599999999999994</v>
      </c>
    </row>
    <row r="291" spans="1:23" x14ac:dyDescent="0.35">
      <c r="A291" s="16"/>
      <c r="B291" s="15"/>
      <c r="C291" s="20">
        <v>147.51</v>
      </c>
      <c r="D291" s="16">
        <v>43769</v>
      </c>
      <c r="E291" s="15" t="str">
        <f t="shared" si="34"/>
        <v>10/2019</v>
      </c>
      <c r="F291" s="17"/>
      <c r="G291" s="17">
        <v>126.50999999999999</v>
      </c>
      <c r="H291" s="14">
        <f t="shared" si="37"/>
        <v>-126.50999999999999</v>
      </c>
      <c r="I291" s="14"/>
      <c r="J291" s="15"/>
      <c r="K291" s="20">
        <v>161.5</v>
      </c>
      <c r="L291" s="18">
        <v>43598</v>
      </c>
      <c r="M291" s="15" t="str">
        <f t="shared" si="35"/>
        <v>5/2019</v>
      </c>
      <c r="N291" s="17"/>
      <c r="O291" s="17">
        <v>127.7</v>
      </c>
      <c r="P291" s="14">
        <f t="shared" si="38"/>
        <v>-127.7</v>
      </c>
      <c r="Q291" s="14"/>
      <c r="R291" s="14"/>
      <c r="S291" s="18">
        <v>42562</v>
      </c>
      <c r="T291" s="15" t="str">
        <f t="shared" si="36"/>
        <v>7/2016</v>
      </c>
      <c r="U291" s="17">
        <v>126.78</v>
      </c>
      <c r="V291" s="17">
        <v>150.28</v>
      </c>
      <c r="W291" s="14">
        <f t="shared" si="39"/>
        <v>-23.5</v>
      </c>
    </row>
    <row r="292" spans="1:23" x14ac:dyDescent="0.35">
      <c r="A292" s="16"/>
      <c r="B292" s="15"/>
      <c r="C292" s="20">
        <v>147.51</v>
      </c>
      <c r="D292" s="16">
        <v>43798</v>
      </c>
      <c r="E292" s="15" t="str">
        <f t="shared" si="34"/>
        <v>11/2019</v>
      </c>
      <c r="F292" s="17"/>
      <c r="G292" s="17">
        <v>126.50999999999999</v>
      </c>
      <c r="H292" s="14">
        <f t="shared" si="37"/>
        <v>-126.50999999999999</v>
      </c>
      <c r="I292" s="14"/>
      <c r="J292" s="15"/>
      <c r="K292" s="20">
        <v>161.5</v>
      </c>
      <c r="L292" s="18">
        <v>43605</v>
      </c>
      <c r="M292" s="15" t="str">
        <f t="shared" si="35"/>
        <v>5/2019</v>
      </c>
      <c r="N292" s="17"/>
      <c r="O292" s="17">
        <v>127.7</v>
      </c>
      <c r="P292" s="14">
        <f t="shared" si="38"/>
        <v>-127.7</v>
      </c>
      <c r="Q292" s="14"/>
      <c r="R292" s="14"/>
      <c r="S292" s="18">
        <v>42569</v>
      </c>
      <c r="T292" s="15" t="str">
        <f t="shared" si="36"/>
        <v>7/2016</v>
      </c>
      <c r="U292" s="17">
        <v>126.78</v>
      </c>
      <c r="V292" s="17">
        <v>150.28</v>
      </c>
      <c r="W292" s="14">
        <f t="shared" si="39"/>
        <v>-23.5</v>
      </c>
    </row>
    <row r="293" spans="1:23" x14ac:dyDescent="0.35">
      <c r="A293" s="16"/>
      <c r="B293" s="15"/>
      <c r="C293" s="20">
        <v>147.51</v>
      </c>
      <c r="D293" s="16">
        <v>43822</v>
      </c>
      <c r="E293" s="15" t="str">
        <f t="shared" si="34"/>
        <v>12/2019</v>
      </c>
      <c r="F293" s="17"/>
      <c r="G293" s="17">
        <v>126.60999999999999</v>
      </c>
      <c r="H293" s="14">
        <f t="shared" si="37"/>
        <v>-126.60999999999999</v>
      </c>
      <c r="I293" s="14"/>
      <c r="J293" s="15"/>
      <c r="K293" s="20">
        <v>161.5</v>
      </c>
      <c r="L293" s="18">
        <v>43616</v>
      </c>
      <c r="M293" s="15" t="str">
        <f t="shared" si="35"/>
        <v>5/2019</v>
      </c>
      <c r="N293" s="17"/>
      <c r="O293" s="17">
        <v>127.7</v>
      </c>
      <c r="P293" s="14">
        <f t="shared" si="38"/>
        <v>-127.7</v>
      </c>
      <c r="Q293" s="14"/>
      <c r="R293" s="14"/>
      <c r="S293" s="18">
        <v>42580</v>
      </c>
      <c r="T293" s="15" t="str">
        <f t="shared" si="36"/>
        <v>7/2016</v>
      </c>
      <c r="U293" s="17">
        <v>126.78</v>
      </c>
      <c r="V293" s="17">
        <v>150.28</v>
      </c>
      <c r="W293" s="14">
        <f t="shared" si="39"/>
        <v>-23.5</v>
      </c>
    </row>
    <row r="294" spans="1:23" x14ac:dyDescent="0.35">
      <c r="A294" s="16"/>
      <c r="B294" s="15"/>
      <c r="C294" s="20">
        <v>147.51</v>
      </c>
      <c r="D294" s="16">
        <v>43829</v>
      </c>
      <c r="E294" s="15" t="str">
        <f t="shared" si="34"/>
        <v>12/2019</v>
      </c>
      <c r="F294" s="17"/>
      <c r="G294" s="17">
        <v>126.71</v>
      </c>
      <c r="H294" s="14">
        <f t="shared" si="37"/>
        <v>-126.71</v>
      </c>
      <c r="I294" s="14"/>
      <c r="J294" s="15"/>
      <c r="K294" s="20">
        <v>161.5</v>
      </c>
      <c r="L294" s="18">
        <v>43627</v>
      </c>
      <c r="M294" s="15" t="str">
        <f t="shared" si="35"/>
        <v>6/2019</v>
      </c>
      <c r="N294" s="17"/>
      <c r="O294" s="17">
        <v>127.7</v>
      </c>
      <c r="P294" s="14">
        <f t="shared" si="38"/>
        <v>-127.7</v>
      </c>
      <c r="Q294" s="14"/>
      <c r="R294" s="14"/>
      <c r="S294" s="18">
        <v>42590</v>
      </c>
      <c r="T294" s="15" t="str">
        <f t="shared" si="36"/>
        <v>8/2016</v>
      </c>
      <c r="U294" s="17">
        <v>126.68</v>
      </c>
      <c r="V294" s="17">
        <v>150.28</v>
      </c>
      <c r="W294" s="14">
        <f t="shared" si="39"/>
        <v>-23.599999999999994</v>
      </c>
    </row>
    <row r="295" spans="1:23" x14ac:dyDescent="0.35">
      <c r="A295" s="16"/>
      <c r="B295" s="15"/>
      <c r="D295" s="14"/>
      <c r="E295" s="14"/>
      <c r="F295" s="14"/>
      <c r="G295" s="14"/>
      <c r="H295" s="14">
        <f t="shared" si="37"/>
        <v>0</v>
      </c>
      <c r="I295" s="14"/>
      <c r="J295" s="14"/>
      <c r="K295" s="20">
        <v>161.5</v>
      </c>
      <c r="L295" s="18">
        <v>43644</v>
      </c>
      <c r="M295" s="15" t="str">
        <f t="shared" si="35"/>
        <v>6/2019</v>
      </c>
      <c r="N295" s="17"/>
      <c r="O295" s="17">
        <v>127.6</v>
      </c>
      <c r="P295" s="14">
        <f t="shared" si="38"/>
        <v>-127.6</v>
      </c>
      <c r="Q295" s="14"/>
      <c r="R295" s="14"/>
      <c r="S295" s="18">
        <v>42597</v>
      </c>
      <c r="T295" s="15" t="str">
        <f t="shared" si="36"/>
        <v>8/2016</v>
      </c>
      <c r="U295" s="17">
        <v>126.68</v>
      </c>
      <c r="V295" s="17">
        <v>150.28</v>
      </c>
      <c r="W295" s="14">
        <f t="shared" si="39"/>
        <v>-23.599999999999994</v>
      </c>
    </row>
    <row r="296" spans="1:23" x14ac:dyDescent="0.35">
      <c r="A296" s="16"/>
      <c r="B296" s="15"/>
      <c r="D296" s="14"/>
      <c r="E296" s="14"/>
      <c r="F296" s="14"/>
      <c r="G296" s="14"/>
      <c r="H296" s="14">
        <f t="shared" si="37"/>
        <v>0</v>
      </c>
      <c r="I296" s="14"/>
      <c r="J296" s="14"/>
      <c r="K296" s="20">
        <v>161.5</v>
      </c>
      <c r="L296" s="18">
        <v>43654</v>
      </c>
      <c r="M296" s="15" t="str">
        <f t="shared" si="35"/>
        <v>7/2019</v>
      </c>
      <c r="N296" s="17"/>
      <c r="O296" s="17">
        <v>125.5</v>
      </c>
      <c r="P296" s="14">
        <f t="shared" si="38"/>
        <v>-125.5</v>
      </c>
      <c r="Q296" s="14"/>
      <c r="R296" s="14"/>
      <c r="S296" s="18">
        <v>42604</v>
      </c>
      <c r="T296" s="15" t="str">
        <f t="shared" si="36"/>
        <v>8/2016</v>
      </c>
      <c r="U296" s="17">
        <v>126.68</v>
      </c>
      <c r="V296" s="17">
        <v>150.28</v>
      </c>
      <c r="W296" s="14">
        <f t="shared" si="39"/>
        <v>-23.599999999999994</v>
      </c>
    </row>
    <row r="297" spans="1:23" x14ac:dyDescent="0.35">
      <c r="A297" s="16"/>
      <c r="B297" s="15"/>
      <c r="D297" s="14"/>
      <c r="E297" s="14"/>
      <c r="F297" s="14"/>
      <c r="G297" s="14"/>
      <c r="H297" s="14">
        <f t="shared" si="37"/>
        <v>0</v>
      </c>
      <c r="I297" s="14"/>
      <c r="J297" s="14"/>
      <c r="K297" s="20">
        <v>161.5</v>
      </c>
      <c r="L297" s="18">
        <v>43661</v>
      </c>
      <c r="M297" s="15" t="str">
        <f t="shared" si="35"/>
        <v>7/2019</v>
      </c>
      <c r="N297" s="17"/>
      <c r="O297" s="17">
        <v>127.5</v>
      </c>
      <c r="P297" s="14">
        <f t="shared" si="38"/>
        <v>-127.5</v>
      </c>
      <c r="Q297" s="14"/>
      <c r="R297" s="14"/>
      <c r="S297" s="18">
        <v>42613</v>
      </c>
      <c r="T297" s="15" t="str">
        <f t="shared" si="36"/>
        <v>8/2016</v>
      </c>
      <c r="U297" s="17">
        <v>126.68</v>
      </c>
      <c r="V297" s="17">
        <v>150.28</v>
      </c>
      <c r="W297" s="14">
        <f t="shared" si="39"/>
        <v>-23.599999999999994</v>
      </c>
    </row>
    <row r="298" spans="1:23" x14ac:dyDescent="0.35">
      <c r="A298" s="16"/>
      <c r="B298" s="15"/>
      <c r="D298" s="14"/>
      <c r="E298" s="14"/>
      <c r="F298" s="14"/>
      <c r="G298" s="14"/>
      <c r="H298" s="14">
        <f t="shared" si="37"/>
        <v>0</v>
      </c>
      <c r="I298" s="14"/>
      <c r="J298" s="14"/>
      <c r="K298" s="20">
        <v>161.5</v>
      </c>
      <c r="L298" s="18">
        <v>43677</v>
      </c>
      <c r="M298" s="15" t="str">
        <f t="shared" si="35"/>
        <v>7/2019</v>
      </c>
      <c r="N298" s="17"/>
      <c r="O298" s="17">
        <v>127.4</v>
      </c>
      <c r="P298" s="14">
        <f t="shared" si="38"/>
        <v>-127.4</v>
      </c>
      <c r="Q298" s="14"/>
      <c r="R298" s="14"/>
      <c r="S298" s="18">
        <v>42625</v>
      </c>
      <c r="T298" s="15" t="str">
        <f t="shared" si="36"/>
        <v>9/2016</v>
      </c>
      <c r="U298" s="17">
        <v>126.58</v>
      </c>
      <c r="V298" s="17">
        <v>150.28</v>
      </c>
      <c r="W298" s="14">
        <f t="shared" si="39"/>
        <v>-23.700000000000003</v>
      </c>
    </row>
    <row r="299" spans="1:23" x14ac:dyDescent="0.35">
      <c r="A299" s="16"/>
      <c r="B299" s="15"/>
      <c r="D299" s="14"/>
      <c r="E299" s="14"/>
      <c r="F299" s="14"/>
      <c r="G299" s="14"/>
      <c r="H299" s="14">
        <f t="shared" si="37"/>
        <v>0</v>
      </c>
      <c r="I299" s="14"/>
      <c r="J299" s="14"/>
      <c r="K299" s="20">
        <v>161.5</v>
      </c>
      <c r="L299" s="18">
        <v>43682</v>
      </c>
      <c r="M299" s="15" t="str">
        <f t="shared" si="35"/>
        <v>8/2019</v>
      </c>
      <c r="N299" s="17"/>
      <c r="O299" s="17">
        <v>127.3</v>
      </c>
      <c r="P299" s="14">
        <f t="shared" si="38"/>
        <v>-127.3</v>
      </c>
      <c r="Q299" s="14"/>
      <c r="R299" s="14"/>
      <c r="S299" s="18">
        <v>42632</v>
      </c>
      <c r="T299" s="15" t="str">
        <f t="shared" si="36"/>
        <v>9/2016</v>
      </c>
      <c r="U299" s="17">
        <v>126.58</v>
      </c>
      <c r="V299" s="17">
        <v>150.28</v>
      </c>
      <c r="W299" s="14">
        <f t="shared" si="39"/>
        <v>-23.700000000000003</v>
      </c>
    </row>
    <row r="300" spans="1:23" x14ac:dyDescent="0.35">
      <c r="A300" s="16"/>
      <c r="B300" s="15"/>
      <c r="D300" s="14"/>
      <c r="E300" s="14"/>
      <c r="F300" s="14"/>
      <c r="G300" s="14"/>
      <c r="H300" s="14">
        <f t="shared" si="37"/>
        <v>0</v>
      </c>
      <c r="I300" s="14"/>
      <c r="J300" s="14"/>
      <c r="K300" s="20">
        <v>161.5</v>
      </c>
      <c r="L300" s="18">
        <v>43707</v>
      </c>
      <c r="M300" s="15" t="str">
        <f t="shared" si="35"/>
        <v>8/2019</v>
      </c>
      <c r="N300" s="17"/>
      <c r="O300" s="17">
        <v>127.3</v>
      </c>
      <c r="P300" s="14">
        <f t="shared" si="38"/>
        <v>-127.3</v>
      </c>
      <c r="Q300" s="14"/>
      <c r="R300" s="14"/>
      <c r="S300" s="18">
        <v>42643</v>
      </c>
      <c r="T300" s="15" t="str">
        <f t="shared" si="36"/>
        <v>9/2016</v>
      </c>
      <c r="U300" s="17">
        <v>126.58</v>
      </c>
      <c r="V300" s="17">
        <v>150.28</v>
      </c>
      <c r="W300" s="14">
        <f t="shared" si="39"/>
        <v>-23.700000000000003</v>
      </c>
    </row>
    <row r="301" spans="1:23" x14ac:dyDescent="0.35">
      <c r="A301" s="16"/>
      <c r="B301" s="15"/>
      <c r="D301" s="14"/>
      <c r="E301" s="14"/>
      <c r="F301" s="14"/>
      <c r="G301" s="14"/>
      <c r="H301" s="14">
        <f t="shared" si="37"/>
        <v>0</v>
      </c>
      <c r="I301" s="14"/>
      <c r="J301" s="14"/>
      <c r="K301" s="20">
        <v>161.5</v>
      </c>
      <c r="L301" s="18">
        <v>43724</v>
      </c>
      <c r="M301" s="15" t="str">
        <f t="shared" si="35"/>
        <v>9/2019</v>
      </c>
      <c r="N301" s="17"/>
      <c r="O301" s="17">
        <v>126.9</v>
      </c>
      <c r="P301" s="14">
        <f t="shared" si="38"/>
        <v>-126.9</v>
      </c>
      <c r="Q301" s="14"/>
      <c r="R301" s="14"/>
      <c r="S301" s="18">
        <v>42653</v>
      </c>
      <c r="T301" s="15" t="str">
        <f t="shared" si="36"/>
        <v>10/2016</v>
      </c>
      <c r="U301" s="17">
        <v>126.18</v>
      </c>
      <c r="V301" s="17">
        <v>150.28</v>
      </c>
      <c r="W301" s="14">
        <f t="shared" si="39"/>
        <v>-24.099999999999994</v>
      </c>
    </row>
    <row r="302" spans="1:23" x14ac:dyDescent="0.35">
      <c r="A302" s="16"/>
      <c r="B302" s="15"/>
      <c r="D302" s="14"/>
      <c r="E302" s="14"/>
      <c r="F302" s="14"/>
      <c r="G302" s="14"/>
      <c r="H302" s="14">
        <f t="shared" si="37"/>
        <v>0</v>
      </c>
      <c r="I302" s="14"/>
      <c r="J302" s="14"/>
      <c r="K302" s="20">
        <v>161.5</v>
      </c>
      <c r="L302" s="18">
        <v>43745</v>
      </c>
      <c r="M302" s="15" t="str">
        <f t="shared" si="35"/>
        <v>10/2019</v>
      </c>
      <c r="N302" s="17"/>
      <c r="O302" s="17">
        <v>127.1</v>
      </c>
      <c r="P302" s="14">
        <f t="shared" si="38"/>
        <v>-127.1</v>
      </c>
      <c r="Q302" s="14"/>
      <c r="R302" s="14"/>
      <c r="S302" s="18">
        <v>42660</v>
      </c>
      <c r="T302" s="15" t="str">
        <f t="shared" si="36"/>
        <v>10/2016</v>
      </c>
      <c r="U302" s="17">
        <v>126.18</v>
      </c>
      <c r="V302" s="17">
        <v>150.28</v>
      </c>
      <c r="W302" s="14">
        <f t="shared" si="39"/>
        <v>-24.099999999999994</v>
      </c>
    </row>
    <row r="303" spans="1:23" x14ac:dyDescent="0.35">
      <c r="A303" s="16"/>
      <c r="B303" s="15"/>
      <c r="D303" s="14"/>
      <c r="E303" s="14"/>
      <c r="F303" s="14"/>
      <c r="G303" s="14"/>
      <c r="H303" s="14">
        <f t="shared" si="37"/>
        <v>0</v>
      </c>
      <c r="I303" s="14"/>
      <c r="J303" s="14"/>
      <c r="K303" s="20">
        <v>161.5</v>
      </c>
      <c r="L303" s="18">
        <v>43752</v>
      </c>
      <c r="M303" s="15" t="str">
        <f t="shared" si="35"/>
        <v>10/2019</v>
      </c>
      <c r="N303" s="17"/>
      <c r="O303" s="17">
        <v>127.1</v>
      </c>
      <c r="P303" s="14">
        <f t="shared" si="38"/>
        <v>-127.1</v>
      </c>
      <c r="Q303" s="14"/>
      <c r="R303" s="14"/>
      <c r="S303" s="18">
        <v>42667</v>
      </c>
      <c r="T303" s="15" t="str">
        <f t="shared" si="36"/>
        <v>10/2016</v>
      </c>
      <c r="U303" s="17">
        <v>126.38</v>
      </c>
      <c r="V303" s="17">
        <v>150.28</v>
      </c>
      <c r="W303" s="14">
        <f t="shared" si="39"/>
        <v>-23.900000000000006</v>
      </c>
    </row>
    <row r="304" spans="1:23" x14ac:dyDescent="0.35">
      <c r="A304" s="16"/>
      <c r="B304" s="15"/>
      <c r="D304" s="14"/>
      <c r="E304" s="14"/>
      <c r="F304" s="14"/>
      <c r="G304" s="14"/>
      <c r="H304" s="14">
        <f t="shared" si="37"/>
        <v>0</v>
      </c>
      <c r="I304" s="14"/>
      <c r="J304" s="14"/>
      <c r="K304" s="20">
        <v>161.5</v>
      </c>
      <c r="L304" s="18">
        <v>43759</v>
      </c>
      <c r="M304" s="15" t="str">
        <f t="shared" si="35"/>
        <v>10/2019</v>
      </c>
      <c r="N304" s="17"/>
      <c r="O304" s="17">
        <v>127.2</v>
      </c>
      <c r="P304" s="14">
        <f t="shared" si="38"/>
        <v>-127.2</v>
      </c>
      <c r="Q304" s="14"/>
      <c r="R304" s="14"/>
      <c r="S304" s="18">
        <v>42674</v>
      </c>
      <c r="T304" s="15" t="str">
        <f t="shared" si="36"/>
        <v>10/2016</v>
      </c>
      <c r="U304" s="17">
        <v>126.28</v>
      </c>
      <c r="V304" s="17">
        <v>150.28</v>
      </c>
      <c r="W304" s="14">
        <f t="shared" si="39"/>
        <v>-24</v>
      </c>
    </row>
    <row r="305" spans="1:23" x14ac:dyDescent="0.35">
      <c r="A305" s="16"/>
      <c r="B305" s="15"/>
      <c r="D305" s="14"/>
      <c r="E305" s="14"/>
      <c r="F305" s="14"/>
      <c r="G305" s="14"/>
      <c r="H305" s="14">
        <f t="shared" si="37"/>
        <v>0</v>
      </c>
      <c r="I305" s="14"/>
      <c r="J305" s="14"/>
      <c r="K305" s="20">
        <v>161.5</v>
      </c>
      <c r="L305" s="18">
        <v>43769</v>
      </c>
      <c r="M305" s="15" t="str">
        <f t="shared" si="35"/>
        <v>10/2019</v>
      </c>
      <c r="N305" s="17"/>
      <c r="O305" s="17">
        <v>127.2</v>
      </c>
      <c r="P305" s="14">
        <f t="shared" si="38"/>
        <v>-127.2</v>
      </c>
      <c r="Q305" s="14"/>
      <c r="R305" s="14"/>
      <c r="S305" s="18">
        <v>42681</v>
      </c>
      <c r="T305" s="15" t="str">
        <f t="shared" si="36"/>
        <v>11/2016</v>
      </c>
      <c r="U305" s="17">
        <v>126.18</v>
      </c>
      <c r="V305" s="17">
        <v>150.28</v>
      </c>
      <c r="W305" s="14">
        <f t="shared" si="39"/>
        <v>-24.099999999999994</v>
      </c>
    </row>
    <row r="306" spans="1:23" x14ac:dyDescent="0.35">
      <c r="A306" s="16"/>
      <c r="B306" s="15"/>
      <c r="D306" s="14"/>
      <c r="E306" s="14"/>
      <c r="F306" s="14"/>
      <c r="G306" s="14"/>
      <c r="H306" s="14">
        <f t="shared" si="37"/>
        <v>0</v>
      </c>
      <c r="I306" s="14"/>
      <c r="J306" s="14"/>
      <c r="K306" s="20">
        <v>161.5</v>
      </c>
      <c r="L306" s="18">
        <v>43780</v>
      </c>
      <c r="M306" s="15" t="str">
        <f t="shared" si="35"/>
        <v>11/2019</v>
      </c>
      <c r="N306" s="17"/>
      <c r="O306" s="17">
        <v>127.1</v>
      </c>
      <c r="P306" s="14">
        <f t="shared" si="38"/>
        <v>-127.1</v>
      </c>
      <c r="Q306" s="14"/>
      <c r="R306" s="14"/>
      <c r="S306" s="18">
        <v>42688</v>
      </c>
      <c r="T306" s="15" t="str">
        <f t="shared" si="36"/>
        <v>11/2016</v>
      </c>
      <c r="U306" s="17">
        <v>126.28</v>
      </c>
      <c r="V306" s="17">
        <v>150.28</v>
      </c>
      <c r="W306" s="14">
        <f t="shared" si="39"/>
        <v>-24</v>
      </c>
    </row>
    <row r="307" spans="1:23" x14ac:dyDescent="0.35">
      <c r="A307" s="16"/>
      <c r="B307" s="15"/>
      <c r="D307" s="14"/>
      <c r="E307" s="14"/>
      <c r="F307" s="14"/>
      <c r="G307" s="14"/>
      <c r="H307" s="14">
        <f t="shared" si="37"/>
        <v>0</v>
      </c>
      <c r="I307" s="14"/>
      <c r="J307" s="14"/>
      <c r="K307" s="20">
        <v>161.5</v>
      </c>
      <c r="L307" s="18">
        <v>43798</v>
      </c>
      <c r="M307" s="15" t="str">
        <f t="shared" si="35"/>
        <v>11/2019</v>
      </c>
      <c r="N307" s="17"/>
      <c r="O307" s="17">
        <v>127.2</v>
      </c>
      <c r="P307" s="14">
        <f t="shared" si="38"/>
        <v>-127.2</v>
      </c>
      <c r="Q307" s="14"/>
      <c r="R307" s="14"/>
      <c r="S307" s="18">
        <v>42695</v>
      </c>
      <c r="T307" s="15" t="str">
        <f t="shared" si="36"/>
        <v>11/2016</v>
      </c>
      <c r="U307" s="17">
        <v>126.08</v>
      </c>
      <c r="V307" s="17">
        <v>150.28</v>
      </c>
      <c r="W307" s="14">
        <f t="shared" si="39"/>
        <v>-24.200000000000003</v>
      </c>
    </row>
    <row r="308" spans="1:23" x14ac:dyDescent="0.35">
      <c r="A308" s="16"/>
      <c r="B308" s="15"/>
      <c r="D308" s="14"/>
      <c r="E308" s="14"/>
      <c r="F308" s="14"/>
      <c r="G308" s="14"/>
      <c r="H308" s="14">
        <f t="shared" si="37"/>
        <v>0</v>
      </c>
      <c r="I308" s="14"/>
      <c r="J308" s="14"/>
      <c r="K308" s="20">
        <v>161.5</v>
      </c>
      <c r="L308" s="18">
        <v>43822</v>
      </c>
      <c r="M308" s="15" t="str">
        <f t="shared" si="35"/>
        <v>12/2019</v>
      </c>
      <c r="N308" s="17"/>
      <c r="O308" s="17">
        <v>127.2</v>
      </c>
      <c r="P308" s="14">
        <f t="shared" si="38"/>
        <v>-127.2</v>
      </c>
      <c r="Q308" s="14"/>
      <c r="R308" s="14"/>
      <c r="S308" s="18">
        <v>42704</v>
      </c>
      <c r="T308" s="15" t="str">
        <f t="shared" si="36"/>
        <v>11/2016</v>
      </c>
      <c r="U308" s="17">
        <v>126.18</v>
      </c>
      <c r="V308" s="17">
        <v>150.28</v>
      </c>
      <c r="W308" s="14">
        <f t="shared" si="39"/>
        <v>-24.099999999999994</v>
      </c>
    </row>
    <row r="309" spans="1:23" x14ac:dyDescent="0.35">
      <c r="A309" s="16"/>
      <c r="B309" s="15"/>
      <c r="D309" s="14"/>
      <c r="E309" s="14"/>
      <c r="F309" s="14"/>
      <c r="G309" s="14"/>
      <c r="H309" s="14">
        <f t="shared" si="37"/>
        <v>0</v>
      </c>
      <c r="I309" s="14"/>
      <c r="J309" s="14"/>
      <c r="K309" s="20">
        <v>161.5</v>
      </c>
      <c r="L309" s="18">
        <v>43829</v>
      </c>
      <c r="M309" s="15" t="str">
        <f t="shared" si="35"/>
        <v>12/2019</v>
      </c>
      <c r="N309" s="17"/>
      <c r="O309" s="17">
        <v>127.2</v>
      </c>
      <c r="P309" s="14">
        <f t="shared" si="38"/>
        <v>-127.2</v>
      </c>
      <c r="Q309" s="14"/>
      <c r="R309" s="14"/>
      <c r="S309" s="18">
        <v>42709</v>
      </c>
      <c r="T309" s="15" t="str">
        <f t="shared" si="36"/>
        <v>12/2016</v>
      </c>
      <c r="U309" s="17">
        <v>125.88</v>
      </c>
      <c r="V309" s="17">
        <v>150.28</v>
      </c>
      <c r="W309" s="14">
        <f t="shared" si="39"/>
        <v>-24.400000000000006</v>
      </c>
    </row>
    <row r="310" spans="1:23" x14ac:dyDescent="0.35">
      <c r="A310" s="16"/>
      <c r="B310" s="15"/>
      <c r="D310" s="14"/>
      <c r="E310" s="14"/>
      <c r="F310" s="14"/>
      <c r="G310" s="14"/>
      <c r="H310" s="14">
        <f t="shared" si="37"/>
        <v>0</v>
      </c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8">
        <v>42716</v>
      </c>
      <c r="T310" s="15" t="str">
        <f t="shared" si="36"/>
        <v>12/2016</v>
      </c>
      <c r="U310" s="17">
        <v>126.18</v>
      </c>
      <c r="V310" s="17">
        <v>150.28</v>
      </c>
      <c r="W310" s="14">
        <f t="shared" si="39"/>
        <v>-24.099999999999994</v>
      </c>
    </row>
    <row r="311" spans="1:23" x14ac:dyDescent="0.35">
      <c r="A311" s="16"/>
      <c r="B311" s="15"/>
      <c r="D311" s="14"/>
      <c r="E311" s="14"/>
      <c r="F311" s="14"/>
      <c r="G311" s="14"/>
      <c r="H311" s="14">
        <f t="shared" si="37"/>
        <v>0</v>
      </c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8">
        <v>42723</v>
      </c>
      <c r="T311" s="15" t="str">
        <f t="shared" si="36"/>
        <v>12/2016</v>
      </c>
      <c r="U311" s="17">
        <v>126.18</v>
      </c>
      <c r="V311" s="17">
        <v>150.28</v>
      </c>
      <c r="W311" s="14">
        <f t="shared" si="39"/>
        <v>-24.099999999999994</v>
      </c>
    </row>
    <row r="312" spans="1:23" ht="15" thickBot="1" x14ac:dyDescent="0.4">
      <c r="A312" s="16"/>
      <c r="B312" s="15"/>
      <c r="D312" s="14"/>
      <c r="E312" s="14"/>
      <c r="F312" s="14"/>
      <c r="G312" s="14"/>
      <c r="H312" s="14">
        <f t="shared" si="37"/>
        <v>0</v>
      </c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8">
        <v>42734</v>
      </c>
      <c r="T312" s="15" t="str">
        <f t="shared" si="36"/>
        <v>12/2016</v>
      </c>
      <c r="U312" s="17">
        <v>126.18</v>
      </c>
      <c r="V312" s="17">
        <v>150.28</v>
      </c>
      <c r="W312" s="14">
        <f t="shared" si="39"/>
        <v>-24.099999999999994</v>
      </c>
    </row>
    <row r="313" spans="1:23" x14ac:dyDescent="0.35">
      <c r="A313" s="16"/>
      <c r="B313" s="15"/>
      <c r="D313" s="14"/>
      <c r="E313" s="14"/>
      <c r="F313" s="14"/>
      <c r="G313" s="14"/>
      <c r="H313" s="14">
        <f t="shared" si="37"/>
        <v>0</v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9">
        <v>42744</v>
      </c>
      <c r="T313" s="15" t="str">
        <f t="shared" si="36"/>
        <v>1/2017</v>
      </c>
      <c r="U313" s="17">
        <v>126.08</v>
      </c>
      <c r="V313" s="17">
        <v>150.28</v>
      </c>
      <c r="W313" s="14">
        <f t="shared" si="39"/>
        <v>-24.200000000000003</v>
      </c>
    </row>
    <row r="314" spans="1:23" x14ac:dyDescent="0.35">
      <c r="A314" s="16"/>
      <c r="B314" s="15"/>
      <c r="D314" s="14"/>
      <c r="E314" s="14"/>
      <c r="F314" s="14"/>
      <c r="G314" s="14"/>
      <c r="H314" s="14">
        <f t="shared" si="37"/>
        <v>0</v>
      </c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8">
        <v>42751</v>
      </c>
      <c r="T314" s="15" t="str">
        <f t="shared" si="36"/>
        <v>1/2017</v>
      </c>
      <c r="U314" s="17">
        <v>125.88</v>
      </c>
      <c r="V314" s="17">
        <v>150.28</v>
      </c>
      <c r="W314" s="14">
        <f t="shared" si="39"/>
        <v>-24.400000000000006</v>
      </c>
    </row>
    <row r="315" spans="1:23" x14ac:dyDescent="0.35">
      <c r="A315" s="16"/>
      <c r="B315" s="15"/>
      <c r="D315" s="14"/>
      <c r="E315" s="14"/>
      <c r="F315" s="14"/>
      <c r="G315" s="14"/>
      <c r="H315" s="14">
        <f t="shared" si="37"/>
        <v>0</v>
      </c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8">
        <v>42758</v>
      </c>
      <c r="T315" s="15" t="str">
        <f t="shared" si="36"/>
        <v>1/2017</v>
      </c>
      <c r="U315" s="17">
        <v>126.28</v>
      </c>
      <c r="V315" s="17">
        <v>150.28</v>
      </c>
      <c r="W315" s="14">
        <f t="shared" si="39"/>
        <v>-24</v>
      </c>
    </row>
    <row r="316" spans="1:23" x14ac:dyDescent="0.35">
      <c r="A316" s="16"/>
      <c r="B316" s="15"/>
      <c r="D316" s="14"/>
      <c r="E316" s="14"/>
      <c r="F316" s="14"/>
      <c r="G316" s="14"/>
      <c r="H316" s="14">
        <f t="shared" si="37"/>
        <v>0</v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8">
        <v>42766</v>
      </c>
      <c r="T316" s="15" t="str">
        <f t="shared" si="36"/>
        <v>1/2017</v>
      </c>
      <c r="U316" s="17">
        <v>125.98</v>
      </c>
      <c r="V316" s="17">
        <v>150.28</v>
      </c>
      <c r="W316" s="14">
        <f t="shared" si="39"/>
        <v>-24.299999999999997</v>
      </c>
    </row>
    <row r="317" spans="1:23" x14ac:dyDescent="0.35">
      <c r="A317" s="16"/>
      <c r="B317" s="15"/>
      <c r="D317" s="14"/>
      <c r="E317" s="14"/>
      <c r="F317" s="14"/>
      <c r="G317" s="14"/>
      <c r="H317" s="14">
        <f t="shared" si="37"/>
        <v>0</v>
      </c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8">
        <v>42772</v>
      </c>
      <c r="T317" s="15" t="str">
        <f t="shared" si="36"/>
        <v>2/2017</v>
      </c>
      <c r="U317" s="17">
        <v>125.98</v>
      </c>
      <c r="V317" s="17">
        <v>150.28</v>
      </c>
      <c r="W317" s="14">
        <f t="shared" si="39"/>
        <v>-24.299999999999997</v>
      </c>
    </row>
    <row r="318" spans="1:23" x14ac:dyDescent="0.35">
      <c r="A318" s="16"/>
      <c r="B318" s="15"/>
      <c r="D318" s="14"/>
      <c r="E318" s="14"/>
      <c r="F318" s="14"/>
      <c r="G318" s="14"/>
      <c r="H318" s="14">
        <f t="shared" si="37"/>
        <v>0</v>
      </c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8">
        <v>42779</v>
      </c>
      <c r="T318" s="15" t="str">
        <f t="shared" si="36"/>
        <v>2/2017</v>
      </c>
      <c r="U318" s="17">
        <v>126.08</v>
      </c>
      <c r="V318" s="17">
        <v>150.28</v>
      </c>
      <c r="W318" s="14">
        <f t="shared" si="39"/>
        <v>-24.200000000000003</v>
      </c>
    </row>
    <row r="319" spans="1:23" x14ac:dyDescent="0.35">
      <c r="A319" s="16"/>
      <c r="B319" s="15"/>
      <c r="D319" s="14"/>
      <c r="E319" s="14"/>
      <c r="F319" s="14"/>
      <c r="G319" s="14"/>
      <c r="H319" s="14">
        <f t="shared" si="37"/>
        <v>0</v>
      </c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8">
        <v>42786</v>
      </c>
      <c r="T319" s="15" t="str">
        <f t="shared" si="36"/>
        <v>2/2017</v>
      </c>
      <c r="U319" s="17">
        <v>125.98</v>
      </c>
      <c r="V319" s="17">
        <v>150.28</v>
      </c>
      <c r="W319" s="14">
        <f t="shared" si="39"/>
        <v>-24.299999999999997</v>
      </c>
    </row>
    <row r="320" spans="1:23" x14ac:dyDescent="0.35">
      <c r="A320" s="16"/>
      <c r="B320" s="15"/>
      <c r="D320" s="14"/>
      <c r="E320" s="14"/>
      <c r="F320" s="14"/>
      <c r="G320" s="14"/>
      <c r="H320" s="14">
        <f t="shared" si="37"/>
        <v>0</v>
      </c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8">
        <v>42794</v>
      </c>
      <c r="T320" s="15" t="str">
        <f t="shared" si="36"/>
        <v>2/2017</v>
      </c>
      <c r="U320" s="17">
        <v>126.08</v>
      </c>
      <c r="V320" s="17">
        <v>150.28</v>
      </c>
      <c r="W320" s="14">
        <f t="shared" si="39"/>
        <v>-24.200000000000003</v>
      </c>
    </row>
    <row r="321" spans="1:23" x14ac:dyDescent="0.35">
      <c r="A321" s="16"/>
      <c r="B321" s="15"/>
      <c r="D321" s="14"/>
      <c r="E321" s="14"/>
      <c r="F321" s="14"/>
      <c r="G321" s="14"/>
      <c r="H321" s="14">
        <f t="shared" si="37"/>
        <v>0</v>
      </c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8">
        <v>42800</v>
      </c>
      <c r="T321" s="15" t="str">
        <f t="shared" si="36"/>
        <v>3/2017</v>
      </c>
      <c r="U321" s="17">
        <v>125.88</v>
      </c>
      <c r="V321" s="17">
        <v>150.28</v>
      </c>
      <c r="W321" s="14">
        <f t="shared" si="39"/>
        <v>-24.400000000000006</v>
      </c>
    </row>
    <row r="322" spans="1:23" x14ac:dyDescent="0.35">
      <c r="A322" s="16"/>
      <c r="B322" s="15"/>
      <c r="D322" s="14"/>
      <c r="E322" s="14"/>
      <c r="F322" s="14"/>
      <c r="G322" s="14"/>
      <c r="H322" s="14">
        <f t="shared" si="37"/>
        <v>0</v>
      </c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8">
        <v>42807</v>
      </c>
      <c r="T322" s="15" t="str">
        <f t="shared" ref="T322:T385" si="40">_xlfn.CONCAT(MONTH(S322),"/",YEAR(S322))</f>
        <v>3/2017</v>
      </c>
      <c r="U322" s="17">
        <v>125.88</v>
      </c>
      <c r="V322" s="17">
        <v>150.28</v>
      </c>
      <c r="W322" s="14">
        <f t="shared" si="39"/>
        <v>-24.400000000000006</v>
      </c>
    </row>
    <row r="323" spans="1:23" x14ac:dyDescent="0.35">
      <c r="A323" s="16"/>
      <c r="B323" s="15"/>
      <c r="D323" s="14"/>
      <c r="E323" s="14"/>
      <c r="F323" s="14"/>
      <c r="G323" s="14"/>
      <c r="H323" s="14">
        <f t="shared" ref="H323:H386" si="41">F323-G323</f>
        <v>0</v>
      </c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8">
        <v>42814</v>
      </c>
      <c r="T323" s="15" t="str">
        <f t="shared" si="40"/>
        <v>3/2017</v>
      </c>
      <c r="U323" s="17">
        <v>125.98</v>
      </c>
      <c r="V323" s="17">
        <v>150.28</v>
      </c>
      <c r="W323" s="14">
        <f t="shared" ref="W323:W386" si="42">U323-V323</f>
        <v>-24.299999999999997</v>
      </c>
    </row>
    <row r="324" spans="1:23" x14ac:dyDescent="0.35">
      <c r="A324" s="16"/>
      <c r="B324" s="15"/>
      <c r="D324" s="14"/>
      <c r="E324" s="14"/>
      <c r="F324" s="14"/>
      <c r="G324" s="14"/>
      <c r="H324" s="14">
        <f t="shared" si="41"/>
        <v>0</v>
      </c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8">
        <v>42825</v>
      </c>
      <c r="T324" s="15" t="str">
        <f t="shared" si="40"/>
        <v>3/2017</v>
      </c>
      <c r="U324" s="17">
        <v>126.38</v>
      </c>
      <c r="V324" s="17">
        <v>150.28</v>
      </c>
      <c r="W324" s="14">
        <f t="shared" si="42"/>
        <v>-23.900000000000006</v>
      </c>
    </row>
    <row r="325" spans="1:23" x14ac:dyDescent="0.35">
      <c r="A325" s="16"/>
      <c r="B325" s="15"/>
      <c r="D325" s="14"/>
      <c r="E325" s="14"/>
      <c r="F325" s="14"/>
      <c r="G325" s="14"/>
      <c r="H325" s="14">
        <f t="shared" si="41"/>
        <v>0</v>
      </c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8">
        <v>42835</v>
      </c>
      <c r="T325" s="15" t="str">
        <f t="shared" si="40"/>
        <v>4/2017</v>
      </c>
      <c r="U325" s="17">
        <v>126.48</v>
      </c>
      <c r="V325" s="17">
        <v>150.28</v>
      </c>
      <c r="W325" s="14">
        <f t="shared" si="42"/>
        <v>-23.799999999999997</v>
      </c>
    </row>
    <row r="326" spans="1:23" x14ac:dyDescent="0.35">
      <c r="A326" s="16"/>
      <c r="B326" s="15"/>
      <c r="D326" s="14"/>
      <c r="E326" s="14"/>
      <c r="F326" s="14"/>
      <c r="G326" s="14"/>
      <c r="H326" s="14">
        <f t="shared" si="41"/>
        <v>0</v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8">
        <v>42842</v>
      </c>
      <c r="T326" s="15" t="str">
        <f t="shared" si="40"/>
        <v>4/2017</v>
      </c>
      <c r="U326" s="17">
        <v>126.28</v>
      </c>
      <c r="V326" s="17">
        <v>150.28</v>
      </c>
      <c r="W326" s="14">
        <f t="shared" si="42"/>
        <v>-24</v>
      </c>
    </row>
    <row r="327" spans="1:23" x14ac:dyDescent="0.35">
      <c r="A327" s="16"/>
      <c r="B327" s="15"/>
      <c r="D327" s="14"/>
      <c r="E327" s="14"/>
      <c r="F327" s="14"/>
      <c r="G327" s="14"/>
      <c r="H327" s="14">
        <f t="shared" si="41"/>
        <v>0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8">
        <v>42853</v>
      </c>
      <c r="T327" s="15" t="str">
        <f t="shared" si="40"/>
        <v>4/2017</v>
      </c>
      <c r="U327" s="17">
        <v>126.28</v>
      </c>
      <c r="V327" s="17">
        <v>150.28</v>
      </c>
      <c r="W327" s="14">
        <f t="shared" si="42"/>
        <v>-24</v>
      </c>
    </row>
    <row r="328" spans="1:23" x14ac:dyDescent="0.35">
      <c r="A328" s="16"/>
      <c r="B328" s="15"/>
      <c r="D328" s="14"/>
      <c r="E328" s="14"/>
      <c r="F328" s="14"/>
      <c r="G328" s="14"/>
      <c r="H328" s="14">
        <f t="shared" si="41"/>
        <v>0</v>
      </c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8">
        <v>42863</v>
      </c>
      <c r="T328" s="15" t="str">
        <f t="shared" si="40"/>
        <v>5/2017</v>
      </c>
      <c r="U328" s="17">
        <v>126.08</v>
      </c>
      <c r="V328" s="17">
        <v>150.28</v>
      </c>
      <c r="W328" s="14">
        <f t="shared" si="42"/>
        <v>-24.200000000000003</v>
      </c>
    </row>
    <row r="329" spans="1:23" x14ac:dyDescent="0.35">
      <c r="A329" s="16"/>
      <c r="B329" s="15"/>
      <c r="D329" s="14"/>
      <c r="E329" s="14"/>
      <c r="F329" s="14"/>
      <c r="G329" s="14"/>
      <c r="H329" s="14">
        <f t="shared" si="41"/>
        <v>0</v>
      </c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8">
        <v>42870</v>
      </c>
      <c r="T329" s="15" t="str">
        <f t="shared" si="40"/>
        <v>5/2017</v>
      </c>
      <c r="U329" s="17">
        <v>126.38</v>
      </c>
      <c r="V329" s="17">
        <v>150.28</v>
      </c>
      <c r="W329" s="14">
        <f t="shared" si="42"/>
        <v>-23.900000000000006</v>
      </c>
    </row>
    <row r="330" spans="1:23" x14ac:dyDescent="0.35">
      <c r="A330" s="16"/>
      <c r="B330" s="15"/>
      <c r="D330" s="14"/>
      <c r="E330" s="14"/>
      <c r="F330" s="14"/>
      <c r="G330" s="14"/>
      <c r="H330" s="14">
        <f t="shared" si="41"/>
        <v>0</v>
      </c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8">
        <v>42877</v>
      </c>
      <c r="T330" s="15" t="str">
        <f t="shared" si="40"/>
        <v>5/2017</v>
      </c>
      <c r="U330" s="17">
        <v>126.08</v>
      </c>
      <c r="V330" s="17">
        <v>150.28</v>
      </c>
      <c r="W330" s="14">
        <f t="shared" si="42"/>
        <v>-24.200000000000003</v>
      </c>
    </row>
    <row r="331" spans="1:23" x14ac:dyDescent="0.35">
      <c r="A331" s="16"/>
      <c r="B331" s="15"/>
      <c r="D331" s="14"/>
      <c r="E331" s="14"/>
      <c r="F331" s="14"/>
      <c r="G331" s="14"/>
      <c r="H331" s="14">
        <f t="shared" si="41"/>
        <v>0</v>
      </c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8">
        <v>42886</v>
      </c>
      <c r="T331" s="15" t="str">
        <f t="shared" si="40"/>
        <v>5/2017</v>
      </c>
      <c r="U331" s="17">
        <v>126.08</v>
      </c>
      <c r="V331" s="17">
        <v>150.28</v>
      </c>
      <c r="W331" s="14">
        <f t="shared" si="42"/>
        <v>-24.200000000000003</v>
      </c>
    </row>
    <row r="332" spans="1:23" x14ac:dyDescent="0.35">
      <c r="A332" s="16"/>
      <c r="B332" s="15"/>
      <c r="D332" s="14"/>
      <c r="E332" s="14"/>
      <c r="F332" s="14"/>
      <c r="G332" s="14"/>
      <c r="H332" s="14">
        <f t="shared" si="41"/>
        <v>0</v>
      </c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8">
        <v>42892</v>
      </c>
      <c r="T332" s="15" t="str">
        <f t="shared" si="40"/>
        <v>6/2017</v>
      </c>
      <c r="U332" s="17">
        <v>125.98</v>
      </c>
      <c r="V332" s="17">
        <v>150.28</v>
      </c>
      <c r="W332" s="14">
        <f t="shared" si="42"/>
        <v>-24.299999999999997</v>
      </c>
    </row>
    <row r="333" spans="1:23" x14ac:dyDescent="0.35">
      <c r="A333" s="16"/>
      <c r="B333" s="15"/>
      <c r="D333" s="14"/>
      <c r="E333" s="14"/>
      <c r="F333" s="14"/>
      <c r="G333" s="14"/>
      <c r="H333" s="14">
        <f t="shared" si="41"/>
        <v>0</v>
      </c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8">
        <v>42898</v>
      </c>
      <c r="T333" s="15" t="str">
        <f t="shared" si="40"/>
        <v>6/2017</v>
      </c>
      <c r="U333" s="17">
        <v>125.68</v>
      </c>
      <c r="V333" s="17">
        <v>150.28</v>
      </c>
      <c r="W333" s="14">
        <f t="shared" si="42"/>
        <v>-24.599999999999994</v>
      </c>
    </row>
    <row r="334" spans="1:23" x14ac:dyDescent="0.35">
      <c r="A334" s="16"/>
      <c r="B334" s="15"/>
      <c r="D334" s="14"/>
      <c r="E334" s="14"/>
      <c r="F334" s="14"/>
      <c r="G334" s="14"/>
      <c r="H334" s="14">
        <f t="shared" si="41"/>
        <v>0</v>
      </c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8">
        <v>42905</v>
      </c>
      <c r="T334" s="15" t="str">
        <f t="shared" si="40"/>
        <v>6/2017</v>
      </c>
      <c r="U334" s="17">
        <v>125.58</v>
      </c>
      <c r="V334" s="17">
        <v>150.28</v>
      </c>
      <c r="W334" s="14">
        <f t="shared" si="42"/>
        <v>-24.700000000000003</v>
      </c>
    </row>
    <row r="335" spans="1:23" x14ac:dyDescent="0.35">
      <c r="A335" s="16"/>
      <c r="B335" s="15"/>
      <c r="D335" s="14"/>
      <c r="E335" s="14"/>
      <c r="F335" s="14"/>
      <c r="G335" s="14"/>
      <c r="H335" s="14">
        <f t="shared" si="41"/>
        <v>0</v>
      </c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8">
        <v>42916</v>
      </c>
      <c r="T335" s="15" t="str">
        <f t="shared" si="40"/>
        <v>6/2017</v>
      </c>
      <c r="U335" s="17">
        <v>125.68</v>
      </c>
      <c r="V335" s="17">
        <v>150.28</v>
      </c>
      <c r="W335" s="14">
        <f t="shared" si="42"/>
        <v>-24.599999999999994</v>
      </c>
    </row>
    <row r="336" spans="1:23" x14ac:dyDescent="0.35">
      <c r="A336" s="16"/>
      <c r="B336" s="15"/>
      <c r="D336" s="14"/>
      <c r="E336" s="14"/>
      <c r="F336" s="14"/>
      <c r="G336" s="14"/>
      <c r="H336" s="14">
        <f t="shared" si="41"/>
        <v>0</v>
      </c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8">
        <v>42927</v>
      </c>
      <c r="T336" s="15" t="str">
        <f t="shared" si="40"/>
        <v>7/2017</v>
      </c>
      <c r="U336" s="17">
        <v>125.68</v>
      </c>
      <c r="V336" s="17">
        <v>150.28</v>
      </c>
      <c r="W336" s="14">
        <f t="shared" si="42"/>
        <v>-24.599999999999994</v>
      </c>
    </row>
    <row r="337" spans="1:23" x14ac:dyDescent="0.35">
      <c r="A337" s="16"/>
      <c r="B337" s="15"/>
      <c r="D337" s="14"/>
      <c r="E337" s="14"/>
      <c r="F337" s="14"/>
      <c r="G337" s="14"/>
      <c r="H337" s="14">
        <f t="shared" si="41"/>
        <v>0</v>
      </c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8">
        <v>42933</v>
      </c>
      <c r="T337" s="15" t="str">
        <f t="shared" si="40"/>
        <v>7/2017</v>
      </c>
      <c r="U337" s="17">
        <v>125.58</v>
      </c>
      <c r="V337" s="17">
        <v>150.28</v>
      </c>
      <c r="W337" s="14">
        <f t="shared" si="42"/>
        <v>-24.700000000000003</v>
      </c>
    </row>
    <row r="338" spans="1:23" x14ac:dyDescent="0.35">
      <c r="A338" s="16"/>
      <c r="B338" s="15"/>
      <c r="D338" s="14"/>
      <c r="E338" s="14"/>
      <c r="F338" s="14"/>
      <c r="G338" s="14"/>
      <c r="H338" s="14">
        <f t="shared" si="41"/>
        <v>0</v>
      </c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8">
        <v>42940</v>
      </c>
      <c r="T338" s="15" t="str">
        <f t="shared" si="40"/>
        <v>7/2017</v>
      </c>
      <c r="U338" s="17">
        <v>125.58</v>
      </c>
      <c r="V338" s="17">
        <v>150.28</v>
      </c>
      <c r="W338" s="14">
        <f t="shared" si="42"/>
        <v>-24.700000000000003</v>
      </c>
    </row>
    <row r="339" spans="1:23" x14ac:dyDescent="0.35">
      <c r="A339" s="16"/>
      <c r="B339" s="15"/>
      <c r="D339" s="14"/>
      <c r="E339" s="14"/>
      <c r="F339" s="14"/>
      <c r="G339" s="14"/>
      <c r="H339" s="14">
        <f t="shared" si="41"/>
        <v>0</v>
      </c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8">
        <v>42947</v>
      </c>
      <c r="T339" s="15" t="str">
        <f t="shared" si="40"/>
        <v>7/2017</v>
      </c>
      <c r="U339" s="17">
        <v>125.48</v>
      </c>
      <c r="V339" s="17">
        <v>150.28</v>
      </c>
      <c r="W339" s="14">
        <f t="shared" si="42"/>
        <v>-24.799999999999997</v>
      </c>
    </row>
    <row r="340" spans="1:23" x14ac:dyDescent="0.35">
      <c r="A340" s="16"/>
      <c r="B340" s="15"/>
      <c r="D340" s="14"/>
      <c r="E340" s="14"/>
      <c r="F340" s="14"/>
      <c r="G340" s="14"/>
      <c r="H340" s="14">
        <f t="shared" si="41"/>
        <v>0</v>
      </c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8">
        <v>42954</v>
      </c>
      <c r="T340" s="15" t="str">
        <f t="shared" si="40"/>
        <v>8/2017</v>
      </c>
      <c r="U340" s="17">
        <v>125.48</v>
      </c>
      <c r="V340" s="17">
        <v>150.28</v>
      </c>
      <c r="W340" s="14">
        <f t="shared" si="42"/>
        <v>-24.799999999999997</v>
      </c>
    </row>
    <row r="341" spans="1:23" x14ac:dyDescent="0.35">
      <c r="A341" s="16"/>
      <c r="B341" s="15"/>
      <c r="D341" s="14"/>
      <c r="E341" s="14"/>
      <c r="F341" s="14"/>
      <c r="G341" s="14"/>
      <c r="H341" s="14">
        <f t="shared" si="41"/>
        <v>0</v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8">
        <v>42961</v>
      </c>
      <c r="T341" s="15" t="str">
        <f t="shared" si="40"/>
        <v>8/2017</v>
      </c>
      <c r="U341" s="17">
        <v>125.48</v>
      </c>
      <c r="V341" s="17">
        <v>150.28</v>
      </c>
      <c r="W341" s="14">
        <f t="shared" si="42"/>
        <v>-24.799999999999997</v>
      </c>
    </row>
    <row r="342" spans="1:23" x14ac:dyDescent="0.35">
      <c r="A342" s="16"/>
      <c r="B342" s="15"/>
      <c r="D342" s="14"/>
      <c r="E342" s="14"/>
      <c r="F342" s="14"/>
      <c r="G342" s="14"/>
      <c r="H342" s="14">
        <f t="shared" si="41"/>
        <v>0</v>
      </c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8">
        <v>42968</v>
      </c>
      <c r="T342" s="15" t="str">
        <f t="shared" si="40"/>
        <v>8/2017</v>
      </c>
      <c r="U342" s="17">
        <v>125.68</v>
      </c>
      <c r="V342" s="17">
        <v>150.28</v>
      </c>
      <c r="W342" s="14">
        <f t="shared" si="42"/>
        <v>-24.599999999999994</v>
      </c>
    </row>
    <row r="343" spans="1:23" x14ac:dyDescent="0.35">
      <c r="A343" s="16"/>
      <c r="B343" s="15"/>
      <c r="D343" s="14"/>
      <c r="E343" s="14"/>
      <c r="F343" s="14"/>
      <c r="G343" s="14"/>
      <c r="H343" s="14">
        <f t="shared" si="41"/>
        <v>0</v>
      </c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8">
        <v>42978</v>
      </c>
      <c r="T343" s="15" t="str">
        <f t="shared" si="40"/>
        <v>8/2017</v>
      </c>
      <c r="U343" s="17">
        <v>125.48</v>
      </c>
      <c r="V343" s="17">
        <v>150.28</v>
      </c>
      <c r="W343" s="14">
        <f t="shared" si="42"/>
        <v>-24.799999999999997</v>
      </c>
    </row>
    <row r="344" spans="1:23" x14ac:dyDescent="0.35">
      <c r="A344" s="16"/>
      <c r="B344" s="15"/>
      <c r="D344" s="14"/>
      <c r="E344" s="14"/>
      <c r="F344" s="14"/>
      <c r="G344" s="14"/>
      <c r="H344" s="14">
        <f t="shared" si="41"/>
        <v>0</v>
      </c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8">
        <v>42989</v>
      </c>
      <c r="T344" s="15" t="str">
        <f t="shared" si="40"/>
        <v>9/2017</v>
      </c>
      <c r="U344" s="17">
        <v>125.38</v>
      </c>
      <c r="V344" s="17">
        <v>150.28</v>
      </c>
      <c r="W344" s="14">
        <f t="shared" si="42"/>
        <v>-24.900000000000006</v>
      </c>
    </row>
    <row r="345" spans="1:23" x14ac:dyDescent="0.35">
      <c r="A345" s="16"/>
      <c r="B345" s="15"/>
      <c r="D345" s="14"/>
      <c r="E345" s="14"/>
      <c r="F345" s="14"/>
      <c r="G345" s="14"/>
      <c r="H345" s="14">
        <f t="shared" si="41"/>
        <v>0</v>
      </c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8">
        <v>42996</v>
      </c>
      <c r="T345" s="15" t="str">
        <f t="shared" si="40"/>
        <v>9/2017</v>
      </c>
      <c r="U345" s="17">
        <v>125.48</v>
      </c>
      <c r="V345" s="17">
        <v>150.28</v>
      </c>
      <c r="W345" s="14">
        <f t="shared" si="42"/>
        <v>-24.799999999999997</v>
      </c>
    </row>
    <row r="346" spans="1:23" x14ac:dyDescent="0.35">
      <c r="A346" s="16"/>
      <c r="B346" s="15"/>
      <c r="D346" s="14"/>
      <c r="E346" s="14"/>
      <c r="F346" s="14"/>
      <c r="G346" s="14"/>
      <c r="H346" s="14">
        <f t="shared" si="41"/>
        <v>0</v>
      </c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8">
        <v>43007</v>
      </c>
      <c r="T346" s="15" t="str">
        <f t="shared" si="40"/>
        <v>9/2017</v>
      </c>
      <c r="U346" s="17">
        <v>125.48</v>
      </c>
      <c r="V346" s="17">
        <v>150.28</v>
      </c>
      <c r="W346" s="14">
        <f t="shared" si="42"/>
        <v>-24.799999999999997</v>
      </c>
    </row>
    <row r="347" spans="1:23" x14ac:dyDescent="0.35">
      <c r="A347" s="16"/>
      <c r="B347" s="15"/>
      <c r="D347" s="14"/>
      <c r="E347" s="14"/>
      <c r="F347" s="14"/>
      <c r="G347" s="14"/>
      <c r="H347" s="14">
        <f t="shared" si="41"/>
        <v>0</v>
      </c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8">
        <v>43017</v>
      </c>
      <c r="T347" s="15" t="str">
        <f t="shared" si="40"/>
        <v>10/2017</v>
      </c>
      <c r="U347" s="17">
        <v>125.28</v>
      </c>
      <c r="V347" s="17">
        <v>150.28</v>
      </c>
      <c r="W347" s="14">
        <f t="shared" si="42"/>
        <v>-25</v>
      </c>
    </row>
    <row r="348" spans="1:23" x14ac:dyDescent="0.35">
      <c r="A348" s="16"/>
      <c r="B348" s="15"/>
      <c r="D348" s="14"/>
      <c r="E348" s="14"/>
      <c r="F348" s="14"/>
      <c r="G348" s="14"/>
      <c r="H348" s="14">
        <f t="shared" si="41"/>
        <v>0</v>
      </c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8">
        <v>43024</v>
      </c>
      <c r="T348" s="15" t="str">
        <f t="shared" si="40"/>
        <v>10/2017</v>
      </c>
      <c r="U348" s="17">
        <v>125.58</v>
      </c>
      <c r="V348" s="17">
        <v>150.28</v>
      </c>
      <c r="W348" s="14">
        <f t="shared" si="42"/>
        <v>-24.700000000000003</v>
      </c>
    </row>
    <row r="349" spans="1:23" x14ac:dyDescent="0.35">
      <c r="A349" s="16"/>
      <c r="B349" s="15"/>
      <c r="D349" s="14"/>
      <c r="E349" s="14"/>
      <c r="F349" s="14"/>
      <c r="G349" s="14"/>
      <c r="H349" s="14">
        <f t="shared" si="41"/>
        <v>0</v>
      </c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8">
        <v>43031</v>
      </c>
      <c r="T349" s="15" t="str">
        <f t="shared" si="40"/>
        <v>10/2017</v>
      </c>
      <c r="U349" s="17">
        <v>125.28</v>
      </c>
      <c r="V349" s="17">
        <v>150.28</v>
      </c>
      <c r="W349" s="14">
        <f t="shared" si="42"/>
        <v>-25</v>
      </c>
    </row>
    <row r="350" spans="1:23" x14ac:dyDescent="0.35">
      <c r="A350" s="16"/>
      <c r="B350" s="15"/>
      <c r="D350" s="14"/>
      <c r="E350" s="14"/>
      <c r="F350" s="14"/>
      <c r="G350" s="14"/>
      <c r="H350" s="14">
        <f t="shared" si="41"/>
        <v>0</v>
      </c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8">
        <v>43038</v>
      </c>
      <c r="T350" s="15" t="str">
        <f t="shared" si="40"/>
        <v>10/2017</v>
      </c>
      <c r="U350" s="17">
        <v>125.28</v>
      </c>
      <c r="V350" s="17">
        <v>150.28</v>
      </c>
      <c r="W350" s="14">
        <f t="shared" si="42"/>
        <v>-25</v>
      </c>
    </row>
    <row r="351" spans="1:23" x14ac:dyDescent="0.35">
      <c r="A351" s="16"/>
      <c r="B351" s="15"/>
      <c r="D351" s="14"/>
      <c r="E351" s="14"/>
      <c r="F351" s="14"/>
      <c r="G351" s="14"/>
      <c r="H351" s="14">
        <f t="shared" si="41"/>
        <v>0</v>
      </c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8">
        <v>43045</v>
      </c>
      <c r="T351" s="15" t="str">
        <f t="shared" si="40"/>
        <v>11/2017</v>
      </c>
      <c r="U351" s="17">
        <v>125.08</v>
      </c>
      <c r="V351" s="17">
        <v>150.28</v>
      </c>
      <c r="W351" s="14">
        <f t="shared" si="42"/>
        <v>-25.200000000000003</v>
      </c>
    </row>
    <row r="352" spans="1:23" x14ac:dyDescent="0.35">
      <c r="A352" s="16"/>
      <c r="B352" s="15"/>
      <c r="D352" s="14"/>
      <c r="E352" s="14"/>
      <c r="F352" s="14"/>
      <c r="G352" s="14"/>
      <c r="H352" s="14">
        <f t="shared" si="41"/>
        <v>0</v>
      </c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8">
        <v>43052</v>
      </c>
      <c r="T352" s="15" t="str">
        <f t="shared" si="40"/>
        <v>11/2017</v>
      </c>
      <c r="U352" s="17">
        <v>125.28</v>
      </c>
      <c r="V352" s="17">
        <v>150.28</v>
      </c>
      <c r="W352" s="14">
        <f t="shared" si="42"/>
        <v>-25</v>
      </c>
    </row>
    <row r="353" spans="1:23" x14ac:dyDescent="0.35">
      <c r="A353" s="16"/>
      <c r="B353" s="15"/>
      <c r="D353" s="14"/>
      <c r="E353" s="14"/>
      <c r="F353" s="14"/>
      <c r="G353" s="14"/>
      <c r="H353" s="14">
        <f t="shared" si="41"/>
        <v>0</v>
      </c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8">
        <v>43059</v>
      </c>
      <c r="T353" s="15" t="str">
        <f t="shared" si="40"/>
        <v>11/2017</v>
      </c>
      <c r="U353" s="17">
        <v>125.38</v>
      </c>
      <c r="V353" s="17">
        <v>150.28</v>
      </c>
      <c r="W353" s="14">
        <f t="shared" si="42"/>
        <v>-24.900000000000006</v>
      </c>
    </row>
    <row r="354" spans="1:23" x14ac:dyDescent="0.35">
      <c r="A354" s="16"/>
      <c r="B354" s="15"/>
      <c r="D354" s="14"/>
      <c r="E354" s="14"/>
      <c r="F354" s="14"/>
      <c r="G354" s="14"/>
      <c r="H354" s="14">
        <f t="shared" si="41"/>
        <v>0</v>
      </c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8">
        <v>43069</v>
      </c>
      <c r="T354" s="15" t="str">
        <f t="shared" si="40"/>
        <v>11/2017</v>
      </c>
      <c r="U354" s="17">
        <v>125.38</v>
      </c>
      <c r="V354" s="17">
        <v>150.28</v>
      </c>
      <c r="W354" s="14">
        <f t="shared" si="42"/>
        <v>-24.900000000000006</v>
      </c>
    </row>
    <row r="355" spans="1:23" x14ac:dyDescent="0.35">
      <c r="A355" s="16"/>
      <c r="B355" s="15"/>
      <c r="D355" s="14"/>
      <c r="E355" s="14"/>
      <c r="F355" s="14"/>
      <c r="G355" s="14"/>
      <c r="H355" s="14">
        <f t="shared" si="41"/>
        <v>0</v>
      </c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8">
        <v>43080</v>
      </c>
      <c r="T355" s="15" t="str">
        <f t="shared" si="40"/>
        <v>12/2017</v>
      </c>
      <c r="U355" s="17">
        <v>125.48</v>
      </c>
      <c r="V355" s="17">
        <v>150.28</v>
      </c>
      <c r="W355" s="14">
        <f t="shared" si="42"/>
        <v>-24.799999999999997</v>
      </c>
    </row>
    <row r="356" spans="1:23" x14ac:dyDescent="0.35">
      <c r="A356" s="16"/>
      <c r="B356" s="15"/>
      <c r="D356" s="14"/>
      <c r="E356" s="14"/>
      <c r="F356" s="14"/>
      <c r="G356" s="14"/>
      <c r="H356" s="14">
        <f t="shared" si="41"/>
        <v>0</v>
      </c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8">
        <v>43087</v>
      </c>
      <c r="T356" s="15" t="str">
        <f t="shared" si="40"/>
        <v>12/2017</v>
      </c>
      <c r="U356" s="17">
        <v>125.58</v>
      </c>
      <c r="V356" s="17">
        <v>150.28</v>
      </c>
      <c r="W356" s="14">
        <f t="shared" si="42"/>
        <v>-24.700000000000003</v>
      </c>
    </row>
    <row r="357" spans="1:23" ht="15" thickBot="1" x14ac:dyDescent="0.4">
      <c r="A357" s="16"/>
      <c r="B357" s="15"/>
      <c r="D357" s="14"/>
      <c r="E357" s="14"/>
      <c r="F357" s="14"/>
      <c r="G357" s="14"/>
      <c r="H357" s="14">
        <f t="shared" si="41"/>
        <v>0</v>
      </c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8">
        <v>43098</v>
      </c>
      <c r="T357" s="15" t="str">
        <f t="shared" si="40"/>
        <v>12/2017</v>
      </c>
      <c r="U357" s="17">
        <v>125.88</v>
      </c>
      <c r="V357" s="17">
        <v>150.28</v>
      </c>
      <c r="W357" s="14">
        <f t="shared" si="42"/>
        <v>-24.400000000000006</v>
      </c>
    </row>
    <row r="358" spans="1:23" x14ac:dyDescent="0.35">
      <c r="A358" s="16"/>
      <c r="B358" s="15"/>
      <c r="D358" s="14"/>
      <c r="E358" s="14"/>
      <c r="F358" s="14"/>
      <c r="G358" s="14"/>
      <c r="H358" s="14">
        <f t="shared" si="41"/>
        <v>0</v>
      </c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9">
        <v>43108</v>
      </c>
      <c r="T358" s="15" t="str">
        <f t="shared" si="40"/>
        <v>1/2018</v>
      </c>
      <c r="U358" s="17">
        <v>125.78</v>
      </c>
      <c r="V358" s="17">
        <v>150.28</v>
      </c>
      <c r="W358" s="14">
        <f t="shared" si="42"/>
        <v>-24.5</v>
      </c>
    </row>
    <row r="359" spans="1:23" x14ac:dyDescent="0.35">
      <c r="A359" s="16"/>
      <c r="B359" s="15"/>
      <c r="D359" s="14"/>
      <c r="E359" s="14"/>
      <c r="F359" s="14"/>
      <c r="G359" s="14"/>
      <c r="H359" s="14">
        <f t="shared" si="41"/>
        <v>0</v>
      </c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8">
        <v>43115</v>
      </c>
      <c r="T359" s="15" t="str">
        <f t="shared" si="40"/>
        <v>1/2018</v>
      </c>
      <c r="U359" s="17">
        <v>125.98</v>
      </c>
      <c r="V359" s="17">
        <v>150.28</v>
      </c>
      <c r="W359" s="14">
        <f t="shared" si="42"/>
        <v>-24.299999999999997</v>
      </c>
    </row>
    <row r="360" spans="1:23" x14ac:dyDescent="0.35">
      <c r="A360" s="16"/>
      <c r="B360" s="15"/>
      <c r="D360" s="14"/>
      <c r="E360" s="14"/>
      <c r="F360" s="14"/>
      <c r="G360" s="14"/>
      <c r="H360" s="14">
        <f t="shared" si="41"/>
        <v>0</v>
      </c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8">
        <v>43122</v>
      </c>
      <c r="T360" s="15" t="str">
        <f t="shared" si="40"/>
        <v>1/2018</v>
      </c>
      <c r="U360" s="17">
        <v>126.08</v>
      </c>
      <c r="V360" s="17">
        <v>150.28</v>
      </c>
      <c r="W360" s="14">
        <f t="shared" si="42"/>
        <v>-24.200000000000003</v>
      </c>
    </row>
    <row r="361" spans="1:23" x14ac:dyDescent="0.35">
      <c r="A361" s="16"/>
      <c r="B361" s="15"/>
      <c r="D361" s="14"/>
      <c r="E361" s="14"/>
      <c r="F361" s="14"/>
      <c r="G361" s="14"/>
      <c r="H361" s="14">
        <f t="shared" si="41"/>
        <v>0</v>
      </c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8">
        <v>43131</v>
      </c>
      <c r="T361" s="15" t="str">
        <f t="shared" si="40"/>
        <v>1/2018</v>
      </c>
      <c r="U361" s="17">
        <v>126.28</v>
      </c>
      <c r="V361" s="17">
        <v>150.28</v>
      </c>
      <c r="W361" s="14">
        <f t="shared" si="42"/>
        <v>-24</v>
      </c>
    </row>
    <row r="362" spans="1:23" x14ac:dyDescent="0.35">
      <c r="A362" s="16"/>
      <c r="B362" s="15"/>
      <c r="D362" s="14"/>
      <c r="E362" s="14"/>
      <c r="F362" s="14"/>
      <c r="G362" s="14"/>
      <c r="H362" s="14">
        <f t="shared" si="41"/>
        <v>0</v>
      </c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8">
        <v>43143</v>
      </c>
      <c r="T362" s="15" t="str">
        <f t="shared" si="40"/>
        <v>2/2018</v>
      </c>
      <c r="U362" s="17">
        <v>126.28</v>
      </c>
      <c r="V362" s="17">
        <v>150.28</v>
      </c>
      <c r="W362" s="14">
        <f t="shared" si="42"/>
        <v>-24</v>
      </c>
    </row>
    <row r="363" spans="1:23" x14ac:dyDescent="0.35">
      <c r="A363" s="16"/>
      <c r="B363" s="15"/>
      <c r="D363" s="14"/>
      <c r="E363" s="14"/>
      <c r="F363" s="14"/>
      <c r="G363" s="14"/>
      <c r="H363" s="14">
        <f t="shared" si="41"/>
        <v>0</v>
      </c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8">
        <v>43150</v>
      </c>
      <c r="T363" s="15" t="str">
        <f t="shared" si="40"/>
        <v>2/2018</v>
      </c>
      <c r="U363" s="17">
        <v>126.78</v>
      </c>
      <c r="V363" s="17">
        <v>150.28</v>
      </c>
      <c r="W363" s="14">
        <f t="shared" si="42"/>
        <v>-23.5</v>
      </c>
    </row>
    <row r="364" spans="1:23" x14ac:dyDescent="0.35">
      <c r="A364" s="16"/>
      <c r="B364" s="15"/>
      <c r="D364" s="14"/>
      <c r="E364" s="14"/>
      <c r="F364" s="14"/>
      <c r="G364" s="14"/>
      <c r="H364" s="14">
        <f t="shared" si="41"/>
        <v>0</v>
      </c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8">
        <v>43159</v>
      </c>
      <c r="T364" s="15" t="str">
        <f t="shared" si="40"/>
        <v>2/2018</v>
      </c>
      <c r="U364" s="17">
        <v>126.88</v>
      </c>
      <c r="V364" s="17">
        <v>150.28</v>
      </c>
      <c r="W364" s="14">
        <f t="shared" si="42"/>
        <v>-23.400000000000006</v>
      </c>
    </row>
    <row r="365" spans="1:23" x14ac:dyDescent="0.35">
      <c r="A365" s="16"/>
      <c r="B365" s="15"/>
      <c r="D365" s="14"/>
      <c r="E365" s="14"/>
      <c r="F365" s="14"/>
      <c r="G365" s="14"/>
      <c r="H365" s="14">
        <f t="shared" si="41"/>
        <v>0</v>
      </c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8">
        <v>43171</v>
      </c>
      <c r="T365" s="15" t="str">
        <f t="shared" si="40"/>
        <v>3/2018</v>
      </c>
      <c r="U365" s="17">
        <v>127.08</v>
      </c>
      <c r="V365" s="17">
        <v>150.28</v>
      </c>
      <c r="W365" s="14">
        <f t="shared" si="42"/>
        <v>-23.200000000000003</v>
      </c>
    </row>
    <row r="366" spans="1:23" x14ac:dyDescent="0.35">
      <c r="A366" s="16"/>
      <c r="B366" s="15"/>
      <c r="D366" s="14"/>
      <c r="E366" s="14"/>
      <c r="F366" s="14"/>
      <c r="G366" s="14"/>
      <c r="H366" s="14">
        <f t="shared" si="41"/>
        <v>0</v>
      </c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8">
        <v>43179</v>
      </c>
      <c r="T366" s="15" t="str">
        <f t="shared" si="40"/>
        <v>3/2018</v>
      </c>
      <c r="U366" s="17">
        <v>127.08</v>
      </c>
      <c r="V366" s="17">
        <v>150.28</v>
      </c>
      <c r="W366" s="14">
        <f t="shared" si="42"/>
        <v>-23.200000000000003</v>
      </c>
    </row>
    <row r="367" spans="1:23" x14ac:dyDescent="0.35">
      <c r="A367" s="16"/>
      <c r="B367" s="15"/>
      <c r="D367" s="14"/>
      <c r="E367" s="14"/>
      <c r="F367" s="14"/>
      <c r="G367" s="14"/>
      <c r="H367" s="14">
        <f t="shared" si="41"/>
        <v>0</v>
      </c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8">
        <v>43188</v>
      </c>
      <c r="T367" s="15" t="str">
        <f t="shared" si="40"/>
        <v>3/2018</v>
      </c>
      <c r="U367" s="17">
        <v>126.78</v>
      </c>
      <c r="V367" s="17">
        <v>150.28</v>
      </c>
      <c r="W367" s="14">
        <f t="shared" si="42"/>
        <v>-23.5</v>
      </c>
    </row>
    <row r="368" spans="1:23" x14ac:dyDescent="0.35">
      <c r="A368" s="16"/>
      <c r="B368" s="15"/>
      <c r="D368" s="14"/>
      <c r="E368" s="14"/>
      <c r="F368" s="14"/>
      <c r="G368" s="14"/>
      <c r="H368" s="14">
        <f t="shared" si="41"/>
        <v>0</v>
      </c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8">
        <v>43199</v>
      </c>
      <c r="T368" s="15" t="str">
        <f t="shared" si="40"/>
        <v>4/2018</v>
      </c>
      <c r="U368" s="17">
        <v>126.78</v>
      </c>
      <c r="V368" s="17">
        <v>150.28</v>
      </c>
      <c r="W368" s="14">
        <f t="shared" si="42"/>
        <v>-23.5</v>
      </c>
    </row>
    <row r="369" spans="1:23" x14ac:dyDescent="0.35">
      <c r="A369" s="16"/>
      <c r="B369" s="15"/>
      <c r="D369" s="14"/>
      <c r="E369" s="14"/>
      <c r="F369" s="14"/>
      <c r="G369" s="14"/>
      <c r="H369" s="14">
        <f t="shared" si="41"/>
        <v>0</v>
      </c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8">
        <v>43206</v>
      </c>
      <c r="T369" s="15" t="str">
        <f t="shared" si="40"/>
        <v>4/2018</v>
      </c>
      <c r="U369" s="17">
        <v>127.18</v>
      </c>
      <c r="V369" s="17">
        <v>150.28</v>
      </c>
      <c r="W369" s="14">
        <f t="shared" si="42"/>
        <v>-23.099999999999994</v>
      </c>
    </row>
    <row r="370" spans="1:23" x14ac:dyDescent="0.35">
      <c r="A370" s="16"/>
      <c r="B370" s="15"/>
      <c r="D370" s="14"/>
      <c r="E370" s="14"/>
      <c r="F370" s="14"/>
      <c r="G370" s="14"/>
      <c r="H370" s="14">
        <f t="shared" si="41"/>
        <v>0</v>
      </c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8">
        <v>43213</v>
      </c>
      <c r="T370" s="15" t="str">
        <f t="shared" si="40"/>
        <v>4/2018</v>
      </c>
      <c r="U370" s="17">
        <v>127.18</v>
      </c>
      <c r="V370" s="17">
        <v>150.28</v>
      </c>
      <c r="W370" s="14">
        <f t="shared" si="42"/>
        <v>-23.099999999999994</v>
      </c>
    </row>
    <row r="371" spans="1:23" x14ac:dyDescent="0.35">
      <c r="A371" s="16"/>
      <c r="B371" s="15"/>
      <c r="D371" s="14"/>
      <c r="E371" s="14"/>
      <c r="F371" s="14"/>
      <c r="G371" s="14"/>
      <c r="H371" s="14">
        <f t="shared" si="41"/>
        <v>0</v>
      </c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8">
        <v>43220</v>
      </c>
      <c r="T371" s="15" t="str">
        <f t="shared" si="40"/>
        <v>4/2018</v>
      </c>
      <c r="U371" s="17">
        <v>127.08</v>
      </c>
      <c r="V371" s="17">
        <v>150.28</v>
      </c>
      <c r="W371" s="14">
        <f t="shared" si="42"/>
        <v>-23.200000000000003</v>
      </c>
    </row>
    <row r="372" spans="1:23" x14ac:dyDescent="0.35">
      <c r="A372" s="16"/>
      <c r="B372" s="15"/>
      <c r="D372" s="14"/>
      <c r="E372" s="14"/>
      <c r="F372" s="14"/>
      <c r="G372" s="14"/>
      <c r="H372" s="14">
        <f t="shared" si="41"/>
        <v>0</v>
      </c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8">
        <v>43227</v>
      </c>
      <c r="T372" s="15" t="str">
        <f t="shared" si="40"/>
        <v>5/2018</v>
      </c>
      <c r="U372" s="17">
        <v>127.08</v>
      </c>
      <c r="V372" s="17">
        <v>150.28</v>
      </c>
      <c r="W372" s="14">
        <f t="shared" si="42"/>
        <v>-23.200000000000003</v>
      </c>
    </row>
    <row r="373" spans="1:23" x14ac:dyDescent="0.35">
      <c r="A373" s="16"/>
      <c r="B373" s="15"/>
      <c r="D373" s="14"/>
      <c r="E373" s="14"/>
      <c r="F373" s="14"/>
      <c r="G373" s="14"/>
      <c r="H373" s="14">
        <f t="shared" si="41"/>
        <v>0</v>
      </c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8">
        <v>43234</v>
      </c>
      <c r="T373" s="15" t="str">
        <f t="shared" si="40"/>
        <v>5/2018</v>
      </c>
      <c r="U373" s="17">
        <v>127.08</v>
      </c>
      <c r="V373" s="17">
        <v>150.28</v>
      </c>
      <c r="W373" s="14">
        <f t="shared" si="42"/>
        <v>-23.200000000000003</v>
      </c>
    </row>
    <row r="374" spans="1:23" x14ac:dyDescent="0.35">
      <c r="A374" s="16"/>
      <c r="B374" s="15"/>
      <c r="D374" s="14"/>
      <c r="E374" s="14"/>
      <c r="F374" s="14"/>
      <c r="G374" s="14"/>
      <c r="H374" s="14">
        <f t="shared" si="41"/>
        <v>0</v>
      </c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8">
        <v>43242</v>
      </c>
      <c r="T374" s="15" t="str">
        <f t="shared" si="40"/>
        <v>5/2018</v>
      </c>
      <c r="U374" s="17">
        <v>127.08</v>
      </c>
      <c r="V374" s="17">
        <v>150.28</v>
      </c>
      <c r="W374" s="14">
        <f t="shared" si="42"/>
        <v>-23.200000000000003</v>
      </c>
    </row>
    <row r="375" spans="1:23" x14ac:dyDescent="0.35">
      <c r="A375" s="16"/>
      <c r="B375" s="15"/>
      <c r="D375" s="14"/>
      <c r="E375" s="14"/>
      <c r="F375" s="14"/>
      <c r="G375" s="14"/>
      <c r="H375" s="14">
        <f t="shared" si="41"/>
        <v>0</v>
      </c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8">
        <v>43250</v>
      </c>
      <c r="T375" s="15" t="str">
        <f t="shared" si="40"/>
        <v>5/2018</v>
      </c>
      <c r="U375" s="17">
        <v>126.78</v>
      </c>
      <c r="V375" s="17">
        <v>150.28</v>
      </c>
      <c r="W375" s="14">
        <f t="shared" si="42"/>
        <v>-23.5</v>
      </c>
    </row>
    <row r="376" spans="1:23" x14ac:dyDescent="0.35">
      <c r="A376" s="16"/>
      <c r="B376" s="15"/>
      <c r="D376" s="14"/>
      <c r="E376" s="14"/>
      <c r="F376" s="14"/>
      <c r="G376" s="14"/>
      <c r="H376" s="14">
        <f t="shared" si="41"/>
        <v>0</v>
      </c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8">
        <v>43256</v>
      </c>
      <c r="T376" s="15" t="str">
        <f t="shared" si="40"/>
        <v>6/2018</v>
      </c>
      <c r="U376" s="17">
        <v>126.78</v>
      </c>
      <c r="V376" s="17">
        <v>150.28</v>
      </c>
      <c r="W376" s="14">
        <f t="shared" si="42"/>
        <v>-23.5</v>
      </c>
    </row>
    <row r="377" spans="1:23" x14ac:dyDescent="0.35">
      <c r="A377" s="16"/>
      <c r="B377" s="15"/>
      <c r="D377" s="14"/>
      <c r="E377" s="14"/>
      <c r="F377" s="14"/>
      <c r="G377" s="14"/>
      <c r="H377" s="14">
        <f t="shared" si="41"/>
        <v>0</v>
      </c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8">
        <v>43262</v>
      </c>
      <c r="T377" s="15" t="str">
        <f t="shared" si="40"/>
        <v>6/2018</v>
      </c>
      <c r="U377" s="17">
        <v>126.68</v>
      </c>
      <c r="V377" s="17">
        <v>150.28</v>
      </c>
      <c r="W377" s="14">
        <f t="shared" si="42"/>
        <v>-23.599999999999994</v>
      </c>
    </row>
    <row r="378" spans="1:23" x14ac:dyDescent="0.35">
      <c r="A378" s="16"/>
      <c r="B378" s="15"/>
      <c r="D378" s="14"/>
      <c r="E378" s="14"/>
      <c r="F378" s="14"/>
      <c r="G378" s="14"/>
      <c r="H378" s="14">
        <f t="shared" si="41"/>
        <v>0</v>
      </c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8">
        <v>43269</v>
      </c>
      <c r="T378" s="15" t="str">
        <f t="shared" si="40"/>
        <v>6/2018</v>
      </c>
      <c r="U378" s="17">
        <v>126.78</v>
      </c>
      <c r="V378" s="17">
        <v>150.28</v>
      </c>
      <c r="W378" s="14">
        <f t="shared" si="42"/>
        <v>-23.5</v>
      </c>
    </row>
    <row r="379" spans="1:23" x14ac:dyDescent="0.35">
      <c r="A379" s="16"/>
      <c r="B379" s="15"/>
      <c r="D379" s="14"/>
      <c r="E379" s="14"/>
      <c r="F379" s="14"/>
      <c r="G379" s="14"/>
      <c r="H379" s="14">
        <f t="shared" si="41"/>
        <v>0</v>
      </c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8">
        <v>43280</v>
      </c>
      <c r="T379" s="15" t="str">
        <f t="shared" si="40"/>
        <v>6/2018</v>
      </c>
      <c r="U379" s="17">
        <v>126.68</v>
      </c>
      <c r="V379" s="17">
        <v>150.28</v>
      </c>
      <c r="W379" s="14">
        <f t="shared" si="42"/>
        <v>-23.599999999999994</v>
      </c>
    </row>
    <row r="380" spans="1:23" x14ac:dyDescent="0.35">
      <c r="A380" s="16"/>
      <c r="B380" s="15"/>
      <c r="D380" s="14"/>
      <c r="E380" s="14"/>
      <c r="F380" s="14"/>
      <c r="G380" s="14"/>
      <c r="H380" s="14">
        <f t="shared" si="41"/>
        <v>0</v>
      </c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8">
        <v>43290</v>
      </c>
      <c r="T380" s="15" t="str">
        <f t="shared" si="40"/>
        <v>7/2018</v>
      </c>
      <c r="U380" s="17">
        <v>126.58</v>
      </c>
      <c r="V380" s="17">
        <v>150.28</v>
      </c>
      <c r="W380" s="14">
        <f t="shared" si="42"/>
        <v>-23.700000000000003</v>
      </c>
    </row>
    <row r="381" spans="1:23" x14ac:dyDescent="0.35">
      <c r="A381" s="16"/>
      <c r="B381" s="15"/>
      <c r="D381" s="14"/>
      <c r="E381" s="14"/>
      <c r="F381" s="14"/>
      <c r="G381" s="14"/>
      <c r="H381" s="14">
        <f t="shared" si="41"/>
        <v>0</v>
      </c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8">
        <v>43297</v>
      </c>
      <c r="T381" s="15" t="str">
        <f t="shared" si="40"/>
        <v>7/2018</v>
      </c>
      <c r="U381" s="17">
        <v>126.48</v>
      </c>
      <c r="V381" s="17">
        <v>150.28</v>
      </c>
      <c r="W381" s="14">
        <f t="shared" si="42"/>
        <v>-23.799999999999997</v>
      </c>
    </row>
    <row r="382" spans="1:23" x14ac:dyDescent="0.35">
      <c r="A382" s="16"/>
      <c r="B382" s="15"/>
      <c r="D382" s="14"/>
      <c r="E382" s="14"/>
      <c r="F382" s="14"/>
      <c r="G382" s="14"/>
      <c r="H382" s="14">
        <f t="shared" si="41"/>
        <v>0</v>
      </c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8">
        <v>43304</v>
      </c>
      <c r="T382" s="15" t="str">
        <f t="shared" si="40"/>
        <v>7/2018</v>
      </c>
      <c r="U382" s="17">
        <v>126.48</v>
      </c>
      <c r="V382" s="17">
        <v>150.28</v>
      </c>
      <c r="W382" s="14">
        <f t="shared" si="42"/>
        <v>-23.799999999999997</v>
      </c>
    </row>
    <row r="383" spans="1:23" x14ac:dyDescent="0.35">
      <c r="A383" s="16"/>
      <c r="B383" s="15"/>
      <c r="D383" s="14"/>
      <c r="E383" s="14"/>
      <c r="F383" s="14"/>
      <c r="G383" s="14"/>
      <c r="H383" s="14">
        <f t="shared" si="41"/>
        <v>0</v>
      </c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8">
        <v>43312</v>
      </c>
      <c r="T383" s="15" t="str">
        <f t="shared" si="40"/>
        <v>7/2018</v>
      </c>
      <c r="U383" s="17">
        <v>126.38</v>
      </c>
      <c r="V383" s="17">
        <v>150.28</v>
      </c>
      <c r="W383" s="14">
        <f t="shared" si="42"/>
        <v>-23.900000000000006</v>
      </c>
    </row>
    <row r="384" spans="1:23" x14ac:dyDescent="0.35">
      <c r="A384" s="16"/>
      <c r="B384" s="15"/>
      <c r="D384" s="14"/>
      <c r="E384" s="14"/>
      <c r="F384" s="14"/>
      <c r="G384" s="14"/>
      <c r="H384" s="14">
        <f t="shared" si="41"/>
        <v>0</v>
      </c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8">
        <v>43318</v>
      </c>
      <c r="T384" s="15" t="str">
        <f t="shared" si="40"/>
        <v>8/2018</v>
      </c>
      <c r="U384" s="17">
        <v>126.28</v>
      </c>
      <c r="V384" s="17">
        <v>150.28</v>
      </c>
      <c r="W384" s="14">
        <f t="shared" si="42"/>
        <v>-24</v>
      </c>
    </row>
    <row r="385" spans="1:23" x14ac:dyDescent="0.35">
      <c r="A385" s="16"/>
      <c r="B385" s="15"/>
      <c r="D385" s="14"/>
      <c r="E385" s="14"/>
      <c r="F385" s="14"/>
      <c r="G385" s="14"/>
      <c r="H385" s="14">
        <f t="shared" si="41"/>
        <v>0</v>
      </c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8">
        <v>43325</v>
      </c>
      <c r="T385" s="15" t="str">
        <f t="shared" si="40"/>
        <v>8/2018</v>
      </c>
      <c r="U385" s="17">
        <v>126.28</v>
      </c>
      <c r="V385" s="17">
        <v>150.28</v>
      </c>
      <c r="W385" s="14">
        <f t="shared" si="42"/>
        <v>-24</v>
      </c>
    </row>
    <row r="386" spans="1:23" x14ac:dyDescent="0.35">
      <c r="A386" s="16"/>
      <c r="B386" s="15"/>
      <c r="D386" s="14"/>
      <c r="E386" s="14"/>
      <c r="F386" s="14"/>
      <c r="G386" s="14"/>
      <c r="H386" s="14">
        <f t="shared" si="41"/>
        <v>0</v>
      </c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8">
        <v>43332</v>
      </c>
      <c r="T386" s="15" t="str">
        <f t="shared" ref="T386:T442" si="43">_xlfn.CONCAT(MONTH(S386),"/",YEAR(S386))</f>
        <v>8/2018</v>
      </c>
      <c r="U386" s="17">
        <v>126.28</v>
      </c>
      <c r="V386" s="17">
        <v>150.28</v>
      </c>
      <c r="W386" s="14">
        <f t="shared" si="42"/>
        <v>-24</v>
      </c>
    </row>
    <row r="387" spans="1:23" x14ac:dyDescent="0.35">
      <c r="A387" s="16"/>
      <c r="B387" s="15"/>
      <c r="D387" s="14"/>
      <c r="E387" s="14"/>
      <c r="F387" s="14"/>
      <c r="G387" s="14"/>
      <c r="H387" s="14">
        <f t="shared" ref="H387:H442" si="44">F387-G387</f>
        <v>0</v>
      </c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8">
        <v>43343</v>
      </c>
      <c r="T387" s="15" t="str">
        <f t="shared" si="43"/>
        <v>8/2018</v>
      </c>
      <c r="U387" s="17">
        <v>126.28</v>
      </c>
      <c r="V387" s="17">
        <v>150.28</v>
      </c>
      <c r="W387" s="14">
        <f t="shared" ref="W387:W442" si="45">U387-V387</f>
        <v>-24</v>
      </c>
    </row>
    <row r="388" spans="1:23" x14ac:dyDescent="0.35">
      <c r="A388" s="16"/>
      <c r="B388" s="15"/>
      <c r="D388" s="14"/>
      <c r="E388" s="14"/>
      <c r="F388" s="14"/>
      <c r="G388" s="14"/>
      <c r="H388" s="14">
        <f t="shared" si="44"/>
        <v>0</v>
      </c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8">
        <v>43353</v>
      </c>
      <c r="T388" s="15" t="str">
        <f t="shared" si="43"/>
        <v>9/2018</v>
      </c>
      <c r="U388" s="17">
        <v>126.18</v>
      </c>
      <c r="V388" s="17">
        <v>150.28</v>
      </c>
      <c r="W388" s="14">
        <f t="shared" si="45"/>
        <v>-24.099999999999994</v>
      </c>
    </row>
    <row r="389" spans="1:23" x14ac:dyDescent="0.35">
      <c r="A389" s="16"/>
      <c r="B389" s="15"/>
      <c r="D389" s="14"/>
      <c r="E389" s="14"/>
      <c r="F389" s="14"/>
      <c r="G389" s="14"/>
      <c r="H389" s="14">
        <f t="shared" si="44"/>
        <v>0</v>
      </c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8">
        <v>43360</v>
      </c>
      <c r="T389" s="15" t="str">
        <f t="shared" si="43"/>
        <v>9/2018</v>
      </c>
      <c r="U389" s="17">
        <v>126.08</v>
      </c>
      <c r="V389" s="17">
        <v>150.28</v>
      </c>
      <c r="W389" s="14">
        <f t="shared" si="45"/>
        <v>-24.200000000000003</v>
      </c>
    </row>
    <row r="390" spans="1:23" x14ac:dyDescent="0.35">
      <c r="A390" s="16"/>
      <c r="B390" s="15"/>
      <c r="D390" s="14"/>
      <c r="E390" s="14"/>
      <c r="F390" s="14"/>
      <c r="G390" s="14"/>
      <c r="H390" s="14">
        <f t="shared" si="44"/>
        <v>0</v>
      </c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8">
        <v>43371</v>
      </c>
      <c r="T390" s="15" t="str">
        <f t="shared" si="43"/>
        <v>9/2018</v>
      </c>
      <c r="U390" s="17">
        <v>126.08</v>
      </c>
      <c r="V390" s="17">
        <v>150.28</v>
      </c>
      <c r="W390" s="14">
        <f t="shared" si="45"/>
        <v>-24.200000000000003</v>
      </c>
    </row>
    <row r="391" spans="1:23" x14ac:dyDescent="0.35">
      <c r="A391" s="16"/>
      <c r="B391" s="15"/>
      <c r="D391" s="14"/>
      <c r="E391" s="14"/>
      <c r="F391" s="14"/>
      <c r="G391" s="14"/>
      <c r="H391" s="14">
        <f t="shared" si="44"/>
        <v>0</v>
      </c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8">
        <v>43381</v>
      </c>
      <c r="T391" s="15" t="str">
        <f t="shared" si="43"/>
        <v>10/2018</v>
      </c>
      <c r="U391" s="17">
        <v>125.98</v>
      </c>
      <c r="V391" s="17">
        <v>150.28</v>
      </c>
      <c r="W391" s="14">
        <f t="shared" si="45"/>
        <v>-24.299999999999997</v>
      </c>
    </row>
    <row r="392" spans="1:23" x14ac:dyDescent="0.35">
      <c r="A392" s="16"/>
      <c r="B392" s="15"/>
      <c r="D392" s="14"/>
      <c r="E392" s="14"/>
      <c r="F392" s="14"/>
      <c r="G392" s="14"/>
      <c r="H392" s="14">
        <f t="shared" si="44"/>
        <v>0</v>
      </c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8">
        <v>43395</v>
      </c>
      <c r="T392" s="15" t="str">
        <f t="shared" si="43"/>
        <v>10/2018</v>
      </c>
      <c r="U392" s="17">
        <v>125.68</v>
      </c>
      <c r="V392" s="17">
        <v>150.28</v>
      </c>
      <c r="W392" s="14">
        <f t="shared" si="45"/>
        <v>-24.599999999999994</v>
      </c>
    </row>
    <row r="393" spans="1:23" x14ac:dyDescent="0.35">
      <c r="A393" s="16"/>
      <c r="B393" s="15"/>
      <c r="D393" s="14"/>
      <c r="E393" s="14"/>
      <c r="F393" s="14"/>
      <c r="G393" s="14"/>
      <c r="H393" s="14">
        <f t="shared" si="44"/>
        <v>0</v>
      </c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8">
        <v>43404</v>
      </c>
      <c r="T393" s="15" t="str">
        <f t="shared" si="43"/>
        <v>10/2018</v>
      </c>
      <c r="U393" s="17">
        <v>125.68</v>
      </c>
      <c r="V393" s="17">
        <v>150.28</v>
      </c>
      <c r="W393" s="14">
        <f t="shared" si="45"/>
        <v>-24.599999999999994</v>
      </c>
    </row>
    <row r="394" spans="1:23" x14ac:dyDescent="0.35">
      <c r="A394" s="16"/>
      <c r="B394" s="15"/>
      <c r="D394" s="14"/>
      <c r="E394" s="14"/>
      <c r="F394" s="14"/>
      <c r="G394" s="14"/>
      <c r="H394" s="14">
        <f t="shared" si="44"/>
        <v>0</v>
      </c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8">
        <v>43416</v>
      </c>
      <c r="T394" s="15" t="str">
        <f t="shared" si="43"/>
        <v>11/2018</v>
      </c>
      <c r="U394" s="17">
        <v>125.48</v>
      </c>
      <c r="V394" s="17">
        <v>150.28</v>
      </c>
      <c r="W394" s="14">
        <f t="shared" si="45"/>
        <v>-24.799999999999997</v>
      </c>
    </row>
    <row r="395" spans="1:23" x14ac:dyDescent="0.35">
      <c r="A395" s="16"/>
      <c r="B395" s="15"/>
      <c r="D395" s="14"/>
      <c r="E395" s="14"/>
      <c r="F395" s="14"/>
      <c r="G395" s="14"/>
      <c r="H395" s="14">
        <f t="shared" si="44"/>
        <v>0</v>
      </c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8">
        <v>43423</v>
      </c>
      <c r="T395" s="15" t="str">
        <f t="shared" si="43"/>
        <v>11/2018</v>
      </c>
      <c r="U395" s="17">
        <v>125.48</v>
      </c>
      <c r="V395" s="17">
        <v>150.28</v>
      </c>
      <c r="W395" s="14">
        <f t="shared" si="45"/>
        <v>-24.799999999999997</v>
      </c>
    </row>
    <row r="396" spans="1:23" x14ac:dyDescent="0.35">
      <c r="A396" s="16"/>
      <c r="B396" s="15"/>
      <c r="D396" s="14"/>
      <c r="E396" s="14"/>
      <c r="F396" s="14"/>
      <c r="G396" s="14"/>
      <c r="H396" s="14">
        <f t="shared" si="44"/>
        <v>0</v>
      </c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8">
        <v>43434</v>
      </c>
      <c r="T396" s="15" t="str">
        <f t="shared" si="43"/>
        <v>11/2018</v>
      </c>
      <c r="U396" s="17">
        <v>125.48</v>
      </c>
      <c r="V396" s="17">
        <v>150.28</v>
      </c>
      <c r="W396" s="14">
        <f t="shared" si="45"/>
        <v>-24.799999999999997</v>
      </c>
    </row>
    <row r="397" spans="1:23" x14ac:dyDescent="0.35">
      <c r="A397" s="16"/>
      <c r="B397" s="15"/>
      <c r="D397" s="14"/>
      <c r="E397" s="14"/>
      <c r="F397" s="14"/>
      <c r="G397" s="14"/>
      <c r="H397" s="14">
        <f t="shared" si="44"/>
        <v>0</v>
      </c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8">
        <v>43444</v>
      </c>
      <c r="T397" s="15" t="str">
        <f t="shared" si="43"/>
        <v>12/2018</v>
      </c>
      <c r="U397" s="17">
        <v>125.28</v>
      </c>
      <c r="V397" s="17">
        <v>150.28</v>
      </c>
      <c r="W397" s="14">
        <f t="shared" si="45"/>
        <v>-25</v>
      </c>
    </row>
    <row r="398" spans="1:23" x14ac:dyDescent="0.35">
      <c r="A398" s="16"/>
      <c r="B398" s="15"/>
      <c r="D398" s="14"/>
      <c r="E398" s="14"/>
      <c r="F398" s="14"/>
      <c r="G398" s="14"/>
      <c r="H398" s="14">
        <f t="shared" si="44"/>
        <v>0</v>
      </c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8">
        <v>43452</v>
      </c>
      <c r="T398" s="15" t="str">
        <f t="shared" si="43"/>
        <v>12/2018</v>
      </c>
      <c r="U398" s="17">
        <v>125.58</v>
      </c>
      <c r="V398" s="17">
        <v>150.28</v>
      </c>
      <c r="W398" s="14">
        <f t="shared" si="45"/>
        <v>-24.700000000000003</v>
      </c>
    </row>
    <row r="399" spans="1:23" ht="15" thickBot="1" x14ac:dyDescent="0.4">
      <c r="A399" s="16"/>
      <c r="B399" s="15"/>
      <c r="D399" s="14"/>
      <c r="E399" s="14"/>
      <c r="F399" s="14"/>
      <c r="G399" s="14"/>
      <c r="H399" s="14">
        <f t="shared" si="44"/>
        <v>0</v>
      </c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8">
        <v>43465</v>
      </c>
      <c r="T399" s="15" t="str">
        <f t="shared" si="43"/>
        <v>12/2018</v>
      </c>
      <c r="U399" s="17">
        <v>125.58</v>
      </c>
      <c r="V399" s="17">
        <v>150.28</v>
      </c>
      <c r="W399" s="14">
        <f t="shared" si="45"/>
        <v>-24.700000000000003</v>
      </c>
    </row>
    <row r="400" spans="1:23" x14ac:dyDescent="0.35">
      <c r="A400" s="16"/>
      <c r="B400" s="15"/>
      <c r="D400" s="14"/>
      <c r="E400" s="14"/>
      <c r="F400" s="14"/>
      <c r="G400" s="14"/>
      <c r="H400" s="14">
        <f t="shared" si="44"/>
        <v>0</v>
      </c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9">
        <v>43472</v>
      </c>
      <c r="T400" s="15" t="str">
        <f t="shared" si="43"/>
        <v>1/2019</v>
      </c>
      <c r="U400" s="17">
        <v>125.48</v>
      </c>
      <c r="V400" s="17">
        <v>150.28</v>
      </c>
      <c r="W400" s="14">
        <f t="shared" si="45"/>
        <v>-24.799999999999997</v>
      </c>
    </row>
    <row r="401" spans="1:23" x14ac:dyDescent="0.35">
      <c r="A401" s="16"/>
      <c r="B401" s="15"/>
      <c r="D401" s="14"/>
      <c r="E401" s="14"/>
      <c r="F401" s="14"/>
      <c r="G401" s="14"/>
      <c r="H401" s="14">
        <f t="shared" si="44"/>
        <v>0</v>
      </c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8">
        <v>43479</v>
      </c>
      <c r="T401" s="15" t="str">
        <f t="shared" si="43"/>
        <v>1/2019</v>
      </c>
      <c r="U401" s="17">
        <v>125.58</v>
      </c>
      <c r="V401" s="17">
        <v>150.28</v>
      </c>
      <c r="W401" s="14">
        <f t="shared" si="45"/>
        <v>-24.700000000000003</v>
      </c>
    </row>
    <row r="402" spans="1:23" x14ac:dyDescent="0.35">
      <c r="A402" s="16"/>
      <c r="B402" s="15"/>
      <c r="D402" s="14"/>
      <c r="E402" s="14"/>
      <c r="F402" s="14"/>
      <c r="G402" s="14"/>
      <c r="H402" s="14">
        <f t="shared" si="44"/>
        <v>0</v>
      </c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8">
        <v>43486</v>
      </c>
      <c r="T402" s="15" t="str">
        <f t="shared" si="43"/>
        <v>1/2019</v>
      </c>
      <c r="U402" s="17">
        <v>125.38</v>
      </c>
      <c r="V402" s="17">
        <v>150.28</v>
      </c>
      <c r="W402" s="14">
        <f t="shared" si="45"/>
        <v>-24.900000000000006</v>
      </c>
    </row>
    <row r="403" spans="1:23" x14ac:dyDescent="0.35">
      <c r="A403" s="16"/>
      <c r="B403" s="15"/>
      <c r="D403" s="14"/>
      <c r="E403" s="14"/>
      <c r="F403" s="14"/>
      <c r="G403" s="14"/>
      <c r="H403" s="14">
        <f t="shared" si="44"/>
        <v>0</v>
      </c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8">
        <v>43495</v>
      </c>
      <c r="T403" s="15" t="str">
        <f t="shared" si="43"/>
        <v>1/2019</v>
      </c>
      <c r="U403" s="17">
        <v>125.68</v>
      </c>
      <c r="V403" s="17">
        <v>150.28</v>
      </c>
      <c r="W403" s="14">
        <f t="shared" si="45"/>
        <v>-24.599999999999994</v>
      </c>
    </row>
    <row r="404" spans="1:23" x14ac:dyDescent="0.35">
      <c r="A404" s="16"/>
      <c r="B404" s="15"/>
      <c r="D404" s="14"/>
      <c r="E404" s="14"/>
      <c r="F404" s="14"/>
      <c r="G404" s="14"/>
      <c r="H404" s="14">
        <f t="shared" si="44"/>
        <v>0</v>
      </c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8">
        <v>43507</v>
      </c>
      <c r="T404" s="15" t="str">
        <f t="shared" si="43"/>
        <v>2/2019</v>
      </c>
      <c r="U404" s="17">
        <v>125.58</v>
      </c>
      <c r="V404" s="17">
        <v>150.28</v>
      </c>
      <c r="W404" s="14">
        <f t="shared" si="45"/>
        <v>-24.700000000000003</v>
      </c>
    </row>
    <row r="405" spans="1:23" x14ac:dyDescent="0.35">
      <c r="A405" s="16"/>
      <c r="B405" s="15"/>
      <c r="D405" s="14"/>
      <c r="E405" s="14"/>
      <c r="F405" s="14"/>
      <c r="G405" s="14"/>
      <c r="H405" s="14">
        <f t="shared" si="44"/>
        <v>0</v>
      </c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8">
        <v>43514</v>
      </c>
      <c r="T405" s="15" t="str">
        <f t="shared" si="43"/>
        <v>2/2019</v>
      </c>
      <c r="U405" s="17">
        <v>125.78</v>
      </c>
      <c r="V405" s="17">
        <v>150.28</v>
      </c>
      <c r="W405" s="14">
        <f t="shared" si="45"/>
        <v>-24.5</v>
      </c>
    </row>
    <row r="406" spans="1:23" x14ac:dyDescent="0.35">
      <c r="A406" s="16"/>
      <c r="B406" s="15"/>
      <c r="D406" s="14"/>
      <c r="E406" s="14"/>
      <c r="F406" s="14"/>
      <c r="G406" s="14"/>
      <c r="H406" s="14">
        <f t="shared" si="44"/>
        <v>0</v>
      </c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8">
        <v>43524</v>
      </c>
      <c r="T406" s="15" t="str">
        <f t="shared" si="43"/>
        <v>2/2019</v>
      </c>
      <c r="U406" s="17">
        <v>125.58</v>
      </c>
      <c r="V406" s="17">
        <v>150.28</v>
      </c>
      <c r="W406" s="14">
        <f t="shared" si="45"/>
        <v>-24.700000000000003</v>
      </c>
    </row>
    <row r="407" spans="1:23" x14ac:dyDescent="0.35">
      <c r="A407" s="16"/>
      <c r="B407" s="15"/>
      <c r="D407" s="14"/>
      <c r="E407" s="14"/>
      <c r="F407" s="14"/>
      <c r="G407" s="14"/>
      <c r="H407" s="14">
        <f t="shared" si="44"/>
        <v>0</v>
      </c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8">
        <v>43535</v>
      </c>
      <c r="T407" s="15" t="str">
        <f t="shared" si="43"/>
        <v>3/2019</v>
      </c>
      <c r="U407" s="17">
        <v>125.58</v>
      </c>
      <c r="V407" s="17">
        <v>150.28</v>
      </c>
      <c r="W407" s="14">
        <f t="shared" si="45"/>
        <v>-24.700000000000003</v>
      </c>
    </row>
    <row r="408" spans="1:23" x14ac:dyDescent="0.35">
      <c r="A408" s="16"/>
      <c r="B408" s="15"/>
      <c r="D408" s="14"/>
      <c r="E408" s="14"/>
      <c r="F408" s="14"/>
      <c r="G408" s="14"/>
      <c r="H408" s="14">
        <f t="shared" si="44"/>
        <v>0</v>
      </c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8">
        <v>43542</v>
      </c>
      <c r="T408" s="15" t="str">
        <f t="shared" si="43"/>
        <v>3/2019</v>
      </c>
      <c r="U408" s="17">
        <v>125.58</v>
      </c>
      <c r="V408" s="17">
        <v>150.28</v>
      </c>
      <c r="W408" s="14">
        <f t="shared" si="45"/>
        <v>-24.700000000000003</v>
      </c>
    </row>
    <row r="409" spans="1:23" x14ac:dyDescent="0.35">
      <c r="A409" s="16"/>
      <c r="B409" s="15"/>
      <c r="D409" s="14"/>
      <c r="E409" s="14"/>
      <c r="F409" s="14"/>
      <c r="G409" s="14"/>
      <c r="H409" s="14">
        <f t="shared" si="44"/>
        <v>0</v>
      </c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8">
        <v>43553</v>
      </c>
      <c r="T409" s="15" t="str">
        <f t="shared" si="43"/>
        <v>3/2019</v>
      </c>
      <c r="U409" s="17">
        <v>125.48</v>
      </c>
      <c r="V409" s="17">
        <v>150.28</v>
      </c>
      <c r="W409" s="14">
        <f t="shared" si="45"/>
        <v>-24.799999999999997</v>
      </c>
    </row>
    <row r="410" spans="1:23" x14ac:dyDescent="0.35">
      <c r="A410" s="16"/>
      <c r="B410" s="15"/>
      <c r="D410" s="14"/>
      <c r="E410" s="14"/>
      <c r="F410" s="14"/>
      <c r="G410" s="14"/>
      <c r="H410" s="14">
        <f t="shared" si="44"/>
        <v>0</v>
      </c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8">
        <v>43565</v>
      </c>
      <c r="T410" s="15" t="str">
        <f t="shared" si="43"/>
        <v>4/2019</v>
      </c>
      <c r="U410" s="17">
        <v>125.48</v>
      </c>
      <c r="V410" s="17">
        <v>150.28</v>
      </c>
      <c r="W410" s="14">
        <f t="shared" si="45"/>
        <v>-24.799999999999997</v>
      </c>
    </row>
    <row r="411" spans="1:23" x14ac:dyDescent="0.35">
      <c r="A411" s="16"/>
      <c r="B411" s="15"/>
      <c r="D411" s="14"/>
      <c r="E411" s="14"/>
      <c r="F411" s="14"/>
      <c r="G411" s="14"/>
      <c r="H411" s="14">
        <f t="shared" si="44"/>
        <v>0</v>
      </c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8">
        <v>43570</v>
      </c>
      <c r="T411" s="15" t="str">
        <f t="shared" si="43"/>
        <v>4/2019</v>
      </c>
      <c r="U411" s="17">
        <v>125.48</v>
      </c>
      <c r="V411" s="17">
        <v>150.28</v>
      </c>
      <c r="W411" s="14">
        <f t="shared" si="45"/>
        <v>-24.799999999999997</v>
      </c>
    </row>
    <row r="412" spans="1:23" x14ac:dyDescent="0.35">
      <c r="A412" s="16"/>
      <c r="B412" s="15"/>
      <c r="D412" s="14"/>
      <c r="E412" s="14"/>
      <c r="F412" s="14"/>
      <c r="G412" s="14"/>
      <c r="H412" s="14">
        <f t="shared" si="44"/>
        <v>0</v>
      </c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8">
        <v>43578</v>
      </c>
      <c r="T412" s="15" t="str">
        <f t="shared" si="43"/>
        <v>4/2019</v>
      </c>
      <c r="U412" s="17">
        <v>125.88</v>
      </c>
      <c r="V412" s="17">
        <v>150.28</v>
      </c>
      <c r="W412" s="14">
        <f t="shared" si="45"/>
        <v>-24.400000000000006</v>
      </c>
    </row>
    <row r="413" spans="1:23" x14ac:dyDescent="0.35">
      <c r="A413" s="16"/>
      <c r="B413" s="15"/>
      <c r="D413" s="14"/>
      <c r="E413" s="14"/>
      <c r="F413" s="14"/>
      <c r="G413" s="14"/>
      <c r="H413" s="14">
        <f t="shared" si="44"/>
        <v>0</v>
      </c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8">
        <v>43587</v>
      </c>
      <c r="T413" s="15" t="str">
        <f t="shared" si="43"/>
        <v>5/2019</v>
      </c>
      <c r="U413" s="17">
        <v>125.58</v>
      </c>
      <c r="V413" s="17">
        <v>150.28</v>
      </c>
      <c r="W413" s="14">
        <f t="shared" si="45"/>
        <v>-24.700000000000003</v>
      </c>
    </row>
    <row r="414" spans="1:23" x14ac:dyDescent="0.35">
      <c r="A414" s="16"/>
      <c r="B414" s="15"/>
      <c r="D414" s="14"/>
      <c r="E414" s="14"/>
      <c r="F414" s="14"/>
      <c r="G414" s="14"/>
      <c r="H414" s="14">
        <f t="shared" si="44"/>
        <v>0</v>
      </c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8">
        <v>43598</v>
      </c>
      <c r="T414" s="15" t="str">
        <f t="shared" si="43"/>
        <v>5/2019</v>
      </c>
      <c r="U414" s="17">
        <v>125.58</v>
      </c>
      <c r="V414" s="17">
        <v>150.28</v>
      </c>
      <c r="W414" s="14">
        <f t="shared" si="45"/>
        <v>-24.700000000000003</v>
      </c>
    </row>
    <row r="415" spans="1:23" x14ac:dyDescent="0.35">
      <c r="A415" s="16"/>
      <c r="B415" s="15"/>
      <c r="D415" s="14"/>
      <c r="E415" s="14"/>
      <c r="F415" s="14"/>
      <c r="G415" s="14"/>
      <c r="H415" s="14">
        <f t="shared" si="44"/>
        <v>0</v>
      </c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8">
        <v>43605</v>
      </c>
      <c r="T415" s="15" t="str">
        <f t="shared" si="43"/>
        <v>5/2019</v>
      </c>
      <c r="U415" s="17">
        <v>125.68</v>
      </c>
      <c r="V415" s="17">
        <v>150.28</v>
      </c>
      <c r="W415" s="14">
        <f t="shared" si="45"/>
        <v>-24.599999999999994</v>
      </c>
    </row>
    <row r="416" spans="1:23" x14ac:dyDescent="0.35">
      <c r="A416" s="16"/>
      <c r="B416" s="15"/>
      <c r="D416" s="14"/>
      <c r="E416" s="14"/>
      <c r="F416" s="14"/>
      <c r="G416" s="14"/>
      <c r="H416" s="14">
        <f t="shared" si="44"/>
        <v>0</v>
      </c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8">
        <v>43616</v>
      </c>
      <c r="T416" s="15" t="str">
        <f t="shared" si="43"/>
        <v>5/2019</v>
      </c>
      <c r="U416" s="17">
        <v>125.78</v>
      </c>
      <c r="V416" s="17">
        <v>150.28</v>
      </c>
      <c r="W416" s="14">
        <f t="shared" si="45"/>
        <v>-24.5</v>
      </c>
    </row>
    <row r="417" spans="1:23" x14ac:dyDescent="0.35">
      <c r="A417" s="16"/>
      <c r="B417" s="15"/>
      <c r="D417" s="14"/>
      <c r="E417" s="14"/>
      <c r="F417" s="14"/>
      <c r="G417" s="14"/>
      <c r="H417" s="14">
        <f t="shared" si="44"/>
        <v>0</v>
      </c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8">
        <v>43627</v>
      </c>
      <c r="T417" s="15" t="str">
        <f t="shared" si="43"/>
        <v>6/2019</v>
      </c>
      <c r="U417" s="17">
        <v>125.68</v>
      </c>
      <c r="V417" s="17">
        <v>150.28</v>
      </c>
      <c r="W417" s="14">
        <f t="shared" si="45"/>
        <v>-24.599999999999994</v>
      </c>
    </row>
    <row r="418" spans="1:23" x14ac:dyDescent="0.35">
      <c r="A418" s="16"/>
      <c r="B418" s="15"/>
      <c r="D418" s="14"/>
      <c r="E418" s="14"/>
      <c r="F418" s="14"/>
      <c r="G418" s="14"/>
      <c r="H418" s="14">
        <f t="shared" si="44"/>
        <v>0</v>
      </c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8">
        <v>43633</v>
      </c>
      <c r="T418" s="15" t="str">
        <f t="shared" si="43"/>
        <v>6/2019</v>
      </c>
      <c r="U418" s="17">
        <v>125.58</v>
      </c>
      <c r="V418" s="17">
        <v>150.28</v>
      </c>
      <c r="W418" s="14">
        <f t="shared" si="45"/>
        <v>-24.700000000000003</v>
      </c>
    </row>
    <row r="419" spans="1:23" x14ac:dyDescent="0.35">
      <c r="A419" s="16"/>
      <c r="B419" s="15"/>
      <c r="D419" s="14"/>
      <c r="E419" s="14"/>
      <c r="F419" s="14"/>
      <c r="G419" s="14"/>
      <c r="H419" s="14">
        <f t="shared" si="44"/>
        <v>0</v>
      </c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8">
        <v>43644</v>
      </c>
      <c r="T419" s="15" t="str">
        <f t="shared" si="43"/>
        <v>6/2019</v>
      </c>
      <c r="U419" s="17">
        <v>125.38</v>
      </c>
      <c r="V419" s="17">
        <v>150.28</v>
      </c>
      <c r="W419" s="14">
        <f t="shared" si="45"/>
        <v>-24.900000000000006</v>
      </c>
    </row>
    <row r="420" spans="1:23" x14ac:dyDescent="0.35">
      <c r="A420" s="16"/>
      <c r="B420" s="15"/>
      <c r="D420" s="14"/>
      <c r="E420" s="14"/>
      <c r="F420" s="14"/>
      <c r="G420" s="14"/>
      <c r="H420" s="14">
        <f t="shared" si="44"/>
        <v>0</v>
      </c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8">
        <v>43654</v>
      </c>
      <c r="T420" s="15" t="str">
        <f t="shared" si="43"/>
        <v>7/2019</v>
      </c>
      <c r="U420" s="17">
        <v>125.48</v>
      </c>
      <c r="V420" s="17">
        <v>150.28</v>
      </c>
      <c r="W420" s="14">
        <f t="shared" si="45"/>
        <v>-24.799999999999997</v>
      </c>
    </row>
    <row r="421" spans="1:23" x14ac:dyDescent="0.35">
      <c r="A421" s="16"/>
      <c r="B421" s="15"/>
      <c r="D421" s="14"/>
      <c r="E421" s="14"/>
      <c r="F421" s="14"/>
      <c r="G421" s="14"/>
      <c r="H421" s="14">
        <f t="shared" si="44"/>
        <v>0</v>
      </c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8">
        <v>43661</v>
      </c>
      <c r="T421" s="15" t="str">
        <f t="shared" si="43"/>
        <v>7/2019</v>
      </c>
      <c r="U421" s="17">
        <v>125.38</v>
      </c>
      <c r="V421" s="17">
        <v>150.28</v>
      </c>
      <c r="W421" s="14">
        <f t="shared" si="45"/>
        <v>-24.900000000000006</v>
      </c>
    </row>
    <row r="422" spans="1:23" x14ac:dyDescent="0.35">
      <c r="A422" s="16"/>
      <c r="B422" s="15"/>
      <c r="D422" s="14"/>
      <c r="E422" s="14"/>
      <c r="F422" s="14"/>
      <c r="G422" s="14"/>
      <c r="H422" s="14">
        <f t="shared" si="44"/>
        <v>0</v>
      </c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8">
        <v>43668</v>
      </c>
      <c r="T422" s="15" t="str">
        <f t="shared" si="43"/>
        <v>7/2019</v>
      </c>
      <c r="U422" s="17">
        <v>125.28</v>
      </c>
      <c r="V422" s="17">
        <v>150.28</v>
      </c>
      <c r="W422" s="14">
        <f t="shared" si="45"/>
        <v>-25</v>
      </c>
    </row>
    <row r="423" spans="1:23" x14ac:dyDescent="0.35">
      <c r="A423" s="16"/>
      <c r="B423" s="15"/>
      <c r="D423" s="14"/>
      <c r="E423" s="14"/>
      <c r="F423" s="14"/>
      <c r="G423" s="14"/>
      <c r="H423" s="14">
        <f t="shared" si="44"/>
        <v>0</v>
      </c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8">
        <v>43677</v>
      </c>
      <c r="T423" s="15" t="str">
        <f t="shared" si="43"/>
        <v>7/2019</v>
      </c>
      <c r="U423" s="17">
        <v>125.08</v>
      </c>
      <c r="V423" s="17">
        <v>150.28</v>
      </c>
      <c r="W423" s="14">
        <f t="shared" si="45"/>
        <v>-25.200000000000003</v>
      </c>
    </row>
    <row r="424" spans="1:23" x14ac:dyDescent="0.35">
      <c r="A424" s="16"/>
      <c r="B424" s="15"/>
      <c r="D424" s="14"/>
      <c r="E424" s="14"/>
      <c r="F424" s="14"/>
      <c r="G424" s="14"/>
      <c r="H424" s="14">
        <f t="shared" si="44"/>
        <v>0</v>
      </c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8">
        <v>43682</v>
      </c>
      <c r="T424" s="15" t="str">
        <f t="shared" si="43"/>
        <v>8/2019</v>
      </c>
      <c r="U424" s="17">
        <v>125.28</v>
      </c>
      <c r="V424" s="17">
        <v>150.28</v>
      </c>
      <c r="W424" s="14">
        <f t="shared" si="45"/>
        <v>-25</v>
      </c>
    </row>
    <row r="425" spans="1:23" x14ac:dyDescent="0.35">
      <c r="A425" s="16"/>
      <c r="B425" s="15"/>
      <c r="D425" s="14"/>
      <c r="E425" s="14"/>
      <c r="F425" s="14"/>
      <c r="G425" s="14"/>
      <c r="H425" s="14">
        <f t="shared" si="44"/>
        <v>0</v>
      </c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8">
        <v>43689</v>
      </c>
      <c r="T425" s="15" t="str">
        <f t="shared" si="43"/>
        <v>8/2019</v>
      </c>
      <c r="U425" s="17">
        <v>125.28</v>
      </c>
      <c r="V425" s="17">
        <v>150.28</v>
      </c>
      <c r="W425" s="14">
        <f t="shared" si="45"/>
        <v>-25</v>
      </c>
    </row>
    <row r="426" spans="1:23" x14ac:dyDescent="0.35">
      <c r="A426" s="16"/>
      <c r="B426" s="15"/>
      <c r="D426" s="14"/>
      <c r="E426" s="14"/>
      <c r="F426" s="14"/>
      <c r="G426" s="14"/>
      <c r="H426" s="14">
        <f t="shared" si="44"/>
        <v>0</v>
      </c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8">
        <v>43696</v>
      </c>
      <c r="T426" s="15" t="str">
        <f t="shared" si="43"/>
        <v>8/2019</v>
      </c>
      <c r="U426" s="17">
        <v>125.28</v>
      </c>
      <c r="V426" s="17">
        <v>150.28</v>
      </c>
      <c r="W426" s="14">
        <f t="shared" si="45"/>
        <v>-25</v>
      </c>
    </row>
    <row r="427" spans="1:23" x14ac:dyDescent="0.35">
      <c r="A427" s="16"/>
      <c r="B427" s="15"/>
      <c r="D427" s="14"/>
      <c r="E427" s="14"/>
      <c r="F427" s="14"/>
      <c r="G427" s="14"/>
      <c r="H427" s="14">
        <f t="shared" si="44"/>
        <v>0</v>
      </c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8">
        <v>43707</v>
      </c>
      <c r="T427" s="15" t="str">
        <f t="shared" si="43"/>
        <v>8/2019</v>
      </c>
      <c r="U427" s="17">
        <v>124.98</v>
      </c>
      <c r="V427" s="17">
        <v>150.28</v>
      </c>
      <c r="W427" s="14">
        <f t="shared" si="45"/>
        <v>-25.299999999999997</v>
      </c>
    </row>
    <row r="428" spans="1:23" x14ac:dyDescent="0.35">
      <c r="A428" s="16"/>
      <c r="B428" s="15"/>
      <c r="D428" s="14"/>
      <c r="E428" s="14"/>
      <c r="F428" s="14"/>
      <c r="G428" s="14"/>
      <c r="H428" s="14">
        <f t="shared" si="44"/>
        <v>0</v>
      </c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8">
        <v>43717</v>
      </c>
      <c r="T428" s="15" t="str">
        <f t="shared" si="43"/>
        <v>9/2019</v>
      </c>
      <c r="U428" s="17">
        <v>125.08</v>
      </c>
      <c r="V428" s="17">
        <v>150.28</v>
      </c>
      <c r="W428" s="14">
        <f t="shared" si="45"/>
        <v>-25.200000000000003</v>
      </c>
    </row>
    <row r="429" spans="1:23" x14ac:dyDescent="0.35">
      <c r="A429" s="16"/>
      <c r="B429" s="15"/>
      <c r="D429" s="14"/>
      <c r="E429" s="14"/>
      <c r="F429" s="14"/>
      <c r="G429" s="14"/>
      <c r="H429" s="14">
        <f t="shared" si="44"/>
        <v>0</v>
      </c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8">
        <v>43724</v>
      </c>
      <c r="T429" s="15" t="str">
        <f t="shared" si="43"/>
        <v>9/2019</v>
      </c>
      <c r="U429" s="17">
        <v>125.28</v>
      </c>
      <c r="V429" s="17">
        <v>150.28</v>
      </c>
      <c r="W429" s="14">
        <f t="shared" si="45"/>
        <v>-25</v>
      </c>
    </row>
    <row r="430" spans="1:23" x14ac:dyDescent="0.35">
      <c r="A430" s="16"/>
      <c r="B430" s="15"/>
      <c r="D430" s="14"/>
      <c r="E430" s="14"/>
      <c r="F430" s="14"/>
      <c r="G430" s="14"/>
      <c r="H430" s="14">
        <f t="shared" si="44"/>
        <v>0</v>
      </c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8">
        <v>43731</v>
      </c>
      <c r="T430" s="15" t="str">
        <f t="shared" si="43"/>
        <v>9/2019</v>
      </c>
      <c r="U430" s="17">
        <v>125.08</v>
      </c>
      <c r="V430" s="17">
        <v>150.28</v>
      </c>
      <c r="W430" s="14">
        <f t="shared" si="45"/>
        <v>-25.200000000000003</v>
      </c>
    </row>
    <row r="431" spans="1:23" x14ac:dyDescent="0.35">
      <c r="A431" s="16"/>
      <c r="B431" s="15"/>
      <c r="D431" s="14"/>
      <c r="E431" s="14"/>
      <c r="F431" s="14"/>
      <c r="G431" s="14"/>
      <c r="H431" s="14">
        <f t="shared" si="44"/>
        <v>0</v>
      </c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8">
        <v>43738</v>
      </c>
      <c r="T431" s="15" t="str">
        <f t="shared" si="43"/>
        <v>9/2019</v>
      </c>
      <c r="U431" s="17">
        <v>125.08</v>
      </c>
      <c r="V431" s="17">
        <v>150.28</v>
      </c>
      <c r="W431" s="14">
        <f t="shared" si="45"/>
        <v>-25.200000000000003</v>
      </c>
    </row>
    <row r="432" spans="1:23" x14ac:dyDescent="0.35">
      <c r="A432" s="16"/>
      <c r="B432" s="15"/>
      <c r="D432" s="14"/>
      <c r="E432" s="14"/>
      <c r="F432" s="14"/>
      <c r="G432" s="14"/>
      <c r="H432" s="14">
        <f t="shared" si="44"/>
        <v>0</v>
      </c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8">
        <v>43745</v>
      </c>
      <c r="T432" s="15" t="str">
        <f t="shared" si="43"/>
        <v>10/2019</v>
      </c>
      <c r="U432" s="17">
        <v>125.08</v>
      </c>
      <c r="V432" s="17">
        <v>150.28</v>
      </c>
      <c r="W432" s="14">
        <f t="shared" si="45"/>
        <v>-25.200000000000003</v>
      </c>
    </row>
    <row r="433" spans="1:23" x14ac:dyDescent="0.35">
      <c r="A433" s="16"/>
      <c r="B433" s="15"/>
      <c r="D433" s="14"/>
      <c r="E433" s="14"/>
      <c r="F433" s="14"/>
      <c r="G433" s="14"/>
      <c r="H433" s="14">
        <f t="shared" si="44"/>
        <v>0</v>
      </c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8">
        <v>43752</v>
      </c>
      <c r="T433" s="15" t="str">
        <f t="shared" si="43"/>
        <v>10/2019</v>
      </c>
      <c r="U433" s="17">
        <v>125.28</v>
      </c>
      <c r="V433" s="17">
        <v>150.28</v>
      </c>
      <c r="W433" s="14">
        <f t="shared" si="45"/>
        <v>-25</v>
      </c>
    </row>
    <row r="434" spans="1:23" x14ac:dyDescent="0.35">
      <c r="A434" s="16"/>
      <c r="B434" s="15"/>
      <c r="D434" s="14"/>
      <c r="E434" s="14"/>
      <c r="F434" s="14"/>
      <c r="G434" s="14"/>
      <c r="H434" s="14">
        <f t="shared" si="44"/>
        <v>0</v>
      </c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8">
        <v>43759</v>
      </c>
      <c r="T434" s="15" t="str">
        <f t="shared" si="43"/>
        <v>10/2019</v>
      </c>
      <c r="U434" s="17">
        <v>124.68</v>
      </c>
      <c r="V434" s="17">
        <v>150.28</v>
      </c>
      <c r="W434" s="14">
        <f t="shared" si="45"/>
        <v>-25.599999999999994</v>
      </c>
    </row>
    <row r="435" spans="1:23" x14ac:dyDescent="0.35">
      <c r="A435" s="16"/>
      <c r="B435" s="15"/>
      <c r="D435" s="14"/>
      <c r="E435" s="14"/>
      <c r="F435" s="14"/>
      <c r="G435" s="14"/>
      <c r="H435" s="14">
        <f t="shared" si="44"/>
        <v>0</v>
      </c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8">
        <v>43769</v>
      </c>
      <c r="T435" s="15" t="str">
        <f t="shared" si="43"/>
        <v>10/2019</v>
      </c>
      <c r="U435" s="17">
        <v>125.08</v>
      </c>
      <c r="V435" s="17">
        <v>150.28</v>
      </c>
      <c r="W435" s="14">
        <f t="shared" si="45"/>
        <v>-25.200000000000003</v>
      </c>
    </row>
    <row r="436" spans="1:23" x14ac:dyDescent="0.35">
      <c r="A436" s="16"/>
      <c r="B436" s="15"/>
      <c r="D436" s="14"/>
      <c r="E436" s="14"/>
      <c r="F436" s="14"/>
      <c r="G436" s="14"/>
      <c r="H436" s="14">
        <f t="shared" si="44"/>
        <v>0</v>
      </c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8">
        <v>43780</v>
      </c>
      <c r="T436" s="15" t="str">
        <f t="shared" si="43"/>
        <v>11/2019</v>
      </c>
      <c r="U436" s="17">
        <v>124.98</v>
      </c>
      <c r="V436" s="17">
        <v>150.28</v>
      </c>
      <c r="W436" s="14">
        <f t="shared" si="45"/>
        <v>-25.299999999999997</v>
      </c>
    </row>
    <row r="437" spans="1:23" x14ac:dyDescent="0.35">
      <c r="A437" s="16"/>
      <c r="B437" s="15"/>
      <c r="D437" s="14"/>
      <c r="E437" s="14"/>
      <c r="F437" s="14"/>
      <c r="G437" s="14"/>
      <c r="H437" s="14">
        <f t="shared" si="44"/>
        <v>0</v>
      </c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8">
        <v>43787</v>
      </c>
      <c r="T437" s="15" t="str">
        <f t="shared" si="43"/>
        <v>11/2019</v>
      </c>
      <c r="U437" s="17">
        <v>124.98</v>
      </c>
      <c r="V437" s="17">
        <v>150.28</v>
      </c>
      <c r="W437" s="14">
        <f t="shared" si="45"/>
        <v>-25.299999999999997</v>
      </c>
    </row>
    <row r="438" spans="1:23" x14ac:dyDescent="0.35">
      <c r="A438" s="16"/>
      <c r="B438" s="15"/>
      <c r="D438" s="14"/>
      <c r="E438" s="14"/>
      <c r="F438" s="14"/>
      <c r="G438" s="14"/>
      <c r="H438" s="14">
        <f t="shared" si="44"/>
        <v>0</v>
      </c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8">
        <v>43798</v>
      </c>
      <c r="T438" s="15" t="str">
        <f t="shared" si="43"/>
        <v>11/2019</v>
      </c>
      <c r="U438" s="17">
        <v>124.98</v>
      </c>
      <c r="V438" s="17">
        <v>150.28</v>
      </c>
      <c r="W438" s="14">
        <f t="shared" si="45"/>
        <v>-25.299999999999997</v>
      </c>
    </row>
    <row r="439" spans="1:23" x14ac:dyDescent="0.35">
      <c r="A439" s="16"/>
      <c r="B439" s="15"/>
      <c r="D439" s="14"/>
      <c r="E439" s="14"/>
      <c r="F439" s="14"/>
      <c r="G439" s="14"/>
      <c r="H439" s="14">
        <f t="shared" si="44"/>
        <v>0</v>
      </c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8">
        <v>43808</v>
      </c>
      <c r="T439" s="15" t="str">
        <f t="shared" si="43"/>
        <v>12/2019</v>
      </c>
      <c r="U439" s="17">
        <v>119.98</v>
      </c>
      <c r="V439" s="17">
        <v>150.28</v>
      </c>
      <c r="W439" s="14">
        <f t="shared" si="45"/>
        <v>-30.299999999999997</v>
      </c>
    </row>
    <row r="440" spans="1:23" x14ac:dyDescent="0.35">
      <c r="A440" s="16"/>
      <c r="B440" s="15"/>
      <c r="D440" s="14"/>
      <c r="E440" s="14"/>
      <c r="F440" s="14"/>
      <c r="G440" s="14"/>
      <c r="H440" s="14">
        <f t="shared" si="44"/>
        <v>0</v>
      </c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8">
        <v>43815</v>
      </c>
      <c r="T440" s="15" t="str">
        <f t="shared" si="43"/>
        <v>12/2019</v>
      </c>
      <c r="U440" s="17">
        <v>124.88</v>
      </c>
      <c r="V440" s="17">
        <v>150.28</v>
      </c>
      <c r="W440" s="14">
        <f t="shared" si="45"/>
        <v>-25.400000000000006</v>
      </c>
    </row>
    <row r="441" spans="1:23" x14ac:dyDescent="0.35">
      <c r="A441" s="16"/>
      <c r="B441" s="15"/>
      <c r="D441" s="14"/>
      <c r="E441" s="14"/>
      <c r="F441" s="14"/>
      <c r="G441" s="14"/>
      <c r="H441" s="14">
        <f t="shared" si="44"/>
        <v>0</v>
      </c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8">
        <v>43822</v>
      </c>
      <c r="T441" s="15" t="str">
        <f t="shared" si="43"/>
        <v>12/2019</v>
      </c>
      <c r="U441" s="17">
        <v>124.88</v>
      </c>
      <c r="V441" s="17">
        <v>150.28</v>
      </c>
      <c r="W441" s="14">
        <f t="shared" si="45"/>
        <v>-25.400000000000006</v>
      </c>
    </row>
    <row r="442" spans="1:23" x14ac:dyDescent="0.35">
      <c r="A442" s="16"/>
      <c r="B442" s="15"/>
      <c r="D442" s="14"/>
      <c r="E442" s="14"/>
      <c r="F442" s="14"/>
      <c r="G442" s="14"/>
      <c r="H442" s="14">
        <f t="shared" si="44"/>
        <v>0</v>
      </c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8">
        <v>43829</v>
      </c>
      <c r="T442" s="15" t="str">
        <f t="shared" si="43"/>
        <v>12/2019</v>
      </c>
      <c r="U442" s="17">
        <v>125.08</v>
      </c>
      <c r="V442" s="17">
        <v>150.28</v>
      </c>
      <c r="W442" s="14">
        <f t="shared" si="45"/>
        <v>-25.200000000000003</v>
      </c>
    </row>
    <row r="443" spans="1:23" x14ac:dyDescent="0.35">
      <c r="A443" s="16"/>
      <c r="B443" s="15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</row>
    <row r="444" spans="1:23" x14ac:dyDescent="0.35">
      <c r="A444" s="16"/>
      <c r="B444" s="15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</row>
    <row r="445" spans="1:23" x14ac:dyDescent="0.35">
      <c r="A445" s="16"/>
      <c r="B445" s="15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</row>
    <row r="446" spans="1:23" x14ac:dyDescent="0.35">
      <c r="A446" s="16"/>
      <c r="B446" s="15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</row>
    <row r="447" spans="1:23" x14ac:dyDescent="0.35">
      <c r="A447" s="16"/>
      <c r="B447" s="15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</row>
    <row r="448" spans="1:23" x14ac:dyDescent="0.35">
      <c r="A448" s="16"/>
      <c r="B448" s="15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</row>
    <row r="449" spans="1:23" x14ac:dyDescent="0.35">
      <c r="A449" s="16"/>
      <c r="B449" s="15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</row>
    <row r="450" spans="1:23" x14ac:dyDescent="0.35">
      <c r="A450" s="16"/>
      <c r="B450" s="15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</row>
    <row r="451" spans="1:23" x14ac:dyDescent="0.35">
      <c r="A451" s="16"/>
      <c r="B451" s="15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</row>
    <row r="452" spans="1:23" x14ac:dyDescent="0.35">
      <c r="A452" s="16"/>
      <c r="B452" s="15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</row>
    <row r="453" spans="1:23" x14ac:dyDescent="0.35">
      <c r="A453" s="16"/>
      <c r="B453" s="15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</row>
    <row r="454" spans="1:23" x14ac:dyDescent="0.35">
      <c r="A454" s="16"/>
      <c r="B454" s="15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</row>
    <row r="455" spans="1:23" x14ac:dyDescent="0.35">
      <c r="A455" s="16"/>
      <c r="B455" s="15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</row>
    <row r="456" spans="1:23" x14ac:dyDescent="0.35">
      <c r="A456" s="16"/>
      <c r="B456" s="15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</row>
    <row r="457" spans="1:23" x14ac:dyDescent="0.35">
      <c r="A457" s="16"/>
      <c r="B457" s="15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</row>
    <row r="458" spans="1:23" x14ac:dyDescent="0.35">
      <c r="A458" s="16"/>
      <c r="B458" s="15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</row>
    <row r="459" spans="1:23" x14ac:dyDescent="0.35">
      <c r="A459" s="16"/>
      <c r="B459" s="15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</row>
    <row r="460" spans="1:23" x14ac:dyDescent="0.35">
      <c r="A460" s="16"/>
      <c r="B460" s="15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</row>
    <row r="461" spans="1:23" x14ac:dyDescent="0.35">
      <c r="A461" s="16"/>
      <c r="B461" s="15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</row>
    <row r="462" spans="1:23" x14ac:dyDescent="0.35">
      <c r="A462" s="16"/>
      <c r="B462" s="15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</row>
    <row r="463" spans="1:23" x14ac:dyDescent="0.35">
      <c r="A463" s="16"/>
      <c r="B463" s="15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</row>
    <row r="464" spans="1:23" x14ac:dyDescent="0.35">
      <c r="A464" s="16"/>
      <c r="B464" s="15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</row>
    <row r="465" spans="1:23" x14ac:dyDescent="0.35">
      <c r="A465" s="16"/>
      <c r="B465" s="15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</row>
    <row r="466" spans="1:23" x14ac:dyDescent="0.35">
      <c r="A466" s="16"/>
      <c r="B466" s="15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</row>
    <row r="467" spans="1:23" x14ac:dyDescent="0.35">
      <c r="A467" s="16"/>
      <c r="B467" s="15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</row>
    <row r="468" spans="1:23" x14ac:dyDescent="0.35">
      <c r="A468" s="16"/>
      <c r="B468" s="15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</row>
    <row r="469" spans="1:23" x14ac:dyDescent="0.35">
      <c r="A469" s="16"/>
      <c r="B469" s="15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</row>
    <row r="470" spans="1:23" x14ac:dyDescent="0.35">
      <c r="A470" s="16"/>
      <c r="B470" s="15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</row>
    <row r="471" spans="1:23" x14ac:dyDescent="0.35">
      <c r="A471" s="16"/>
      <c r="B471" s="15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</row>
    <row r="472" spans="1:23" x14ac:dyDescent="0.35">
      <c r="A472" s="16"/>
      <c r="B472" s="15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</row>
    <row r="473" spans="1:23" x14ac:dyDescent="0.35">
      <c r="A473" s="16"/>
      <c r="B473" s="15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</row>
    <row r="474" spans="1:23" x14ac:dyDescent="0.35">
      <c r="A474" s="16"/>
      <c r="B474" s="15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</row>
    <row r="475" spans="1:23" x14ac:dyDescent="0.35">
      <c r="A475" s="16"/>
      <c r="B475" s="15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</row>
    <row r="476" spans="1:23" x14ac:dyDescent="0.35">
      <c r="A476" s="16"/>
      <c r="B476" s="15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</row>
    <row r="477" spans="1:23" x14ac:dyDescent="0.35">
      <c r="A477" s="16"/>
      <c r="B477" s="15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</row>
    <row r="478" spans="1:23" x14ac:dyDescent="0.35">
      <c r="A478" s="16"/>
      <c r="B478" s="15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</row>
    <row r="479" spans="1:23" x14ac:dyDescent="0.35">
      <c r="A479" s="16"/>
      <c r="B479" s="15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</row>
    <row r="480" spans="1:23" x14ac:dyDescent="0.35">
      <c r="A480" s="16"/>
      <c r="B480" s="15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</row>
    <row r="481" spans="1:23" x14ac:dyDescent="0.35">
      <c r="A481" s="16"/>
      <c r="B481" s="15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</row>
    <row r="482" spans="1:23" x14ac:dyDescent="0.35">
      <c r="A482" s="16"/>
      <c r="B482" s="15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</row>
    <row r="483" spans="1:23" x14ac:dyDescent="0.35">
      <c r="A483" s="16"/>
      <c r="B483" s="15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</row>
    <row r="484" spans="1:23" x14ac:dyDescent="0.35">
      <c r="A484" s="16"/>
      <c r="B484" s="15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</row>
    <row r="485" spans="1:23" x14ac:dyDescent="0.35">
      <c r="A485" s="16"/>
      <c r="B485" s="15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</row>
    <row r="486" spans="1:23" x14ac:dyDescent="0.35">
      <c r="A486" s="16"/>
      <c r="B486" s="15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</row>
    <row r="487" spans="1:23" x14ac:dyDescent="0.35">
      <c r="A487" s="16"/>
      <c r="B487" s="15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</row>
    <row r="488" spans="1:23" x14ac:dyDescent="0.35">
      <c r="A488" s="16"/>
      <c r="B488" s="15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</row>
    <row r="489" spans="1:23" x14ac:dyDescent="0.35">
      <c r="A489" s="16"/>
      <c r="B489" s="15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</row>
    <row r="490" spans="1:23" x14ac:dyDescent="0.35">
      <c r="A490" s="16"/>
      <c r="B490" s="15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</row>
    <row r="491" spans="1:23" x14ac:dyDescent="0.35">
      <c r="A491" s="16"/>
      <c r="B491" s="15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</row>
    <row r="492" spans="1:23" x14ac:dyDescent="0.35">
      <c r="A492" s="16"/>
      <c r="B492" s="15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</row>
    <row r="493" spans="1:23" x14ac:dyDescent="0.35">
      <c r="A493" s="16"/>
      <c r="B493" s="15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</row>
    <row r="494" spans="1:23" x14ac:dyDescent="0.35">
      <c r="A494" s="16"/>
      <c r="B494" s="15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</row>
    <row r="495" spans="1:23" x14ac:dyDescent="0.35">
      <c r="A495" s="16"/>
      <c r="B495" s="15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</row>
    <row r="496" spans="1:23" x14ac:dyDescent="0.35">
      <c r="A496" s="16"/>
      <c r="B496" s="15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</row>
    <row r="497" spans="1:23" x14ac:dyDescent="0.35">
      <c r="A497" s="16"/>
      <c r="B497" s="15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</row>
    <row r="498" spans="1:23" x14ac:dyDescent="0.35">
      <c r="A498" s="16"/>
      <c r="B498" s="15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</row>
    <row r="499" spans="1:23" x14ac:dyDescent="0.35">
      <c r="A499" s="16"/>
      <c r="B499" s="15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</row>
    <row r="500" spans="1:23" x14ac:dyDescent="0.35">
      <c r="A500" s="16"/>
      <c r="B500" s="15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</row>
    <row r="501" spans="1:23" x14ac:dyDescent="0.35">
      <c r="A501" s="16"/>
      <c r="B501" s="15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</row>
    <row r="502" spans="1:23" x14ac:dyDescent="0.35">
      <c r="A502" s="16"/>
      <c r="B502" s="15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</row>
    <row r="503" spans="1:23" x14ac:dyDescent="0.35">
      <c r="A503" s="16"/>
      <c r="B503" s="15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</row>
    <row r="504" spans="1:23" x14ac:dyDescent="0.35">
      <c r="A504" s="16"/>
      <c r="B504" s="15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</row>
    <row r="505" spans="1:23" x14ac:dyDescent="0.35">
      <c r="A505" s="16"/>
      <c r="B505" s="15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</row>
    <row r="506" spans="1:23" x14ac:dyDescent="0.35">
      <c r="A506" s="16"/>
      <c r="B506" s="15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</row>
    <row r="507" spans="1:23" x14ac:dyDescent="0.35">
      <c r="A507" s="16"/>
      <c r="B507" s="15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</row>
    <row r="508" spans="1:23" x14ac:dyDescent="0.35">
      <c r="A508" s="16"/>
      <c r="B508" s="15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</row>
    <row r="509" spans="1:23" x14ac:dyDescent="0.35">
      <c r="A509" s="16"/>
      <c r="B509" s="15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</row>
    <row r="510" spans="1:23" x14ac:dyDescent="0.35">
      <c r="A510" s="16"/>
      <c r="B510" s="15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</row>
    <row r="511" spans="1:23" x14ac:dyDescent="0.35">
      <c r="A511" s="16"/>
      <c r="B511" s="15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</row>
    <row r="512" spans="1:23" x14ac:dyDescent="0.35">
      <c r="A512" s="16"/>
      <c r="B512" s="15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</row>
    <row r="513" spans="1:23" x14ac:dyDescent="0.35">
      <c r="A513" s="16"/>
      <c r="B513" s="15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</row>
    <row r="514" spans="1:23" x14ac:dyDescent="0.35">
      <c r="A514" s="16"/>
      <c r="B514" s="15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</row>
    <row r="515" spans="1:23" x14ac:dyDescent="0.35">
      <c r="A515" s="16"/>
      <c r="B515" s="15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</row>
    <row r="516" spans="1:23" x14ac:dyDescent="0.35">
      <c r="A516" s="16"/>
      <c r="B516" s="15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</row>
    <row r="517" spans="1:23" x14ac:dyDescent="0.35">
      <c r="A517" s="16"/>
      <c r="B517" s="15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</row>
    <row r="518" spans="1:23" x14ac:dyDescent="0.35">
      <c r="A518" s="16"/>
      <c r="B518" s="15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</row>
    <row r="519" spans="1:23" x14ac:dyDescent="0.35">
      <c r="A519" s="16"/>
      <c r="B519" s="15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</row>
    <row r="520" spans="1:23" x14ac:dyDescent="0.35">
      <c r="A520" s="16"/>
      <c r="B520" s="15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</row>
    <row r="521" spans="1:23" x14ac:dyDescent="0.35">
      <c r="A521" s="16"/>
      <c r="B521" s="15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</row>
    <row r="522" spans="1:23" x14ac:dyDescent="0.35">
      <c r="A522" s="16"/>
      <c r="B522" s="15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</row>
    <row r="523" spans="1:23" x14ac:dyDescent="0.35">
      <c r="A523" s="16"/>
      <c r="B523" s="15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</row>
    <row r="524" spans="1:23" x14ac:dyDescent="0.35">
      <c r="A524" s="16"/>
      <c r="B524" s="15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</row>
    <row r="525" spans="1:23" x14ac:dyDescent="0.35">
      <c r="A525" s="16"/>
      <c r="B525" s="15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</row>
    <row r="526" spans="1:23" x14ac:dyDescent="0.35">
      <c r="A526" s="16"/>
      <c r="B526" s="15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</row>
    <row r="527" spans="1:23" x14ac:dyDescent="0.35">
      <c r="A527" s="16"/>
      <c r="B527" s="15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</row>
    <row r="528" spans="1:23" x14ac:dyDescent="0.35">
      <c r="A528" s="16"/>
      <c r="B528" s="15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</row>
    <row r="529" spans="1:23" x14ac:dyDescent="0.35">
      <c r="A529" s="16"/>
      <c r="B529" s="15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</row>
    <row r="530" spans="1:23" x14ac:dyDescent="0.35">
      <c r="A530" s="16"/>
      <c r="B530" s="15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</row>
    <row r="531" spans="1:23" x14ac:dyDescent="0.35">
      <c r="A531" s="16"/>
      <c r="B531" s="15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</row>
    <row r="532" spans="1:23" x14ac:dyDescent="0.35">
      <c r="A532" s="16"/>
      <c r="B532" s="15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</row>
    <row r="533" spans="1:23" x14ac:dyDescent="0.35">
      <c r="A533" s="16"/>
      <c r="B533" s="15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</row>
    <row r="534" spans="1:23" x14ac:dyDescent="0.35">
      <c r="A534" s="16"/>
      <c r="B534" s="15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</row>
    <row r="535" spans="1:23" x14ac:dyDescent="0.35">
      <c r="A535" s="16"/>
      <c r="B535" s="15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</row>
    <row r="536" spans="1:23" x14ac:dyDescent="0.35">
      <c r="A536" s="16"/>
      <c r="B536" s="15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</row>
    <row r="537" spans="1:23" x14ac:dyDescent="0.35">
      <c r="A537" s="16"/>
      <c r="B537" s="15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</row>
    <row r="538" spans="1:23" x14ac:dyDescent="0.35">
      <c r="A538" s="16"/>
      <c r="B538" s="15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</row>
    <row r="539" spans="1:23" x14ac:dyDescent="0.35">
      <c r="A539" s="16"/>
      <c r="B539" s="15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</row>
    <row r="540" spans="1:23" x14ac:dyDescent="0.35">
      <c r="A540" s="16"/>
      <c r="B540" s="15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</row>
    <row r="541" spans="1:23" x14ac:dyDescent="0.35">
      <c r="A541" s="16"/>
      <c r="B541" s="15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</row>
    <row r="542" spans="1:23" x14ac:dyDescent="0.35">
      <c r="A542" s="16"/>
      <c r="B542" s="15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</row>
    <row r="543" spans="1:23" x14ac:dyDescent="0.35">
      <c r="A543" s="16"/>
      <c r="B543" s="15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</row>
    <row r="544" spans="1:23" x14ac:dyDescent="0.35">
      <c r="A544" s="16"/>
      <c r="B544" s="15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</row>
    <row r="545" spans="1:23" x14ac:dyDescent="0.35">
      <c r="A545" s="16"/>
      <c r="B545" s="15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</row>
    <row r="546" spans="1:23" x14ac:dyDescent="0.35">
      <c r="A546" s="16"/>
      <c r="B546" s="15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</row>
    <row r="547" spans="1:23" x14ac:dyDescent="0.35">
      <c r="A547" s="16"/>
      <c r="B547" s="15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</row>
    <row r="548" spans="1:23" x14ac:dyDescent="0.35">
      <c r="A548" s="16"/>
      <c r="B548" s="15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</row>
    <row r="549" spans="1:23" x14ac:dyDescent="0.35">
      <c r="A549" s="16"/>
      <c r="B549" s="15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</row>
    <row r="550" spans="1:23" x14ac:dyDescent="0.35">
      <c r="A550" s="16"/>
      <c r="B550" s="15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</row>
    <row r="551" spans="1:23" x14ac:dyDescent="0.35">
      <c r="A551" s="16"/>
      <c r="B551" s="15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</row>
    <row r="552" spans="1:23" x14ac:dyDescent="0.35">
      <c r="A552" s="16"/>
      <c r="B552" s="15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</row>
    <row r="553" spans="1:23" x14ac:dyDescent="0.35">
      <c r="A553" s="16"/>
      <c r="B553" s="15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</row>
    <row r="554" spans="1:23" x14ac:dyDescent="0.35">
      <c r="A554" s="16"/>
      <c r="B554" s="15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</row>
    <row r="555" spans="1:23" x14ac:dyDescent="0.35">
      <c r="A555" s="16"/>
      <c r="B555" s="15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</row>
    <row r="556" spans="1:23" x14ac:dyDescent="0.35">
      <c r="A556" s="16"/>
      <c r="B556" s="15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</row>
    <row r="557" spans="1:23" x14ac:dyDescent="0.35">
      <c r="A557" s="16"/>
      <c r="B557" s="15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</row>
    <row r="558" spans="1:23" x14ac:dyDescent="0.35">
      <c r="A558" s="16"/>
      <c r="B558" s="15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</row>
    <row r="559" spans="1:23" x14ac:dyDescent="0.35">
      <c r="A559" s="16"/>
      <c r="B559" s="15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</row>
    <row r="560" spans="1:23" x14ac:dyDescent="0.35">
      <c r="A560" s="16"/>
      <c r="B560" s="15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</row>
    <row r="561" spans="1:23" x14ac:dyDescent="0.35">
      <c r="A561" s="16"/>
      <c r="B561" s="15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</row>
    <row r="562" spans="1:23" x14ac:dyDescent="0.35">
      <c r="A562" s="16"/>
      <c r="B562" s="15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</row>
    <row r="563" spans="1:23" x14ac:dyDescent="0.35">
      <c r="A563" s="16"/>
      <c r="B563" s="15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</row>
    <row r="564" spans="1:23" x14ac:dyDescent="0.35">
      <c r="A564" s="16"/>
      <c r="B564" s="15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</row>
    <row r="565" spans="1:23" x14ac:dyDescent="0.35">
      <c r="A565" s="16"/>
      <c r="B565" s="15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</row>
    <row r="566" spans="1:23" x14ac:dyDescent="0.35">
      <c r="A566" s="16"/>
      <c r="B566" s="15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</row>
    <row r="567" spans="1:23" x14ac:dyDescent="0.35">
      <c r="A567" s="16"/>
      <c r="B567" s="15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</row>
    <row r="568" spans="1:23" x14ac:dyDescent="0.35">
      <c r="A568" s="16"/>
      <c r="B568" s="15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</row>
    <row r="569" spans="1:23" x14ac:dyDescent="0.35">
      <c r="A569" s="16"/>
      <c r="B569" s="15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</row>
    <row r="570" spans="1:23" x14ac:dyDescent="0.35">
      <c r="A570" s="16"/>
      <c r="B570" s="15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</row>
    <row r="571" spans="1:23" x14ac:dyDescent="0.35">
      <c r="A571" s="16"/>
      <c r="B571" s="15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</row>
    <row r="572" spans="1:23" x14ac:dyDescent="0.35">
      <c r="A572" s="16"/>
      <c r="B572" s="15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</row>
    <row r="573" spans="1:23" x14ac:dyDescent="0.35">
      <c r="A573" s="16"/>
      <c r="B573" s="15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</row>
    <row r="574" spans="1:23" x14ac:dyDescent="0.35">
      <c r="A574" s="16"/>
      <c r="B574" s="15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</row>
    <row r="575" spans="1:23" x14ac:dyDescent="0.35">
      <c r="A575" s="16"/>
      <c r="B575" s="15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</row>
    <row r="576" spans="1:23" x14ac:dyDescent="0.35">
      <c r="A576" s="16"/>
      <c r="B576" s="15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</row>
    <row r="577" spans="1:23" x14ac:dyDescent="0.35">
      <c r="A577" s="16"/>
      <c r="B577" s="15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</row>
    <row r="578" spans="1:23" x14ac:dyDescent="0.35">
      <c r="A578" s="16"/>
      <c r="B578" s="15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</row>
    <row r="579" spans="1:23" x14ac:dyDescent="0.35">
      <c r="A579" s="16"/>
      <c r="B579" s="15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</row>
    <row r="580" spans="1:23" x14ac:dyDescent="0.35">
      <c r="A580" s="16"/>
      <c r="B580" s="15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</row>
    <row r="581" spans="1:23" x14ac:dyDescent="0.35">
      <c r="A581" s="16"/>
      <c r="B581" s="15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</row>
    <row r="582" spans="1:23" x14ac:dyDescent="0.35">
      <c r="A582" s="16"/>
      <c r="B582" s="15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</row>
    <row r="583" spans="1:23" x14ac:dyDescent="0.35">
      <c r="A583" s="16"/>
      <c r="B583" s="15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</row>
  </sheetData>
  <autoFilter ref="A1:X1" xr:uid="{21760280-F1E2-474D-B8E9-8AA2C6D8FBBC}">
    <sortState xmlns:xlrd2="http://schemas.microsoft.com/office/spreadsheetml/2017/richdata2" ref="A2:X133">
      <sortCondition ref="A1"/>
    </sortState>
  </autoFilter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67C7-A698-4371-8E8E-7E292226F773}">
  <dimension ref="A1:S133"/>
  <sheetViews>
    <sheetView zoomScale="70" zoomScaleNormal="70" workbookViewId="0">
      <selection activeCell="Q2" sqref="Q2:S12"/>
    </sheetView>
  </sheetViews>
  <sheetFormatPr baseColWidth="10" defaultColWidth="11.453125" defaultRowHeight="14.5" x14ac:dyDescent="0.35"/>
  <sheetData>
    <row r="1" spans="1:19" x14ac:dyDescent="0.35">
      <c r="C1" t="s">
        <v>17</v>
      </c>
      <c r="D1" t="s">
        <v>31</v>
      </c>
      <c r="E1" t="s">
        <v>68</v>
      </c>
      <c r="F1" t="s">
        <v>67</v>
      </c>
      <c r="H1" t="s">
        <v>66</v>
      </c>
      <c r="I1" t="s">
        <v>31</v>
      </c>
      <c r="J1" t="s">
        <v>64</v>
      </c>
      <c r="K1" t="s">
        <v>63</v>
      </c>
      <c r="M1" t="s">
        <v>65</v>
      </c>
      <c r="N1" t="s">
        <v>64</v>
      </c>
      <c r="O1" t="s">
        <v>63</v>
      </c>
      <c r="P1" t="s">
        <v>62</v>
      </c>
      <c r="Q1" t="s">
        <v>61</v>
      </c>
      <c r="R1" t="s">
        <v>17</v>
      </c>
      <c r="S1" t="s">
        <v>60</v>
      </c>
    </row>
    <row r="2" spans="1:19" x14ac:dyDescent="0.35">
      <c r="A2">
        <v>14</v>
      </c>
      <c r="B2">
        <v>4</v>
      </c>
      <c r="C2">
        <v>2010</v>
      </c>
      <c r="D2">
        <v>1</v>
      </c>
      <c r="E2">
        <v>4</v>
      </c>
      <c r="F2" t="s">
        <v>56</v>
      </c>
      <c r="H2" s="24">
        <f t="shared" ref="H2:H13" si="0">AVERAGEIFS($E$2:$E$133,$D$2:$D$133,I2,$E$2:$E$133,"&lt;&gt;""")</f>
        <v>6.5454545454545459</v>
      </c>
      <c r="I2">
        <v>1</v>
      </c>
      <c r="J2">
        <f>AVERAGEIFS($E$2:$E$133,$C$2:$C$133,"&gt;2013",$C$2:$C$133,"&lt;2015",$D$2:$D$133,I2)</f>
        <v>8</v>
      </c>
      <c r="K2">
        <f t="shared" ref="K2:K13" si="1">AVERAGEIFS($E$2:$E$133,$C$2:$C$133,"&gt;=2015",$D$2:$D$133,I2)</f>
        <v>7</v>
      </c>
      <c r="M2" t="s">
        <v>59</v>
      </c>
      <c r="N2">
        <f>SUMIFS($E$2:$E$133,$C$2:$C$133,"&lt;2015",$F$2:$F$133,M2)</f>
        <v>42</v>
      </c>
      <c r="O2">
        <f>SUMIFS($E$2:$E$133,$C$2:$C$133,"&gt;=2015",$F$2:$F$133,M2)</f>
        <v>56</v>
      </c>
      <c r="P2">
        <f>SUM(N2:O2)</f>
        <v>98</v>
      </c>
      <c r="Q2">
        <f t="shared" ref="Q2:Q12" si="2">SUMIF($C$2:$C$133,R2,$E$2:$E$133)</f>
        <v>45</v>
      </c>
      <c r="R2">
        <v>2010</v>
      </c>
      <c r="S2" s="2">
        <v>44</v>
      </c>
    </row>
    <row r="3" spans="1:19" x14ac:dyDescent="0.35">
      <c r="A3">
        <v>14</v>
      </c>
      <c r="B3">
        <v>4</v>
      </c>
      <c r="C3">
        <v>2010</v>
      </c>
      <c r="D3">
        <v>2</v>
      </c>
      <c r="E3">
        <v>2</v>
      </c>
      <c r="F3" t="s">
        <v>56</v>
      </c>
      <c r="H3" s="24">
        <f t="shared" si="0"/>
        <v>5.4545454545454541</v>
      </c>
      <c r="I3">
        <v>2</v>
      </c>
      <c r="J3">
        <f t="shared" ref="J3:J13" si="3">AVERAGEIFS($E$2:$E$133,$C$2:$C$133,"&lt;2015",$D$2:$D$133,I3)</f>
        <v>4.8</v>
      </c>
      <c r="K3">
        <f t="shared" si="1"/>
        <v>6</v>
      </c>
      <c r="M3" t="s">
        <v>58</v>
      </c>
      <c r="N3">
        <f>SUMIFS($E$2:$E$133,$C$2:$C$133,"&lt;2015",$F$2:$F$133,M3)</f>
        <v>57</v>
      </c>
      <c r="O3">
        <f>SUMIFS($E$2:$E$133,$C$2:$C$133,"&gt;=2015",$F$2:$F$133,M3)</f>
        <v>81</v>
      </c>
      <c r="P3">
        <f>SUM(N3:O3)</f>
        <v>138</v>
      </c>
      <c r="Q3">
        <f t="shared" si="2"/>
        <v>60</v>
      </c>
      <c r="R3">
        <v>2011</v>
      </c>
      <c r="S3" s="2">
        <v>64</v>
      </c>
    </row>
    <row r="4" spans="1:19" x14ac:dyDescent="0.35">
      <c r="A4">
        <v>14</v>
      </c>
      <c r="B4">
        <v>4</v>
      </c>
      <c r="C4">
        <v>2010</v>
      </c>
      <c r="D4">
        <v>3</v>
      </c>
      <c r="E4">
        <v>3</v>
      </c>
      <c r="F4" t="s">
        <v>59</v>
      </c>
      <c r="H4" s="24">
        <f t="shared" si="0"/>
        <v>3.5454545454545454</v>
      </c>
      <c r="I4">
        <v>3</v>
      </c>
      <c r="J4">
        <f t="shared" si="3"/>
        <v>3.4</v>
      </c>
      <c r="K4">
        <f t="shared" si="1"/>
        <v>3.6666666666666665</v>
      </c>
      <c r="M4" t="s">
        <v>57</v>
      </c>
      <c r="N4">
        <f>SUMIFS($E$2:$E$133,$C$2:$C$133,"&lt;2015",$F$2:$F$133,M4)</f>
        <v>81</v>
      </c>
      <c r="O4">
        <f>SUMIFS($E$2:$E$133,$C$2:$C$133,"&gt;=2015",$F$2:$F$133,M4)</f>
        <v>83</v>
      </c>
      <c r="P4">
        <f>SUM(N4:O4)</f>
        <v>164</v>
      </c>
      <c r="Q4">
        <f t="shared" si="2"/>
        <v>70</v>
      </c>
      <c r="R4">
        <v>2012</v>
      </c>
      <c r="S4" s="2">
        <v>58</v>
      </c>
    </row>
    <row r="5" spans="1:19" x14ac:dyDescent="0.35">
      <c r="A5">
        <v>14</v>
      </c>
      <c r="B5">
        <v>4</v>
      </c>
      <c r="C5">
        <v>2010</v>
      </c>
      <c r="D5">
        <v>4</v>
      </c>
      <c r="E5">
        <v>1</v>
      </c>
      <c r="F5" t="s">
        <v>59</v>
      </c>
      <c r="H5" s="24">
        <f t="shared" si="0"/>
        <v>2.5454545454545454</v>
      </c>
      <c r="I5">
        <v>4</v>
      </c>
      <c r="J5">
        <f t="shared" si="3"/>
        <v>1.8</v>
      </c>
      <c r="K5">
        <f t="shared" si="1"/>
        <v>3.1666666666666665</v>
      </c>
      <c r="M5" t="s">
        <v>56</v>
      </c>
      <c r="N5">
        <f>SUMIFS($E$2:$E$133,$C$2:$C$133,"&lt;2015",$F$2:$F$133,M5)</f>
        <v>92</v>
      </c>
      <c r="O5">
        <f>SUMIFS($E$2:$E$133,$C$2:$C$133,"&gt;=2015",$F$2:$F$133,M5)</f>
        <v>113</v>
      </c>
      <c r="P5">
        <f>SUM(N5:O5)</f>
        <v>205</v>
      </c>
      <c r="Q5">
        <f t="shared" si="2"/>
        <v>49</v>
      </c>
      <c r="R5">
        <v>2013</v>
      </c>
      <c r="S5" s="2">
        <v>54</v>
      </c>
    </row>
    <row r="6" spans="1:19" x14ac:dyDescent="0.35">
      <c r="A6">
        <v>14</v>
      </c>
      <c r="B6">
        <v>4</v>
      </c>
      <c r="C6">
        <v>2010</v>
      </c>
      <c r="D6">
        <v>5</v>
      </c>
      <c r="E6">
        <v>0</v>
      </c>
      <c r="F6" t="s">
        <v>59</v>
      </c>
      <c r="H6" s="24">
        <f t="shared" si="0"/>
        <v>2.8181818181818183</v>
      </c>
      <c r="I6">
        <v>5</v>
      </c>
      <c r="J6">
        <f t="shared" si="3"/>
        <v>3.2</v>
      </c>
      <c r="K6">
        <f t="shared" si="1"/>
        <v>2.5</v>
      </c>
      <c r="Q6">
        <f t="shared" si="2"/>
        <v>48</v>
      </c>
      <c r="R6">
        <v>2014</v>
      </c>
      <c r="S6" s="2">
        <v>45</v>
      </c>
    </row>
    <row r="7" spans="1:19" x14ac:dyDescent="0.35">
      <c r="A7">
        <v>14</v>
      </c>
      <c r="B7">
        <v>4</v>
      </c>
      <c r="C7">
        <v>2010</v>
      </c>
      <c r="D7">
        <v>6</v>
      </c>
      <c r="E7">
        <v>1</v>
      </c>
      <c r="F7" t="s">
        <v>58</v>
      </c>
      <c r="H7" s="24">
        <f t="shared" si="0"/>
        <v>2.9090909090909092</v>
      </c>
      <c r="I7">
        <v>6</v>
      </c>
      <c r="J7">
        <f t="shared" si="3"/>
        <v>2.6</v>
      </c>
      <c r="K7">
        <f t="shared" si="1"/>
        <v>3.1666666666666665</v>
      </c>
      <c r="Q7">
        <f t="shared" si="2"/>
        <v>67</v>
      </c>
      <c r="R7">
        <v>2015</v>
      </c>
      <c r="S7" s="2">
        <v>59</v>
      </c>
    </row>
    <row r="8" spans="1:19" x14ac:dyDescent="0.35">
      <c r="A8">
        <v>14</v>
      </c>
      <c r="B8">
        <v>4</v>
      </c>
      <c r="C8">
        <v>2010</v>
      </c>
      <c r="D8">
        <v>7</v>
      </c>
      <c r="E8">
        <v>5</v>
      </c>
      <c r="F8" t="s">
        <v>58</v>
      </c>
      <c r="H8" s="24">
        <f t="shared" si="0"/>
        <v>3.9090909090909092</v>
      </c>
      <c r="I8">
        <v>7</v>
      </c>
      <c r="J8">
        <f t="shared" si="3"/>
        <v>3.8</v>
      </c>
      <c r="K8">
        <f t="shared" si="1"/>
        <v>4</v>
      </c>
      <c r="Q8">
        <f t="shared" si="2"/>
        <v>53</v>
      </c>
      <c r="R8">
        <v>2016</v>
      </c>
      <c r="S8" s="2">
        <v>59</v>
      </c>
    </row>
    <row r="9" spans="1:19" x14ac:dyDescent="0.35">
      <c r="A9">
        <v>14</v>
      </c>
      <c r="B9">
        <v>4</v>
      </c>
      <c r="C9">
        <v>2010</v>
      </c>
      <c r="D9">
        <v>8</v>
      </c>
      <c r="E9">
        <v>8</v>
      </c>
      <c r="F9" t="s">
        <v>58</v>
      </c>
      <c r="H9" s="24">
        <f t="shared" si="0"/>
        <v>5.7272727272727275</v>
      </c>
      <c r="I9">
        <v>8</v>
      </c>
      <c r="J9">
        <f t="shared" si="3"/>
        <v>5</v>
      </c>
      <c r="K9">
        <f t="shared" si="1"/>
        <v>6.333333333333333</v>
      </c>
      <c r="Q9">
        <f t="shared" si="2"/>
        <v>58</v>
      </c>
      <c r="R9">
        <v>2017</v>
      </c>
      <c r="S9" s="2">
        <v>61</v>
      </c>
    </row>
    <row r="10" spans="1:19" x14ac:dyDescent="0.35">
      <c r="A10">
        <v>14</v>
      </c>
      <c r="B10">
        <v>4</v>
      </c>
      <c r="C10">
        <v>2010</v>
      </c>
      <c r="D10">
        <v>9</v>
      </c>
      <c r="E10">
        <v>2</v>
      </c>
      <c r="F10" t="s">
        <v>57</v>
      </c>
      <c r="H10" s="24">
        <f t="shared" si="0"/>
        <v>4.0909090909090908</v>
      </c>
      <c r="I10">
        <v>9</v>
      </c>
      <c r="J10">
        <f t="shared" si="3"/>
        <v>5.4</v>
      </c>
      <c r="K10">
        <f t="shared" si="1"/>
        <v>3</v>
      </c>
      <c r="Q10">
        <f t="shared" si="2"/>
        <v>57</v>
      </c>
      <c r="R10">
        <v>2018</v>
      </c>
      <c r="S10" s="2">
        <v>97</v>
      </c>
    </row>
    <row r="11" spans="1:19" x14ac:dyDescent="0.35">
      <c r="A11">
        <v>14</v>
      </c>
      <c r="B11">
        <v>4</v>
      </c>
      <c r="C11">
        <v>2010</v>
      </c>
      <c r="D11">
        <v>10</v>
      </c>
      <c r="E11">
        <v>8</v>
      </c>
      <c r="F11" t="s">
        <v>57</v>
      </c>
      <c r="H11" s="24">
        <f t="shared" si="0"/>
        <v>5.1818181818181817</v>
      </c>
      <c r="I11">
        <v>10</v>
      </c>
      <c r="J11">
        <f t="shared" si="3"/>
        <v>6.6</v>
      </c>
      <c r="K11">
        <f t="shared" si="1"/>
        <v>4</v>
      </c>
      <c r="Q11">
        <f t="shared" si="2"/>
        <v>52</v>
      </c>
      <c r="R11">
        <v>2019</v>
      </c>
      <c r="S11" s="2">
        <v>64</v>
      </c>
    </row>
    <row r="12" spans="1:19" x14ac:dyDescent="0.35">
      <c r="A12">
        <v>14</v>
      </c>
      <c r="B12">
        <v>4</v>
      </c>
      <c r="C12">
        <v>2010</v>
      </c>
      <c r="D12">
        <v>11</v>
      </c>
      <c r="E12">
        <v>4</v>
      </c>
      <c r="F12" t="s">
        <v>57</v>
      </c>
      <c r="H12" s="24">
        <f t="shared" si="0"/>
        <v>5.6363636363636367</v>
      </c>
      <c r="I12">
        <v>11</v>
      </c>
      <c r="J12">
        <f t="shared" si="3"/>
        <v>4.2</v>
      </c>
      <c r="K12">
        <f t="shared" si="1"/>
        <v>6.833333333333333</v>
      </c>
      <c r="Q12">
        <f t="shared" si="2"/>
        <v>46</v>
      </c>
      <c r="R12">
        <v>2020</v>
      </c>
      <c r="S12" s="2">
        <v>64</v>
      </c>
    </row>
    <row r="13" spans="1:19" x14ac:dyDescent="0.35">
      <c r="A13">
        <v>14</v>
      </c>
      <c r="B13">
        <v>4</v>
      </c>
      <c r="C13">
        <v>2010</v>
      </c>
      <c r="D13">
        <v>12</v>
      </c>
      <c r="E13">
        <v>7</v>
      </c>
      <c r="F13" t="s">
        <v>56</v>
      </c>
      <c r="H13" s="24">
        <f t="shared" si="0"/>
        <v>6.6363636363636367</v>
      </c>
      <c r="I13">
        <v>12</v>
      </c>
      <c r="J13">
        <f t="shared" si="3"/>
        <v>7.6</v>
      </c>
      <c r="K13">
        <f t="shared" si="1"/>
        <v>5.833333333333333</v>
      </c>
    </row>
    <row r="14" spans="1:19" x14ac:dyDescent="0.35">
      <c r="A14">
        <v>14</v>
      </c>
      <c r="B14">
        <v>4</v>
      </c>
      <c r="C14">
        <v>2011</v>
      </c>
      <c r="D14">
        <v>1</v>
      </c>
      <c r="E14">
        <v>5</v>
      </c>
      <c r="F14" t="s">
        <v>56</v>
      </c>
    </row>
    <row r="15" spans="1:19" x14ac:dyDescent="0.35">
      <c r="A15">
        <v>14</v>
      </c>
      <c r="B15">
        <v>4</v>
      </c>
      <c r="C15">
        <v>2011</v>
      </c>
      <c r="D15">
        <v>2</v>
      </c>
      <c r="E15">
        <v>6</v>
      </c>
      <c r="F15" t="s">
        <v>56</v>
      </c>
    </row>
    <row r="16" spans="1:19" x14ac:dyDescent="0.35">
      <c r="A16">
        <v>14</v>
      </c>
      <c r="B16">
        <v>4</v>
      </c>
      <c r="C16">
        <v>2011</v>
      </c>
      <c r="D16">
        <v>3</v>
      </c>
      <c r="E16">
        <v>3</v>
      </c>
      <c r="F16" t="s">
        <v>59</v>
      </c>
    </row>
    <row r="17" spans="1:6" x14ac:dyDescent="0.35">
      <c r="A17">
        <v>14</v>
      </c>
      <c r="B17">
        <v>4</v>
      </c>
      <c r="C17">
        <v>2011</v>
      </c>
      <c r="D17">
        <v>4</v>
      </c>
      <c r="E17">
        <v>0</v>
      </c>
      <c r="F17" t="s">
        <v>59</v>
      </c>
    </row>
    <row r="18" spans="1:6" x14ac:dyDescent="0.35">
      <c r="A18">
        <v>14</v>
      </c>
      <c r="B18">
        <v>4</v>
      </c>
      <c r="C18">
        <v>2011</v>
      </c>
      <c r="D18">
        <v>5</v>
      </c>
      <c r="E18">
        <v>6</v>
      </c>
      <c r="F18" t="s">
        <v>59</v>
      </c>
    </row>
    <row r="19" spans="1:6" x14ac:dyDescent="0.35">
      <c r="A19">
        <v>14</v>
      </c>
      <c r="B19">
        <v>4</v>
      </c>
      <c r="C19">
        <v>2011</v>
      </c>
      <c r="D19">
        <v>6</v>
      </c>
      <c r="E19">
        <v>3</v>
      </c>
      <c r="F19" t="s">
        <v>58</v>
      </c>
    </row>
    <row r="20" spans="1:6" x14ac:dyDescent="0.35">
      <c r="A20">
        <v>14</v>
      </c>
      <c r="B20">
        <v>4</v>
      </c>
      <c r="C20">
        <v>2011</v>
      </c>
      <c r="D20">
        <v>7</v>
      </c>
      <c r="E20">
        <v>5</v>
      </c>
      <c r="F20" t="s">
        <v>58</v>
      </c>
    </row>
    <row r="21" spans="1:6" x14ac:dyDescent="0.35">
      <c r="A21">
        <v>14</v>
      </c>
      <c r="B21">
        <v>4</v>
      </c>
      <c r="C21">
        <v>2011</v>
      </c>
      <c r="D21">
        <v>8</v>
      </c>
      <c r="E21">
        <v>6</v>
      </c>
      <c r="F21" t="s">
        <v>58</v>
      </c>
    </row>
    <row r="22" spans="1:6" x14ac:dyDescent="0.35">
      <c r="A22">
        <v>14</v>
      </c>
      <c r="B22">
        <v>4</v>
      </c>
      <c r="C22">
        <v>2011</v>
      </c>
      <c r="D22">
        <v>9</v>
      </c>
      <c r="E22">
        <v>8</v>
      </c>
      <c r="F22" t="s">
        <v>57</v>
      </c>
    </row>
    <row r="23" spans="1:6" x14ac:dyDescent="0.35">
      <c r="A23">
        <v>14</v>
      </c>
      <c r="B23">
        <v>4</v>
      </c>
      <c r="C23">
        <v>2011</v>
      </c>
      <c r="D23">
        <v>10</v>
      </c>
      <c r="E23">
        <v>7</v>
      </c>
      <c r="F23" t="s">
        <v>57</v>
      </c>
    </row>
    <row r="24" spans="1:6" x14ac:dyDescent="0.35">
      <c r="A24">
        <v>14</v>
      </c>
      <c r="B24">
        <v>4</v>
      </c>
      <c r="C24">
        <v>2011</v>
      </c>
      <c r="D24">
        <v>11</v>
      </c>
      <c r="E24">
        <v>5</v>
      </c>
      <c r="F24" t="s">
        <v>57</v>
      </c>
    </row>
    <row r="25" spans="1:6" x14ac:dyDescent="0.35">
      <c r="A25">
        <v>14</v>
      </c>
      <c r="B25">
        <v>4</v>
      </c>
      <c r="C25">
        <v>2011</v>
      </c>
      <c r="D25">
        <v>12</v>
      </c>
      <c r="E25">
        <v>6</v>
      </c>
      <c r="F25" t="s">
        <v>56</v>
      </c>
    </row>
    <row r="26" spans="1:6" x14ac:dyDescent="0.35">
      <c r="A26">
        <v>14</v>
      </c>
      <c r="B26">
        <v>4</v>
      </c>
      <c r="C26">
        <v>2012</v>
      </c>
      <c r="D26">
        <v>1</v>
      </c>
      <c r="E26">
        <v>6</v>
      </c>
      <c r="F26" t="s">
        <v>56</v>
      </c>
    </row>
    <row r="27" spans="1:6" x14ac:dyDescent="0.35">
      <c r="A27">
        <v>14</v>
      </c>
      <c r="B27">
        <v>4</v>
      </c>
      <c r="C27">
        <v>2012</v>
      </c>
      <c r="D27">
        <v>2</v>
      </c>
      <c r="E27">
        <v>10</v>
      </c>
      <c r="F27" t="s">
        <v>56</v>
      </c>
    </row>
    <row r="28" spans="1:6" x14ac:dyDescent="0.35">
      <c r="A28">
        <v>14</v>
      </c>
      <c r="B28">
        <v>4</v>
      </c>
      <c r="C28">
        <v>2012</v>
      </c>
      <c r="D28">
        <v>3</v>
      </c>
      <c r="E28">
        <v>4</v>
      </c>
      <c r="F28" t="s">
        <v>59</v>
      </c>
    </row>
    <row r="29" spans="1:6" x14ac:dyDescent="0.35">
      <c r="A29">
        <v>14</v>
      </c>
      <c r="B29">
        <v>4</v>
      </c>
      <c r="C29">
        <v>2012</v>
      </c>
      <c r="D29">
        <v>4</v>
      </c>
      <c r="E29">
        <v>4</v>
      </c>
      <c r="F29" t="s">
        <v>59</v>
      </c>
    </row>
    <row r="30" spans="1:6" x14ac:dyDescent="0.35">
      <c r="A30">
        <v>14</v>
      </c>
      <c r="B30">
        <v>4</v>
      </c>
      <c r="C30">
        <v>2012</v>
      </c>
      <c r="D30">
        <v>5</v>
      </c>
      <c r="E30">
        <v>4</v>
      </c>
      <c r="F30" t="s">
        <v>59</v>
      </c>
    </row>
    <row r="31" spans="1:6" x14ac:dyDescent="0.35">
      <c r="A31">
        <v>14</v>
      </c>
      <c r="B31">
        <v>4</v>
      </c>
      <c r="C31">
        <v>2012</v>
      </c>
      <c r="D31">
        <v>6</v>
      </c>
      <c r="E31">
        <v>3</v>
      </c>
      <c r="F31" t="s">
        <v>58</v>
      </c>
    </row>
    <row r="32" spans="1:6" x14ac:dyDescent="0.35">
      <c r="A32">
        <v>14</v>
      </c>
      <c r="B32">
        <v>4</v>
      </c>
      <c r="C32">
        <v>2012</v>
      </c>
      <c r="D32">
        <v>7</v>
      </c>
      <c r="E32">
        <v>2</v>
      </c>
      <c r="F32" t="s">
        <v>58</v>
      </c>
    </row>
    <row r="33" spans="1:6" x14ac:dyDescent="0.35">
      <c r="A33">
        <v>14</v>
      </c>
      <c r="B33">
        <v>4</v>
      </c>
      <c r="C33">
        <v>2012</v>
      </c>
      <c r="D33">
        <v>8</v>
      </c>
      <c r="E33">
        <v>3</v>
      </c>
      <c r="F33" t="s">
        <v>58</v>
      </c>
    </row>
    <row r="34" spans="1:6" x14ac:dyDescent="0.35">
      <c r="A34">
        <v>14</v>
      </c>
      <c r="B34">
        <v>4</v>
      </c>
      <c r="C34">
        <v>2012</v>
      </c>
      <c r="D34">
        <v>9</v>
      </c>
      <c r="E34">
        <v>12</v>
      </c>
      <c r="F34" t="s">
        <v>57</v>
      </c>
    </row>
    <row r="35" spans="1:6" x14ac:dyDescent="0.35">
      <c r="A35">
        <v>14</v>
      </c>
      <c r="B35">
        <v>4</v>
      </c>
      <c r="C35">
        <v>2012</v>
      </c>
      <c r="D35">
        <v>10</v>
      </c>
      <c r="E35">
        <v>7</v>
      </c>
      <c r="F35" t="s">
        <v>57</v>
      </c>
    </row>
    <row r="36" spans="1:6" x14ac:dyDescent="0.35">
      <c r="A36">
        <v>14</v>
      </c>
      <c r="B36">
        <v>4</v>
      </c>
      <c r="C36">
        <v>2012</v>
      </c>
      <c r="D36">
        <v>11</v>
      </c>
      <c r="E36">
        <v>7</v>
      </c>
      <c r="F36" t="s">
        <v>57</v>
      </c>
    </row>
    <row r="37" spans="1:6" x14ac:dyDescent="0.35">
      <c r="A37">
        <v>14</v>
      </c>
      <c r="B37">
        <v>4</v>
      </c>
      <c r="C37">
        <v>2012</v>
      </c>
      <c r="D37">
        <v>12</v>
      </c>
      <c r="E37">
        <v>8</v>
      </c>
      <c r="F37" t="s">
        <v>56</v>
      </c>
    </row>
    <row r="38" spans="1:6" x14ac:dyDescent="0.35">
      <c r="A38">
        <v>14</v>
      </c>
      <c r="B38">
        <v>4</v>
      </c>
      <c r="C38">
        <v>2013</v>
      </c>
      <c r="D38">
        <v>1</v>
      </c>
      <c r="E38">
        <v>7</v>
      </c>
      <c r="F38" t="s">
        <v>56</v>
      </c>
    </row>
    <row r="39" spans="1:6" x14ac:dyDescent="0.35">
      <c r="A39">
        <v>14</v>
      </c>
      <c r="B39">
        <v>4</v>
      </c>
      <c r="C39">
        <v>2013</v>
      </c>
      <c r="D39">
        <v>2</v>
      </c>
      <c r="E39">
        <v>2</v>
      </c>
      <c r="F39" t="s">
        <v>56</v>
      </c>
    </row>
    <row r="40" spans="1:6" x14ac:dyDescent="0.35">
      <c r="A40">
        <v>14</v>
      </c>
      <c r="B40">
        <v>4</v>
      </c>
      <c r="C40">
        <v>2013</v>
      </c>
      <c r="D40">
        <v>3</v>
      </c>
      <c r="E40">
        <v>2</v>
      </c>
      <c r="F40" t="s">
        <v>59</v>
      </c>
    </row>
    <row r="41" spans="1:6" x14ac:dyDescent="0.35">
      <c r="A41">
        <v>14</v>
      </c>
      <c r="B41">
        <v>4</v>
      </c>
      <c r="C41">
        <v>2013</v>
      </c>
      <c r="D41">
        <v>4</v>
      </c>
      <c r="E41">
        <v>2</v>
      </c>
      <c r="F41" t="s">
        <v>59</v>
      </c>
    </row>
    <row r="42" spans="1:6" x14ac:dyDescent="0.35">
      <c r="A42">
        <v>14</v>
      </c>
      <c r="B42">
        <v>4</v>
      </c>
      <c r="C42">
        <v>2013</v>
      </c>
      <c r="D42">
        <v>5</v>
      </c>
      <c r="E42">
        <v>3</v>
      </c>
      <c r="F42" t="s">
        <v>59</v>
      </c>
    </row>
    <row r="43" spans="1:6" x14ac:dyDescent="0.35">
      <c r="A43">
        <v>14</v>
      </c>
      <c r="B43">
        <v>4</v>
      </c>
      <c r="C43">
        <v>2013</v>
      </c>
      <c r="D43">
        <v>6</v>
      </c>
      <c r="E43">
        <v>4</v>
      </c>
      <c r="F43" t="s">
        <v>58</v>
      </c>
    </row>
    <row r="44" spans="1:6" x14ac:dyDescent="0.35">
      <c r="A44">
        <v>14</v>
      </c>
      <c r="B44">
        <v>4</v>
      </c>
      <c r="C44">
        <v>2013</v>
      </c>
      <c r="D44">
        <v>7</v>
      </c>
      <c r="E44">
        <v>5</v>
      </c>
      <c r="F44" t="s">
        <v>58</v>
      </c>
    </row>
    <row r="45" spans="1:6" x14ac:dyDescent="0.35">
      <c r="A45">
        <v>14</v>
      </c>
      <c r="B45">
        <v>4</v>
      </c>
      <c r="C45">
        <v>2013</v>
      </c>
      <c r="D45">
        <v>8</v>
      </c>
      <c r="E45">
        <v>3</v>
      </c>
      <c r="F45" t="s">
        <v>58</v>
      </c>
    </row>
    <row r="46" spans="1:6" x14ac:dyDescent="0.35">
      <c r="A46">
        <v>14</v>
      </c>
      <c r="B46">
        <v>4</v>
      </c>
      <c r="C46">
        <v>2013</v>
      </c>
      <c r="D46">
        <v>9</v>
      </c>
      <c r="E46">
        <v>4</v>
      </c>
      <c r="F46" t="s">
        <v>57</v>
      </c>
    </row>
    <row r="47" spans="1:6" x14ac:dyDescent="0.35">
      <c r="A47">
        <v>14</v>
      </c>
      <c r="B47">
        <v>4</v>
      </c>
      <c r="C47">
        <v>2013</v>
      </c>
      <c r="D47">
        <v>10</v>
      </c>
      <c r="E47">
        <v>4</v>
      </c>
      <c r="F47" t="s">
        <v>57</v>
      </c>
    </row>
    <row r="48" spans="1:6" x14ac:dyDescent="0.35">
      <c r="A48">
        <v>14</v>
      </c>
      <c r="B48">
        <v>4</v>
      </c>
      <c r="C48">
        <v>2013</v>
      </c>
      <c r="D48">
        <v>11</v>
      </c>
      <c r="E48">
        <v>3</v>
      </c>
      <c r="F48" t="s">
        <v>57</v>
      </c>
    </row>
    <row r="49" spans="1:6" x14ac:dyDescent="0.35">
      <c r="A49">
        <v>14</v>
      </c>
      <c r="B49">
        <v>4</v>
      </c>
      <c r="C49">
        <v>2013</v>
      </c>
      <c r="D49">
        <v>12</v>
      </c>
      <c r="E49">
        <v>10</v>
      </c>
      <c r="F49" t="s">
        <v>56</v>
      </c>
    </row>
    <row r="50" spans="1:6" x14ac:dyDescent="0.35">
      <c r="A50">
        <v>14</v>
      </c>
      <c r="B50">
        <v>4</v>
      </c>
      <c r="C50">
        <v>2014</v>
      </c>
      <c r="D50">
        <v>1</v>
      </c>
      <c r="E50">
        <v>8</v>
      </c>
      <c r="F50" t="s">
        <v>56</v>
      </c>
    </row>
    <row r="51" spans="1:6" x14ac:dyDescent="0.35">
      <c r="A51">
        <v>14</v>
      </c>
      <c r="B51">
        <v>4</v>
      </c>
      <c r="C51">
        <v>2014</v>
      </c>
      <c r="D51">
        <v>2</v>
      </c>
      <c r="E51">
        <v>4</v>
      </c>
      <c r="F51" t="s">
        <v>56</v>
      </c>
    </row>
    <row r="52" spans="1:6" x14ac:dyDescent="0.35">
      <c r="A52">
        <v>14</v>
      </c>
      <c r="B52">
        <v>4</v>
      </c>
      <c r="C52">
        <v>2014</v>
      </c>
      <c r="D52">
        <v>3</v>
      </c>
      <c r="E52">
        <v>5</v>
      </c>
      <c r="F52" t="s">
        <v>59</v>
      </c>
    </row>
    <row r="53" spans="1:6" x14ac:dyDescent="0.35">
      <c r="A53">
        <v>14</v>
      </c>
      <c r="B53">
        <v>4</v>
      </c>
      <c r="C53">
        <v>2014</v>
      </c>
      <c r="D53">
        <v>4</v>
      </c>
      <c r="E53">
        <v>2</v>
      </c>
      <c r="F53" t="s">
        <v>59</v>
      </c>
    </row>
    <row r="54" spans="1:6" x14ac:dyDescent="0.35">
      <c r="A54">
        <v>14</v>
      </c>
      <c r="B54">
        <v>4</v>
      </c>
      <c r="C54">
        <v>2014</v>
      </c>
      <c r="D54">
        <v>5</v>
      </c>
      <c r="E54">
        <v>3</v>
      </c>
      <c r="F54" t="s">
        <v>59</v>
      </c>
    </row>
    <row r="55" spans="1:6" x14ac:dyDescent="0.35">
      <c r="A55">
        <v>14</v>
      </c>
      <c r="B55">
        <v>4</v>
      </c>
      <c r="C55">
        <v>2014</v>
      </c>
      <c r="D55">
        <v>6</v>
      </c>
      <c r="E55">
        <v>2</v>
      </c>
      <c r="F55" t="s">
        <v>58</v>
      </c>
    </row>
    <row r="56" spans="1:6" x14ac:dyDescent="0.35">
      <c r="A56">
        <v>14</v>
      </c>
      <c r="B56">
        <v>4</v>
      </c>
      <c r="C56">
        <v>2014</v>
      </c>
      <c r="D56">
        <v>7</v>
      </c>
      <c r="E56">
        <v>2</v>
      </c>
      <c r="F56" t="s">
        <v>58</v>
      </c>
    </row>
    <row r="57" spans="1:6" x14ac:dyDescent="0.35">
      <c r="A57">
        <v>14</v>
      </c>
      <c r="B57">
        <v>4</v>
      </c>
      <c r="C57">
        <v>2014</v>
      </c>
      <c r="D57">
        <v>8</v>
      </c>
      <c r="E57">
        <v>5</v>
      </c>
      <c r="F57" t="s">
        <v>58</v>
      </c>
    </row>
    <row r="58" spans="1:6" x14ac:dyDescent="0.35">
      <c r="A58">
        <v>14</v>
      </c>
      <c r="B58">
        <v>4</v>
      </c>
      <c r="C58">
        <v>2014</v>
      </c>
      <c r="D58">
        <v>9</v>
      </c>
      <c r="E58">
        <v>1</v>
      </c>
      <c r="F58" t="s">
        <v>57</v>
      </c>
    </row>
    <row r="59" spans="1:6" x14ac:dyDescent="0.35">
      <c r="A59">
        <v>14</v>
      </c>
      <c r="B59">
        <v>4</v>
      </c>
      <c r="C59">
        <v>2014</v>
      </c>
      <c r="D59">
        <v>10</v>
      </c>
      <c r="E59">
        <v>7</v>
      </c>
      <c r="F59" t="s">
        <v>57</v>
      </c>
    </row>
    <row r="60" spans="1:6" x14ac:dyDescent="0.35">
      <c r="A60">
        <v>14</v>
      </c>
      <c r="B60">
        <v>4</v>
      </c>
      <c r="C60">
        <v>2014</v>
      </c>
      <c r="D60">
        <v>11</v>
      </c>
      <c r="E60">
        <v>2</v>
      </c>
      <c r="F60" t="s">
        <v>57</v>
      </c>
    </row>
    <row r="61" spans="1:6" x14ac:dyDescent="0.35">
      <c r="A61">
        <v>14</v>
      </c>
      <c r="B61">
        <v>4</v>
      </c>
      <c r="C61">
        <v>2014</v>
      </c>
      <c r="D61">
        <v>12</v>
      </c>
      <c r="E61">
        <v>7</v>
      </c>
      <c r="F61" t="s">
        <v>56</v>
      </c>
    </row>
    <row r="62" spans="1:6" x14ac:dyDescent="0.35">
      <c r="A62">
        <v>14</v>
      </c>
      <c r="B62">
        <v>4</v>
      </c>
      <c r="C62">
        <v>2015</v>
      </c>
      <c r="D62">
        <v>1</v>
      </c>
      <c r="E62">
        <v>6</v>
      </c>
      <c r="F62" t="s">
        <v>56</v>
      </c>
    </row>
    <row r="63" spans="1:6" x14ac:dyDescent="0.35">
      <c r="A63">
        <v>14</v>
      </c>
      <c r="B63">
        <v>4</v>
      </c>
      <c r="C63">
        <v>2015</v>
      </c>
      <c r="D63">
        <v>2</v>
      </c>
      <c r="E63">
        <v>11</v>
      </c>
      <c r="F63" t="s">
        <v>56</v>
      </c>
    </row>
    <row r="64" spans="1:6" x14ac:dyDescent="0.35">
      <c r="A64">
        <v>14</v>
      </c>
      <c r="B64">
        <v>4</v>
      </c>
      <c r="C64">
        <v>2015</v>
      </c>
      <c r="D64">
        <v>3</v>
      </c>
      <c r="E64">
        <v>2</v>
      </c>
      <c r="F64" t="s">
        <v>59</v>
      </c>
    </row>
    <row r="65" spans="1:6" x14ac:dyDescent="0.35">
      <c r="A65">
        <v>14</v>
      </c>
      <c r="B65">
        <v>4</v>
      </c>
      <c r="C65">
        <v>2015</v>
      </c>
      <c r="D65">
        <v>4</v>
      </c>
      <c r="E65">
        <v>1</v>
      </c>
      <c r="F65" t="s">
        <v>59</v>
      </c>
    </row>
    <row r="66" spans="1:6" x14ac:dyDescent="0.35">
      <c r="A66">
        <v>14</v>
      </c>
      <c r="B66">
        <v>4</v>
      </c>
      <c r="C66">
        <v>2015</v>
      </c>
      <c r="D66">
        <v>5</v>
      </c>
      <c r="E66">
        <v>1</v>
      </c>
      <c r="F66" t="s">
        <v>59</v>
      </c>
    </row>
    <row r="67" spans="1:6" x14ac:dyDescent="0.35">
      <c r="A67">
        <v>14</v>
      </c>
      <c r="B67">
        <v>4</v>
      </c>
      <c r="C67">
        <v>2015</v>
      </c>
      <c r="D67">
        <v>6</v>
      </c>
      <c r="E67">
        <v>4</v>
      </c>
      <c r="F67" t="s">
        <v>58</v>
      </c>
    </row>
    <row r="68" spans="1:6" x14ac:dyDescent="0.35">
      <c r="A68">
        <v>14</v>
      </c>
      <c r="B68">
        <v>4</v>
      </c>
      <c r="C68">
        <v>2015</v>
      </c>
      <c r="D68">
        <v>7</v>
      </c>
      <c r="E68">
        <v>7</v>
      </c>
      <c r="F68" t="s">
        <v>58</v>
      </c>
    </row>
    <row r="69" spans="1:6" x14ac:dyDescent="0.35">
      <c r="A69">
        <v>14</v>
      </c>
      <c r="B69">
        <v>4</v>
      </c>
      <c r="C69">
        <v>2015</v>
      </c>
      <c r="D69">
        <v>8</v>
      </c>
      <c r="E69">
        <v>13</v>
      </c>
      <c r="F69" t="s">
        <v>58</v>
      </c>
    </row>
    <row r="70" spans="1:6" x14ac:dyDescent="0.35">
      <c r="A70">
        <v>14</v>
      </c>
      <c r="B70">
        <v>4</v>
      </c>
      <c r="C70">
        <v>2015</v>
      </c>
      <c r="D70">
        <v>9</v>
      </c>
      <c r="E70">
        <v>2</v>
      </c>
      <c r="F70" t="s">
        <v>57</v>
      </c>
    </row>
    <row r="71" spans="1:6" x14ac:dyDescent="0.35">
      <c r="A71">
        <v>14</v>
      </c>
      <c r="B71">
        <v>4</v>
      </c>
      <c r="C71">
        <v>2015</v>
      </c>
      <c r="D71">
        <v>10</v>
      </c>
      <c r="E71">
        <v>2</v>
      </c>
      <c r="F71" t="s">
        <v>57</v>
      </c>
    </row>
    <row r="72" spans="1:6" x14ac:dyDescent="0.35">
      <c r="A72">
        <v>14</v>
      </c>
      <c r="B72">
        <v>4</v>
      </c>
      <c r="C72">
        <v>2015</v>
      </c>
      <c r="D72">
        <v>11</v>
      </c>
      <c r="E72">
        <v>11</v>
      </c>
      <c r="F72" t="s">
        <v>57</v>
      </c>
    </row>
    <row r="73" spans="1:6" x14ac:dyDescent="0.35">
      <c r="A73">
        <v>14</v>
      </c>
      <c r="B73">
        <v>4</v>
      </c>
      <c r="C73">
        <v>2015</v>
      </c>
      <c r="D73">
        <v>12</v>
      </c>
      <c r="E73">
        <v>7</v>
      </c>
      <c r="F73" t="s">
        <v>56</v>
      </c>
    </row>
    <row r="74" spans="1:6" x14ac:dyDescent="0.35">
      <c r="A74">
        <v>14</v>
      </c>
      <c r="B74">
        <v>4</v>
      </c>
      <c r="C74">
        <v>2016</v>
      </c>
      <c r="D74">
        <v>1</v>
      </c>
      <c r="E74">
        <v>9</v>
      </c>
      <c r="F74" t="s">
        <v>56</v>
      </c>
    </row>
    <row r="75" spans="1:6" x14ac:dyDescent="0.35">
      <c r="A75">
        <v>14</v>
      </c>
      <c r="B75">
        <v>4</v>
      </c>
      <c r="C75">
        <v>2016</v>
      </c>
      <c r="D75">
        <v>2</v>
      </c>
      <c r="E75">
        <v>4</v>
      </c>
      <c r="F75" t="s">
        <v>56</v>
      </c>
    </row>
    <row r="76" spans="1:6" x14ac:dyDescent="0.35">
      <c r="A76">
        <v>14</v>
      </c>
      <c r="B76">
        <v>4</v>
      </c>
      <c r="C76">
        <v>2016</v>
      </c>
      <c r="D76">
        <v>3</v>
      </c>
      <c r="E76">
        <v>7</v>
      </c>
      <c r="F76" t="s">
        <v>59</v>
      </c>
    </row>
    <row r="77" spans="1:6" x14ac:dyDescent="0.35">
      <c r="A77">
        <v>14</v>
      </c>
      <c r="B77">
        <v>4</v>
      </c>
      <c r="C77">
        <v>2016</v>
      </c>
      <c r="D77">
        <v>4</v>
      </c>
      <c r="E77">
        <v>0</v>
      </c>
      <c r="F77" t="s">
        <v>59</v>
      </c>
    </row>
    <row r="78" spans="1:6" x14ac:dyDescent="0.35">
      <c r="A78">
        <v>14</v>
      </c>
      <c r="B78">
        <v>4</v>
      </c>
      <c r="C78">
        <v>2016</v>
      </c>
      <c r="D78">
        <v>5</v>
      </c>
      <c r="E78">
        <v>3</v>
      </c>
      <c r="F78" t="s">
        <v>59</v>
      </c>
    </row>
    <row r="79" spans="1:6" x14ac:dyDescent="0.35">
      <c r="A79">
        <v>14</v>
      </c>
      <c r="B79">
        <v>4</v>
      </c>
      <c r="C79">
        <v>2016</v>
      </c>
      <c r="D79">
        <v>6</v>
      </c>
      <c r="E79">
        <v>0</v>
      </c>
      <c r="F79" t="s">
        <v>58</v>
      </c>
    </row>
    <row r="80" spans="1:6" x14ac:dyDescent="0.35">
      <c r="A80">
        <v>14</v>
      </c>
      <c r="B80">
        <v>4</v>
      </c>
      <c r="C80">
        <v>2016</v>
      </c>
      <c r="D80">
        <v>7</v>
      </c>
      <c r="E80">
        <v>2</v>
      </c>
      <c r="F80" t="s">
        <v>58</v>
      </c>
    </row>
    <row r="81" spans="1:6" x14ac:dyDescent="0.35">
      <c r="A81">
        <v>14</v>
      </c>
      <c r="B81">
        <v>4</v>
      </c>
      <c r="C81">
        <v>2016</v>
      </c>
      <c r="D81">
        <v>8</v>
      </c>
      <c r="E81">
        <v>6</v>
      </c>
      <c r="F81" t="s">
        <v>58</v>
      </c>
    </row>
    <row r="82" spans="1:6" x14ac:dyDescent="0.35">
      <c r="A82">
        <v>14</v>
      </c>
      <c r="B82">
        <v>4</v>
      </c>
      <c r="C82">
        <v>2016</v>
      </c>
      <c r="D82">
        <v>9</v>
      </c>
      <c r="E82">
        <v>3</v>
      </c>
      <c r="F82" t="s">
        <v>57</v>
      </c>
    </row>
    <row r="83" spans="1:6" x14ac:dyDescent="0.35">
      <c r="A83">
        <v>14</v>
      </c>
      <c r="B83">
        <v>4</v>
      </c>
      <c r="C83">
        <v>2016</v>
      </c>
      <c r="D83">
        <v>10</v>
      </c>
      <c r="E83">
        <v>2</v>
      </c>
      <c r="F83" t="s">
        <v>57</v>
      </c>
    </row>
    <row r="84" spans="1:6" x14ac:dyDescent="0.35">
      <c r="A84">
        <v>14</v>
      </c>
      <c r="B84">
        <v>4</v>
      </c>
      <c r="C84">
        <v>2016</v>
      </c>
      <c r="D84">
        <v>11</v>
      </c>
      <c r="E84">
        <v>8</v>
      </c>
      <c r="F84" t="s">
        <v>57</v>
      </c>
    </row>
    <row r="85" spans="1:6" x14ac:dyDescent="0.35">
      <c r="A85">
        <v>14</v>
      </c>
      <c r="B85">
        <v>4</v>
      </c>
      <c r="C85">
        <v>2016</v>
      </c>
      <c r="D85">
        <v>12</v>
      </c>
      <c r="E85">
        <v>9</v>
      </c>
      <c r="F85" t="s">
        <v>56</v>
      </c>
    </row>
    <row r="86" spans="1:6" x14ac:dyDescent="0.35">
      <c r="A86">
        <v>14</v>
      </c>
      <c r="B86">
        <v>4</v>
      </c>
      <c r="C86">
        <v>2017</v>
      </c>
      <c r="D86">
        <v>1</v>
      </c>
      <c r="E86">
        <v>12</v>
      </c>
      <c r="F86" t="s">
        <v>56</v>
      </c>
    </row>
    <row r="87" spans="1:6" x14ac:dyDescent="0.35">
      <c r="A87">
        <v>14</v>
      </c>
      <c r="B87">
        <v>4</v>
      </c>
      <c r="C87">
        <v>2017</v>
      </c>
      <c r="D87">
        <v>2</v>
      </c>
      <c r="E87">
        <v>4</v>
      </c>
      <c r="F87" t="s">
        <v>56</v>
      </c>
    </row>
    <row r="88" spans="1:6" x14ac:dyDescent="0.35">
      <c r="A88">
        <v>14</v>
      </c>
      <c r="B88">
        <v>4</v>
      </c>
      <c r="C88">
        <v>2017</v>
      </c>
      <c r="D88">
        <v>3</v>
      </c>
      <c r="E88">
        <v>1</v>
      </c>
      <c r="F88" t="s">
        <v>59</v>
      </c>
    </row>
    <row r="89" spans="1:6" x14ac:dyDescent="0.35">
      <c r="A89">
        <v>14</v>
      </c>
      <c r="B89">
        <v>4</v>
      </c>
      <c r="C89">
        <v>2017</v>
      </c>
      <c r="D89">
        <v>4</v>
      </c>
      <c r="E89">
        <v>6</v>
      </c>
      <c r="F89" t="s">
        <v>59</v>
      </c>
    </row>
    <row r="90" spans="1:6" x14ac:dyDescent="0.35">
      <c r="A90">
        <v>14</v>
      </c>
      <c r="B90">
        <v>4</v>
      </c>
      <c r="C90">
        <v>2017</v>
      </c>
      <c r="D90">
        <v>5</v>
      </c>
      <c r="E90">
        <v>8</v>
      </c>
      <c r="F90" t="s">
        <v>59</v>
      </c>
    </row>
    <row r="91" spans="1:6" x14ac:dyDescent="0.35">
      <c r="A91">
        <v>14</v>
      </c>
      <c r="B91">
        <v>4</v>
      </c>
      <c r="C91">
        <v>2017</v>
      </c>
      <c r="D91">
        <v>6</v>
      </c>
      <c r="E91">
        <v>3</v>
      </c>
      <c r="F91" t="s">
        <v>58</v>
      </c>
    </row>
    <row r="92" spans="1:6" x14ac:dyDescent="0.35">
      <c r="A92">
        <v>14</v>
      </c>
      <c r="B92">
        <v>4</v>
      </c>
      <c r="C92">
        <v>2017</v>
      </c>
      <c r="D92">
        <v>7</v>
      </c>
      <c r="E92">
        <v>4</v>
      </c>
      <c r="F92" t="s">
        <v>58</v>
      </c>
    </row>
    <row r="93" spans="1:6" x14ac:dyDescent="0.35">
      <c r="A93">
        <v>14</v>
      </c>
      <c r="B93">
        <v>4</v>
      </c>
      <c r="C93">
        <v>2017</v>
      </c>
      <c r="D93">
        <v>8</v>
      </c>
      <c r="E93">
        <v>2</v>
      </c>
      <c r="F93" t="s">
        <v>58</v>
      </c>
    </row>
    <row r="94" spans="1:6" x14ac:dyDescent="0.35">
      <c r="A94">
        <v>14</v>
      </c>
      <c r="B94">
        <v>4</v>
      </c>
      <c r="C94">
        <v>2017</v>
      </c>
      <c r="D94">
        <v>9</v>
      </c>
      <c r="E94">
        <v>4</v>
      </c>
      <c r="F94" t="s">
        <v>57</v>
      </c>
    </row>
    <row r="95" spans="1:6" x14ac:dyDescent="0.35">
      <c r="A95">
        <v>14</v>
      </c>
      <c r="B95">
        <v>4</v>
      </c>
      <c r="C95">
        <v>2017</v>
      </c>
      <c r="D95">
        <v>10</v>
      </c>
      <c r="E95">
        <v>4</v>
      </c>
      <c r="F95" t="s">
        <v>57</v>
      </c>
    </row>
    <row r="96" spans="1:6" x14ac:dyDescent="0.35">
      <c r="A96">
        <v>14</v>
      </c>
      <c r="B96">
        <v>4</v>
      </c>
      <c r="C96">
        <v>2017</v>
      </c>
      <c r="D96">
        <v>11</v>
      </c>
      <c r="E96">
        <v>5</v>
      </c>
      <c r="F96" t="s">
        <v>57</v>
      </c>
    </row>
    <row r="97" spans="1:6" x14ac:dyDescent="0.35">
      <c r="A97">
        <v>14</v>
      </c>
      <c r="B97">
        <v>4</v>
      </c>
      <c r="C97">
        <v>2017</v>
      </c>
      <c r="D97">
        <v>12</v>
      </c>
      <c r="E97">
        <v>5</v>
      </c>
      <c r="F97" t="s">
        <v>56</v>
      </c>
    </row>
    <row r="98" spans="1:6" x14ac:dyDescent="0.35">
      <c r="A98">
        <v>14</v>
      </c>
      <c r="B98">
        <v>4</v>
      </c>
      <c r="C98">
        <v>2018</v>
      </c>
      <c r="D98">
        <v>1</v>
      </c>
      <c r="E98">
        <v>3</v>
      </c>
      <c r="F98" t="s">
        <v>56</v>
      </c>
    </row>
    <row r="99" spans="1:6" x14ac:dyDescent="0.35">
      <c r="A99">
        <v>14</v>
      </c>
      <c r="B99">
        <v>4</v>
      </c>
      <c r="C99">
        <v>2018</v>
      </c>
      <c r="D99">
        <v>2</v>
      </c>
      <c r="E99">
        <v>6</v>
      </c>
      <c r="F99" t="s">
        <v>56</v>
      </c>
    </row>
    <row r="100" spans="1:6" x14ac:dyDescent="0.35">
      <c r="A100">
        <v>14</v>
      </c>
      <c r="B100">
        <v>4</v>
      </c>
      <c r="C100">
        <v>2018</v>
      </c>
      <c r="D100">
        <v>3</v>
      </c>
      <c r="E100">
        <v>7</v>
      </c>
      <c r="F100" t="s">
        <v>59</v>
      </c>
    </row>
    <row r="101" spans="1:6" x14ac:dyDescent="0.35">
      <c r="A101">
        <v>14</v>
      </c>
      <c r="B101">
        <v>4</v>
      </c>
      <c r="C101">
        <v>2018</v>
      </c>
      <c r="D101">
        <v>4</v>
      </c>
      <c r="E101">
        <v>8</v>
      </c>
      <c r="F101" t="s">
        <v>59</v>
      </c>
    </row>
    <row r="102" spans="1:6" x14ac:dyDescent="0.35">
      <c r="A102">
        <v>14</v>
      </c>
      <c r="B102">
        <v>4</v>
      </c>
      <c r="C102">
        <v>2018</v>
      </c>
      <c r="D102">
        <v>5</v>
      </c>
      <c r="E102">
        <v>1</v>
      </c>
      <c r="F102" t="s">
        <v>59</v>
      </c>
    </row>
    <row r="103" spans="1:6" x14ac:dyDescent="0.35">
      <c r="A103">
        <v>14</v>
      </c>
      <c r="B103">
        <v>4</v>
      </c>
      <c r="C103">
        <v>2018</v>
      </c>
      <c r="D103">
        <v>6</v>
      </c>
      <c r="E103">
        <v>6</v>
      </c>
      <c r="F103" t="s">
        <v>58</v>
      </c>
    </row>
    <row r="104" spans="1:6" x14ac:dyDescent="0.35">
      <c r="A104">
        <v>14</v>
      </c>
      <c r="B104">
        <v>4</v>
      </c>
      <c r="C104">
        <v>2018</v>
      </c>
      <c r="D104">
        <v>7</v>
      </c>
      <c r="E104">
        <v>3</v>
      </c>
      <c r="F104" t="s">
        <v>58</v>
      </c>
    </row>
    <row r="105" spans="1:6" x14ac:dyDescent="0.35">
      <c r="A105">
        <v>14</v>
      </c>
      <c r="B105">
        <v>4</v>
      </c>
      <c r="C105">
        <v>2018</v>
      </c>
      <c r="D105">
        <v>8</v>
      </c>
      <c r="E105">
        <v>7</v>
      </c>
      <c r="F105" t="s">
        <v>58</v>
      </c>
    </row>
    <row r="106" spans="1:6" x14ac:dyDescent="0.35">
      <c r="A106">
        <v>14</v>
      </c>
      <c r="B106">
        <v>4</v>
      </c>
      <c r="C106">
        <v>2018</v>
      </c>
      <c r="D106">
        <v>9</v>
      </c>
      <c r="E106">
        <v>2</v>
      </c>
      <c r="F106" t="s">
        <v>57</v>
      </c>
    </row>
    <row r="107" spans="1:6" x14ac:dyDescent="0.35">
      <c r="A107">
        <v>14</v>
      </c>
      <c r="B107">
        <v>4</v>
      </c>
      <c r="C107">
        <v>2018</v>
      </c>
      <c r="D107">
        <v>10</v>
      </c>
      <c r="E107">
        <v>6</v>
      </c>
      <c r="F107" t="s">
        <v>57</v>
      </c>
    </row>
    <row r="108" spans="1:6" x14ac:dyDescent="0.35">
      <c r="A108">
        <v>14</v>
      </c>
      <c r="B108">
        <v>4</v>
      </c>
      <c r="C108">
        <v>2018</v>
      </c>
      <c r="D108">
        <v>11</v>
      </c>
      <c r="E108">
        <v>3</v>
      </c>
      <c r="F108" t="s">
        <v>57</v>
      </c>
    </row>
    <row r="109" spans="1:6" x14ac:dyDescent="0.35">
      <c r="A109">
        <v>14</v>
      </c>
      <c r="B109">
        <v>4</v>
      </c>
      <c r="C109">
        <v>2018</v>
      </c>
      <c r="D109">
        <v>12</v>
      </c>
      <c r="E109">
        <v>5</v>
      </c>
      <c r="F109" t="s">
        <v>56</v>
      </c>
    </row>
    <row r="110" spans="1:6" x14ac:dyDescent="0.35">
      <c r="A110">
        <v>14</v>
      </c>
      <c r="B110">
        <v>4</v>
      </c>
      <c r="C110">
        <v>2019</v>
      </c>
      <c r="D110">
        <v>1</v>
      </c>
      <c r="E110">
        <v>5</v>
      </c>
      <c r="F110" t="s">
        <v>56</v>
      </c>
    </row>
    <row r="111" spans="1:6" x14ac:dyDescent="0.35">
      <c r="A111">
        <v>14</v>
      </c>
      <c r="B111">
        <v>4</v>
      </c>
      <c r="C111">
        <v>2019</v>
      </c>
      <c r="D111">
        <v>2</v>
      </c>
      <c r="E111">
        <v>9</v>
      </c>
      <c r="F111" t="s">
        <v>56</v>
      </c>
    </row>
    <row r="112" spans="1:6" x14ac:dyDescent="0.35">
      <c r="A112">
        <v>14</v>
      </c>
      <c r="B112">
        <v>4</v>
      </c>
      <c r="C112">
        <v>2019</v>
      </c>
      <c r="D112">
        <v>3</v>
      </c>
      <c r="E112">
        <v>3</v>
      </c>
      <c r="F112" t="s">
        <v>59</v>
      </c>
    </row>
    <row r="113" spans="1:6" x14ac:dyDescent="0.35">
      <c r="A113">
        <v>14</v>
      </c>
      <c r="B113">
        <v>4</v>
      </c>
      <c r="C113">
        <v>2019</v>
      </c>
      <c r="D113">
        <v>4</v>
      </c>
      <c r="E113">
        <v>1</v>
      </c>
      <c r="F113" t="s">
        <v>59</v>
      </c>
    </row>
    <row r="114" spans="1:6" x14ac:dyDescent="0.35">
      <c r="A114">
        <v>14</v>
      </c>
      <c r="B114">
        <v>4</v>
      </c>
      <c r="C114">
        <v>2019</v>
      </c>
      <c r="D114">
        <v>5</v>
      </c>
      <c r="E114">
        <v>2</v>
      </c>
      <c r="F114" t="s">
        <v>59</v>
      </c>
    </row>
    <row r="115" spans="1:6" x14ac:dyDescent="0.35">
      <c r="A115">
        <v>14</v>
      </c>
      <c r="B115">
        <v>4</v>
      </c>
      <c r="C115">
        <v>2019</v>
      </c>
      <c r="D115">
        <v>6</v>
      </c>
      <c r="E115">
        <v>4</v>
      </c>
      <c r="F115" t="s">
        <v>58</v>
      </c>
    </row>
    <row r="116" spans="1:6" x14ac:dyDescent="0.35">
      <c r="A116">
        <v>14</v>
      </c>
      <c r="B116">
        <v>4</v>
      </c>
      <c r="C116">
        <v>2019</v>
      </c>
      <c r="D116">
        <v>7</v>
      </c>
      <c r="E116">
        <v>4</v>
      </c>
      <c r="F116" t="s">
        <v>58</v>
      </c>
    </row>
    <row r="117" spans="1:6" x14ac:dyDescent="0.35">
      <c r="A117">
        <v>14</v>
      </c>
      <c r="B117">
        <v>4</v>
      </c>
      <c r="C117">
        <v>2019</v>
      </c>
      <c r="D117">
        <v>8</v>
      </c>
      <c r="E117">
        <v>3</v>
      </c>
      <c r="F117" t="s">
        <v>58</v>
      </c>
    </row>
    <row r="118" spans="1:6" x14ac:dyDescent="0.35">
      <c r="A118">
        <v>14</v>
      </c>
      <c r="B118">
        <v>4</v>
      </c>
      <c r="C118">
        <v>2019</v>
      </c>
      <c r="D118">
        <v>9</v>
      </c>
      <c r="E118">
        <v>4</v>
      </c>
      <c r="F118" t="s">
        <v>57</v>
      </c>
    </row>
    <row r="119" spans="1:6" x14ac:dyDescent="0.35">
      <c r="A119">
        <v>14</v>
      </c>
      <c r="B119">
        <v>4</v>
      </c>
      <c r="C119">
        <v>2019</v>
      </c>
      <c r="D119">
        <v>10</v>
      </c>
      <c r="E119">
        <v>4</v>
      </c>
      <c r="F119" t="s">
        <v>57</v>
      </c>
    </row>
    <row r="120" spans="1:6" x14ac:dyDescent="0.35">
      <c r="A120">
        <v>14</v>
      </c>
      <c r="B120">
        <v>4</v>
      </c>
      <c r="C120">
        <v>2019</v>
      </c>
      <c r="D120">
        <v>11</v>
      </c>
      <c r="E120">
        <v>8</v>
      </c>
      <c r="F120" t="s">
        <v>57</v>
      </c>
    </row>
    <row r="121" spans="1:6" x14ac:dyDescent="0.35">
      <c r="A121">
        <v>14</v>
      </c>
      <c r="B121">
        <v>4</v>
      </c>
      <c r="C121">
        <v>2019</v>
      </c>
      <c r="D121">
        <v>12</v>
      </c>
      <c r="E121">
        <v>5</v>
      </c>
      <c r="F121" t="s">
        <v>56</v>
      </c>
    </row>
    <row r="122" spans="1:6" x14ac:dyDescent="0.35">
      <c r="A122">
        <v>14</v>
      </c>
      <c r="B122">
        <v>4</v>
      </c>
      <c r="C122">
        <v>2020</v>
      </c>
      <c r="D122">
        <v>1</v>
      </c>
      <c r="E122">
        <v>7</v>
      </c>
      <c r="F122" t="s">
        <v>56</v>
      </c>
    </row>
    <row r="123" spans="1:6" x14ac:dyDescent="0.35">
      <c r="A123">
        <v>14</v>
      </c>
      <c r="B123">
        <v>4</v>
      </c>
      <c r="C123">
        <v>2020</v>
      </c>
      <c r="D123">
        <v>2</v>
      </c>
      <c r="E123">
        <v>2</v>
      </c>
      <c r="F123" t="s">
        <v>56</v>
      </c>
    </row>
    <row r="124" spans="1:6" x14ac:dyDescent="0.35">
      <c r="A124">
        <v>14</v>
      </c>
      <c r="B124">
        <v>4</v>
      </c>
      <c r="C124">
        <v>2020</v>
      </c>
      <c r="D124">
        <v>3</v>
      </c>
      <c r="E124">
        <v>2</v>
      </c>
      <c r="F124" t="s">
        <v>59</v>
      </c>
    </row>
    <row r="125" spans="1:6" x14ac:dyDescent="0.35">
      <c r="A125">
        <v>14</v>
      </c>
      <c r="B125">
        <v>4</v>
      </c>
      <c r="C125">
        <v>2020</v>
      </c>
      <c r="D125">
        <v>4</v>
      </c>
      <c r="E125">
        <v>3</v>
      </c>
      <c r="F125" t="s">
        <v>59</v>
      </c>
    </row>
    <row r="126" spans="1:6" x14ac:dyDescent="0.35">
      <c r="A126">
        <v>14</v>
      </c>
      <c r="B126">
        <v>4</v>
      </c>
      <c r="C126">
        <v>2020</v>
      </c>
      <c r="D126">
        <v>5</v>
      </c>
      <c r="E126">
        <v>0</v>
      </c>
      <c r="F126" t="s">
        <v>59</v>
      </c>
    </row>
    <row r="127" spans="1:6" x14ac:dyDescent="0.35">
      <c r="A127">
        <v>14</v>
      </c>
      <c r="B127">
        <v>4</v>
      </c>
      <c r="C127">
        <v>2020</v>
      </c>
      <c r="D127">
        <v>6</v>
      </c>
      <c r="E127">
        <v>2</v>
      </c>
      <c r="F127" t="s">
        <v>58</v>
      </c>
    </row>
    <row r="128" spans="1:6" x14ac:dyDescent="0.35">
      <c r="A128">
        <v>14</v>
      </c>
      <c r="B128">
        <v>4</v>
      </c>
      <c r="C128">
        <v>2020</v>
      </c>
      <c r="D128">
        <v>7</v>
      </c>
      <c r="E128">
        <v>4</v>
      </c>
      <c r="F128" t="s">
        <v>58</v>
      </c>
    </row>
    <row r="129" spans="1:6" x14ac:dyDescent="0.35">
      <c r="A129">
        <v>14</v>
      </c>
      <c r="B129">
        <v>4</v>
      </c>
      <c r="C129">
        <v>2020</v>
      </c>
      <c r="D129">
        <v>8</v>
      </c>
      <c r="E129">
        <v>7</v>
      </c>
      <c r="F129" t="s">
        <v>58</v>
      </c>
    </row>
    <row r="130" spans="1:6" x14ac:dyDescent="0.35">
      <c r="A130">
        <v>14</v>
      </c>
      <c r="B130">
        <v>4</v>
      </c>
      <c r="C130">
        <v>2020</v>
      </c>
      <c r="D130">
        <v>9</v>
      </c>
      <c r="E130">
        <v>3</v>
      </c>
      <c r="F130" t="s">
        <v>57</v>
      </c>
    </row>
    <row r="131" spans="1:6" x14ac:dyDescent="0.35">
      <c r="A131">
        <v>14</v>
      </c>
      <c r="B131">
        <v>4</v>
      </c>
      <c r="C131">
        <v>2020</v>
      </c>
      <c r="D131">
        <v>10</v>
      </c>
      <c r="E131">
        <v>6</v>
      </c>
      <c r="F131" t="s">
        <v>57</v>
      </c>
    </row>
    <row r="132" spans="1:6" x14ac:dyDescent="0.35">
      <c r="A132">
        <v>14</v>
      </c>
      <c r="B132">
        <v>4</v>
      </c>
      <c r="C132">
        <v>2020</v>
      </c>
      <c r="D132">
        <v>11</v>
      </c>
      <c r="E132">
        <v>6</v>
      </c>
      <c r="F132" t="s">
        <v>57</v>
      </c>
    </row>
    <row r="133" spans="1:6" x14ac:dyDescent="0.35">
      <c r="A133">
        <v>14</v>
      </c>
      <c r="B133">
        <v>4</v>
      </c>
      <c r="C133">
        <v>2020</v>
      </c>
      <c r="D133">
        <v>12</v>
      </c>
      <c r="E133">
        <v>4</v>
      </c>
      <c r="F133" t="s">
        <v>56</v>
      </c>
    </row>
  </sheetData>
  <autoFilter ref="C1:G133" xr:uid="{16DDDB77-0FDC-4B1E-AF23-3ECD0E0E3790}">
    <sortState xmlns:xlrd2="http://schemas.microsoft.com/office/spreadsheetml/2017/richdata2" ref="C2:G133">
      <sortCondition ref="C1:C133"/>
    </sortState>
  </autoFilter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ADAE1-6F31-4CBD-BA93-FB515C2E7E17}">
  <sheetPr codeName="Tabelle2"/>
  <dimension ref="A1:Y4522"/>
  <sheetViews>
    <sheetView topLeftCell="D1" zoomScale="70" zoomScaleNormal="70" workbookViewId="0">
      <selection activeCell="E2" sqref="E2:E4522"/>
    </sheetView>
  </sheetViews>
  <sheetFormatPr baseColWidth="10" defaultRowHeight="14.5" x14ac:dyDescent="0.35"/>
  <cols>
    <col min="1" max="1" width="11.7265625" customWidth="1"/>
  </cols>
  <sheetData>
    <row r="1" spans="1:25" ht="13.5" customHeight="1" x14ac:dyDescent="0.35">
      <c r="A1" t="s">
        <v>35</v>
      </c>
      <c r="B1" t="s">
        <v>120</v>
      </c>
      <c r="C1" t="s">
        <v>31</v>
      </c>
      <c r="D1" t="s">
        <v>17</v>
      </c>
      <c r="E1" s="29" t="s">
        <v>34</v>
      </c>
      <c r="G1" s="26" t="s">
        <v>17</v>
      </c>
      <c r="H1" s="26" t="s">
        <v>31</v>
      </c>
      <c r="I1" s="27" t="s">
        <v>119</v>
      </c>
      <c r="J1" s="27" t="s">
        <v>118</v>
      </c>
      <c r="K1" s="27" t="s">
        <v>117</v>
      </c>
      <c r="L1" s="27" t="s">
        <v>29</v>
      </c>
      <c r="M1" s="27" t="s">
        <v>116</v>
      </c>
      <c r="O1" s="26" t="s">
        <v>17</v>
      </c>
      <c r="P1" s="26" t="s">
        <v>119</v>
      </c>
      <c r="Q1" s="26" t="s">
        <v>118</v>
      </c>
      <c r="R1" s="26" t="s">
        <v>117</v>
      </c>
      <c r="S1" s="26" t="s">
        <v>29</v>
      </c>
      <c r="T1" s="26" t="s">
        <v>116</v>
      </c>
      <c r="V1" s="26" t="s">
        <v>17</v>
      </c>
      <c r="W1" s="26" t="s">
        <v>117</v>
      </c>
      <c r="X1" s="26" t="s">
        <v>29</v>
      </c>
      <c r="Y1" s="26" t="s">
        <v>116</v>
      </c>
    </row>
    <row r="2" spans="1:25" x14ac:dyDescent="0.35">
      <c r="A2" s="10">
        <v>40179</v>
      </c>
      <c r="B2">
        <f t="shared" ref="B2:B65" si="0">DAY(A2)</f>
        <v>1</v>
      </c>
      <c r="C2">
        <f t="shared" ref="C2:C65" si="1">MONTH(A2)</f>
        <v>1</v>
      </c>
      <c r="D2">
        <f t="shared" ref="D2:D65" si="2">YEAR(A2)</f>
        <v>2010</v>
      </c>
      <c r="E2" s="24" t="s">
        <v>128</v>
      </c>
      <c r="F2" s="24"/>
      <c r="G2" s="25">
        <v>2010</v>
      </c>
      <c r="H2" s="25">
        <v>1</v>
      </c>
      <c r="I2">
        <v>2.5999999046325684</v>
      </c>
      <c r="J2">
        <v>-7.0999999046325684</v>
      </c>
      <c r="K2">
        <v>-57.600006103515625</v>
      </c>
      <c r="L2" s="25">
        <v>31</v>
      </c>
      <c r="M2">
        <v>-1.858064713016633</v>
      </c>
      <c r="O2" s="25">
        <v>2010</v>
      </c>
      <c r="P2">
        <v>27.5</v>
      </c>
      <c r="Q2">
        <v>-9.6000003814697266</v>
      </c>
      <c r="R2">
        <v>3321.199462890625</v>
      </c>
      <c r="S2" s="28">
        <v>365</v>
      </c>
      <c r="T2">
        <v>9.0991766106592458</v>
      </c>
      <c r="V2" s="25" t="s">
        <v>115</v>
      </c>
      <c r="W2">
        <v>-84.599999748170376</v>
      </c>
      <c r="X2" s="28">
        <f>31+28+31</f>
        <v>90</v>
      </c>
      <c r="Y2">
        <v>-0.93999999720189309</v>
      </c>
    </row>
    <row r="3" spans="1:25" x14ac:dyDescent="0.35">
      <c r="A3" s="10">
        <v>40180</v>
      </c>
      <c r="B3">
        <f t="shared" si="0"/>
        <v>2</v>
      </c>
      <c r="C3">
        <f t="shared" si="1"/>
        <v>1</v>
      </c>
      <c r="D3">
        <f t="shared" si="2"/>
        <v>2010</v>
      </c>
      <c r="E3" s="24">
        <v>-1.9</v>
      </c>
      <c r="F3" s="24"/>
      <c r="H3" s="26">
        <v>2</v>
      </c>
      <c r="I3">
        <v>9.3000001907348633</v>
      </c>
      <c r="J3">
        <v>-5.5</v>
      </c>
      <c r="K3">
        <v>36.900001525878906</v>
      </c>
      <c r="L3" s="25">
        <v>28</v>
      </c>
      <c r="M3">
        <v>1.3178571973528181</v>
      </c>
      <c r="O3" s="25">
        <v>2011</v>
      </c>
      <c r="P3">
        <v>26.200000762939453</v>
      </c>
      <c r="Q3">
        <v>-6.4000000953674316</v>
      </c>
      <c r="R3">
        <v>3967.099609375</v>
      </c>
      <c r="S3" s="28">
        <v>365</v>
      </c>
      <c r="T3">
        <v>10.868766053082192</v>
      </c>
      <c r="V3" s="25" t="s">
        <v>114</v>
      </c>
      <c r="W3">
        <v>1728.100001335144</v>
      </c>
      <c r="X3" s="28">
        <f>30+31+31</f>
        <v>92</v>
      </c>
      <c r="Y3">
        <v>18.783695666686349</v>
      </c>
    </row>
    <row r="4" spans="1:25" x14ac:dyDescent="0.35">
      <c r="A4" s="10">
        <v>40181</v>
      </c>
      <c r="B4">
        <f t="shared" si="0"/>
        <v>3</v>
      </c>
      <c r="C4">
        <f t="shared" si="1"/>
        <v>1</v>
      </c>
      <c r="D4">
        <f t="shared" si="2"/>
        <v>2010</v>
      </c>
      <c r="E4" s="24">
        <v>-1.4</v>
      </c>
      <c r="F4" s="24"/>
      <c r="H4" s="26">
        <v>3</v>
      </c>
      <c r="I4">
        <v>13.300000190734863</v>
      </c>
      <c r="J4">
        <v>-3.7999999523162842</v>
      </c>
      <c r="K4">
        <v>159.39999389648438</v>
      </c>
      <c r="L4" s="25">
        <v>31</v>
      </c>
      <c r="M4">
        <v>5.141935286983367</v>
      </c>
      <c r="O4" s="25">
        <v>2012</v>
      </c>
      <c r="P4">
        <v>26.799999237060547</v>
      </c>
      <c r="Q4">
        <v>-11.300000190734863</v>
      </c>
      <c r="R4">
        <v>3774.59912109375</v>
      </c>
      <c r="S4" s="28">
        <v>366</v>
      </c>
      <c r="T4">
        <v>10.313112352715164</v>
      </c>
      <c r="V4" s="25" t="s">
        <v>113</v>
      </c>
      <c r="W4">
        <v>265.40000316500664</v>
      </c>
      <c r="X4" s="28">
        <f>31+28+31</f>
        <v>90</v>
      </c>
      <c r="Y4">
        <v>2.9488889240556295</v>
      </c>
    </row>
    <row r="5" spans="1:25" x14ac:dyDescent="0.35">
      <c r="A5" s="10">
        <v>40182</v>
      </c>
      <c r="B5">
        <f t="shared" si="0"/>
        <v>4</v>
      </c>
      <c r="C5">
        <f t="shared" si="1"/>
        <v>1</v>
      </c>
      <c r="D5">
        <f t="shared" si="2"/>
        <v>2010</v>
      </c>
      <c r="E5">
        <v>-3.8</v>
      </c>
      <c r="H5" s="26">
        <v>4</v>
      </c>
      <c r="I5">
        <v>17.5</v>
      </c>
      <c r="J5">
        <v>5</v>
      </c>
      <c r="K5">
        <v>313.59994506835938</v>
      </c>
      <c r="L5" s="25">
        <v>30</v>
      </c>
      <c r="M5">
        <v>10.453331502278646</v>
      </c>
      <c r="O5" s="25">
        <v>2013</v>
      </c>
      <c r="P5">
        <v>27.799999237060547</v>
      </c>
      <c r="Q5">
        <v>-4.4000000953674316</v>
      </c>
      <c r="R5">
        <v>3541.59912109375</v>
      </c>
      <c r="S5" s="28">
        <v>365</v>
      </c>
      <c r="T5">
        <v>9.7030112906678081</v>
      </c>
      <c r="V5" s="25" t="s">
        <v>112</v>
      </c>
      <c r="W5">
        <v>1644.1000051498413</v>
      </c>
      <c r="X5" s="28">
        <f>30+31+31</f>
        <v>92</v>
      </c>
      <c r="Y5">
        <v>17.870652229889579</v>
      </c>
    </row>
    <row r="6" spans="1:25" x14ac:dyDescent="0.35">
      <c r="A6" s="10">
        <v>40183</v>
      </c>
      <c r="B6">
        <f t="shared" si="0"/>
        <v>5</v>
      </c>
      <c r="C6">
        <f t="shared" si="1"/>
        <v>1</v>
      </c>
      <c r="D6">
        <f t="shared" si="2"/>
        <v>2010</v>
      </c>
      <c r="E6">
        <v>-5.8</v>
      </c>
      <c r="H6" s="26">
        <v>5</v>
      </c>
      <c r="I6">
        <v>19.200000762939453</v>
      </c>
      <c r="J6">
        <v>6.4000000953674316</v>
      </c>
      <c r="K6">
        <v>365.00003051757813</v>
      </c>
      <c r="L6" s="25">
        <v>31</v>
      </c>
      <c r="M6">
        <v>11.774194532825101</v>
      </c>
      <c r="O6" s="25">
        <v>2014</v>
      </c>
      <c r="P6">
        <v>26.399999618530273</v>
      </c>
      <c r="Q6">
        <v>-5.8000001907348633</v>
      </c>
      <c r="R6">
        <v>4151.60009765625</v>
      </c>
      <c r="S6" s="28">
        <v>365</v>
      </c>
      <c r="T6">
        <v>11.374246842893836</v>
      </c>
      <c r="V6" s="25" t="s">
        <v>111</v>
      </c>
      <c r="W6">
        <v>134.69999995082617</v>
      </c>
      <c r="X6" s="28">
        <f>31+29+31</f>
        <v>91</v>
      </c>
      <c r="Y6">
        <v>1.4802197796794085</v>
      </c>
    </row>
    <row r="7" spans="1:25" x14ac:dyDescent="0.35">
      <c r="A7" s="10">
        <v>40184</v>
      </c>
      <c r="B7">
        <f t="shared" si="0"/>
        <v>6</v>
      </c>
      <c r="C7">
        <f t="shared" si="1"/>
        <v>1</v>
      </c>
      <c r="D7">
        <f t="shared" si="2"/>
        <v>2010</v>
      </c>
      <c r="E7">
        <v>-4.5999999999999996</v>
      </c>
      <c r="H7" s="26">
        <v>6</v>
      </c>
      <c r="I7">
        <v>23.399999618530273</v>
      </c>
      <c r="J7">
        <v>12.399999618530273</v>
      </c>
      <c r="K7">
        <v>541.10009765625</v>
      </c>
      <c r="L7" s="25">
        <v>30</v>
      </c>
      <c r="M7">
        <v>18.036669921874999</v>
      </c>
      <c r="O7" s="25">
        <v>2015</v>
      </c>
      <c r="P7">
        <v>29.100000381469727</v>
      </c>
      <c r="Q7">
        <v>-2.2999999523162842</v>
      </c>
      <c r="R7">
        <v>4086.299072265625</v>
      </c>
      <c r="S7" s="28">
        <v>365</v>
      </c>
      <c r="T7">
        <v>11.195339924015411</v>
      </c>
      <c r="V7" s="25" t="s">
        <v>110</v>
      </c>
      <c r="W7">
        <v>1720.0000038146973</v>
      </c>
      <c r="X7" s="28">
        <f>30+31+31</f>
        <v>92</v>
      </c>
      <c r="Y7">
        <v>18.695652215377145</v>
      </c>
    </row>
    <row r="8" spans="1:25" x14ac:dyDescent="0.35">
      <c r="A8" s="10">
        <v>40185</v>
      </c>
      <c r="B8">
        <f t="shared" si="0"/>
        <v>7</v>
      </c>
      <c r="C8">
        <f t="shared" si="1"/>
        <v>1</v>
      </c>
      <c r="D8">
        <f t="shared" si="2"/>
        <v>2010</v>
      </c>
      <c r="E8">
        <v>-3.2</v>
      </c>
      <c r="H8" s="26">
        <v>7</v>
      </c>
      <c r="I8">
        <v>27.5</v>
      </c>
      <c r="J8">
        <v>15.199999809265137</v>
      </c>
      <c r="K8">
        <v>651.5999755859375</v>
      </c>
      <c r="L8" s="25">
        <v>31</v>
      </c>
      <c r="M8">
        <v>21.019354051159276</v>
      </c>
      <c r="O8" s="25">
        <v>2016</v>
      </c>
      <c r="P8">
        <v>25.799999237060547</v>
      </c>
      <c r="Q8">
        <v>-7.3000001907348633</v>
      </c>
      <c r="R8">
        <v>3805.599365234375</v>
      </c>
      <c r="S8" s="28">
        <v>366</v>
      </c>
      <c r="T8">
        <v>10.397812473317964</v>
      </c>
      <c r="V8" s="25" t="s">
        <v>109</v>
      </c>
      <c r="W8">
        <v>139.19999970495701</v>
      </c>
      <c r="X8" s="28">
        <f>31+28+31</f>
        <v>90</v>
      </c>
      <c r="Y8">
        <v>1.5466666633884112</v>
      </c>
    </row>
    <row r="9" spans="1:25" x14ac:dyDescent="0.35">
      <c r="A9" s="10">
        <v>40186</v>
      </c>
      <c r="B9">
        <f t="shared" si="0"/>
        <v>8</v>
      </c>
      <c r="C9">
        <f t="shared" si="1"/>
        <v>1</v>
      </c>
      <c r="D9">
        <f t="shared" si="2"/>
        <v>2010</v>
      </c>
      <c r="E9">
        <v>-3.1</v>
      </c>
      <c r="H9" s="26">
        <v>8</v>
      </c>
      <c r="I9">
        <v>21.5</v>
      </c>
      <c r="J9">
        <v>11.300000190734863</v>
      </c>
      <c r="K9">
        <v>535.4000244140625</v>
      </c>
      <c r="L9" s="25">
        <v>31</v>
      </c>
      <c r="M9">
        <v>17.270968529485888</v>
      </c>
      <c r="O9" s="25">
        <v>2017</v>
      </c>
      <c r="P9">
        <v>26.299999237060547</v>
      </c>
      <c r="Q9">
        <v>-9.3000001907348633</v>
      </c>
      <c r="R9">
        <v>3881.798828125</v>
      </c>
      <c r="S9" s="28">
        <v>365</v>
      </c>
      <c r="T9">
        <v>10.635065282534246</v>
      </c>
      <c r="V9" s="25" t="s">
        <v>108</v>
      </c>
      <c r="W9">
        <v>1747.5000028610229</v>
      </c>
      <c r="X9" s="28">
        <f>30+31+31</f>
        <v>92</v>
      </c>
      <c r="Y9">
        <v>18.99456524848938</v>
      </c>
    </row>
    <row r="10" spans="1:25" x14ac:dyDescent="0.35">
      <c r="A10" s="10">
        <v>40187</v>
      </c>
      <c r="B10">
        <f t="shared" si="0"/>
        <v>9</v>
      </c>
      <c r="C10">
        <f t="shared" si="1"/>
        <v>1</v>
      </c>
      <c r="D10">
        <f t="shared" si="2"/>
        <v>2010</v>
      </c>
      <c r="E10">
        <v>-3.7</v>
      </c>
      <c r="H10" s="26">
        <v>9</v>
      </c>
      <c r="I10">
        <v>16.899999618530273</v>
      </c>
      <c r="J10">
        <v>8.5</v>
      </c>
      <c r="K10">
        <v>390.9000244140625</v>
      </c>
      <c r="L10" s="25">
        <v>30</v>
      </c>
      <c r="M10">
        <v>13.030000813802083</v>
      </c>
      <c r="O10" s="25">
        <v>2018</v>
      </c>
      <c r="P10">
        <v>27.799999237060547</v>
      </c>
      <c r="Q10">
        <v>-8.1999998092651367</v>
      </c>
      <c r="R10">
        <v>4312.49951171875</v>
      </c>
      <c r="S10" s="28">
        <v>365</v>
      </c>
      <c r="T10">
        <v>11.815067155393836</v>
      </c>
      <c r="V10" s="25" t="s">
        <v>107</v>
      </c>
      <c r="W10">
        <v>360.99999774247408</v>
      </c>
      <c r="X10" s="28">
        <f>31+28+31</f>
        <v>90</v>
      </c>
      <c r="Y10">
        <v>4.0111110860274897</v>
      </c>
    </row>
    <row r="11" spans="1:25" x14ac:dyDescent="0.35">
      <c r="A11" s="10">
        <v>40188</v>
      </c>
      <c r="B11">
        <f t="shared" si="0"/>
        <v>10</v>
      </c>
      <c r="C11">
        <f t="shared" si="1"/>
        <v>1</v>
      </c>
      <c r="D11">
        <f t="shared" si="2"/>
        <v>2010</v>
      </c>
      <c r="E11">
        <v>-3.4</v>
      </c>
      <c r="H11" s="26">
        <v>10</v>
      </c>
      <c r="I11">
        <v>15.199999809265137</v>
      </c>
      <c r="J11">
        <v>0.5</v>
      </c>
      <c r="K11">
        <v>264.10000610351563</v>
      </c>
      <c r="L11" s="25">
        <v>31</v>
      </c>
      <c r="M11">
        <v>8.5193550355972789</v>
      </c>
      <c r="O11" s="25">
        <v>2019</v>
      </c>
      <c r="P11">
        <v>29</v>
      </c>
      <c r="Q11">
        <v>-4.6999998092651367</v>
      </c>
      <c r="R11">
        <v>4040.900390625</v>
      </c>
      <c r="S11" s="28">
        <v>365</v>
      </c>
      <c r="T11">
        <v>11.070959974315068</v>
      </c>
      <c r="V11" s="25" t="s">
        <v>106</v>
      </c>
      <c r="W11">
        <v>1677.1999940872192</v>
      </c>
      <c r="X11" s="28">
        <f>30+31+31</f>
        <v>92</v>
      </c>
      <c r="Y11">
        <v>18.230434718339339</v>
      </c>
    </row>
    <row r="12" spans="1:25" x14ac:dyDescent="0.35">
      <c r="A12" s="10">
        <v>40189</v>
      </c>
      <c r="B12">
        <f t="shared" si="0"/>
        <v>11</v>
      </c>
      <c r="C12">
        <f t="shared" si="1"/>
        <v>1</v>
      </c>
      <c r="D12">
        <f t="shared" si="2"/>
        <v>2010</v>
      </c>
      <c r="E12">
        <v>-3.2</v>
      </c>
      <c r="H12" s="26">
        <v>11</v>
      </c>
      <c r="I12">
        <v>15.100000381469727</v>
      </c>
      <c r="J12">
        <v>-2.7999999523162842</v>
      </c>
      <c r="K12">
        <v>184.69998168945313</v>
      </c>
      <c r="L12" s="25">
        <v>30</v>
      </c>
      <c r="M12">
        <v>6.1566660563151041</v>
      </c>
      <c r="O12" s="25">
        <v>2020</v>
      </c>
      <c r="P12">
        <v>26.600000381469727</v>
      </c>
      <c r="Q12">
        <v>-2.2000000476837158</v>
      </c>
      <c r="R12">
        <v>4189.69921875</v>
      </c>
      <c r="S12" s="28">
        <v>366</v>
      </c>
      <c r="T12">
        <v>11.447265625</v>
      </c>
      <c r="V12" s="25" t="s">
        <v>105</v>
      </c>
      <c r="W12">
        <v>316.59999890625477</v>
      </c>
      <c r="X12" s="28">
        <f>31+28+31</f>
        <v>90</v>
      </c>
      <c r="Y12">
        <v>3.5177777656250528</v>
      </c>
    </row>
    <row r="13" spans="1:25" x14ac:dyDescent="0.35">
      <c r="A13" s="10">
        <v>40190</v>
      </c>
      <c r="B13">
        <f t="shared" si="0"/>
        <v>12</v>
      </c>
      <c r="C13">
        <f t="shared" si="1"/>
        <v>1</v>
      </c>
      <c r="D13">
        <f t="shared" si="2"/>
        <v>2010</v>
      </c>
      <c r="E13">
        <v>-2.4</v>
      </c>
      <c r="H13" s="26">
        <v>12</v>
      </c>
      <c r="I13">
        <v>2.9000000953674316</v>
      </c>
      <c r="J13">
        <v>-9.6000003814697266</v>
      </c>
      <c r="K13">
        <v>-63.900005340576172</v>
      </c>
      <c r="L13" s="25">
        <v>31</v>
      </c>
      <c r="M13">
        <v>-2.0612904948572957</v>
      </c>
      <c r="O13" s="25">
        <v>2021</v>
      </c>
      <c r="P13">
        <v>26.200000762939453</v>
      </c>
      <c r="Q13">
        <v>-8.3999996185302734</v>
      </c>
      <c r="R13">
        <v>3660.899169921875</v>
      </c>
      <c r="S13" s="28">
        <v>365</v>
      </c>
      <c r="T13">
        <v>10.029860739511987</v>
      </c>
      <c r="V13" s="25" t="s">
        <v>104</v>
      </c>
      <c r="W13">
        <v>1879.3999910354614</v>
      </c>
      <c r="X13" s="28">
        <f>30+31+31</f>
        <v>92</v>
      </c>
      <c r="Y13">
        <v>20.428260772124581</v>
      </c>
    </row>
    <row r="14" spans="1:25" x14ac:dyDescent="0.35">
      <c r="A14" s="10">
        <v>40191</v>
      </c>
      <c r="B14">
        <f t="shared" si="0"/>
        <v>13</v>
      </c>
      <c r="C14">
        <f t="shared" si="1"/>
        <v>1</v>
      </c>
      <c r="D14">
        <f t="shared" si="2"/>
        <v>2010</v>
      </c>
      <c r="E14">
        <v>-4.3</v>
      </c>
      <c r="G14" s="25">
        <v>2011</v>
      </c>
      <c r="H14" s="26">
        <v>1</v>
      </c>
      <c r="I14">
        <v>10.600000381469727</v>
      </c>
      <c r="J14">
        <v>-6.4000000953674316</v>
      </c>
      <c r="K14">
        <v>47.299999237060547</v>
      </c>
      <c r="L14" s="25">
        <v>31</v>
      </c>
      <c r="M14">
        <v>1.5258064270019531</v>
      </c>
      <c r="V14" s="25" t="s">
        <v>103</v>
      </c>
      <c r="W14">
        <v>253.09999886155128</v>
      </c>
      <c r="X14" s="28">
        <f>31+29+31</f>
        <v>91</v>
      </c>
      <c r="Y14">
        <v>2.7813186688082561</v>
      </c>
    </row>
    <row r="15" spans="1:25" x14ac:dyDescent="0.35">
      <c r="A15" s="10">
        <v>40192</v>
      </c>
      <c r="B15">
        <f t="shared" si="0"/>
        <v>14</v>
      </c>
      <c r="C15">
        <f t="shared" si="1"/>
        <v>1</v>
      </c>
      <c r="D15">
        <f t="shared" si="2"/>
        <v>2010</v>
      </c>
      <c r="E15">
        <v>-0.8</v>
      </c>
      <c r="H15" s="26">
        <v>2</v>
      </c>
      <c r="I15">
        <v>9.1000003814697266</v>
      </c>
      <c r="J15">
        <v>-4.0999999046325684</v>
      </c>
      <c r="K15">
        <v>73.400001525878906</v>
      </c>
      <c r="L15" s="25">
        <v>28</v>
      </c>
      <c r="M15">
        <v>2.6214286259242465</v>
      </c>
      <c r="V15" s="25" t="s">
        <v>102</v>
      </c>
      <c r="W15">
        <v>1745.1999998092651</v>
      </c>
      <c r="X15" s="28">
        <f>30+31+31</f>
        <v>92</v>
      </c>
      <c r="Y15">
        <v>18.969565215318099</v>
      </c>
    </row>
    <row r="16" spans="1:25" x14ac:dyDescent="0.35">
      <c r="A16" s="10">
        <v>40193</v>
      </c>
      <c r="B16">
        <f t="shared" si="0"/>
        <v>15</v>
      </c>
      <c r="C16">
        <f t="shared" si="1"/>
        <v>1</v>
      </c>
      <c r="D16">
        <f t="shared" si="2"/>
        <v>2010</v>
      </c>
      <c r="E16">
        <v>-1.3</v>
      </c>
      <c r="H16" s="26">
        <v>3</v>
      </c>
      <c r="I16">
        <v>12.600000381469727</v>
      </c>
      <c r="J16">
        <v>0.69999998807907104</v>
      </c>
      <c r="K16">
        <v>222.80000305175781</v>
      </c>
      <c r="L16" s="25">
        <v>31</v>
      </c>
      <c r="M16">
        <v>7.1870968726373485</v>
      </c>
      <c r="V16" s="25" t="s">
        <v>101</v>
      </c>
      <c r="W16">
        <v>166.29999902844429</v>
      </c>
      <c r="X16" s="28">
        <f>31+28+31</f>
        <v>90</v>
      </c>
      <c r="Y16">
        <v>1.8477777669827142</v>
      </c>
    </row>
    <row r="17" spans="1:25" x14ac:dyDescent="0.35">
      <c r="A17" s="10">
        <v>40194</v>
      </c>
      <c r="B17">
        <f t="shared" si="0"/>
        <v>16</v>
      </c>
      <c r="C17">
        <f t="shared" si="1"/>
        <v>1</v>
      </c>
      <c r="D17">
        <f t="shared" si="2"/>
        <v>2010</v>
      </c>
      <c r="E17">
        <v>-1.8</v>
      </c>
      <c r="H17" s="26">
        <v>4</v>
      </c>
      <c r="I17">
        <v>18.799999237060547</v>
      </c>
      <c r="J17">
        <v>7</v>
      </c>
      <c r="K17">
        <v>397.39996337890625</v>
      </c>
      <c r="L17" s="25">
        <v>30</v>
      </c>
      <c r="M17">
        <v>13.246665445963542</v>
      </c>
      <c r="V17" s="25" t="s">
        <v>100</v>
      </c>
      <c r="W17">
        <v>1796.8000078201294</v>
      </c>
      <c r="X17" s="28">
        <f>30+31+31</f>
        <v>92</v>
      </c>
      <c r="Y17">
        <v>19.530434867610101</v>
      </c>
    </row>
    <row r="18" spans="1:25" x14ac:dyDescent="0.35">
      <c r="A18" s="10">
        <v>40195</v>
      </c>
      <c r="B18">
        <f t="shared" si="0"/>
        <v>17</v>
      </c>
      <c r="C18">
        <f t="shared" si="1"/>
        <v>1</v>
      </c>
      <c r="D18">
        <f t="shared" si="2"/>
        <v>2010</v>
      </c>
      <c r="E18">
        <v>2.5</v>
      </c>
      <c r="H18" s="26">
        <v>5</v>
      </c>
      <c r="I18">
        <v>21.5</v>
      </c>
      <c r="J18">
        <v>7.5999999046325684</v>
      </c>
      <c r="K18">
        <v>480.39999389648438</v>
      </c>
      <c r="L18" s="25">
        <v>31</v>
      </c>
      <c r="M18">
        <v>15.496773996660787</v>
      </c>
      <c r="V18" s="25" t="s">
        <v>99</v>
      </c>
      <c r="W18">
        <v>261.2000021263957</v>
      </c>
      <c r="X18" s="28">
        <f>31+28+31</f>
        <v>90</v>
      </c>
      <c r="Y18">
        <v>2.9022222458488409</v>
      </c>
    </row>
    <row r="19" spans="1:25" x14ac:dyDescent="0.35">
      <c r="A19" s="10">
        <v>40196</v>
      </c>
      <c r="B19">
        <f t="shared" si="0"/>
        <v>18</v>
      </c>
      <c r="C19">
        <f t="shared" si="1"/>
        <v>1</v>
      </c>
      <c r="D19">
        <f t="shared" si="2"/>
        <v>2010</v>
      </c>
      <c r="E19">
        <v>2.6</v>
      </c>
      <c r="H19" s="26">
        <v>6</v>
      </c>
      <c r="I19">
        <v>25.5</v>
      </c>
      <c r="J19">
        <v>13.300000190734863</v>
      </c>
      <c r="K19">
        <v>527.50006103515625</v>
      </c>
      <c r="L19" s="25">
        <v>30</v>
      </c>
      <c r="M19">
        <v>17.58333536783854</v>
      </c>
      <c r="V19" s="25" t="s">
        <v>98</v>
      </c>
      <c r="W19">
        <v>1920.0999870300293</v>
      </c>
      <c r="X19" s="28">
        <f>30+31+31</f>
        <v>92</v>
      </c>
      <c r="Y19">
        <v>20.870652032935102</v>
      </c>
    </row>
    <row r="20" spans="1:25" x14ac:dyDescent="0.35">
      <c r="A20" s="10">
        <v>40197</v>
      </c>
      <c r="B20">
        <f t="shared" si="0"/>
        <v>19</v>
      </c>
      <c r="C20">
        <f t="shared" si="1"/>
        <v>1</v>
      </c>
      <c r="D20">
        <f t="shared" si="2"/>
        <v>2010</v>
      </c>
      <c r="E20">
        <v>0.4</v>
      </c>
      <c r="H20" s="26">
        <v>7</v>
      </c>
      <c r="I20">
        <v>22.5</v>
      </c>
      <c r="J20">
        <v>12.800000190734863</v>
      </c>
      <c r="K20">
        <v>525.5999755859375</v>
      </c>
      <c r="L20" s="25">
        <v>31</v>
      </c>
      <c r="M20">
        <v>16.954837922127016</v>
      </c>
      <c r="V20" s="25" t="s">
        <v>97</v>
      </c>
      <c r="W20">
        <v>282.39999959617853</v>
      </c>
      <c r="X20" s="28">
        <f>31+28+31</f>
        <v>90</v>
      </c>
      <c r="Y20">
        <v>3.1377777732908725</v>
      </c>
    </row>
    <row r="21" spans="1:25" x14ac:dyDescent="0.35">
      <c r="A21" s="10">
        <v>40198</v>
      </c>
      <c r="B21">
        <f t="shared" si="0"/>
        <v>20</v>
      </c>
      <c r="C21">
        <f t="shared" si="1"/>
        <v>1</v>
      </c>
      <c r="D21">
        <f t="shared" si="2"/>
        <v>2010</v>
      </c>
      <c r="E21">
        <v>0.6</v>
      </c>
      <c r="H21" s="26">
        <v>8</v>
      </c>
      <c r="I21">
        <v>26.200000762939453</v>
      </c>
      <c r="J21">
        <v>13.600000381469727</v>
      </c>
      <c r="K21">
        <v>591.00006103515625</v>
      </c>
      <c r="L21" s="25">
        <v>31</v>
      </c>
      <c r="M21">
        <v>19.064518097908266</v>
      </c>
      <c r="V21" s="25" t="s">
        <v>96</v>
      </c>
      <c r="W21">
        <v>1859.5000066757202</v>
      </c>
      <c r="X21" s="28">
        <f>30+31+31</f>
        <v>92</v>
      </c>
      <c r="Y21">
        <v>20.211956594301306</v>
      </c>
    </row>
    <row r="22" spans="1:25" x14ac:dyDescent="0.35">
      <c r="A22" s="10">
        <v>40199</v>
      </c>
      <c r="B22">
        <f t="shared" si="0"/>
        <v>21</v>
      </c>
      <c r="C22">
        <f t="shared" si="1"/>
        <v>1</v>
      </c>
      <c r="D22">
        <f t="shared" si="2"/>
        <v>2010</v>
      </c>
      <c r="E22">
        <v>0.4</v>
      </c>
      <c r="H22" s="26">
        <v>9</v>
      </c>
      <c r="I22">
        <v>22.100000381469727</v>
      </c>
      <c r="J22">
        <v>11</v>
      </c>
      <c r="K22">
        <v>497.09994506835938</v>
      </c>
      <c r="L22" s="25">
        <v>30</v>
      </c>
      <c r="M22">
        <v>16.569998168945311</v>
      </c>
      <c r="V22" s="25" t="s">
        <v>95</v>
      </c>
      <c r="W22">
        <v>391.80000022798777</v>
      </c>
      <c r="X22" s="28">
        <f>31+29+31</f>
        <v>91</v>
      </c>
      <c r="Y22">
        <v>4.3054945079998657</v>
      </c>
    </row>
    <row r="23" spans="1:25" x14ac:dyDescent="0.35">
      <c r="A23" s="10">
        <v>40200</v>
      </c>
      <c r="B23">
        <f t="shared" si="0"/>
        <v>22</v>
      </c>
      <c r="C23">
        <f t="shared" si="1"/>
        <v>1</v>
      </c>
      <c r="D23">
        <f t="shared" si="2"/>
        <v>2010</v>
      </c>
      <c r="E23">
        <v>0.1</v>
      </c>
      <c r="H23" s="26">
        <v>10</v>
      </c>
      <c r="I23">
        <v>17.100000381469727</v>
      </c>
      <c r="J23">
        <v>3.7999999523162842</v>
      </c>
      <c r="K23">
        <v>312.00003051757813</v>
      </c>
      <c r="L23" s="25">
        <v>31</v>
      </c>
      <c r="M23">
        <v>10.064517113470263</v>
      </c>
      <c r="V23" s="25" t="s">
        <v>94</v>
      </c>
      <c r="W23">
        <v>1789.2999973297119</v>
      </c>
      <c r="X23" s="28">
        <f>30+31+31</f>
        <v>92</v>
      </c>
      <c r="Y23">
        <v>19.448913014453389</v>
      </c>
    </row>
    <row r="24" spans="1:25" x14ac:dyDescent="0.35">
      <c r="A24" s="10">
        <v>40201</v>
      </c>
      <c r="B24">
        <f t="shared" si="0"/>
        <v>23</v>
      </c>
      <c r="C24">
        <f t="shared" si="1"/>
        <v>1</v>
      </c>
      <c r="D24">
        <f t="shared" si="2"/>
        <v>2010</v>
      </c>
      <c r="E24">
        <v>-1.7</v>
      </c>
      <c r="H24" s="26">
        <v>11</v>
      </c>
      <c r="I24">
        <v>10.899999618530273</v>
      </c>
      <c r="J24">
        <v>-0.30000001192092896</v>
      </c>
      <c r="K24">
        <v>147.89999389648438</v>
      </c>
      <c r="L24" s="25">
        <v>30</v>
      </c>
      <c r="M24">
        <v>4.9299997965494793</v>
      </c>
      <c r="V24" s="25" t="s">
        <v>93</v>
      </c>
      <c r="W24">
        <v>270.39999978989363</v>
      </c>
      <c r="X24" s="28">
        <f>31+28+31</f>
        <v>90</v>
      </c>
      <c r="Y24">
        <v>3.004444442109929</v>
      </c>
    </row>
    <row r="25" spans="1:25" x14ac:dyDescent="0.35">
      <c r="A25" s="10">
        <v>40202</v>
      </c>
      <c r="B25">
        <f t="shared" si="0"/>
        <v>24</v>
      </c>
      <c r="C25">
        <f t="shared" si="1"/>
        <v>1</v>
      </c>
      <c r="D25">
        <f t="shared" si="2"/>
        <v>2010</v>
      </c>
      <c r="E25">
        <v>-0.9</v>
      </c>
      <c r="H25" s="26">
        <v>12</v>
      </c>
      <c r="I25">
        <v>9.8000001907348633</v>
      </c>
      <c r="J25">
        <v>-0.30000001192092896</v>
      </c>
      <c r="K25">
        <v>144.70001220703125</v>
      </c>
      <c r="L25" s="25">
        <v>31</v>
      </c>
      <c r="M25">
        <v>4.667742329259073</v>
      </c>
      <c r="V25" s="25" t="s">
        <v>92</v>
      </c>
      <c r="W25">
        <v>1716.1000051498413</v>
      </c>
      <c r="X25" s="28">
        <f>30+31+31</f>
        <v>92</v>
      </c>
      <c r="Y25">
        <v>18.653260925541755</v>
      </c>
    </row>
    <row r="26" spans="1:25" x14ac:dyDescent="0.35">
      <c r="A26" s="10">
        <v>40203</v>
      </c>
      <c r="B26">
        <f t="shared" si="0"/>
        <v>25</v>
      </c>
      <c r="C26">
        <f t="shared" si="1"/>
        <v>1</v>
      </c>
      <c r="D26">
        <f t="shared" si="2"/>
        <v>2010</v>
      </c>
      <c r="E26">
        <v>-2</v>
      </c>
      <c r="G26" s="25">
        <v>2012</v>
      </c>
      <c r="H26" s="26">
        <v>1</v>
      </c>
      <c r="I26">
        <v>11.100000381469727</v>
      </c>
      <c r="J26">
        <v>-2.9000000953674316</v>
      </c>
      <c r="K26">
        <v>89.599998474121094</v>
      </c>
      <c r="L26" s="25">
        <v>31</v>
      </c>
      <c r="M26">
        <v>2.8903225314232612</v>
      </c>
    </row>
    <row r="27" spans="1:25" x14ac:dyDescent="0.35">
      <c r="A27" s="10">
        <v>40204</v>
      </c>
      <c r="B27">
        <f t="shared" si="0"/>
        <v>26</v>
      </c>
      <c r="C27">
        <f t="shared" si="1"/>
        <v>1</v>
      </c>
      <c r="D27">
        <f t="shared" si="2"/>
        <v>2010</v>
      </c>
      <c r="E27">
        <v>-3.8</v>
      </c>
      <c r="H27" s="26">
        <v>2</v>
      </c>
      <c r="I27">
        <v>8.6000003814697266</v>
      </c>
      <c r="J27">
        <v>-11.300000190734863</v>
      </c>
      <c r="K27">
        <v>-52.999984741210938</v>
      </c>
      <c r="L27" s="25">
        <v>29</v>
      </c>
      <c r="M27">
        <v>-1.8275856807314117</v>
      </c>
    </row>
    <row r="28" spans="1:25" x14ac:dyDescent="0.35">
      <c r="A28" s="10">
        <v>40205</v>
      </c>
      <c r="B28">
        <f t="shared" si="0"/>
        <v>27</v>
      </c>
      <c r="C28">
        <f t="shared" si="1"/>
        <v>1</v>
      </c>
      <c r="D28">
        <f t="shared" si="2"/>
        <v>2010</v>
      </c>
      <c r="E28">
        <v>-7.1</v>
      </c>
      <c r="H28" s="26">
        <v>3</v>
      </c>
      <c r="I28">
        <v>13.399999618530273</v>
      </c>
      <c r="J28">
        <v>3.5</v>
      </c>
      <c r="K28">
        <v>262.20001220703125</v>
      </c>
      <c r="L28" s="25">
        <v>31</v>
      </c>
      <c r="M28">
        <v>8.458064909904234</v>
      </c>
      <c r="V28" s="27" t="s">
        <v>91</v>
      </c>
      <c r="W28" t="s">
        <v>90</v>
      </c>
    </row>
    <row r="29" spans="1:25" x14ac:dyDescent="0.35">
      <c r="A29" s="10">
        <v>40206</v>
      </c>
      <c r="B29">
        <f t="shared" si="0"/>
        <v>28</v>
      </c>
      <c r="C29">
        <f t="shared" si="1"/>
        <v>1</v>
      </c>
      <c r="D29">
        <f t="shared" si="2"/>
        <v>2010</v>
      </c>
      <c r="E29">
        <v>-1.5</v>
      </c>
      <c r="H29" s="26">
        <v>4</v>
      </c>
      <c r="I29">
        <v>22.399999618530273</v>
      </c>
      <c r="J29">
        <v>4.3000001907348633</v>
      </c>
      <c r="K29">
        <v>284.39999389648438</v>
      </c>
      <c r="L29" s="25">
        <v>30</v>
      </c>
      <c r="M29">
        <v>9.47999979654948</v>
      </c>
      <c r="V29" s="27" t="s">
        <v>58</v>
      </c>
      <c r="W29" t="s">
        <v>89</v>
      </c>
    </row>
    <row r="30" spans="1:25" x14ac:dyDescent="0.35">
      <c r="A30" s="10">
        <v>40207</v>
      </c>
      <c r="B30">
        <f t="shared" si="0"/>
        <v>29</v>
      </c>
      <c r="C30">
        <f t="shared" si="1"/>
        <v>1</v>
      </c>
      <c r="D30">
        <f t="shared" si="2"/>
        <v>2010</v>
      </c>
      <c r="E30">
        <v>0.6</v>
      </c>
      <c r="H30" s="26">
        <v>5</v>
      </c>
      <c r="I30">
        <v>21.399999618530273</v>
      </c>
      <c r="J30">
        <v>7.5</v>
      </c>
      <c r="K30">
        <v>486.89999389648438</v>
      </c>
      <c r="L30" s="25">
        <v>31</v>
      </c>
      <c r="M30">
        <v>15.706451416015625</v>
      </c>
    </row>
    <row r="31" spans="1:25" x14ac:dyDescent="0.35">
      <c r="A31" s="10">
        <v>40208</v>
      </c>
      <c r="B31">
        <f t="shared" si="0"/>
        <v>30</v>
      </c>
      <c r="C31">
        <f t="shared" si="1"/>
        <v>1</v>
      </c>
      <c r="D31">
        <f t="shared" si="2"/>
        <v>2010</v>
      </c>
      <c r="E31">
        <v>-1.5</v>
      </c>
      <c r="H31" s="26">
        <v>6</v>
      </c>
      <c r="I31">
        <v>24</v>
      </c>
      <c r="J31">
        <v>11.300000190734863</v>
      </c>
      <c r="K31">
        <v>515.9000244140625</v>
      </c>
      <c r="L31" s="25">
        <v>30</v>
      </c>
      <c r="M31">
        <v>17.196667480468751</v>
      </c>
    </row>
    <row r="32" spans="1:25" x14ac:dyDescent="0.35">
      <c r="A32" s="10">
        <v>40209</v>
      </c>
      <c r="B32">
        <f t="shared" si="0"/>
        <v>31</v>
      </c>
      <c r="C32">
        <f t="shared" si="1"/>
        <v>1</v>
      </c>
      <c r="D32">
        <f t="shared" si="2"/>
        <v>2010</v>
      </c>
      <c r="E32">
        <v>-3.9</v>
      </c>
      <c r="H32" s="26">
        <v>7</v>
      </c>
      <c r="I32">
        <v>25.799999237060547</v>
      </c>
      <c r="J32">
        <v>14.300000190734863</v>
      </c>
      <c r="K32">
        <v>582.5</v>
      </c>
      <c r="L32" s="25">
        <v>31</v>
      </c>
      <c r="M32">
        <v>18.79032258064516</v>
      </c>
    </row>
    <row r="33" spans="1:13" x14ac:dyDescent="0.35">
      <c r="A33" s="10">
        <v>40210</v>
      </c>
      <c r="B33">
        <f t="shared" si="0"/>
        <v>1</v>
      </c>
      <c r="C33">
        <f t="shared" si="1"/>
        <v>2</v>
      </c>
      <c r="D33">
        <f t="shared" si="2"/>
        <v>2010</v>
      </c>
      <c r="E33">
        <v>-1.6</v>
      </c>
      <c r="H33" s="26">
        <v>8</v>
      </c>
      <c r="I33">
        <v>26.799999237060547</v>
      </c>
      <c r="J33">
        <v>14.5</v>
      </c>
      <c r="K33">
        <v>621.5999755859375</v>
      </c>
      <c r="L33" s="25">
        <v>31</v>
      </c>
      <c r="M33">
        <v>20.051612115675404</v>
      </c>
    </row>
    <row r="34" spans="1:13" x14ac:dyDescent="0.35">
      <c r="A34" s="10">
        <v>40211</v>
      </c>
      <c r="B34">
        <f t="shared" si="0"/>
        <v>2</v>
      </c>
      <c r="C34">
        <f t="shared" si="1"/>
        <v>2</v>
      </c>
      <c r="D34">
        <f t="shared" si="2"/>
        <v>2010</v>
      </c>
      <c r="E34">
        <v>0.5</v>
      </c>
      <c r="H34" s="26">
        <v>9</v>
      </c>
      <c r="I34">
        <v>21.5</v>
      </c>
      <c r="J34">
        <v>9.3999996185302734</v>
      </c>
      <c r="K34">
        <v>440.40005493164063</v>
      </c>
      <c r="L34" s="25">
        <v>30</v>
      </c>
      <c r="M34">
        <v>14.680001831054687</v>
      </c>
    </row>
    <row r="35" spans="1:13" x14ac:dyDescent="0.35">
      <c r="A35" s="10">
        <v>40212</v>
      </c>
      <c r="B35">
        <f t="shared" si="0"/>
        <v>3</v>
      </c>
      <c r="C35">
        <f t="shared" si="1"/>
        <v>2</v>
      </c>
      <c r="D35">
        <f t="shared" si="2"/>
        <v>2010</v>
      </c>
      <c r="E35">
        <v>1.9</v>
      </c>
      <c r="H35" s="26">
        <v>10</v>
      </c>
      <c r="I35">
        <v>15.199999809265137</v>
      </c>
      <c r="J35">
        <v>-0.5</v>
      </c>
      <c r="K35">
        <v>282.5</v>
      </c>
      <c r="L35" s="25">
        <v>31</v>
      </c>
      <c r="M35">
        <v>9.112903225806452</v>
      </c>
    </row>
    <row r="36" spans="1:13" x14ac:dyDescent="0.35">
      <c r="A36" s="10">
        <v>40213</v>
      </c>
      <c r="B36">
        <f t="shared" si="0"/>
        <v>4</v>
      </c>
      <c r="C36">
        <f t="shared" si="1"/>
        <v>2</v>
      </c>
      <c r="D36">
        <f t="shared" si="2"/>
        <v>2010</v>
      </c>
      <c r="E36">
        <v>3.3</v>
      </c>
      <c r="H36" s="26">
        <v>11</v>
      </c>
      <c r="I36">
        <v>9.8999996185302734</v>
      </c>
      <c r="J36">
        <v>-2.0999999046325684</v>
      </c>
      <c r="K36">
        <v>163.49996948242188</v>
      </c>
      <c r="L36" s="25">
        <v>30</v>
      </c>
      <c r="M36">
        <v>5.4499989827473962</v>
      </c>
    </row>
    <row r="37" spans="1:13" x14ac:dyDescent="0.35">
      <c r="A37" s="10">
        <v>40214</v>
      </c>
      <c r="B37">
        <f t="shared" si="0"/>
        <v>5</v>
      </c>
      <c r="C37">
        <f t="shared" si="1"/>
        <v>2</v>
      </c>
      <c r="D37">
        <f t="shared" si="2"/>
        <v>2010</v>
      </c>
      <c r="E37">
        <v>1.1000000000000001</v>
      </c>
      <c r="H37" s="26">
        <v>12</v>
      </c>
      <c r="I37">
        <v>11.600000381469727</v>
      </c>
      <c r="J37">
        <v>-6.4000000953674316</v>
      </c>
      <c r="K37">
        <v>98.099998474121094</v>
      </c>
      <c r="L37" s="25">
        <v>31</v>
      </c>
      <c r="M37">
        <v>3.1645160798103578</v>
      </c>
    </row>
    <row r="38" spans="1:13" x14ac:dyDescent="0.35">
      <c r="A38" s="10">
        <v>40215</v>
      </c>
      <c r="B38">
        <f t="shared" si="0"/>
        <v>6</v>
      </c>
      <c r="C38">
        <f t="shared" si="1"/>
        <v>2</v>
      </c>
      <c r="D38">
        <f t="shared" si="2"/>
        <v>2010</v>
      </c>
      <c r="E38">
        <v>2.6</v>
      </c>
      <c r="G38" s="25">
        <v>2013</v>
      </c>
      <c r="H38" s="26">
        <v>1</v>
      </c>
      <c r="I38">
        <v>10.899999618530273</v>
      </c>
      <c r="J38">
        <v>-3.5</v>
      </c>
      <c r="K38">
        <v>40.600002288818359</v>
      </c>
      <c r="L38" s="25">
        <v>31</v>
      </c>
      <c r="M38">
        <v>1.3096774931876891</v>
      </c>
    </row>
    <row r="39" spans="1:13" x14ac:dyDescent="0.35">
      <c r="A39" s="10">
        <v>40216</v>
      </c>
      <c r="B39">
        <f t="shared" si="0"/>
        <v>7</v>
      </c>
      <c r="C39">
        <f t="shared" si="1"/>
        <v>2</v>
      </c>
      <c r="D39">
        <f t="shared" si="2"/>
        <v>2010</v>
      </c>
      <c r="E39">
        <v>1.6</v>
      </c>
      <c r="H39" s="26">
        <v>2</v>
      </c>
      <c r="I39">
        <v>3.5999999046325684</v>
      </c>
      <c r="J39">
        <v>-4.4000000953674316</v>
      </c>
      <c r="K39">
        <v>-10.000000953674316</v>
      </c>
      <c r="L39" s="25">
        <v>28</v>
      </c>
      <c r="M39">
        <v>-0.35714289120265413</v>
      </c>
    </row>
    <row r="40" spans="1:13" x14ac:dyDescent="0.35">
      <c r="A40" s="10">
        <v>40217</v>
      </c>
      <c r="B40">
        <f t="shared" si="0"/>
        <v>8</v>
      </c>
      <c r="C40">
        <f t="shared" si="1"/>
        <v>2</v>
      </c>
      <c r="D40">
        <f t="shared" si="2"/>
        <v>2010</v>
      </c>
      <c r="E40">
        <v>-2.6</v>
      </c>
      <c r="H40" s="26">
        <v>3</v>
      </c>
      <c r="I40">
        <v>11</v>
      </c>
      <c r="J40">
        <v>-3.4000000953674316</v>
      </c>
      <c r="K40">
        <v>76.400009155273438</v>
      </c>
      <c r="L40" s="25">
        <v>31</v>
      </c>
      <c r="M40">
        <v>2.4645164243636595</v>
      </c>
    </row>
    <row r="41" spans="1:13" x14ac:dyDescent="0.35">
      <c r="A41" s="10">
        <v>40218</v>
      </c>
      <c r="B41">
        <f t="shared" si="0"/>
        <v>9</v>
      </c>
      <c r="C41">
        <f t="shared" si="1"/>
        <v>2</v>
      </c>
      <c r="D41">
        <f t="shared" si="2"/>
        <v>2010</v>
      </c>
      <c r="E41">
        <v>-3.7</v>
      </c>
      <c r="H41" s="26">
        <v>4</v>
      </c>
      <c r="I41">
        <v>17.5</v>
      </c>
      <c r="J41">
        <v>2.0999999046325684</v>
      </c>
      <c r="K41">
        <v>296.70001220703125</v>
      </c>
      <c r="L41" s="25">
        <v>30</v>
      </c>
      <c r="M41">
        <v>9.8900004069010414</v>
      </c>
    </row>
    <row r="42" spans="1:13" x14ac:dyDescent="0.35">
      <c r="A42" s="10">
        <v>40219</v>
      </c>
      <c r="B42">
        <f t="shared" si="0"/>
        <v>10</v>
      </c>
      <c r="C42">
        <f t="shared" si="1"/>
        <v>2</v>
      </c>
      <c r="D42">
        <f t="shared" si="2"/>
        <v>2010</v>
      </c>
      <c r="E42">
        <v>-5.5</v>
      </c>
      <c r="H42" s="26">
        <v>5</v>
      </c>
      <c r="I42">
        <v>16.600000381469727</v>
      </c>
      <c r="J42">
        <v>6.5999999046325684</v>
      </c>
      <c r="K42">
        <v>366.30001831054688</v>
      </c>
      <c r="L42" s="25">
        <v>31</v>
      </c>
      <c r="M42">
        <v>11.816129622920867</v>
      </c>
    </row>
    <row r="43" spans="1:13" x14ac:dyDescent="0.35">
      <c r="A43" s="10">
        <v>40220</v>
      </c>
      <c r="B43">
        <f t="shared" si="0"/>
        <v>11</v>
      </c>
      <c r="C43">
        <f t="shared" si="1"/>
        <v>2</v>
      </c>
      <c r="D43">
        <f t="shared" si="2"/>
        <v>2010</v>
      </c>
      <c r="E43">
        <v>-4.5999999999999996</v>
      </c>
      <c r="H43" s="26">
        <v>6</v>
      </c>
      <c r="I43">
        <v>27.600000381469727</v>
      </c>
      <c r="J43">
        <v>11.399999618530273</v>
      </c>
      <c r="K43">
        <v>508.60006713867188</v>
      </c>
      <c r="L43" s="25">
        <v>30</v>
      </c>
      <c r="M43">
        <v>16.953335571289063</v>
      </c>
    </row>
    <row r="44" spans="1:13" x14ac:dyDescent="0.35">
      <c r="A44" s="10">
        <v>40221</v>
      </c>
      <c r="B44">
        <f t="shared" si="0"/>
        <v>12</v>
      </c>
      <c r="C44">
        <f t="shared" si="1"/>
        <v>2</v>
      </c>
      <c r="D44">
        <f t="shared" si="2"/>
        <v>2010</v>
      </c>
      <c r="E44">
        <v>-2.8</v>
      </c>
      <c r="H44" s="26">
        <v>7</v>
      </c>
      <c r="I44">
        <v>27.799999237060547</v>
      </c>
      <c r="J44">
        <v>17</v>
      </c>
      <c r="K44">
        <v>664.199951171875</v>
      </c>
      <c r="L44" s="25">
        <v>31</v>
      </c>
      <c r="M44">
        <v>21.425804876512096</v>
      </c>
    </row>
    <row r="45" spans="1:13" x14ac:dyDescent="0.35">
      <c r="A45" s="10">
        <v>40222</v>
      </c>
      <c r="B45">
        <f t="shared" si="0"/>
        <v>13</v>
      </c>
      <c r="C45">
        <f t="shared" si="1"/>
        <v>2</v>
      </c>
      <c r="D45">
        <f t="shared" si="2"/>
        <v>2010</v>
      </c>
      <c r="E45">
        <v>-3.4</v>
      </c>
      <c r="H45" s="26">
        <v>8</v>
      </c>
      <c r="I45">
        <v>26.5</v>
      </c>
      <c r="J45">
        <v>15.100000381469727</v>
      </c>
      <c r="K45">
        <v>574.7000732421875</v>
      </c>
      <c r="L45" s="25">
        <v>31</v>
      </c>
      <c r="M45">
        <v>18.538712040070564</v>
      </c>
    </row>
    <row r="46" spans="1:13" x14ac:dyDescent="0.35">
      <c r="A46" s="10">
        <v>40223</v>
      </c>
      <c r="B46">
        <f t="shared" si="0"/>
        <v>14</v>
      </c>
      <c r="C46">
        <f t="shared" si="1"/>
        <v>2</v>
      </c>
      <c r="D46">
        <f t="shared" si="2"/>
        <v>2010</v>
      </c>
      <c r="E46">
        <v>-4</v>
      </c>
      <c r="H46" s="26">
        <v>9</v>
      </c>
      <c r="I46">
        <v>22.100000381469727</v>
      </c>
      <c r="J46">
        <v>9.6000003814697266</v>
      </c>
      <c r="K46">
        <v>431.39999389648438</v>
      </c>
      <c r="L46" s="25">
        <v>30</v>
      </c>
      <c r="M46">
        <v>14.379999796549479</v>
      </c>
    </row>
    <row r="47" spans="1:13" x14ac:dyDescent="0.35">
      <c r="A47" s="10">
        <v>40224</v>
      </c>
      <c r="B47">
        <f t="shared" si="0"/>
        <v>15</v>
      </c>
      <c r="C47">
        <f t="shared" si="1"/>
        <v>2</v>
      </c>
      <c r="D47">
        <f t="shared" si="2"/>
        <v>2010</v>
      </c>
      <c r="E47">
        <v>-3.5</v>
      </c>
      <c r="H47" s="26">
        <v>10</v>
      </c>
      <c r="I47">
        <v>15.800000190734863</v>
      </c>
      <c r="J47">
        <v>4.1999998092651367</v>
      </c>
      <c r="K47">
        <v>335.60000610351563</v>
      </c>
      <c r="L47" s="25">
        <v>31</v>
      </c>
      <c r="M47">
        <v>10.825806648500505</v>
      </c>
    </row>
    <row r="48" spans="1:13" x14ac:dyDescent="0.35">
      <c r="A48" s="10">
        <v>40225</v>
      </c>
      <c r="B48">
        <f t="shared" si="0"/>
        <v>16</v>
      </c>
      <c r="C48">
        <f t="shared" si="1"/>
        <v>2</v>
      </c>
      <c r="D48">
        <f t="shared" si="2"/>
        <v>2010</v>
      </c>
      <c r="E48">
        <v>-2.6</v>
      </c>
      <c r="H48" s="26">
        <v>11</v>
      </c>
      <c r="I48">
        <v>13.899999618530273</v>
      </c>
      <c r="J48">
        <v>-2.7000000476837158</v>
      </c>
      <c r="K48">
        <v>148.50003051757813</v>
      </c>
      <c r="L48" s="25">
        <v>30</v>
      </c>
      <c r="M48">
        <v>4.9500010172526041</v>
      </c>
    </row>
    <row r="49" spans="1:13" x14ac:dyDescent="0.35">
      <c r="A49" s="10">
        <v>40226</v>
      </c>
      <c r="B49">
        <f t="shared" si="0"/>
        <v>17</v>
      </c>
      <c r="C49">
        <f t="shared" si="1"/>
        <v>2</v>
      </c>
      <c r="D49">
        <f t="shared" si="2"/>
        <v>2010</v>
      </c>
      <c r="E49">
        <v>-1.6</v>
      </c>
      <c r="H49" s="26">
        <v>12</v>
      </c>
      <c r="I49">
        <v>10.899999618530273</v>
      </c>
      <c r="J49">
        <v>-0.40000000596046448</v>
      </c>
      <c r="K49">
        <v>108.60000610351563</v>
      </c>
      <c r="L49" s="25">
        <v>31</v>
      </c>
      <c r="M49">
        <v>3.5032260033392135</v>
      </c>
    </row>
    <row r="50" spans="1:13" x14ac:dyDescent="0.35">
      <c r="A50" s="10">
        <v>40227</v>
      </c>
      <c r="B50">
        <f t="shared" si="0"/>
        <v>18</v>
      </c>
      <c r="C50">
        <f t="shared" si="1"/>
        <v>2</v>
      </c>
      <c r="D50">
        <f t="shared" si="2"/>
        <v>2010</v>
      </c>
      <c r="E50">
        <v>2.6</v>
      </c>
      <c r="G50" s="25">
        <v>2014</v>
      </c>
      <c r="H50" s="26">
        <v>1</v>
      </c>
      <c r="I50">
        <v>9.1000003814697266</v>
      </c>
      <c r="J50">
        <v>-0.30000001192092896</v>
      </c>
      <c r="K50">
        <v>110.59998321533203</v>
      </c>
      <c r="L50" s="25">
        <v>31</v>
      </c>
      <c r="M50">
        <v>3.5677413940429688</v>
      </c>
    </row>
    <row r="51" spans="1:13" x14ac:dyDescent="0.35">
      <c r="A51" s="10">
        <v>40228</v>
      </c>
      <c r="B51">
        <f t="shared" si="0"/>
        <v>19</v>
      </c>
      <c r="C51">
        <f t="shared" si="1"/>
        <v>2</v>
      </c>
      <c r="D51">
        <f t="shared" si="2"/>
        <v>2010</v>
      </c>
      <c r="E51">
        <v>1.7</v>
      </c>
      <c r="H51" s="26">
        <v>2</v>
      </c>
      <c r="I51">
        <v>7.5999999046325684</v>
      </c>
      <c r="J51">
        <v>1.7000000476837158</v>
      </c>
      <c r="K51">
        <v>141.59999084472656</v>
      </c>
      <c r="L51" s="25">
        <v>28</v>
      </c>
      <c r="M51">
        <v>5.0571425301688055</v>
      </c>
    </row>
    <row r="52" spans="1:13" x14ac:dyDescent="0.35">
      <c r="A52" s="10">
        <v>40229</v>
      </c>
      <c r="B52">
        <f t="shared" si="0"/>
        <v>20</v>
      </c>
      <c r="C52">
        <f t="shared" si="1"/>
        <v>2</v>
      </c>
      <c r="D52">
        <f t="shared" si="2"/>
        <v>2010</v>
      </c>
      <c r="E52">
        <v>1.4</v>
      </c>
      <c r="H52" s="26">
        <v>3</v>
      </c>
      <c r="I52">
        <v>14.300000190734863</v>
      </c>
      <c r="J52">
        <v>3.2999999523162842</v>
      </c>
      <c r="K52">
        <v>269.79998779296875</v>
      </c>
      <c r="L52" s="25">
        <v>31</v>
      </c>
      <c r="M52">
        <v>8.7032254126764119</v>
      </c>
    </row>
    <row r="53" spans="1:13" x14ac:dyDescent="0.35">
      <c r="A53" s="10">
        <v>40230</v>
      </c>
      <c r="B53">
        <f t="shared" si="0"/>
        <v>21</v>
      </c>
      <c r="C53">
        <f t="shared" si="1"/>
        <v>2</v>
      </c>
      <c r="D53">
        <f t="shared" si="2"/>
        <v>2010</v>
      </c>
      <c r="E53">
        <v>1.5</v>
      </c>
      <c r="H53" s="26">
        <v>4</v>
      </c>
      <c r="I53">
        <v>17.100000381469727</v>
      </c>
      <c r="J53">
        <v>5.5999999046325684</v>
      </c>
      <c r="K53">
        <v>366.4000244140625</v>
      </c>
      <c r="L53" s="25">
        <v>30</v>
      </c>
      <c r="M53">
        <v>12.213334147135416</v>
      </c>
    </row>
    <row r="54" spans="1:13" x14ac:dyDescent="0.35">
      <c r="A54" s="10">
        <v>40231</v>
      </c>
      <c r="B54">
        <f t="shared" si="0"/>
        <v>22</v>
      </c>
      <c r="C54">
        <f t="shared" si="1"/>
        <v>2</v>
      </c>
      <c r="D54">
        <f t="shared" si="2"/>
        <v>2010</v>
      </c>
      <c r="E54">
        <v>4.9000000000000004</v>
      </c>
      <c r="H54" s="26">
        <v>5</v>
      </c>
      <c r="I54">
        <v>20</v>
      </c>
      <c r="J54">
        <v>7.9000000953674316</v>
      </c>
      <c r="K54">
        <v>419.49996948242188</v>
      </c>
      <c r="L54" s="25">
        <v>31</v>
      </c>
      <c r="M54">
        <v>13.532257080078125</v>
      </c>
    </row>
    <row r="55" spans="1:13" x14ac:dyDescent="0.35">
      <c r="A55" s="10">
        <v>40232</v>
      </c>
      <c r="B55">
        <f t="shared" si="0"/>
        <v>23</v>
      </c>
      <c r="C55">
        <f t="shared" si="1"/>
        <v>2</v>
      </c>
      <c r="D55">
        <f t="shared" si="2"/>
        <v>2010</v>
      </c>
      <c r="E55">
        <v>7.7</v>
      </c>
      <c r="H55" s="26">
        <v>6</v>
      </c>
      <c r="I55">
        <v>26.399999618530273</v>
      </c>
      <c r="J55">
        <v>14.399999618530273</v>
      </c>
      <c r="K55">
        <v>544.5</v>
      </c>
      <c r="L55" s="25">
        <v>30</v>
      </c>
      <c r="M55">
        <v>18.149999999999999</v>
      </c>
    </row>
    <row r="56" spans="1:13" x14ac:dyDescent="0.35">
      <c r="A56" s="10">
        <v>40233</v>
      </c>
      <c r="B56">
        <f t="shared" si="0"/>
        <v>24</v>
      </c>
      <c r="C56">
        <f t="shared" si="1"/>
        <v>2</v>
      </c>
      <c r="D56">
        <f t="shared" si="2"/>
        <v>2010</v>
      </c>
      <c r="E56">
        <v>9</v>
      </c>
      <c r="H56" s="26">
        <v>7</v>
      </c>
      <c r="I56">
        <v>25.299999237060547</v>
      </c>
      <c r="J56">
        <v>12.100000381469727</v>
      </c>
      <c r="K56">
        <v>616.60003662109375</v>
      </c>
      <c r="L56" s="25">
        <v>31</v>
      </c>
      <c r="M56">
        <v>19.890323761970766</v>
      </c>
    </row>
    <row r="57" spans="1:13" x14ac:dyDescent="0.35">
      <c r="A57" s="10">
        <v>40234</v>
      </c>
      <c r="B57">
        <f t="shared" si="0"/>
        <v>25</v>
      </c>
      <c r="C57">
        <f t="shared" si="1"/>
        <v>2</v>
      </c>
      <c r="D57">
        <f t="shared" si="2"/>
        <v>2010</v>
      </c>
      <c r="E57">
        <v>9.3000000000000007</v>
      </c>
      <c r="H57" s="26">
        <v>8</v>
      </c>
      <c r="I57">
        <v>21.100000381469727</v>
      </c>
      <c r="J57">
        <v>12.600000381469727</v>
      </c>
      <c r="K57">
        <v>516.0999755859375</v>
      </c>
      <c r="L57" s="25">
        <v>31</v>
      </c>
      <c r="M57">
        <v>16.648386309223792</v>
      </c>
    </row>
    <row r="58" spans="1:13" x14ac:dyDescent="0.35">
      <c r="A58" s="10">
        <v>40235</v>
      </c>
      <c r="B58">
        <f t="shared" si="0"/>
        <v>26</v>
      </c>
      <c r="C58">
        <f t="shared" si="1"/>
        <v>2</v>
      </c>
      <c r="D58">
        <f t="shared" si="2"/>
        <v>2010</v>
      </c>
      <c r="E58">
        <v>7.1</v>
      </c>
      <c r="H58" s="26">
        <v>9</v>
      </c>
      <c r="I58">
        <v>19.399999618530273</v>
      </c>
      <c r="J58">
        <v>9.3000001907348633</v>
      </c>
      <c r="K58">
        <v>472.60003662109375</v>
      </c>
      <c r="L58" s="25">
        <v>30</v>
      </c>
      <c r="M58">
        <v>15.753334554036458</v>
      </c>
    </row>
    <row r="59" spans="1:13" x14ac:dyDescent="0.35">
      <c r="A59" s="10">
        <v>40236</v>
      </c>
      <c r="B59">
        <f t="shared" si="0"/>
        <v>27</v>
      </c>
      <c r="C59">
        <f t="shared" si="1"/>
        <v>2</v>
      </c>
      <c r="D59">
        <f t="shared" si="2"/>
        <v>2010</v>
      </c>
      <c r="E59">
        <v>8</v>
      </c>
      <c r="H59" s="26">
        <v>10</v>
      </c>
      <c r="I59">
        <v>16.399999618530273</v>
      </c>
      <c r="J59">
        <v>6.5</v>
      </c>
      <c r="K59">
        <v>383.50003051757813</v>
      </c>
      <c r="L59" s="25">
        <v>31</v>
      </c>
      <c r="M59">
        <v>12.370968726373487</v>
      </c>
    </row>
    <row r="60" spans="1:13" x14ac:dyDescent="0.35">
      <c r="A60" s="10">
        <v>40237</v>
      </c>
      <c r="B60">
        <f t="shared" si="0"/>
        <v>28</v>
      </c>
      <c r="C60">
        <f t="shared" si="1"/>
        <v>2</v>
      </c>
      <c r="D60">
        <f t="shared" si="2"/>
        <v>2010</v>
      </c>
      <c r="E60">
        <v>8.6</v>
      </c>
      <c r="H60" s="26">
        <v>11</v>
      </c>
      <c r="I60">
        <v>11.899999618530273</v>
      </c>
      <c r="J60">
        <v>2.7000000476837158</v>
      </c>
      <c r="K60">
        <v>201.59999084472656</v>
      </c>
      <c r="L60" s="25">
        <v>30</v>
      </c>
      <c r="M60">
        <v>6.7199996948242191</v>
      </c>
    </row>
    <row r="61" spans="1:13" x14ac:dyDescent="0.35">
      <c r="A61" s="10">
        <v>40238</v>
      </c>
      <c r="B61">
        <f t="shared" si="0"/>
        <v>1</v>
      </c>
      <c r="C61">
        <f t="shared" si="1"/>
        <v>3</v>
      </c>
      <c r="D61">
        <f t="shared" si="2"/>
        <v>2010</v>
      </c>
      <c r="E61">
        <v>5.7</v>
      </c>
      <c r="H61" s="26">
        <v>12</v>
      </c>
      <c r="I61">
        <v>9.8000001907348633</v>
      </c>
      <c r="J61">
        <v>-5.8000001907348633</v>
      </c>
      <c r="K61">
        <v>108.79998779296875</v>
      </c>
      <c r="L61" s="25">
        <v>31</v>
      </c>
      <c r="M61">
        <v>3.509677025579637</v>
      </c>
    </row>
    <row r="62" spans="1:13" x14ac:dyDescent="0.35">
      <c r="A62" s="10">
        <v>40239</v>
      </c>
      <c r="B62">
        <f t="shared" si="0"/>
        <v>2</v>
      </c>
      <c r="C62">
        <f t="shared" si="1"/>
        <v>3</v>
      </c>
      <c r="D62">
        <f t="shared" si="2"/>
        <v>2010</v>
      </c>
      <c r="E62">
        <v>1.4</v>
      </c>
      <c r="G62" s="25">
        <v>2015</v>
      </c>
      <c r="H62" s="26">
        <v>1</v>
      </c>
      <c r="I62">
        <v>11.399999618530273</v>
      </c>
      <c r="J62">
        <v>-2</v>
      </c>
      <c r="K62">
        <v>79.699989318847656</v>
      </c>
      <c r="L62" s="25">
        <v>31</v>
      </c>
      <c r="M62">
        <v>2.5709673973821823</v>
      </c>
    </row>
    <row r="63" spans="1:13" x14ac:dyDescent="0.35">
      <c r="A63" s="10">
        <v>40240</v>
      </c>
      <c r="B63">
        <f t="shared" si="0"/>
        <v>3</v>
      </c>
      <c r="C63">
        <f t="shared" si="1"/>
        <v>3</v>
      </c>
      <c r="D63">
        <f t="shared" si="2"/>
        <v>2010</v>
      </c>
      <c r="E63">
        <v>1.3</v>
      </c>
      <c r="H63" s="26">
        <v>2</v>
      </c>
      <c r="I63">
        <v>4.8000001907348633</v>
      </c>
      <c r="J63">
        <v>-2.2999999523162842</v>
      </c>
      <c r="K63">
        <v>33.099998474121094</v>
      </c>
      <c r="L63" s="25">
        <v>28</v>
      </c>
      <c r="M63">
        <v>1.1821428026471819</v>
      </c>
    </row>
    <row r="64" spans="1:13" x14ac:dyDescent="0.35">
      <c r="A64" s="10">
        <v>40241</v>
      </c>
      <c r="B64">
        <f t="shared" si="0"/>
        <v>4</v>
      </c>
      <c r="C64">
        <f t="shared" si="1"/>
        <v>3</v>
      </c>
      <c r="D64">
        <f t="shared" si="2"/>
        <v>2010</v>
      </c>
      <c r="E64">
        <v>1.9</v>
      </c>
      <c r="H64" s="26">
        <v>3</v>
      </c>
      <c r="I64">
        <v>11.600000381469727</v>
      </c>
      <c r="J64">
        <v>3.4000000953674316</v>
      </c>
      <c r="K64">
        <v>203.50003051757813</v>
      </c>
      <c r="L64" s="25">
        <v>31</v>
      </c>
      <c r="M64">
        <v>6.564517113470262</v>
      </c>
    </row>
    <row r="65" spans="1:13" x14ac:dyDescent="0.35">
      <c r="A65" s="10">
        <v>40242</v>
      </c>
      <c r="B65">
        <f t="shared" si="0"/>
        <v>5</v>
      </c>
      <c r="C65">
        <f t="shared" si="1"/>
        <v>3</v>
      </c>
      <c r="D65">
        <f t="shared" si="2"/>
        <v>2010</v>
      </c>
      <c r="E65">
        <v>-0.5</v>
      </c>
      <c r="H65" s="26">
        <v>4</v>
      </c>
      <c r="I65">
        <v>16.5</v>
      </c>
      <c r="J65">
        <v>4.0999999046325684</v>
      </c>
      <c r="K65">
        <v>315.5999755859375</v>
      </c>
      <c r="L65" s="25">
        <v>30</v>
      </c>
      <c r="M65">
        <v>10.519999186197916</v>
      </c>
    </row>
    <row r="66" spans="1:13" x14ac:dyDescent="0.35">
      <c r="A66" s="10">
        <v>40243</v>
      </c>
      <c r="B66">
        <f t="shared" ref="B66:B129" si="3">DAY(A66)</f>
        <v>6</v>
      </c>
      <c r="C66">
        <f t="shared" ref="C66:C129" si="4">MONTH(A66)</f>
        <v>3</v>
      </c>
      <c r="D66">
        <f t="shared" ref="D66:D129" si="5">YEAR(A66)</f>
        <v>2010</v>
      </c>
      <c r="E66">
        <v>-1.7</v>
      </c>
      <c r="H66" s="26">
        <v>5</v>
      </c>
      <c r="I66">
        <v>19.299999237060547</v>
      </c>
      <c r="J66">
        <v>9.8000001907348633</v>
      </c>
      <c r="K66">
        <v>445.9000244140625</v>
      </c>
      <c r="L66" s="25">
        <v>31</v>
      </c>
      <c r="M66">
        <v>14.383871755292338</v>
      </c>
    </row>
    <row r="67" spans="1:13" x14ac:dyDescent="0.35">
      <c r="A67" s="10">
        <v>40244</v>
      </c>
      <c r="B67">
        <f t="shared" si="3"/>
        <v>7</v>
      </c>
      <c r="C67">
        <f t="shared" si="4"/>
        <v>3</v>
      </c>
      <c r="D67">
        <f t="shared" si="5"/>
        <v>2010</v>
      </c>
      <c r="E67">
        <v>-3.8</v>
      </c>
      <c r="H67" s="26">
        <v>6</v>
      </c>
      <c r="I67">
        <v>24.799999237060547</v>
      </c>
      <c r="J67">
        <v>11.899999618530273</v>
      </c>
      <c r="K67">
        <v>545.199951171875</v>
      </c>
      <c r="L67" s="25">
        <v>30</v>
      </c>
      <c r="M67">
        <v>18.173331705729165</v>
      </c>
    </row>
    <row r="68" spans="1:13" x14ac:dyDescent="0.35">
      <c r="A68" s="10">
        <v>40245</v>
      </c>
      <c r="B68">
        <f t="shared" si="3"/>
        <v>8</v>
      </c>
      <c r="C68">
        <f t="shared" si="4"/>
        <v>3</v>
      </c>
      <c r="D68">
        <f t="shared" si="5"/>
        <v>2010</v>
      </c>
      <c r="E68">
        <v>-3.7</v>
      </c>
      <c r="H68" s="26">
        <v>7</v>
      </c>
      <c r="I68">
        <v>29.100000381469727</v>
      </c>
      <c r="J68">
        <v>14</v>
      </c>
      <c r="K68">
        <v>671.699951171875</v>
      </c>
      <c r="L68" s="25">
        <v>31</v>
      </c>
      <c r="M68">
        <v>21.667740360383064</v>
      </c>
    </row>
    <row r="69" spans="1:13" x14ac:dyDescent="0.35">
      <c r="A69" s="10">
        <v>40246</v>
      </c>
      <c r="B69">
        <f t="shared" si="3"/>
        <v>9</v>
      </c>
      <c r="C69">
        <f t="shared" si="4"/>
        <v>3</v>
      </c>
      <c r="D69">
        <f t="shared" si="5"/>
        <v>2010</v>
      </c>
      <c r="E69">
        <v>-3</v>
      </c>
      <c r="H69" s="26">
        <v>8</v>
      </c>
      <c r="I69">
        <v>28.899999618530273</v>
      </c>
      <c r="J69">
        <v>15.199999809265137</v>
      </c>
      <c r="K69">
        <v>662.49993896484375</v>
      </c>
      <c r="L69" s="25">
        <v>31</v>
      </c>
      <c r="M69">
        <v>21.370965773059474</v>
      </c>
    </row>
    <row r="70" spans="1:13" x14ac:dyDescent="0.35">
      <c r="A70" s="10">
        <v>40247</v>
      </c>
      <c r="B70">
        <f t="shared" si="3"/>
        <v>10</v>
      </c>
      <c r="C70">
        <f t="shared" si="4"/>
        <v>3</v>
      </c>
      <c r="D70">
        <f t="shared" si="5"/>
        <v>2010</v>
      </c>
      <c r="E70">
        <v>-0.7</v>
      </c>
      <c r="H70" s="26">
        <v>9</v>
      </c>
      <c r="I70">
        <v>17.399999618530273</v>
      </c>
      <c r="J70">
        <v>10.899999618530273</v>
      </c>
      <c r="K70">
        <v>408</v>
      </c>
      <c r="L70" s="25">
        <v>30</v>
      </c>
      <c r="M70">
        <v>13.6</v>
      </c>
    </row>
    <row r="71" spans="1:13" x14ac:dyDescent="0.35">
      <c r="A71" s="10">
        <v>40248</v>
      </c>
      <c r="B71">
        <f t="shared" si="3"/>
        <v>11</v>
      </c>
      <c r="C71">
        <f t="shared" si="4"/>
        <v>3</v>
      </c>
      <c r="D71">
        <f t="shared" si="5"/>
        <v>2010</v>
      </c>
      <c r="E71">
        <v>-0.3</v>
      </c>
      <c r="H71" s="26">
        <v>10</v>
      </c>
      <c r="I71">
        <v>15.199999809265137</v>
      </c>
      <c r="J71">
        <v>4</v>
      </c>
      <c r="K71">
        <v>282.10000610351563</v>
      </c>
      <c r="L71" s="25">
        <v>31</v>
      </c>
      <c r="M71">
        <v>9.100000196887601</v>
      </c>
    </row>
    <row r="72" spans="1:13" x14ac:dyDescent="0.35">
      <c r="A72" s="10">
        <v>40249</v>
      </c>
      <c r="B72">
        <f t="shared" si="3"/>
        <v>12</v>
      </c>
      <c r="C72">
        <f t="shared" si="4"/>
        <v>3</v>
      </c>
      <c r="D72">
        <f t="shared" si="5"/>
        <v>2010</v>
      </c>
      <c r="E72">
        <v>-2.4</v>
      </c>
      <c r="H72" s="26">
        <v>11</v>
      </c>
      <c r="I72">
        <v>15.199999809265137</v>
      </c>
      <c r="J72">
        <v>-0.89999997615814209</v>
      </c>
      <c r="K72">
        <v>235.19998168945313</v>
      </c>
      <c r="L72" s="25">
        <v>30</v>
      </c>
      <c r="M72">
        <v>7.8399993896484377</v>
      </c>
    </row>
    <row r="73" spans="1:13" x14ac:dyDescent="0.35">
      <c r="A73" s="10">
        <v>40250</v>
      </c>
      <c r="B73">
        <f t="shared" si="3"/>
        <v>13</v>
      </c>
      <c r="C73">
        <f t="shared" si="4"/>
        <v>3</v>
      </c>
      <c r="D73">
        <f t="shared" si="5"/>
        <v>2010</v>
      </c>
      <c r="E73">
        <v>2.4</v>
      </c>
      <c r="H73" s="26">
        <v>12</v>
      </c>
      <c r="I73">
        <v>12.300000190734863</v>
      </c>
      <c r="J73">
        <v>0.80000001192092896</v>
      </c>
      <c r="K73">
        <v>203.79998779296875</v>
      </c>
      <c r="L73" s="25">
        <v>31</v>
      </c>
      <c r="M73">
        <v>6.574193154611895</v>
      </c>
    </row>
    <row r="74" spans="1:13" x14ac:dyDescent="0.35">
      <c r="A74" s="10">
        <v>40251</v>
      </c>
      <c r="B74">
        <f t="shared" si="3"/>
        <v>14</v>
      </c>
      <c r="C74">
        <f t="shared" si="4"/>
        <v>3</v>
      </c>
      <c r="D74">
        <f t="shared" si="5"/>
        <v>2010</v>
      </c>
      <c r="E74">
        <v>3.6</v>
      </c>
      <c r="G74" s="25">
        <v>2016</v>
      </c>
      <c r="H74" s="26">
        <v>1</v>
      </c>
      <c r="I74">
        <v>11.199999809265137</v>
      </c>
      <c r="J74">
        <v>-7.3000001907348633</v>
      </c>
      <c r="K74">
        <v>90.099983215332031</v>
      </c>
      <c r="L74" s="25">
        <v>31</v>
      </c>
      <c r="M74">
        <v>2.9064510714623237</v>
      </c>
    </row>
    <row r="75" spans="1:13" x14ac:dyDescent="0.35">
      <c r="A75" s="10">
        <v>40252</v>
      </c>
      <c r="B75">
        <f t="shared" si="3"/>
        <v>15</v>
      </c>
      <c r="C75">
        <f t="shared" si="4"/>
        <v>3</v>
      </c>
      <c r="D75">
        <f t="shared" si="5"/>
        <v>2010</v>
      </c>
      <c r="E75">
        <v>4.8</v>
      </c>
      <c r="H75" s="26">
        <v>2</v>
      </c>
      <c r="I75">
        <v>10.5</v>
      </c>
      <c r="J75">
        <v>0.30000001192092896</v>
      </c>
      <c r="K75">
        <v>118.20001220703125</v>
      </c>
      <c r="L75" s="25">
        <v>29</v>
      </c>
      <c r="M75">
        <v>4.075862489897629</v>
      </c>
    </row>
    <row r="76" spans="1:13" x14ac:dyDescent="0.35">
      <c r="A76" s="10">
        <v>40253</v>
      </c>
      <c r="B76">
        <f t="shared" si="3"/>
        <v>16</v>
      </c>
      <c r="C76">
        <f t="shared" si="4"/>
        <v>3</v>
      </c>
      <c r="D76">
        <f t="shared" si="5"/>
        <v>2010</v>
      </c>
      <c r="E76">
        <v>5.5</v>
      </c>
      <c r="H76" s="26">
        <v>3</v>
      </c>
      <c r="I76">
        <v>11.899999618530273</v>
      </c>
      <c r="J76">
        <v>0.60000002384185791</v>
      </c>
      <c r="K76">
        <v>156.49998474121094</v>
      </c>
      <c r="L76" s="25">
        <v>31</v>
      </c>
      <c r="M76">
        <v>5.0483866045551915</v>
      </c>
    </row>
    <row r="77" spans="1:13" x14ac:dyDescent="0.35">
      <c r="A77" s="10">
        <v>40254</v>
      </c>
      <c r="B77">
        <f t="shared" si="3"/>
        <v>17</v>
      </c>
      <c r="C77">
        <f t="shared" si="4"/>
        <v>3</v>
      </c>
      <c r="D77">
        <f t="shared" si="5"/>
        <v>2010</v>
      </c>
      <c r="E77">
        <v>5</v>
      </c>
      <c r="H77" s="26">
        <v>4</v>
      </c>
      <c r="I77">
        <v>14.100000381469727</v>
      </c>
      <c r="J77">
        <v>3.5999999046325684</v>
      </c>
      <c r="K77">
        <v>271.5</v>
      </c>
      <c r="L77" s="25">
        <v>30</v>
      </c>
      <c r="M77">
        <v>9.0500000000000007</v>
      </c>
    </row>
    <row r="78" spans="1:13" x14ac:dyDescent="0.35">
      <c r="A78" s="10">
        <v>40255</v>
      </c>
      <c r="B78">
        <f t="shared" si="3"/>
        <v>18</v>
      </c>
      <c r="C78">
        <f t="shared" si="4"/>
        <v>3</v>
      </c>
      <c r="D78">
        <f t="shared" si="5"/>
        <v>2010</v>
      </c>
      <c r="E78">
        <v>8.6</v>
      </c>
      <c r="H78" s="26">
        <v>5</v>
      </c>
      <c r="I78">
        <v>18.700000762939453</v>
      </c>
      <c r="J78">
        <v>7.8000001907348633</v>
      </c>
      <c r="K78">
        <v>441.40005493164063</v>
      </c>
      <c r="L78" s="25">
        <v>31</v>
      </c>
      <c r="M78">
        <v>14.238711449407763</v>
      </c>
    </row>
    <row r="79" spans="1:13" x14ac:dyDescent="0.35">
      <c r="A79" s="10">
        <v>40256</v>
      </c>
      <c r="B79">
        <f t="shared" si="3"/>
        <v>19</v>
      </c>
      <c r="C79">
        <f t="shared" si="4"/>
        <v>3</v>
      </c>
      <c r="D79">
        <f t="shared" si="5"/>
        <v>2010</v>
      </c>
      <c r="E79">
        <v>11.4</v>
      </c>
      <c r="H79" s="26">
        <v>6</v>
      </c>
      <c r="I79">
        <v>25.799999237060547</v>
      </c>
      <c r="J79">
        <v>13.899999618530273</v>
      </c>
      <c r="K79">
        <v>529.79998779296875</v>
      </c>
      <c r="L79" s="25">
        <v>30</v>
      </c>
      <c r="M79">
        <v>17.659999593098959</v>
      </c>
    </row>
    <row r="80" spans="1:13" x14ac:dyDescent="0.35">
      <c r="A80" s="10">
        <v>40257</v>
      </c>
      <c r="B80">
        <f t="shared" si="3"/>
        <v>20</v>
      </c>
      <c r="C80">
        <f t="shared" si="4"/>
        <v>3</v>
      </c>
      <c r="D80">
        <f t="shared" si="5"/>
        <v>2010</v>
      </c>
      <c r="E80">
        <v>12.4</v>
      </c>
      <c r="H80" s="26">
        <v>7</v>
      </c>
      <c r="I80">
        <v>25.799999237060547</v>
      </c>
      <c r="J80">
        <v>14.899999618530273</v>
      </c>
      <c r="K80">
        <v>617.300048828125</v>
      </c>
      <c r="L80" s="25">
        <v>31</v>
      </c>
      <c r="M80">
        <v>19.91290480090726</v>
      </c>
    </row>
    <row r="81" spans="1:13" x14ac:dyDescent="0.35">
      <c r="A81" s="10">
        <v>40258</v>
      </c>
      <c r="B81">
        <f t="shared" si="3"/>
        <v>21</v>
      </c>
      <c r="C81">
        <f t="shared" si="4"/>
        <v>3</v>
      </c>
      <c r="D81">
        <f t="shared" si="5"/>
        <v>2010</v>
      </c>
      <c r="E81">
        <v>11.8</v>
      </c>
      <c r="H81" s="26">
        <v>8</v>
      </c>
      <c r="I81">
        <v>25.100000381469727</v>
      </c>
      <c r="J81">
        <v>13.300000190734863</v>
      </c>
      <c r="K81">
        <v>598.10003662109375</v>
      </c>
      <c r="L81" s="25">
        <v>31</v>
      </c>
      <c r="M81">
        <v>19.293549568422378</v>
      </c>
    </row>
    <row r="82" spans="1:13" x14ac:dyDescent="0.35">
      <c r="A82" s="10">
        <v>40259</v>
      </c>
      <c r="B82">
        <f t="shared" si="3"/>
        <v>22</v>
      </c>
      <c r="C82">
        <f t="shared" si="4"/>
        <v>3</v>
      </c>
      <c r="D82">
        <f t="shared" si="5"/>
        <v>2010</v>
      </c>
      <c r="E82">
        <v>9.9</v>
      </c>
      <c r="H82" s="26">
        <v>9</v>
      </c>
      <c r="I82">
        <v>23</v>
      </c>
      <c r="J82">
        <v>12.800000190734863</v>
      </c>
      <c r="K82">
        <v>522.699951171875</v>
      </c>
      <c r="L82" s="25">
        <v>30</v>
      </c>
      <c r="M82">
        <v>17.423331705729165</v>
      </c>
    </row>
    <row r="83" spans="1:13" x14ac:dyDescent="0.35">
      <c r="A83" s="10">
        <v>40260</v>
      </c>
      <c r="B83">
        <f t="shared" si="3"/>
        <v>23</v>
      </c>
      <c r="C83">
        <f t="shared" si="4"/>
        <v>3</v>
      </c>
      <c r="D83">
        <f t="shared" si="5"/>
        <v>2010</v>
      </c>
      <c r="E83">
        <v>8.3000000000000007</v>
      </c>
      <c r="H83" s="26">
        <v>10</v>
      </c>
      <c r="I83">
        <v>12.800000190734863</v>
      </c>
      <c r="J83">
        <v>6.1999998092651367</v>
      </c>
      <c r="K83">
        <v>274.30001831054688</v>
      </c>
      <c r="L83" s="25">
        <v>31</v>
      </c>
      <c r="M83">
        <v>8.8483876874369951</v>
      </c>
    </row>
    <row r="84" spans="1:13" x14ac:dyDescent="0.35">
      <c r="A84" s="10">
        <v>40261</v>
      </c>
      <c r="B84">
        <f t="shared" si="3"/>
        <v>24</v>
      </c>
      <c r="C84">
        <f t="shared" si="4"/>
        <v>3</v>
      </c>
      <c r="D84">
        <f t="shared" si="5"/>
        <v>2010</v>
      </c>
      <c r="E84">
        <v>11.6</v>
      </c>
      <c r="H84" s="26">
        <v>11</v>
      </c>
      <c r="I84">
        <v>10.300000190734863</v>
      </c>
      <c r="J84">
        <v>-1.6000000238418579</v>
      </c>
      <c r="K84">
        <v>140.90000915527344</v>
      </c>
      <c r="L84" s="25">
        <v>30</v>
      </c>
      <c r="M84">
        <v>4.6966669718424479</v>
      </c>
    </row>
    <row r="85" spans="1:13" x14ac:dyDescent="0.35">
      <c r="A85" s="10">
        <v>40262</v>
      </c>
      <c r="B85">
        <f t="shared" si="3"/>
        <v>25</v>
      </c>
      <c r="C85">
        <f t="shared" si="4"/>
        <v>3</v>
      </c>
      <c r="D85">
        <f t="shared" si="5"/>
        <v>2010</v>
      </c>
      <c r="E85">
        <v>13.3</v>
      </c>
      <c r="H85" s="26">
        <v>12</v>
      </c>
      <c r="I85">
        <v>7.1999998092651367</v>
      </c>
      <c r="J85">
        <v>-4.5</v>
      </c>
      <c r="K85">
        <v>44.800003051757813</v>
      </c>
      <c r="L85" s="25">
        <v>31</v>
      </c>
      <c r="M85">
        <v>1.445161388766381</v>
      </c>
    </row>
    <row r="86" spans="1:13" x14ac:dyDescent="0.35">
      <c r="A86" s="10">
        <v>40263</v>
      </c>
      <c r="B86">
        <f t="shared" si="3"/>
        <v>26</v>
      </c>
      <c r="C86">
        <f t="shared" si="4"/>
        <v>3</v>
      </c>
      <c r="D86">
        <f t="shared" si="5"/>
        <v>2010</v>
      </c>
      <c r="E86">
        <v>10.199999999999999</v>
      </c>
      <c r="G86" s="25">
        <v>2017</v>
      </c>
      <c r="H86" s="26">
        <v>1</v>
      </c>
      <c r="I86">
        <v>3.5999999046325684</v>
      </c>
      <c r="J86">
        <v>-9.3000001907348633</v>
      </c>
      <c r="K86">
        <v>-66.900009155273438</v>
      </c>
      <c r="L86" s="25">
        <v>31</v>
      </c>
      <c r="M86">
        <v>-2.1580648114604335</v>
      </c>
    </row>
    <row r="87" spans="1:13" x14ac:dyDescent="0.35">
      <c r="A87" s="10">
        <v>40264</v>
      </c>
      <c r="B87">
        <f t="shared" si="3"/>
        <v>27</v>
      </c>
      <c r="C87">
        <f t="shared" si="4"/>
        <v>3</v>
      </c>
      <c r="D87">
        <f t="shared" si="5"/>
        <v>2010</v>
      </c>
      <c r="E87">
        <v>7.5</v>
      </c>
      <c r="H87" s="26">
        <v>2</v>
      </c>
      <c r="I87">
        <v>10.899999618530273</v>
      </c>
      <c r="J87">
        <v>-0.60000002384185791</v>
      </c>
      <c r="K87">
        <v>136.30000305175781</v>
      </c>
      <c r="L87" s="25">
        <v>28</v>
      </c>
      <c r="M87">
        <v>4.867857251848493</v>
      </c>
    </row>
    <row r="88" spans="1:13" x14ac:dyDescent="0.35">
      <c r="A88" s="10">
        <v>40265</v>
      </c>
      <c r="B88">
        <f t="shared" si="3"/>
        <v>28</v>
      </c>
      <c r="C88">
        <f t="shared" si="4"/>
        <v>3</v>
      </c>
      <c r="D88">
        <f t="shared" si="5"/>
        <v>2010</v>
      </c>
      <c r="E88">
        <v>8.5</v>
      </c>
      <c r="H88" s="26">
        <v>3</v>
      </c>
      <c r="I88">
        <v>15.199999809265137</v>
      </c>
      <c r="J88">
        <v>5</v>
      </c>
      <c r="K88">
        <v>274.300048828125</v>
      </c>
      <c r="L88" s="25">
        <v>31</v>
      </c>
      <c r="M88">
        <v>8.848388671875</v>
      </c>
    </row>
    <row r="89" spans="1:13" x14ac:dyDescent="0.35">
      <c r="A89" s="10">
        <v>40266</v>
      </c>
      <c r="B89">
        <f t="shared" si="3"/>
        <v>29</v>
      </c>
      <c r="C89">
        <f t="shared" si="4"/>
        <v>3</v>
      </c>
      <c r="D89">
        <f t="shared" si="5"/>
        <v>2010</v>
      </c>
      <c r="E89">
        <v>11.3</v>
      </c>
      <c r="H89" s="26">
        <v>4</v>
      </c>
      <c r="I89">
        <v>13.5</v>
      </c>
      <c r="J89">
        <v>3</v>
      </c>
      <c r="K89">
        <v>264.99996948242188</v>
      </c>
      <c r="L89" s="25">
        <v>30</v>
      </c>
      <c r="M89">
        <v>8.83333231608073</v>
      </c>
    </row>
    <row r="90" spans="1:13" x14ac:dyDescent="0.35">
      <c r="A90" s="10">
        <v>40267</v>
      </c>
      <c r="B90">
        <f t="shared" si="3"/>
        <v>30</v>
      </c>
      <c r="C90">
        <f t="shared" si="4"/>
        <v>3</v>
      </c>
      <c r="D90">
        <f t="shared" si="5"/>
        <v>2010</v>
      </c>
      <c r="E90">
        <v>11.4</v>
      </c>
      <c r="H90" s="26">
        <v>5</v>
      </c>
      <c r="I90">
        <v>24.700000762939453</v>
      </c>
      <c r="J90">
        <v>8.5</v>
      </c>
      <c r="K90">
        <v>484.30001831054688</v>
      </c>
      <c r="L90" s="25">
        <v>31</v>
      </c>
      <c r="M90">
        <v>15.622581235824093</v>
      </c>
    </row>
    <row r="91" spans="1:13" x14ac:dyDescent="0.35">
      <c r="A91" s="10">
        <v>40268</v>
      </c>
      <c r="B91">
        <f t="shared" si="3"/>
        <v>31</v>
      </c>
      <c r="C91">
        <f t="shared" si="4"/>
        <v>3</v>
      </c>
      <c r="D91">
        <f t="shared" si="5"/>
        <v>2010</v>
      </c>
      <c r="E91">
        <v>7.7</v>
      </c>
      <c r="H91" s="26">
        <v>6</v>
      </c>
      <c r="I91">
        <v>26.299999237060547</v>
      </c>
      <c r="J91">
        <v>13</v>
      </c>
      <c r="K91">
        <v>583.60003662109375</v>
      </c>
      <c r="L91" s="25">
        <v>30</v>
      </c>
      <c r="M91">
        <v>19.453334554036459</v>
      </c>
    </row>
    <row r="92" spans="1:13" x14ac:dyDescent="0.35">
      <c r="A92" s="10">
        <v>40269</v>
      </c>
      <c r="B92">
        <f t="shared" si="3"/>
        <v>1</v>
      </c>
      <c r="C92">
        <f t="shared" si="4"/>
        <v>4</v>
      </c>
      <c r="D92">
        <f t="shared" si="5"/>
        <v>2010</v>
      </c>
      <c r="E92">
        <v>5.0999999999999996</v>
      </c>
      <c r="H92" s="26">
        <v>7</v>
      </c>
      <c r="I92">
        <v>26.200000762939453</v>
      </c>
      <c r="J92">
        <v>13.699999809265137</v>
      </c>
      <c r="K92">
        <v>622.0999755859375</v>
      </c>
      <c r="L92" s="25">
        <v>31</v>
      </c>
      <c r="M92">
        <v>20.067741147933468</v>
      </c>
    </row>
    <row r="93" spans="1:13" x14ac:dyDescent="0.35">
      <c r="A93" s="10">
        <v>40270</v>
      </c>
      <c r="B93">
        <f t="shared" si="3"/>
        <v>2</v>
      </c>
      <c r="C93">
        <f t="shared" si="4"/>
        <v>4</v>
      </c>
      <c r="D93">
        <f t="shared" si="5"/>
        <v>2010</v>
      </c>
      <c r="E93">
        <v>5.6</v>
      </c>
      <c r="H93" s="26">
        <v>8</v>
      </c>
      <c r="I93">
        <v>23</v>
      </c>
      <c r="J93">
        <v>13.600000381469727</v>
      </c>
      <c r="K93">
        <v>591.10003662109375</v>
      </c>
      <c r="L93" s="25">
        <v>31</v>
      </c>
      <c r="M93">
        <v>19.067743116809474</v>
      </c>
    </row>
    <row r="94" spans="1:13" x14ac:dyDescent="0.35">
      <c r="A94" s="10">
        <v>40271</v>
      </c>
      <c r="B94">
        <f t="shared" si="3"/>
        <v>3</v>
      </c>
      <c r="C94">
        <f t="shared" si="4"/>
        <v>4</v>
      </c>
      <c r="D94">
        <f t="shared" si="5"/>
        <v>2010</v>
      </c>
      <c r="E94">
        <v>8.5</v>
      </c>
      <c r="H94" s="26">
        <v>9</v>
      </c>
      <c r="I94">
        <v>18.600000381469727</v>
      </c>
      <c r="J94">
        <v>9.3000001907348633</v>
      </c>
      <c r="K94">
        <v>403.5</v>
      </c>
      <c r="L94" s="25">
        <v>30</v>
      </c>
      <c r="M94">
        <v>13.45</v>
      </c>
    </row>
    <row r="95" spans="1:13" x14ac:dyDescent="0.35">
      <c r="A95" s="10">
        <v>40272</v>
      </c>
      <c r="B95">
        <f t="shared" si="3"/>
        <v>4</v>
      </c>
      <c r="C95">
        <f t="shared" si="4"/>
        <v>4</v>
      </c>
      <c r="D95">
        <f t="shared" si="5"/>
        <v>2010</v>
      </c>
      <c r="E95">
        <v>8</v>
      </c>
      <c r="H95" s="26">
        <v>10</v>
      </c>
      <c r="I95">
        <v>14.399999618530273</v>
      </c>
      <c r="J95">
        <v>4.3000001907348633</v>
      </c>
      <c r="K95">
        <v>345.0999755859375</v>
      </c>
      <c r="L95" s="25">
        <v>31</v>
      </c>
      <c r="M95">
        <v>11.132257276965726</v>
      </c>
    </row>
    <row r="96" spans="1:13" x14ac:dyDescent="0.35">
      <c r="A96" s="10">
        <v>40273</v>
      </c>
      <c r="B96">
        <f t="shared" si="3"/>
        <v>5</v>
      </c>
      <c r="C96">
        <f t="shared" si="4"/>
        <v>4</v>
      </c>
      <c r="D96">
        <f t="shared" si="5"/>
        <v>2010</v>
      </c>
      <c r="E96">
        <v>7.3</v>
      </c>
      <c r="H96" s="26">
        <v>11</v>
      </c>
      <c r="I96">
        <v>11.5</v>
      </c>
      <c r="J96">
        <v>-0.40000000596046448</v>
      </c>
      <c r="K96">
        <v>146.49998474121094</v>
      </c>
      <c r="L96" s="25">
        <v>30</v>
      </c>
      <c r="M96">
        <v>4.8833328247070309</v>
      </c>
    </row>
    <row r="97" spans="1:13" x14ac:dyDescent="0.35">
      <c r="A97" s="10">
        <v>40274</v>
      </c>
      <c r="B97">
        <f t="shared" si="3"/>
        <v>6</v>
      </c>
      <c r="C97">
        <f t="shared" si="4"/>
        <v>4</v>
      </c>
      <c r="D97">
        <f t="shared" si="5"/>
        <v>2010</v>
      </c>
      <c r="E97">
        <v>8.4</v>
      </c>
      <c r="H97" s="26">
        <v>12</v>
      </c>
      <c r="I97">
        <v>11.699999809265137</v>
      </c>
      <c r="J97">
        <v>-2.5</v>
      </c>
      <c r="K97">
        <v>96.899986267089844</v>
      </c>
      <c r="L97" s="25">
        <v>31</v>
      </c>
      <c r="M97">
        <v>3.1258060086158013</v>
      </c>
    </row>
    <row r="98" spans="1:13" x14ac:dyDescent="0.35">
      <c r="A98" s="10">
        <v>40275</v>
      </c>
      <c r="B98">
        <f t="shared" si="3"/>
        <v>7</v>
      </c>
      <c r="C98">
        <f t="shared" si="4"/>
        <v>4</v>
      </c>
      <c r="D98">
        <f t="shared" si="5"/>
        <v>2010</v>
      </c>
      <c r="E98">
        <v>12.7</v>
      </c>
      <c r="G98" s="25">
        <v>2018</v>
      </c>
      <c r="H98" s="26">
        <v>1</v>
      </c>
      <c r="I98">
        <v>9.1999998092651367</v>
      </c>
      <c r="J98">
        <v>1.3999999761581421</v>
      </c>
      <c r="K98">
        <v>163.19998168945313</v>
      </c>
      <c r="L98" s="25">
        <v>31</v>
      </c>
      <c r="M98">
        <v>5.264515538369456</v>
      </c>
    </row>
    <row r="99" spans="1:13" x14ac:dyDescent="0.35">
      <c r="A99" s="10">
        <v>40276</v>
      </c>
      <c r="B99">
        <f t="shared" si="3"/>
        <v>8</v>
      </c>
      <c r="C99">
        <f t="shared" si="4"/>
        <v>4</v>
      </c>
      <c r="D99">
        <f t="shared" si="5"/>
        <v>2010</v>
      </c>
      <c r="E99">
        <v>12.1</v>
      </c>
      <c r="H99" s="26">
        <v>2</v>
      </c>
      <c r="I99">
        <v>4.3000001907348633</v>
      </c>
      <c r="J99">
        <v>-8.1999998092651367</v>
      </c>
      <c r="K99">
        <v>-28.800003051757813</v>
      </c>
      <c r="L99" s="25">
        <v>28</v>
      </c>
      <c r="M99">
        <v>-1.0285715375627791</v>
      </c>
    </row>
    <row r="100" spans="1:13" x14ac:dyDescent="0.35">
      <c r="A100" s="10">
        <v>40277</v>
      </c>
      <c r="B100">
        <f t="shared" si="3"/>
        <v>9</v>
      </c>
      <c r="C100">
        <f t="shared" si="4"/>
        <v>4</v>
      </c>
      <c r="D100">
        <f t="shared" si="5"/>
        <v>2010</v>
      </c>
      <c r="E100">
        <v>11.2</v>
      </c>
      <c r="H100" s="26">
        <v>3</v>
      </c>
      <c r="I100">
        <v>10</v>
      </c>
      <c r="J100">
        <v>-3.5</v>
      </c>
      <c r="K100">
        <v>146.19999694824219</v>
      </c>
      <c r="L100" s="25">
        <v>31</v>
      </c>
      <c r="M100">
        <v>4.7161289338142645</v>
      </c>
    </row>
    <row r="101" spans="1:13" x14ac:dyDescent="0.35">
      <c r="A101" s="10">
        <v>40278</v>
      </c>
      <c r="B101">
        <f t="shared" si="3"/>
        <v>10</v>
      </c>
      <c r="C101">
        <f t="shared" si="4"/>
        <v>4</v>
      </c>
      <c r="D101">
        <f t="shared" si="5"/>
        <v>2010</v>
      </c>
      <c r="E101">
        <v>8.6999999999999993</v>
      </c>
      <c r="H101" s="26">
        <v>4</v>
      </c>
      <c r="I101">
        <v>20.100000381469727</v>
      </c>
      <c r="J101">
        <v>8</v>
      </c>
      <c r="K101">
        <v>422.20001220703125</v>
      </c>
      <c r="L101" s="25">
        <v>30</v>
      </c>
      <c r="M101">
        <v>14.073333740234375</v>
      </c>
    </row>
    <row r="102" spans="1:13" x14ac:dyDescent="0.35">
      <c r="A102" s="10">
        <v>40279</v>
      </c>
      <c r="B102">
        <f t="shared" si="3"/>
        <v>11</v>
      </c>
      <c r="C102">
        <f t="shared" si="4"/>
        <v>4</v>
      </c>
      <c r="D102">
        <f t="shared" si="5"/>
        <v>2010</v>
      </c>
      <c r="E102">
        <v>5.9</v>
      </c>
      <c r="H102" s="26">
        <v>5</v>
      </c>
      <c r="I102">
        <v>22.799999237060547</v>
      </c>
      <c r="J102">
        <v>13.199999809265137</v>
      </c>
      <c r="K102">
        <v>528.10003662109375</v>
      </c>
      <c r="L102" s="25">
        <v>31</v>
      </c>
      <c r="M102">
        <v>17.035485052293346</v>
      </c>
    </row>
    <row r="103" spans="1:13" x14ac:dyDescent="0.35">
      <c r="A103" s="10">
        <v>40280</v>
      </c>
      <c r="B103">
        <f t="shared" si="3"/>
        <v>12</v>
      </c>
      <c r="C103">
        <f t="shared" si="4"/>
        <v>4</v>
      </c>
      <c r="D103">
        <f t="shared" si="5"/>
        <v>2010</v>
      </c>
      <c r="E103">
        <v>5</v>
      </c>
      <c r="H103" s="26">
        <v>6</v>
      </c>
      <c r="I103">
        <v>23.200000762939453</v>
      </c>
      <c r="J103">
        <v>13.199999809265137</v>
      </c>
      <c r="K103">
        <v>582.2999267578125</v>
      </c>
      <c r="L103" s="25">
        <v>30</v>
      </c>
      <c r="M103">
        <v>19.409997558593751</v>
      </c>
    </row>
    <row r="104" spans="1:13" x14ac:dyDescent="0.35">
      <c r="A104" s="10">
        <v>40281</v>
      </c>
      <c r="B104">
        <f t="shared" si="3"/>
        <v>13</v>
      </c>
      <c r="C104">
        <f t="shared" si="4"/>
        <v>4</v>
      </c>
      <c r="D104">
        <f t="shared" si="5"/>
        <v>2010</v>
      </c>
      <c r="E104">
        <v>6.9</v>
      </c>
      <c r="H104" s="26">
        <v>7</v>
      </c>
      <c r="I104">
        <v>27.399999618530273</v>
      </c>
      <c r="J104">
        <v>16.600000381469727</v>
      </c>
      <c r="K104">
        <v>682</v>
      </c>
      <c r="L104" s="25">
        <v>31</v>
      </c>
      <c r="M104">
        <v>22</v>
      </c>
    </row>
    <row r="105" spans="1:13" x14ac:dyDescent="0.35">
      <c r="A105" s="10">
        <v>40282</v>
      </c>
      <c r="B105">
        <f t="shared" si="3"/>
        <v>14</v>
      </c>
      <c r="C105">
        <f t="shared" si="4"/>
        <v>4</v>
      </c>
      <c r="D105">
        <f t="shared" si="5"/>
        <v>2010</v>
      </c>
      <c r="E105">
        <v>9.1999999999999993</v>
      </c>
      <c r="H105" s="26">
        <v>8</v>
      </c>
      <c r="I105">
        <v>27.799999237060547</v>
      </c>
      <c r="J105">
        <v>13.5</v>
      </c>
      <c r="K105">
        <v>655.7999267578125</v>
      </c>
      <c r="L105" s="25">
        <v>31</v>
      </c>
      <c r="M105">
        <v>21.154836347026208</v>
      </c>
    </row>
    <row r="106" spans="1:13" x14ac:dyDescent="0.35">
      <c r="A106" s="10">
        <v>40283</v>
      </c>
      <c r="B106">
        <f t="shared" si="3"/>
        <v>15</v>
      </c>
      <c r="C106">
        <f t="shared" si="4"/>
        <v>4</v>
      </c>
      <c r="D106">
        <f t="shared" si="5"/>
        <v>2010</v>
      </c>
      <c r="E106">
        <v>8.8000000000000007</v>
      </c>
      <c r="H106" s="26">
        <v>9</v>
      </c>
      <c r="I106">
        <v>21.5</v>
      </c>
      <c r="J106">
        <v>9.1000003814697266</v>
      </c>
      <c r="K106">
        <v>481.89996337890625</v>
      </c>
      <c r="L106" s="25">
        <v>30</v>
      </c>
      <c r="M106">
        <v>16.06333211263021</v>
      </c>
    </row>
    <row r="107" spans="1:13" x14ac:dyDescent="0.35">
      <c r="A107" s="10">
        <v>40284</v>
      </c>
      <c r="B107">
        <f t="shared" si="3"/>
        <v>16</v>
      </c>
      <c r="C107">
        <f t="shared" si="4"/>
        <v>4</v>
      </c>
      <c r="D107">
        <f t="shared" si="5"/>
        <v>2010</v>
      </c>
      <c r="E107">
        <v>10.8</v>
      </c>
      <c r="H107" s="26">
        <v>10</v>
      </c>
      <c r="I107">
        <v>17.200000762939453</v>
      </c>
      <c r="J107">
        <v>4.8000001907348633</v>
      </c>
      <c r="K107">
        <v>366.19998168945313</v>
      </c>
      <c r="L107" s="25">
        <v>31</v>
      </c>
      <c r="M107">
        <v>11.812902635143649</v>
      </c>
    </row>
    <row r="108" spans="1:13" x14ac:dyDescent="0.35">
      <c r="A108" s="10">
        <v>40285</v>
      </c>
      <c r="B108">
        <f t="shared" si="3"/>
        <v>17</v>
      </c>
      <c r="C108">
        <f t="shared" si="4"/>
        <v>4</v>
      </c>
      <c r="D108">
        <f t="shared" si="5"/>
        <v>2010</v>
      </c>
      <c r="E108">
        <v>9.6999999999999993</v>
      </c>
      <c r="H108" s="26">
        <v>11</v>
      </c>
      <c r="I108">
        <v>12.199999809265137</v>
      </c>
      <c r="J108">
        <v>0.89999997615814209</v>
      </c>
      <c r="K108">
        <v>186.60000610351563</v>
      </c>
      <c r="L108" s="25">
        <v>30</v>
      </c>
      <c r="M108">
        <v>6.2200002034505211</v>
      </c>
    </row>
    <row r="109" spans="1:13" x14ac:dyDescent="0.35">
      <c r="A109" s="10">
        <v>40286</v>
      </c>
      <c r="B109">
        <f t="shared" si="3"/>
        <v>18</v>
      </c>
      <c r="C109">
        <f t="shared" si="4"/>
        <v>4</v>
      </c>
      <c r="D109">
        <f t="shared" si="5"/>
        <v>2010</v>
      </c>
      <c r="E109">
        <v>12.4</v>
      </c>
      <c r="H109" s="26">
        <v>12</v>
      </c>
      <c r="I109">
        <v>11.300000190734863</v>
      </c>
      <c r="J109">
        <v>-1.6000000238418579</v>
      </c>
      <c r="K109">
        <v>126.80001068115234</v>
      </c>
      <c r="L109" s="25">
        <v>31</v>
      </c>
      <c r="M109">
        <v>4.0903229251984623</v>
      </c>
    </row>
    <row r="110" spans="1:13" x14ac:dyDescent="0.35">
      <c r="A110" s="10">
        <v>40287</v>
      </c>
      <c r="B110">
        <f t="shared" si="3"/>
        <v>19</v>
      </c>
      <c r="C110">
        <f t="shared" si="4"/>
        <v>4</v>
      </c>
      <c r="D110">
        <f t="shared" si="5"/>
        <v>2010</v>
      </c>
      <c r="E110">
        <v>13</v>
      </c>
      <c r="G110" s="25">
        <v>2019</v>
      </c>
      <c r="H110" s="26">
        <v>1</v>
      </c>
      <c r="I110">
        <v>5.9000000953674316</v>
      </c>
      <c r="J110">
        <v>-4.6999998092651367</v>
      </c>
      <c r="K110">
        <v>26.099998474121094</v>
      </c>
      <c r="L110" s="25">
        <v>31</v>
      </c>
      <c r="M110">
        <v>0.8419354346490675</v>
      </c>
    </row>
    <row r="111" spans="1:13" x14ac:dyDescent="0.35">
      <c r="A111" s="10">
        <v>40288</v>
      </c>
      <c r="B111">
        <f t="shared" si="3"/>
        <v>20</v>
      </c>
      <c r="C111">
        <f t="shared" si="4"/>
        <v>4</v>
      </c>
      <c r="D111">
        <f t="shared" si="5"/>
        <v>2010</v>
      </c>
      <c r="E111">
        <v>12.4</v>
      </c>
      <c r="H111" s="26">
        <v>2</v>
      </c>
      <c r="I111">
        <v>10.399999618530273</v>
      </c>
      <c r="J111">
        <v>-0.40000000596046448</v>
      </c>
      <c r="K111">
        <v>138.10000610351563</v>
      </c>
      <c r="L111" s="25">
        <v>28</v>
      </c>
      <c r="M111">
        <v>4.9321430751255582</v>
      </c>
    </row>
    <row r="112" spans="1:13" x14ac:dyDescent="0.35">
      <c r="A112" s="10">
        <v>40289</v>
      </c>
      <c r="B112">
        <f t="shared" si="3"/>
        <v>21</v>
      </c>
      <c r="C112">
        <f t="shared" si="4"/>
        <v>4</v>
      </c>
      <c r="D112">
        <f t="shared" si="5"/>
        <v>2010</v>
      </c>
      <c r="E112">
        <v>8.5</v>
      </c>
      <c r="H112" s="26">
        <v>3</v>
      </c>
      <c r="I112">
        <v>11.699999809265137</v>
      </c>
      <c r="J112">
        <v>4.1999998092651367</v>
      </c>
      <c r="K112">
        <v>246.39999389648438</v>
      </c>
      <c r="L112" s="25">
        <v>31</v>
      </c>
      <c r="M112">
        <v>7.948386899886593</v>
      </c>
    </row>
    <row r="113" spans="1:13" x14ac:dyDescent="0.35">
      <c r="A113" s="10">
        <v>40290</v>
      </c>
      <c r="B113">
        <f t="shared" si="3"/>
        <v>22</v>
      </c>
      <c r="C113">
        <f t="shared" si="4"/>
        <v>4</v>
      </c>
      <c r="D113">
        <f t="shared" si="5"/>
        <v>2010</v>
      </c>
      <c r="E113">
        <v>7.7</v>
      </c>
      <c r="H113" s="26">
        <v>4</v>
      </c>
      <c r="I113">
        <v>16.899999618530273</v>
      </c>
      <c r="J113">
        <v>2.9000000953674316</v>
      </c>
      <c r="K113">
        <v>319.0999755859375</v>
      </c>
      <c r="L113" s="25">
        <v>30</v>
      </c>
      <c r="M113">
        <v>10.636665852864583</v>
      </c>
    </row>
    <row r="114" spans="1:13" x14ac:dyDescent="0.35">
      <c r="A114" s="10">
        <v>40291</v>
      </c>
      <c r="B114">
        <f t="shared" si="3"/>
        <v>23</v>
      </c>
      <c r="C114">
        <f t="shared" si="4"/>
        <v>4</v>
      </c>
      <c r="D114">
        <f t="shared" si="5"/>
        <v>2010</v>
      </c>
      <c r="E114">
        <v>10.9</v>
      </c>
      <c r="H114" s="26">
        <v>5</v>
      </c>
      <c r="I114">
        <v>20</v>
      </c>
      <c r="J114">
        <v>5.5</v>
      </c>
      <c r="K114">
        <v>376.00003051757813</v>
      </c>
      <c r="L114" s="25">
        <v>31</v>
      </c>
      <c r="M114">
        <v>12.129033242502521</v>
      </c>
    </row>
    <row r="115" spans="1:13" x14ac:dyDescent="0.35">
      <c r="A115" s="10">
        <v>40292</v>
      </c>
      <c r="B115">
        <f t="shared" si="3"/>
        <v>24</v>
      </c>
      <c r="C115">
        <f t="shared" si="4"/>
        <v>4</v>
      </c>
      <c r="D115">
        <f t="shared" si="5"/>
        <v>2010</v>
      </c>
      <c r="E115">
        <v>13</v>
      </c>
      <c r="H115" s="26">
        <v>6</v>
      </c>
      <c r="I115">
        <v>27.600000381469727</v>
      </c>
      <c r="J115">
        <v>13.100000381469727</v>
      </c>
      <c r="K115">
        <v>610.89996337890625</v>
      </c>
      <c r="L115" s="25">
        <v>30</v>
      </c>
      <c r="M115">
        <v>20.363332112630207</v>
      </c>
    </row>
    <row r="116" spans="1:13" x14ac:dyDescent="0.35">
      <c r="A116" s="10">
        <v>40293</v>
      </c>
      <c r="B116">
        <f t="shared" si="3"/>
        <v>25</v>
      </c>
      <c r="C116">
        <f t="shared" si="4"/>
        <v>4</v>
      </c>
      <c r="D116">
        <f t="shared" si="5"/>
        <v>2010</v>
      </c>
      <c r="E116">
        <v>16</v>
      </c>
      <c r="H116" s="26">
        <v>7</v>
      </c>
      <c r="I116">
        <v>29</v>
      </c>
      <c r="J116">
        <v>14.399999618530273</v>
      </c>
      <c r="K116">
        <v>628</v>
      </c>
      <c r="L116" s="25">
        <v>31</v>
      </c>
      <c r="M116">
        <v>20.258064516129032</v>
      </c>
    </row>
    <row r="117" spans="1:13" x14ac:dyDescent="0.35">
      <c r="A117" s="10">
        <v>40294</v>
      </c>
      <c r="B117">
        <f t="shared" si="3"/>
        <v>26</v>
      </c>
      <c r="C117">
        <f t="shared" si="4"/>
        <v>4</v>
      </c>
      <c r="D117">
        <f t="shared" si="5"/>
        <v>2010</v>
      </c>
      <c r="E117">
        <v>14.2</v>
      </c>
      <c r="H117" s="26">
        <v>8</v>
      </c>
      <c r="I117">
        <v>24.200000762939453</v>
      </c>
      <c r="J117">
        <v>15.399999618530273</v>
      </c>
      <c r="K117">
        <v>620.60003662109375</v>
      </c>
      <c r="L117" s="25">
        <v>31</v>
      </c>
      <c r="M117">
        <v>20.019356020035282</v>
      </c>
    </row>
    <row r="118" spans="1:13" x14ac:dyDescent="0.35">
      <c r="A118" s="10">
        <v>40295</v>
      </c>
      <c r="B118">
        <f t="shared" si="3"/>
        <v>27</v>
      </c>
      <c r="C118">
        <f t="shared" si="4"/>
        <v>4</v>
      </c>
      <c r="D118">
        <f t="shared" si="5"/>
        <v>2010</v>
      </c>
      <c r="E118">
        <v>13</v>
      </c>
      <c r="H118" s="26">
        <v>9</v>
      </c>
      <c r="I118">
        <v>18.799999237060547</v>
      </c>
      <c r="J118">
        <v>10.899999618530273</v>
      </c>
      <c r="K118">
        <v>448.80001831054688</v>
      </c>
      <c r="L118" s="25">
        <v>30</v>
      </c>
      <c r="M118">
        <v>14.960000610351562</v>
      </c>
    </row>
    <row r="119" spans="1:13" x14ac:dyDescent="0.35">
      <c r="A119" s="10">
        <v>40296</v>
      </c>
      <c r="B119">
        <f t="shared" si="3"/>
        <v>28</v>
      </c>
      <c r="C119">
        <f t="shared" si="4"/>
        <v>4</v>
      </c>
      <c r="D119">
        <f t="shared" si="5"/>
        <v>2010</v>
      </c>
      <c r="E119">
        <v>14.8</v>
      </c>
      <c r="H119" s="26">
        <v>10</v>
      </c>
      <c r="I119">
        <v>17.100000381469727</v>
      </c>
      <c r="J119">
        <v>4.8000001907348633</v>
      </c>
      <c r="K119">
        <v>349.9000244140625</v>
      </c>
      <c r="L119" s="25">
        <v>31</v>
      </c>
      <c r="M119">
        <v>11.287097561743952</v>
      </c>
    </row>
    <row r="120" spans="1:13" x14ac:dyDescent="0.35">
      <c r="A120" s="10">
        <v>40297</v>
      </c>
      <c r="B120">
        <f t="shared" si="3"/>
        <v>29</v>
      </c>
      <c r="C120">
        <f t="shared" si="4"/>
        <v>4</v>
      </c>
      <c r="D120">
        <f t="shared" si="5"/>
        <v>2010</v>
      </c>
      <c r="E120">
        <v>17.5</v>
      </c>
      <c r="H120" s="26">
        <v>11</v>
      </c>
      <c r="I120">
        <v>13.199999809265137</v>
      </c>
      <c r="J120">
        <v>0.5</v>
      </c>
      <c r="K120">
        <v>158.80001831054688</v>
      </c>
      <c r="L120" s="25">
        <v>30</v>
      </c>
      <c r="M120">
        <v>5.2933339436848961</v>
      </c>
    </row>
    <row r="121" spans="1:13" x14ac:dyDescent="0.35">
      <c r="A121" s="10">
        <v>40298</v>
      </c>
      <c r="B121">
        <f t="shared" si="3"/>
        <v>30</v>
      </c>
      <c r="C121">
        <f t="shared" si="4"/>
        <v>4</v>
      </c>
      <c r="D121">
        <f t="shared" si="5"/>
        <v>2010</v>
      </c>
      <c r="E121">
        <v>16.3</v>
      </c>
      <c r="H121" s="26">
        <v>12</v>
      </c>
      <c r="I121">
        <v>9.3000001907348633</v>
      </c>
      <c r="J121">
        <v>-1.8999999761581421</v>
      </c>
      <c r="K121">
        <v>118.19999694824219</v>
      </c>
      <c r="L121" s="25">
        <v>31</v>
      </c>
      <c r="M121">
        <v>3.812903127362651</v>
      </c>
    </row>
    <row r="122" spans="1:13" x14ac:dyDescent="0.35">
      <c r="A122" s="10">
        <v>40299</v>
      </c>
      <c r="B122">
        <f t="shared" si="3"/>
        <v>1</v>
      </c>
      <c r="C122">
        <f t="shared" si="4"/>
        <v>5</v>
      </c>
      <c r="D122">
        <f t="shared" si="5"/>
        <v>2010</v>
      </c>
      <c r="E122">
        <v>12.7</v>
      </c>
      <c r="G122" s="25">
        <v>2020</v>
      </c>
      <c r="H122" s="26">
        <v>1</v>
      </c>
      <c r="I122">
        <v>11.399999618530273</v>
      </c>
      <c r="J122">
        <v>-2.2000000476837158</v>
      </c>
      <c r="K122">
        <v>114.50000762939453</v>
      </c>
      <c r="L122" s="25">
        <v>31</v>
      </c>
      <c r="M122">
        <v>3.6935486332062752</v>
      </c>
    </row>
    <row r="123" spans="1:13" x14ac:dyDescent="0.35">
      <c r="A123" s="10">
        <v>40300</v>
      </c>
      <c r="B123">
        <f t="shared" si="3"/>
        <v>2</v>
      </c>
      <c r="C123">
        <f t="shared" si="4"/>
        <v>5</v>
      </c>
      <c r="D123">
        <f t="shared" si="5"/>
        <v>2010</v>
      </c>
      <c r="E123">
        <v>11.3</v>
      </c>
      <c r="H123" s="26">
        <v>2</v>
      </c>
      <c r="I123">
        <v>11.300000190734863</v>
      </c>
      <c r="J123">
        <v>0.69999998807907104</v>
      </c>
      <c r="K123">
        <v>172.30000305175781</v>
      </c>
      <c r="L123" s="25">
        <v>29</v>
      </c>
      <c r="M123">
        <v>5.9413794155778552</v>
      </c>
    </row>
    <row r="124" spans="1:13" x14ac:dyDescent="0.35">
      <c r="A124" s="10">
        <v>40301</v>
      </c>
      <c r="B124">
        <f t="shared" si="3"/>
        <v>3</v>
      </c>
      <c r="C124">
        <f t="shared" si="4"/>
        <v>5</v>
      </c>
      <c r="D124">
        <f t="shared" si="5"/>
        <v>2010</v>
      </c>
      <c r="E124">
        <v>10.3</v>
      </c>
      <c r="H124" s="26">
        <v>3</v>
      </c>
      <c r="I124">
        <v>12.899999618530273</v>
      </c>
      <c r="J124">
        <v>2</v>
      </c>
      <c r="K124">
        <v>209</v>
      </c>
      <c r="L124" s="25">
        <v>31</v>
      </c>
      <c r="M124">
        <v>6.741935483870968</v>
      </c>
    </row>
    <row r="125" spans="1:13" x14ac:dyDescent="0.35">
      <c r="A125" s="10">
        <v>40302</v>
      </c>
      <c r="B125">
        <f t="shared" si="3"/>
        <v>4</v>
      </c>
      <c r="C125">
        <f t="shared" si="4"/>
        <v>5</v>
      </c>
      <c r="D125">
        <f t="shared" si="5"/>
        <v>2010</v>
      </c>
      <c r="E125">
        <v>10.6</v>
      </c>
      <c r="H125" s="26">
        <v>4</v>
      </c>
      <c r="I125">
        <v>17</v>
      </c>
      <c r="J125">
        <v>5.0999999046325684</v>
      </c>
      <c r="K125">
        <v>385.80001831054688</v>
      </c>
      <c r="L125" s="25">
        <v>30</v>
      </c>
      <c r="M125">
        <v>12.860000610351563</v>
      </c>
    </row>
    <row r="126" spans="1:13" x14ac:dyDescent="0.35">
      <c r="A126" s="10">
        <v>40303</v>
      </c>
      <c r="B126">
        <f t="shared" si="3"/>
        <v>5</v>
      </c>
      <c r="C126">
        <f t="shared" si="4"/>
        <v>5</v>
      </c>
      <c r="D126">
        <f t="shared" si="5"/>
        <v>2010</v>
      </c>
      <c r="E126">
        <v>8.6999999999999993</v>
      </c>
      <c r="H126" s="26">
        <v>5</v>
      </c>
      <c r="I126">
        <v>19.5</v>
      </c>
      <c r="J126">
        <v>6.5999999046325684</v>
      </c>
      <c r="K126">
        <v>434.0999755859375</v>
      </c>
      <c r="L126" s="25">
        <v>31</v>
      </c>
      <c r="M126">
        <v>14.00322501890121</v>
      </c>
    </row>
    <row r="127" spans="1:13" x14ac:dyDescent="0.35">
      <c r="A127" s="10">
        <v>40304</v>
      </c>
      <c r="B127">
        <f t="shared" si="3"/>
        <v>6</v>
      </c>
      <c r="C127">
        <f t="shared" si="4"/>
        <v>5</v>
      </c>
      <c r="D127">
        <f t="shared" si="5"/>
        <v>2010</v>
      </c>
      <c r="E127">
        <v>6.4</v>
      </c>
      <c r="H127" s="26">
        <v>6</v>
      </c>
      <c r="I127">
        <v>22.600000381469727</v>
      </c>
      <c r="J127">
        <v>11.600000381469727</v>
      </c>
      <c r="K127">
        <v>524.00006103515625</v>
      </c>
      <c r="L127" s="25">
        <v>30</v>
      </c>
      <c r="M127">
        <v>17.466668701171876</v>
      </c>
    </row>
    <row r="128" spans="1:13" x14ac:dyDescent="0.35">
      <c r="A128" s="10">
        <v>40305</v>
      </c>
      <c r="B128">
        <f t="shared" si="3"/>
        <v>7</v>
      </c>
      <c r="C128">
        <f t="shared" si="4"/>
        <v>5</v>
      </c>
      <c r="D128">
        <f t="shared" si="5"/>
        <v>2010</v>
      </c>
      <c r="E128">
        <v>6.4</v>
      </c>
      <c r="H128" s="26">
        <v>7</v>
      </c>
      <c r="I128">
        <v>25.600000381469727</v>
      </c>
      <c r="J128">
        <v>15</v>
      </c>
      <c r="K128">
        <v>622.9000244140625</v>
      </c>
      <c r="L128" s="25">
        <v>31</v>
      </c>
      <c r="M128">
        <v>20.093549174647176</v>
      </c>
    </row>
    <row r="129" spans="1:13" x14ac:dyDescent="0.35">
      <c r="A129" s="10">
        <v>40306</v>
      </c>
      <c r="B129">
        <f t="shared" si="3"/>
        <v>8</v>
      </c>
      <c r="C129">
        <f t="shared" si="4"/>
        <v>5</v>
      </c>
      <c r="D129">
        <f t="shared" si="5"/>
        <v>2010</v>
      </c>
      <c r="E129">
        <v>10.1</v>
      </c>
      <c r="H129" s="26">
        <v>8</v>
      </c>
      <c r="I129">
        <v>26.600000381469727</v>
      </c>
      <c r="J129">
        <v>14.199999809265137</v>
      </c>
      <c r="K129">
        <v>642.39996337890625</v>
      </c>
      <c r="L129" s="25">
        <v>31</v>
      </c>
      <c r="M129">
        <v>20.722579463835686</v>
      </c>
    </row>
    <row r="130" spans="1:13" x14ac:dyDescent="0.35">
      <c r="A130" s="10">
        <v>40307</v>
      </c>
      <c r="B130">
        <f t="shared" ref="B130:B193" si="6">DAY(A130)</f>
        <v>9</v>
      </c>
      <c r="C130">
        <f t="shared" ref="C130:C193" si="7">MONTH(A130)</f>
        <v>5</v>
      </c>
      <c r="D130">
        <f t="shared" ref="D130:D193" si="8">YEAR(A130)</f>
        <v>2010</v>
      </c>
      <c r="E130">
        <v>10.4</v>
      </c>
      <c r="H130" s="26">
        <v>9</v>
      </c>
      <c r="I130">
        <v>21.600000381469727</v>
      </c>
      <c r="J130">
        <v>8.1999998092651367</v>
      </c>
      <c r="K130">
        <v>482.50006103515625</v>
      </c>
      <c r="L130" s="25">
        <v>30</v>
      </c>
      <c r="M130">
        <v>16.08333536783854</v>
      </c>
    </row>
    <row r="131" spans="1:13" x14ac:dyDescent="0.35">
      <c r="A131" s="10">
        <v>40308</v>
      </c>
      <c r="B131">
        <f t="shared" si="6"/>
        <v>10</v>
      </c>
      <c r="C131">
        <f t="shared" si="7"/>
        <v>5</v>
      </c>
      <c r="D131">
        <f t="shared" si="8"/>
        <v>2010</v>
      </c>
      <c r="E131">
        <v>11.5</v>
      </c>
      <c r="H131" s="26">
        <v>10</v>
      </c>
      <c r="I131">
        <v>14.899999618530273</v>
      </c>
      <c r="J131">
        <v>6.6999998092651367</v>
      </c>
      <c r="K131">
        <v>327.30001831054688</v>
      </c>
      <c r="L131" s="25">
        <v>31</v>
      </c>
      <c r="M131">
        <v>10.558065106791835</v>
      </c>
    </row>
    <row r="132" spans="1:13" x14ac:dyDescent="0.35">
      <c r="A132" s="10">
        <v>40309</v>
      </c>
      <c r="B132">
        <f t="shared" si="6"/>
        <v>11</v>
      </c>
      <c r="C132">
        <f t="shared" si="7"/>
        <v>5</v>
      </c>
      <c r="D132">
        <f t="shared" si="8"/>
        <v>2010</v>
      </c>
      <c r="E132">
        <v>12.4</v>
      </c>
      <c r="H132" s="26">
        <v>11</v>
      </c>
      <c r="I132">
        <v>18.5</v>
      </c>
      <c r="J132">
        <v>-1.8999999761581421</v>
      </c>
      <c r="K132">
        <v>169.90000915527344</v>
      </c>
      <c r="L132" s="25">
        <v>30</v>
      </c>
      <c r="M132">
        <v>5.6633336385091146</v>
      </c>
    </row>
    <row r="133" spans="1:13" x14ac:dyDescent="0.35">
      <c r="A133" s="10">
        <v>40310</v>
      </c>
      <c r="B133">
        <f t="shared" si="6"/>
        <v>12</v>
      </c>
      <c r="C133">
        <f t="shared" si="7"/>
        <v>5</v>
      </c>
      <c r="D133">
        <f t="shared" si="8"/>
        <v>2010</v>
      </c>
      <c r="E133">
        <v>10.6</v>
      </c>
      <c r="H133" s="26">
        <v>12</v>
      </c>
      <c r="I133">
        <v>11.800000190734863</v>
      </c>
      <c r="J133">
        <v>-0.69999998807907104</v>
      </c>
      <c r="K133">
        <v>105.00000762939453</v>
      </c>
      <c r="L133" s="25">
        <v>31</v>
      </c>
      <c r="M133">
        <v>3.3870970203030493</v>
      </c>
    </row>
    <row r="134" spans="1:13" x14ac:dyDescent="0.35">
      <c r="A134" s="10">
        <v>40311</v>
      </c>
      <c r="B134">
        <f t="shared" si="6"/>
        <v>13</v>
      </c>
      <c r="C134">
        <f t="shared" si="7"/>
        <v>5</v>
      </c>
      <c r="D134">
        <f t="shared" si="8"/>
        <v>2010</v>
      </c>
      <c r="E134">
        <v>8</v>
      </c>
      <c r="G134" s="25">
        <v>2021</v>
      </c>
      <c r="H134" s="26">
        <v>1</v>
      </c>
      <c r="I134">
        <v>8.6999998092651367</v>
      </c>
      <c r="J134">
        <v>-3</v>
      </c>
      <c r="K134">
        <v>48.599998474121094</v>
      </c>
      <c r="L134" s="25">
        <v>31</v>
      </c>
      <c r="M134">
        <v>1.5677418862619708</v>
      </c>
    </row>
    <row r="135" spans="1:13" x14ac:dyDescent="0.35">
      <c r="A135" s="10">
        <v>40312</v>
      </c>
      <c r="B135">
        <f t="shared" si="6"/>
        <v>14</v>
      </c>
      <c r="C135">
        <f t="shared" si="7"/>
        <v>5</v>
      </c>
      <c r="D135">
        <f t="shared" si="8"/>
        <v>2010</v>
      </c>
      <c r="E135">
        <v>8</v>
      </c>
      <c r="H135" s="26">
        <v>2</v>
      </c>
      <c r="I135">
        <v>10.699999809265137</v>
      </c>
      <c r="J135">
        <v>-8.3999996185302734</v>
      </c>
      <c r="K135">
        <v>99.79998779296875</v>
      </c>
      <c r="L135" s="25">
        <v>28</v>
      </c>
      <c r="M135">
        <v>3.5642852783203125</v>
      </c>
    </row>
    <row r="136" spans="1:13" x14ac:dyDescent="0.35">
      <c r="A136" s="10">
        <v>40313</v>
      </c>
      <c r="B136">
        <f t="shared" si="6"/>
        <v>15</v>
      </c>
      <c r="C136">
        <f t="shared" si="7"/>
        <v>5</v>
      </c>
      <c r="D136">
        <f t="shared" si="8"/>
        <v>2010</v>
      </c>
      <c r="E136">
        <v>8.4</v>
      </c>
      <c r="H136" s="26">
        <v>3</v>
      </c>
      <c r="I136">
        <v>15.600000381469727</v>
      </c>
      <c r="J136">
        <v>1.2000000476837158</v>
      </c>
      <c r="K136">
        <v>193.69999694824219</v>
      </c>
      <c r="L136" s="25">
        <v>31</v>
      </c>
      <c r="M136">
        <v>6.2483869983303935</v>
      </c>
    </row>
    <row r="137" spans="1:13" x14ac:dyDescent="0.35">
      <c r="A137" s="10">
        <v>40314</v>
      </c>
      <c r="B137">
        <f t="shared" si="6"/>
        <v>16</v>
      </c>
      <c r="C137">
        <f t="shared" si="7"/>
        <v>5</v>
      </c>
      <c r="D137">
        <f t="shared" si="8"/>
        <v>2010</v>
      </c>
      <c r="E137">
        <v>11.3</v>
      </c>
      <c r="H137" s="26">
        <v>4</v>
      </c>
      <c r="I137">
        <v>13.100000381469727</v>
      </c>
      <c r="J137">
        <v>0.69999998807907104</v>
      </c>
      <c r="K137">
        <v>219.30000305175781</v>
      </c>
      <c r="L137" s="25">
        <v>30</v>
      </c>
      <c r="M137">
        <v>7.3100001017252607</v>
      </c>
    </row>
    <row r="138" spans="1:13" x14ac:dyDescent="0.35">
      <c r="A138" s="10">
        <v>40315</v>
      </c>
      <c r="B138">
        <f t="shared" si="6"/>
        <v>17</v>
      </c>
      <c r="C138">
        <f t="shared" si="7"/>
        <v>5</v>
      </c>
      <c r="D138">
        <f t="shared" si="8"/>
        <v>2010</v>
      </c>
      <c r="E138">
        <v>11.3</v>
      </c>
      <c r="H138" s="26">
        <v>5</v>
      </c>
      <c r="I138">
        <v>19.100000381469727</v>
      </c>
      <c r="J138">
        <v>7.1999998092651367</v>
      </c>
      <c r="K138">
        <v>362.39999389648438</v>
      </c>
      <c r="L138" s="25">
        <v>31</v>
      </c>
      <c r="M138">
        <v>11.690322383757561</v>
      </c>
    </row>
    <row r="139" spans="1:13" x14ac:dyDescent="0.35">
      <c r="A139" s="10">
        <v>40316</v>
      </c>
      <c r="B139">
        <f t="shared" si="6"/>
        <v>18</v>
      </c>
      <c r="C139">
        <f t="shared" si="7"/>
        <v>5</v>
      </c>
      <c r="D139">
        <f t="shared" si="8"/>
        <v>2010</v>
      </c>
      <c r="E139">
        <v>9.3000000000000007</v>
      </c>
      <c r="H139" s="26">
        <v>6</v>
      </c>
      <c r="I139">
        <v>26.200000762939453</v>
      </c>
      <c r="J139">
        <v>14.399999618530273</v>
      </c>
      <c r="K139">
        <v>596.70001220703125</v>
      </c>
      <c r="L139" s="25">
        <v>30</v>
      </c>
      <c r="M139">
        <v>19.890000406901041</v>
      </c>
    </row>
    <row r="140" spans="1:13" x14ac:dyDescent="0.35">
      <c r="A140" s="10">
        <v>40317</v>
      </c>
      <c r="B140">
        <f t="shared" si="6"/>
        <v>19</v>
      </c>
      <c r="C140">
        <f t="shared" si="7"/>
        <v>5</v>
      </c>
      <c r="D140">
        <f t="shared" si="8"/>
        <v>2010</v>
      </c>
      <c r="E140">
        <v>8</v>
      </c>
      <c r="H140" s="26">
        <v>7</v>
      </c>
      <c r="I140">
        <v>21.399999618530273</v>
      </c>
      <c r="J140">
        <v>15.5</v>
      </c>
      <c r="K140">
        <v>581.70001220703125</v>
      </c>
      <c r="L140" s="25">
        <v>31</v>
      </c>
      <c r="M140">
        <v>18.764516522807458</v>
      </c>
    </row>
    <row r="141" spans="1:13" x14ac:dyDescent="0.35">
      <c r="A141" s="10">
        <v>40318</v>
      </c>
      <c r="B141">
        <f t="shared" si="6"/>
        <v>20</v>
      </c>
      <c r="C141">
        <f t="shared" si="7"/>
        <v>5</v>
      </c>
      <c r="D141">
        <f t="shared" si="8"/>
        <v>2010</v>
      </c>
      <c r="E141">
        <v>9.6</v>
      </c>
      <c r="H141" s="26">
        <v>8</v>
      </c>
      <c r="I141">
        <v>23</v>
      </c>
      <c r="J141">
        <v>13.800000190734863</v>
      </c>
      <c r="K141">
        <v>537.70001220703125</v>
      </c>
      <c r="L141" s="25">
        <v>31</v>
      </c>
      <c r="M141">
        <v>17.345161684097782</v>
      </c>
    </row>
    <row r="142" spans="1:13" x14ac:dyDescent="0.35">
      <c r="A142" s="10">
        <v>40319</v>
      </c>
      <c r="B142">
        <f t="shared" si="6"/>
        <v>21</v>
      </c>
      <c r="C142">
        <f t="shared" si="7"/>
        <v>5</v>
      </c>
      <c r="D142">
        <f t="shared" si="8"/>
        <v>2010</v>
      </c>
      <c r="E142">
        <v>12.5</v>
      </c>
      <c r="H142" s="26">
        <v>9</v>
      </c>
      <c r="I142">
        <v>19.5</v>
      </c>
      <c r="J142">
        <v>10.100000381469727</v>
      </c>
      <c r="K142">
        <v>483.5999755859375</v>
      </c>
      <c r="L142" s="25">
        <v>30</v>
      </c>
      <c r="M142">
        <v>16.119999186197916</v>
      </c>
    </row>
    <row r="143" spans="1:13" x14ac:dyDescent="0.35">
      <c r="A143" s="10">
        <v>40320</v>
      </c>
      <c r="B143">
        <f t="shared" si="6"/>
        <v>22</v>
      </c>
      <c r="C143">
        <f t="shared" si="7"/>
        <v>5</v>
      </c>
      <c r="D143">
        <f t="shared" si="8"/>
        <v>2010</v>
      </c>
      <c r="E143">
        <v>16.3</v>
      </c>
      <c r="H143" s="26">
        <v>10</v>
      </c>
      <c r="I143">
        <v>16.700000762939453</v>
      </c>
      <c r="J143">
        <v>5.6999998092651367</v>
      </c>
      <c r="K143">
        <v>291.00003051757813</v>
      </c>
      <c r="L143" s="25">
        <v>31</v>
      </c>
      <c r="M143">
        <v>9.3870977586315529</v>
      </c>
    </row>
    <row r="144" spans="1:13" x14ac:dyDescent="0.35">
      <c r="A144" s="10">
        <v>40321</v>
      </c>
      <c r="B144">
        <f t="shared" si="6"/>
        <v>23</v>
      </c>
      <c r="C144">
        <f t="shared" si="7"/>
        <v>5</v>
      </c>
      <c r="D144">
        <f t="shared" si="8"/>
        <v>2010</v>
      </c>
      <c r="E144">
        <v>18</v>
      </c>
      <c r="H144" s="26">
        <v>11</v>
      </c>
      <c r="I144">
        <v>7.8000001907348633</v>
      </c>
      <c r="J144">
        <v>0.40000000596046448</v>
      </c>
      <c r="K144">
        <v>124.40001678466797</v>
      </c>
      <c r="L144" s="25">
        <v>30</v>
      </c>
      <c r="M144">
        <v>4.146667226155599</v>
      </c>
    </row>
    <row r="145" spans="1:13" x14ac:dyDescent="0.35">
      <c r="A145" s="10">
        <v>40322</v>
      </c>
      <c r="B145">
        <f t="shared" si="6"/>
        <v>24</v>
      </c>
      <c r="C145">
        <f t="shared" si="7"/>
        <v>5</v>
      </c>
      <c r="D145">
        <f t="shared" si="8"/>
        <v>2010</v>
      </c>
      <c r="E145">
        <v>19.2</v>
      </c>
      <c r="H145" s="26">
        <v>12</v>
      </c>
      <c r="I145">
        <v>12.600000381469727</v>
      </c>
      <c r="J145">
        <v>-3</v>
      </c>
      <c r="K145">
        <v>121.99999237060547</v>
      </c>
      <c r="L145" s="25">
        <v>31</v>
      </c>
      <c r="M145">
        <v>3.9354836248582408</v>
      </c>
    </row>
    <row r="146" spans="1:13" x14ac:dyDescent="0.35">
      <c r="A146" s="10">
        <v>40323</v>
      </c>
      <c r="B146">
        <f t="shared" si="6"/>
        <v>25</v>
      </c>
      <c r="C146">
        <f t="shared" si="7"/>
        <v>5</v>
      </c>
      <c r="D146">
        <f t="shared" si="8"/>
        <v>2010</v>
      </c>
      <c r="E146">
        <v>18.8</v>
      </c>
    </row>
    <row r="147" spans="1:13" x14ac:dyDescent="0.35">
      <c r="A147" s="10">
        <v>40324</v>
      </c>
      <c r="B147">
        <f t="shared" si="6"/>
        <v>26</v>
      </c>
      <c r="C147">
        <f t="shared" si="7"/>
        <v>5</v>
      </c>
      <c r="D147">
        <f t="shared" si="8"/>
        <v>2010</v>
      </c>
      <c r="E147">
        <v>15.5</v>
      </c>
    </row>
    <row r="148" spans="1:13" x14ac:dyDescent="0.35">
      <c r="A148" s="10">
        <v>40325</v>
      </c>
      <c r="B148">
        <f t="shared" si="6"/>
        <v>27</v>
      </c>
      <c r="C148">
        <f t="shared" si="7"/>
        <v>5</v>
      </c>
      <c r="D148">
        <f t="shared" si="8"/>
        <v>2010</v>
      </c>
      <c r="E148">
        <v>14.7</v>
      </c>
    </row>
    <row r="149" spans="1:13" x14ac:dyDescent="0.35">
      <c r="A149" s="10">
        <v>40326</v>
      </c>
      <c r="B149">
        <f t="shared" si="6"/>
        <v>28</v>
      </c>
      <c r="C149">
        <f t="shared" si="7"/>
        <v>5</v>
      </c>
      <c r="D149">
        <f t="shared" si="8"/>
        <v>2010</v>
      </c>
      <c r="E149">
        <v>15</v>
      </c>
    </row>
    <row r="150" spans="1:13" x14ac:dyDescent="0.35">
      <c r="A150" s="10">
        <v>40327</v>
      </c>
      <c r="B150">
        <f t="shared" si="6"/>
        <v>29</v>
      </c>
      <c r="C150">
        <f t="shared" si="7"/>
        <v>5</v>
      </c>
      <c r="D150">
        <f t="shared" si="8"/>
        <v>2010</v>
      </c>
      <c r="E150">
        <v>15.9</v>
      </c>
    </row>
    <row r="151" spans="1:13" x14ac:dyDescent="0.35">
      <c r="A151" s="10">
        <v>40328</v>
      </c>
      <c r="B151">
        <f t="shared" si="6"/>
        <v>30</v>
      </c>
      <c r="C151">
        <f t="shared" si="7"/>
        <v>5</v>
      </c>
      <c r="D151">
        <f t="shared" si="8"/>
        <v>2010</v>
      </c>
      <c r="E151">
        <v>13.7</v>
      </c>
    </row>
    <row r="152" spans="1:13" x14ac:dyDescent="0.35">
      <c r="A152" s="10">
        <v>40329</v>
      </c>
      <c r="B152">
        <f t="shared" si="6"/>
        <v>31</v>
      </c>
      <c r="C152">
        <f t="shared" si="7"/>
        <v>5</v>
      </c>
      <c r="D152">
        <f t="shared" si="8"/>
        <v>2010</v>
      </c>
      <c r="E152">
        <v>10.1</v>
      </c>
    </row>
    <row r="153" spans="1:13" x14ac:dyDescent="0.35">
      <c r="A153" s="10">
        <v>40330</v>
      </c>
      <c r="B153">
        <f t="shared" si="6"/>
        <v>1</v>
      </c>
      <c r="C153">
        <f t="shared" si="7"/>
        <v>6</v>
      </c>
      <c r="D153">
        <f t="shared" si="8"/>
        <v>2010</v>
      </c>
      <c r="E153">
        <v>14.1</v>
      </c>
    </row>
    <row r="154" spans="1:13" x14ac:dyDescent="0.35">
      <c r="A154" s="10">
        <v>40331</v>
      </c>
      <c r="B154">
        <f t="shared" si="6"/>
        <v>2</v>
      </c>
      <c r="C154">
        <f t="shared" si="7"/>
        <v>6</v>
      </c>
      <c r="D154">
        <f t="shared" si="8"/>
        <v>2010</v>
      </c>
      <c r="E154">
        <v>14.5</v>
      </c>
    </row>
    <row r="155" spans="1:13" x14ac:dyDescent="0.35">
      <c r="A155" s="10">
        <v>40332</v>
      </c>
      <c r="B155">
        <f t="shared" si="6"/>
        <v>3</v>
      </c>
      <c r="C155">
        <f t="shared" si="7"/>
        <v>6</v>
      </c>
      <c r="D155">
        <f t="shared" si="8"/>
        <v>2010</v>
      </c>
      <c r="E155">
        <v>16.899999999999999</v>
      </c>
    </row>
    <row r="156" spans="1:13" x14ac:dyDescent="0.35">
      <c r="A156" s="10">
        <v>40333</v>
      </c>
      <c r="B156">
        <f t="shared" si="6"/>
        <v>4</v>
      </c>
      <c r="C156">
        <f t="shared" si="7"/>
        <v>6</v>
      </c>
      <c r="D156">
        <f t="shared" si="8"/>
        <v>2010</v>
      </c>
      <c r="E156">
        <v>18.399999999999999</v>
      </c>
    </row>
    <row r="157" spans="1:13" x14ac:dyDescent="0.35">
      <c r="A157" s="10">
        <v>40334</v>
      </c>
      <c r="B157">
        <f t="shared" si="6"/>
        <v>5</v>
      </c>
      <c r="C157">
        <f t="shared" si="7"/>
        <v>6</v>
      </c>
      <c r="D157">
        <f t="shared" si="8"/>
        <v>2010</v>
      </c>
      <c r="E157">
        <v>19.600000000000001</v>
      </c>
    </row>
    <row r="158" spans="1:13" x14ac:dyDescent="0.35">
      <c r="A158" s="10">
        <v>40335</v>
      </c>
      <c r="B158">
        <f t="shared" si="6"/>
        <v>6</v>
      </c>
      <c r="C158">
        <f t="shared" si="7"/>
        <v>6</v>
      </c>
      <c r="D158">
        <f t="shared" si="8"/>
        <v>2010</v>
      </c>
      <c r="E158">
        <v>20</v>
      </c>
    </row>
    <row r="159" spans="1:13" x14ac:dyDescent="0.35">
      <c r="A159" s="10">
        <v>40336</v>
      </c>
      <c r="B159">
        <f t="shared" si="6"/>
        <v>7</v>
      </c>
      <c r="C159">
        <f t="shared" si="7"/>
        <v>6</v>
      </c>
      <c r="D159">
        <f t="shared" si="8"/>
        <v>2010</v>
      </c>
      <c r="E159">
        <v>18.2</v>
      </c>
    </row>
    <row r="160" spans="1:13" x14ac:dyDescent="0.35">
      <c r="A160" s="10">
        <v>40337</v>
      </c>
      <c r="B160">
        <f t="shared" si="6"/>
        <v>8</v>
      </c>
      <c r="C160">
        <f t="shared" si="7"/>
        <v>6</v>
      </c>
      <c r="D160">
        <f t="shared" si="8"/>
        <v>2010</v>
      </c>
      <c r="E160">
        <v>19</v>
      </c>
    </row>
    <row r="161" spans="1:5" x14ac:dyDescent="0.35">
      <c r="A161" s="10">
        <v>40338</v>
      </c>
      <c r="B161">
        <f t="shared" si="6"/>
        <v>9</v>
      </c>
      <c r="C161">
        <f t="shared" si="7"/>
        <v>6</v>
      </c>
      <c r="D161">
        <f t="shared" si="8"/>
        <v>2010</v>
      </c>
      <c r="E161">
        <v>22.1</v>
      </c>
    </row>
    <row r="162" spans="1:5" x14ac:dyDescent="0.35">
      <c r="A162" s="10">
        <v>40339</v>
      </c>
      <c r="B162">
        <f t="shared" si="6"/>
        <v>10</v>
      </c>
      <c r="C162">
        <f t="shared" si="7"/>
        <v>6</v>
      </c>
      <c r="D162">
        <f t="shared" si="8"/>
        <v>2010</v>
      </c>
      <c r="E162">
        <v>22.9</v>
      </c>
    </row>
    <row r="163" spans="1:5" x14ac:dyDescent="0.35">
      <c r="A163" s="10">
        <v>40340</v>
      </c>
      <c r="B163">
        <f t="shared" si="6"/>
        <v>11</v>
      </c>
      <c r="C163">
        <f t="shared" si="7"/>
        <v>6</v>
      </c>
      <c r="D163">
        <f t="shared" si="8"/>
        <v>2010</v>
      </c>
      <c r="E163">
        <v>20</v>
      </c>
    </row>
    <row r="164" spans="1:5" x14ac:dyDescent="0.35">
      <c r="A164" s="10">
        <v>40341</v>
      </c>
      <c r="B164">
        <f t="shared" si="6"/>
        <v>12</v>
      </c>
      <c r="C164">
        <f t="shared" si="7"/>
        <v>6</v>
      </c>
      <c r="D164">
        <f t="shared" si="8"/>
        <v>2010</v>
      </c>
      <c r="E164">
        <v>18.3</v>
      </c>
    </row>
    <row r="165" spans="1:5" x14ac:dyDescent="0.35">
      <c r="A165" s="10">
        <v>40342</v>
      </c>
      <c r="B165">
        <f t="shared" si="6"/>
        <v>13</v>
      </c>
      <c r="C165">
        <f t="shared" si="7"/>
        <v>6</v>
      </c>
      <c r="D165">
        <f t="shared" si="8"/>
        <v>2010</v>
      </c>
      <c r="E165">
        <v>15.9</v>
      </c>
    </row>
    <row r="166" spans="1:5" x14ac:dyDescent="0.35">
      <c r="A166" s="10">
        <v>40343</v>
      </c>
      <c r="B166">
        <f t="shared" si="6"/>
        <v>14</v>
      </c>
      <c r="C166">
        <f t="shared" si="7"/>
        <v>6</v>
      </c>
      <c r="D166">
        <f t="shared" si="8"/>
        <v>2010</v>
      </c>
      <c r="E166">
        <v>15.4</v>
      </c>
    </row>
    <row r="167" spans="1:5" x14ac:dyDescent="0.35">
      <c r="A167" s="10">
        <v>40344</v>
      </c>
      <c r="B167">
        <f t="shared" si="6"/>
        <v>15</v>
      </c>
      <c r="C167">
        <f t="shared" si="7"/>
        <v>6</v>
      </c>
      <c r="D167">
        <f t="shared" si="8"/>
        <v>2010</v>
      </c>
      <c r="E167">
        <v>17.100000000000001</v>
      </c>
    </row>
    <row r="168" spans="1:5" x14ac:dyDescent="0.35">
      <c r="A168" s="10">
        <v>40345</v>
      </c>
      <c r="B168">
        <f t="shared" si="6"/>
        <v>16</v>
      </c>
      <c r="C168">
        <f t="shared" si="7"/>
        <v>6</v>
      </c>
      <c r="D168">
        <f t="shared" si="8"/>
        <v>2010</v>
      </c>
      <c r="E168">
        <v>16.899999999999999</v>
      </c>
    </row>
    <row r="169" spans="1:5" x14ac:dyDescent="0.35">
      <c r="A169" s="10">
        <v>40346</v>
      </c>
      <c r="B169">
        <f t="shared" si="6"/>
        <v>17</v>
      </c>
      <c r="C169">
        <f t="shared" si="7"/>
        <v>6</v>
      </c>
      <c r="D169">
        <f t="shared" si="8"/>
        <v>2010</v>
      </c>
      <c r="E169">
        <v>15.2</v>
      </c>
    </row>
    <row r="170" spans="1:5" x14ac:dyDescent="0.35">
      <c r="A170" s="10">
        <v>40347</v>
      </c>
      <c r="B170">
        <f t="shared" si="6"/>
        <v>18</v>
      </c>
      <c r="C170">
        <f t="shared" si="7"/>
        <v>6</v>
      </c>
      <c r="D170">
        <f t="shared" si="8"/>
        <v>2010</v>
      </c>
      <c r="E170">
        <v>16.7</v>
      </c>
    </row>
    <row r="171" spans="1:5" x14ac:dyDescent="0.35">
      <c r="A171" s="10">
        <v>40348</v>
      </c>
      <c r="B171">
        <f t="shared" si="6"/>
        <v>19</v>
      </c>
      <c r="C171">
        <f t="shared" si="7"/>
        <v>6</v>
      </c>
      <c r="D171">
        <f t="shared" si="8"/>
        <v>2010</v>
      </c>
      <c r="E171">
        <v>12.7</v>
      </c>
    </row>
    <row r="172" spans="1:5" x14ac:dyDescent="0.35">
      <c r="A172" s="10">
        <v>40349</v>
      </c>
      <c r="B172">
        <f t="shared" si="6"/>
        <v>20</v>
      </c>
      <c r="C172">
        <f t="shared" si="7"/>
        <v>6</v>
      </c>
      <c r="D172">
        <f t="shared" si="8"/>
        <v>2010</v>
      </c>
      <c r="E172">
        <v>12.4</v>
      </c>
    </row>
    <row r="173" spans="1:5" x14ac:dyDescent="0.35">
      <c r="A173" s="10">
        <v>40350</v>
      </c>
      <c r="B173">
        <f t="shared" si="6"/>
        <v>21</v>
      </c>
      <c r="C173">
        <f t="shared" si="7"/>
        <v>6</v>
      </c>
      <c r="D173">
        <f t="shared" si="8"/>
        <v>2010</v>
      </c>
      <c r="E173">
        <v>13.3</v>
      </c>
    </row>
    <row r="174" spans="1:5" x14ac:dyDescent="0.35">
      <c r="A174" s="10">
        <v>40351</v>
      </c>
      <c r="B174">
        <f t="shared" si="6"/>
        <v>22</v>
      </c>
      <c r="C174">
        <f t="shared" si="7"/>
        <v>6</v>
      </c>
      <c r="D174">
        <f t="shared" si="8"/>
        <v>2010</v>
      </c>
      <c r="E174">
        <v>14.2</v>
      </c>
    </row>
    <row r="175" spans="1:5" x14ac:dyDescent="0.35">
      <c r="A175" s="10">
        <v>40352</v>
      </c>
      <c r="B175">
        <f t="shared" si="6"/>
        <v>23</v>
      </c>
      <c r="C175">
        <f t="shared" si="7"/>
        <v>6</v>
      </c>
      <c r="D175">
        <f t="shared" si="8"/>
        <v>2010</v>
      </c>
      <c r="E175">
        <v>16.2</v>
      </c>
    </row>
    <row r="176" spans="1:5" x14ac:dyDescent="0.35">
      <c r="A176" s="10">
        <v>40353</v>
      </c>
      <c r="B176">
        <f t="shared" si="6"/>
        <v>24</v>
      </c>
      <c r="C176">
        <f t="shared" si="7"/>
        <v>6</v>
      </c>
      <c r="D176">
        <f t="shared" si="8"/>
        <v>2010</v>
      </c>
      <c r="E176">
        <v>18.600000000000001</v>
      </c>
    </row>
    <row r="177" spans="1:5" x14ac:dyDescent="0.35">
      <c r="A177" s="10">
        <v>40354</v>
      </c>
      <c r="B177">
        <f t="shared" si="6"/>
        <v>25</v>
      </c>
      <c r="C177">
        <f t="shared" si="7"/>
        <v>6</v>
      </c>
      <c r="D177">
        <f t="shared" si="8"/>
        <v>2010</v>
      </c>
      <c r="E177">
        <v>20.2</v>
      </c>
    </row>
    <row r="178" spans="1:5" x14ac:dyDescent="0.35">
      <c r="A178" s="10">
        <v>40355</v>
      </c>
      <c r="B178">
        <f t="shared" si="6"/>
        <v>26</v>
      </c>
      <c r="C178">
        <f t="shared" si="7"/>
        <v>6</v>
      </c>
      <c r="D178">
        <f t="shared" si="8"/>
        <v>2010</v>
      </c>
      <c r="E178">
        <v>20.7</v>
      </c>
    </row>
    <row r="179" spans="1:5" x14ac:dyDescent="0.35">
      <c r="A179" s="10">
        <v>40356</v>
      </c>
      <c r="B179">
        <f t="shared" si="6"/>
        <v>27</v>
      </c>
      <c r="C179">
        <f t="shared" si="7"/>
        <v>6</v>
      </c>
      <c r="D179">
        <f t="shared" si="8"/>
        <v>2010</v>
      </c>
      <c r="E179">
        <v>21.9</v>
      </c>
    </row>
    <row r="180" spans="1:5" x14ac:dyDescent="0.35">
      <c r="A180" s="10">
        <v>40357</v>
      </c>
      <c r="B180">
        <f t="shared" si="6"/>
        <v>28</v>
      </c>
      <c r="C180">
        <f t="shared" si="7"/>
        <v>6</v>
      </c>
      <c r="D180">
        <f t="shared" si="8"/>
        <v>2010</v>
      </c>
      <c r="E180">
        <v>22.9</v>
      </c>
    </row>
    <row r="181" spans="1:5" x14ac:dyDescent="0.35">
      <c r="A181" s="10">
        <v>40358</v>
      </c>
      <c r="B181">
        <f t="shared" si="6"/>
        <v>29</v>
      </c>
      <c r="C181">
        <f t="shared" si="7"/>
        <v>6</v>
      </c>
      <c r="D181">
        <f t="shared" si="8"/>
        <v>2010</v>
      </c>
      <c r="E181">
        <v>23.4</v>
      </c>
    </row>
    <row r="182" spans="1:5" x14ac:dyDescent="0.35">
      <c r="A182" s="10">
        <v>40359</v>
      </c>
      <c r="B182">
        <f t="shared" si="6"/>
        <v>30</v>
      </c>
      <c r="C182">
        <f t="shared" si="7"/>
        <v>6</v>
      </c>
      <c r="D182">
        <f t="shared" si="8"/>
        <v>2010</v>
      </c>
      <c r="E182">
        <v>23.4</v>
      </c>
    </row>
    <row r="183" spans="1:5" x14ac:dyDescent="0.35">
      <c r="A183" s="10">
        <v>40360</v>
      </c>
      <c r="B183">
        <f t="shared" si="6"/>
        <v>1</v>
      </c>
      <c r="C183">
        <f t="shared" si="7"/>
        <v>7</v>
      </c>
      <c r="D183">
        <f t="shared" si="8"/>
        <v>2010</v>
      </c>
      <c r="E183">
        <v>23.1</v>
      </c>
    </row>
    <row r="184" spans="1:5" x14ac:dyDescent="0.35">
      <c r="A184" s="10">
        <v>40361</v>
      </c>
      <c r="B184">
        <f t="shared" si="6"/>
        <v>2</v>
      </c>
      <c r="C184">
        <f t="shared" si="7"/>
        <v>7</v>
      </c>
      <c r="D184">
        <f t="shared" si="8"/>
        <v>2010</v>
      </c>
      <c r="E184">
        <v>25.1</v>
      </c>
    </row>
    <row r="185" spans="1:5" x14ac:dyDescent="0.35">
      <c r="A185" s="10">
        <v>40362</v>
      </c>
      <c r="B185">
        <f t="shared" si="6"/>
        <v>3</v>
      </c>
      <c r="C185">
        <f t="shared" si="7"/>
        <v>7</v>
      </c>
      <c r="D185">
        <f t="shared" si="8"/>
        <v>2010</v>
      </c>
      <c r="E185">
        <v>25.7</v>
      </c>
    </row>
    <row r="186" spans="1:5" x14ac:dyDescent="0.35">
      <c r="A186" s="10">
        <v>40363</v>
      </c>
      <c r="B186">
        <f t="shared" si="6"/>
        <v>4</v>
      </c>
      <c r="C186">
        <f t="shared" si="7"/>
        <v>7</v>
      </c>
      <c r="D186">
        <f t="shared" si="8"/>
        <v>2010</v>
      </c>
      <c r="E186">
        <v>23.1</v>
      </c>
    </row>
    <row r="187" spans="1:5" x14ac:dyDescent="0.35">
      <c r="A187" s="10">
        <v>40364</v>
      </c>
      <c r="B187">
        <f t="shared" si="6"/>
        <v>5</v>
      </c>
      <c r="C187">
        <f t="shared" si="7"/>
        <v>7</v>
      </c>
      <c r="D187">
        <f t="shared" si="8"/>
        <v>2010</v>
      </c>
      <c r="E187">
        <v>22.4</v>
      </c>
    </row>
    <row r="188" spans="1:5" x14ac:dyDescent="0.35">
      <c r="A188" s="10">
        <v>40365</v>
      </c>
      <c r="B188">
        <f t="shared" si="6"/>
        <v>6</v>
      </c>
      <c r="C188">
        <f t="shared" si="7"/>
        <v>7</v>
      </c>
      <c r="D188">
        <f t="shared" si="8"/>
        <v>2010</v>
      </c>
      <c r="E188">
        <v>19.2</v>
      </c>
    </row>
    <row r="189" spans="1:5" x14ac:dyDescent="0.35">
      <c r="A189" s="10">
        <v>40366</v>
      </c>
      <c r="B189">
        <f t="shared" si="6"/>
        <v>7</v>
      </c>
      <c r="C189">
        <f t="shared" si="7"/>
        <v>7</v>
      </c>
      <c r="D189">
        <f t="shared" si="8"/>
        <v>2010</v>
      </c>
      <c r="E189">
        <v>19.600000000000001</v>
      </c>
    </row>
    <row r="190" spans="1:5" x14ac:dyDescent="0.35">
      <c r="A190" s="10">
        <v>40367</v>
      </c>
      <c r="B190">
        <f t="shared" si="6"/>
        <v>8</v>
      </c>
      <c r="C190">
        <f t="shared" si="7"/>
        <v>7</v>
      </c>
      <c r="D190">
        <f t="shared" si="8"/>
        <v>2010</v>
      </c>
      <c r="E190">
        <v>23</v>
      </c>
    </row>
    <row r="191" spans="1:5" x14ac:dyDescent="0.35">
      <c r="A191" s="10">
        <v>40368</v>
      </c>
      <c r="B191">
        <f t="shared" si="6"/>
        <v>9</v>
      </c>
      <c r="C191">
        <f t="shared" si="7"/>
        <v>7</v>
      </c>
      <c r="D191">
        <f t="shared" si="8"/>
        <v>2010</v>
      </c>
      <c r="E191">
        <v>25.2</v>
      </c>
    </row>
    <row r="192" spans="1:5" x14ac:dyDescent="0.35">
      <c r="A192" s="10">
        <v>40369</v>
      </c>
      <c r="B192">
        <f t="shared" si="6"/>
        <v>10</v>
      </c>
      <c r="C192">
        <f t="shared" si="7"/>
        <v>7</v>
      </c>
      <c r="D192">
        <f t="shared" si="8"/>
        <v>2010</v>
      </c>
      <c r="E192">
        <v>27.5</v>
      </c>
    </row>
    <row r="193" spans="1:5" x14ac:dyDescent="0.35">
      <c r="A193" s="10">
        <v>40370</v>
      </c>
      <c r="B193">
        <f t="shared" si="6"/>
        <v>11</v>
      </c>
      <c r="C193">
        <f t="shared" si="7"/>
        <v>7</v>
      </c>
      <c r="D193">
        <f t="shared" si="8"/>
        <v>2010</v>
      </c>
      <c r="E193">
        <v>26.2</v>
      </c>
    </row>
    <row r="194" spans="1:5" x14ac:dyDescent="0.35">
      <c r="A194" s="10">
        <v>40371</v>
      </c>
      <c r="B194">
        <f t="shared" ref="B194:B257" si="9">DAY(A194)</f>
        <v>12</v>
      </c>
      <c r="C194">
        <f t="shared" ref="C194:C257" si="10">MONTH(A194)</f>
        <v>7</v>
      </c>
      <c r="D194">
        <f t="shared" ref="D194:D257" si="11">YEAR(A194)</f>
        <v>2010</v>
      </c>
      <c r="E194">
        <v>25.5</v>
      </c>
    </row>
    <row r="195" spans="1:5" x14ac:dyDescent="0.35">
      <c r="A195" s="10">
        <v>40372</v>
      </c>
      <c r="B195">
        <f t="shared" si="9"/>
        <v>13</v>
      </c>
      <c r="C195">
        <f t="shared" si="10"/>
        <v>7</v>
      </c>
      <c r="D195">
        <f t="shared" si="11"/>
        <v>2010</v>
      </c>
      <c r="E195">
        <v>22.3</v>
      </c>
    </row>
    <row r="196" spans="1:5" x14ac:dyDescent="0.35">
      <c r="A196" s="10">
        <v>40373</v>
      </c>
      <c r="B196">
        <f t="shared" si="9"/>
        <v>14</v>
      </c>
      <c r="C196">
        <f t="shared" si="10"/>
        <v>7</v>
      </c>
      <c r="D196">
        <f t="shared" si="11"/>
        <v>2010</v>
      </c>
      <c r="E196">
        <v>24.9</v>
      </c>
    </row>
    <row r="197" spans="1:5" x14ac:dyDescent="0.35">
      <c r="A197" s="10">
        <v>40374</v>
      </c>
      <c r="B197">
        <f t="shared" si="9"/>
        <v>15</v>
      </c>
      <c r="C197">
        <f t="shared" si="10"/>
        <v>7</v>
      </c>
      <c r="D197">
        <f t="shared" si="11"/>
        <v>2010</v>
      </c>
      <c r="E197">
        <v>20.6</v>
      </c>
    </row>
    <row r="198" spans="1:5" x14ac:dyDescent="0.35">
      <c r="A198" s="10">
        <v>40375</v>
      </c>
      <c r="B198">
        <f t="shared" si="9"/>
        <v>16</v>
      </c>
      <c r="C198">
        <f t="shared" si="10"/>
        <v>7</v>
      </c>
      <c r="D198">
        <f t="shared" si="11"/>
        <v>2010</v>
      </c>
      <c r="E198">
        <v>23.8</v>
      </c>
    </row>
    <row r="199" spans="1:5" x14ac:dyDescent="0.35">
      <c r="A199" s="10">
        <v>40376</v>
      </c>
      <c r="B199">
        <f t="shared" si="9"/>
        <v>17</v>
      </c>
      <c r="C199">
        <f t="shared" si="10"/>
        <v>7</v>
      </c>
      <c r="D199">
        <f t="shared" si="11"/>
        <v>2010</v>
      </c>
      <c r="E199">
        <v>18.899999999999999</v>
      </c>
    </row>
    <row r="200" spans="1:5" x14ac:dyDescent="0.35">
      <c r="A200" s="10">
        <v>40377</v>
      </c>
      <c r="B200">
        <f t="shared" si="9"/>
        <v>18</v>
      </c>
      <c r="C200">
        <f t="shared" si="10"/>
        <v>7</v>
      </c>
      <c r="D200">
        <f t="shared" si="11"/>
        <v>2010</v>
      </c>
      <c r="E200">
        <v>19.100000000000001</v>
      </c>
    </row>
    <row r="201" spans="1:5" x14ac:dyDescent="0.35">
      <c r="A201" s="10">
        <v>40378</v>
      </c>
      <c r="B201">
        <f t="shared" si="9"/>
        <v>19</v>
      </c>
      <c r="C201">
        <f t="shared" si="10"/>
        <v>7</v>
      </c>
      <c r="D201">
        <f t="shared" si="11"/>
        <v>2010</v>
      </c>
      <c r="E201">
        <v>21.1</v>
      </c>
    </row>
    <row r="202" spans="1:5" x14ac:dyDescent="0.35">
      <c r="A202" s="10">
        <v>40379</v>
      </c>
      <c r="B202">
        <f t="shared" si="9"/>
        <v>20</v>
      </c>
      <c r="C202">
        <f t="shared" si="10"/>
        <v>7</v>
      </c>
      <c r="D202">
        <f t="shared" si="11"/>
        <v>2010</v>
      </c>
      <c r="E202">
        <v>22.4</v>
      </c>
    </row>
    <row r="203" spans="1:5" x14ac:dyDescent="0.35">
      <c r="A203" s="10">
        <v>40380</v>
      </c>
      <c r="B203">
        <f t="shared" si="9"/>
        <v>21</v>
      </c>
      <c r="C203">
        <f t="shared" si="10"/>
        <v>7</v>
      </c>
      <c r="D203">
        <f t="shared" si="11"/>
        <v>2010</v>
      </c>
      <c r="E203">
        <v>24.8</v>
      </c>
    </row>
    <row r="204" spans="1:5" x14ac:dyDescent="0.35">
      <c r="A204" s="10">
        <v>40381</v>
      </c>
      <c r="B204">
        <f t="shared" si="9"/>
        <v>22</v>
      </c>
      <c r="C204">
        <f t="shared" si="10"/>
        <v>7</v>
      </c>
      <c r="D204">
        <f t="shared" si="11"/>
        <v>2010</v>
      </c>
      <c r="E204">
        <v>19.5</v>
      </c>
    </row>
    <row r="205" spans="1:5" x14ac:dyDescent="0.35">
      <c r="A205" s="10">
        <v>40382</v>
      </c>
      <c r="B205">
        <f t="shared" si="9"/>
        <v>23</v>
      </c>
      <c r="C205">
        <f t="shared" si="10"/>
        <v>7</v>
      </c>
      <c r="D205">
        <f t="shared" si="11"/>
        <v>2010</v>
      </c>
      <c r="E205">
        <v>17.100000000000001</v>
      </c>
    </row>
    <row r="206" spans="1:5" x14ac:dyDescent="0.35">
      <c r="A206" s="10">
        <v>40383</v>
      </c>
      <c r="B206">
        <f t="shared" si="9"/>
        <v>24</v>
      </c>
      <c r="C206">
        <f t="shared" si="10"/>
        <v>7</v>
      </c>
      <c r="D206">
        <f t="shared" si="11"/>
        <v>2010</v>
      </c>
      <c r="E206">
        <v>16.8</v>
      </c>
    </row>
    <row r="207" spans="1:5" x14ac:dyDescent="0.35">
      <c r="A207" s="10">
        <v>40384</v>
      </c>
      <c r="B207">
        <f t="shared" si="9"/>
        <v>25</v>
      </c>
      <c r="C207">
        <f t="shared" si="10"/>
        <v>7</v>
      </c>
      <c r="D207">
        <f t="shared" si="11"/>
        <v>2010</v>
      </c>
      <c r="E207">
        <v>15.8</v>
      </c>
    </row>
    <row r="208" spans="1:5" x14ac:dyDescent="0.35">
      <c r="A208" s="10">
        <v>40385</v>
      </c>
      <c r="B208">
        <f t="shared" si="9"/>
        <v>26</v>
      </c>
      <c r="C208">
        <f t="shared" si="10"/>
        <v>7</v>
      </c>
      <c r="D208">
        <f t="shared" si="11"/>
        <v>2010</v>
      </c>
      <c r="E208">
        <v>16.399999999999999</v>
      </c>
    </row>
    <row r="209" spans="1:5" x14ac:dyDescent="0.35">
      <c r="A209" s="10">
        <v>40386</v>
      </c>
      <c r="B209">
        <f t="shared" si="9"/>
        <v>27</v>
      </c>
      <c r="C209">
        <f t="shared" si="10"/>
        <v>7</v>
      </c>
      <c r="D209">
        <f t="shared" si="11"/>
        <v>2010</v>
      </c>
      <c r="E209">
        <v>16.5</v>
      </c>
    </row>
    <row r="210" spans="1:5" x14ac:dyDescent="0.35">
      <c r="A210" s="10">
        <v>40387</v>
      </c>
      <c r="B210">
        <f t="shared" si="9"/>
        <v>28</v>
      </c>
      <c r="C210">
        <f t="shared" si="10"/>
        <v>7</v>
      </c>
      <c r="D210">
        <f t="shared" si="11"/>
        <v>2010</v>
      </c>
      <c r="E210">
        <v>15.7</v>
      </c>
    </row>
    <row r="211" spans="1:5" x14ac:dyDescent="0.35">
      <c r="A211" s="10">
        <v>40388</v>
      </c>
      <c r="B211">
        <f t="shared" si="9"/>
        <v>29</v>
      </c>
      <c r="C211">
        <f t="shared" si="10"/>
        <v>7</v>
      </c>
      <c r="D211">
        <f t="shared" si="11"/>
        <v>2010</v>
      </c>
      <c r="E211">
        <v>15.2</v>
      </c>
    </row>
    <row r="212" spans="1:5" x14ac:dyDescent="0.35">
      <c r="A212" s="10">
        <v>40389</v>
      </c>
      <c r="B212">
        <f t="shared" si="9"/>
        <v>30</v>
      </c>
      <c r="C212">
        <f t="shared" si="10"/>
        <v>7</v>
      </c>
      <c r="D212">
        <f t="shared" si="11"/>
        <v>2010</v>
      </c>
      <c r="E212">
        <v>16.5</v>
      </c>
    </row>
    <row r="213" spans="1:5" x14ac:dyDescent="0.35">
      <c r="A213" s="10">
        <v>40390</v>
      </c>
      <c r="B213">
        <f t="shared" si="9"/>
        <v>31</v>
      </c>
      <c r="C213">
        <f t="shared" si="10"/>
        <v>7</v>
      </c>
      <c r="D213">
        <f t="shared" si="11"/>
        <v>2010</v>
      </c>
      <c r="E213">
        <v>18.600000000000001</v>
      </c>
    </row>
    <row r="214" spans="1:5" x14ac:dyDescent="0.35">
      <c r="A214" s="10">
        <v>40391</v>
      </c>
      <c r="B214">
        <f t="shared" si="9"/>
        <v>1</v>
      </c>
      <c r="C214">
        <f t="shared" si="10"/>
        <v>8</v>
      </c>
      <c r="D214">
        <f t="shared" si="11"/>
        <v>2010</v>
      </c>
      <c r="E214">
        <v>20.7</v>
      </c>
    </row>
    <row r="215" spans="1:5" x14ac:dyDescent="0.35">
      <c r="A215" s="10">
        <v>40392</v>
      </c>
      <c r="B215">
        <f t="shared" si="9"/>
        <v>2</v>
      </c>
      <c r="C215">
        <f t="shared" si="10"/>
        <v>8</v>
      </c>
      <c r="D215">
        <f t="shared" si="11"/>
        <v>2010</v>
      </c>
      <c r="E215">
        <v>18.7</v>
      </c>
    </row>
    <row r="216" spans="1:5" x14ac:dyDescent="0.35">
      <c r="A216" s="10">
        <v>40393</v>
      </c>
      <c r="B216">
        <f t="shared" si="9"/>
        <v>3</v>
      </c>
      <c r="C216">
        <f t="shared" si="10"/>
        <v>8</v>
      </c>
      <c r="D216">
        <f t="shared" si="11"/>
        <v>2010</v>
      </c>
      <c r="E216">
        <v>16.7</v>
      </c>
    </row>
    <row r="217" spans="1:5" x14ac:dyDescent="0.35">
      <c r="A217" s="10">
        <v>40394</v>
      </c>
      <c r="B217">
        <f t="shared" si="9"/>
        <v>4</v>
      </c>
      <c r="C217">
        <f t="shared" si="10"/>
        <v>8</v>
      </c>
      <c r="D217">
        <f t="shared" si="11"/>
        <v>2010</v>
      </c>
      <c r="E217">
        <v>16.899999999999999</v>
      </c>
    </row>
    <row r="218" spans="1:5" x14ac:dyDescent="0.35">
      <c r="A218" s="10">
        <v>40395</v>
      </c>
      <c r="B218">
        <f t="shared" si="9"/>
        <v>5</v>
      </c>
      <c r="C218">
        <f t="shared" si="10"/>
        <v>8</v>
      </c>
      <c r="D218">
        <f t="shared" si="11"/>
        <v>2010</v>
      </c>
      <c r="E218">
        <v>16.399999999999999</v>
      </c>
    </row>
    <row r="219" spans="1:5" x14ac:dyDescent="0.35">
      <c r="A219" s="10">
        <v>40396</v>
      </c>
      <c r="B219">
        <f t="shared" si="9"/>
        <v>6</v>
      </c>
      <c r="C219">
        <f t="shared" si="10"/>
        <v>8</v>
      </c>
      <c r="D219">
        <f t="shared" si="11"/>
        <v>2010</v>
      </c>
      <c r="E219">
        <v>15.9</v>
      </c>
    </row>
    <row r="220" spans="1:5" x14ac:dyDescent="0.35">
      <c r="A220" s="10">
        <v>40397</v>
      </c>
      <c r="B220">
        <f t="shared" si="9"/>
        <v>7</v>
      </c>
      <c r="C220">
        <f t="shared" si="10"/>
        <v>8</v>
      </c>
      <c r="D220">
        <f t="shared" si="11"/>
        <v>2010</v>
      </c>
      <c r="E220">
        <v>17.5</v>
      </c>
    </row>
    <row r="221" spans="1:5" x14ac:dyDescent="0.35">
      <c r="A221" s="10">
        <v>40398</v>
      </c>
      <c r="B221">
        <f t="shared" si="9"/>
        <v>8</v>
      </c>
      <c r="C221">
        <f t="shared" si="10"/>
        <v>8</v>
      </c>
      <c r="D221">
        <f t="shared" si="11"/>
        <v>2010</v>
      </c>
      <c r="E221">
        <v>17.100000000000001</v>
      </c>
    </row>
    <row r="222" spans="1:5" x14ac:dyDescent="0.35">
      <c r="A222" s="10">
        <v>40399</v>
      </c>
      <c r="B222">
        <f t="shared" si="9"/>
        <v>9</v>
      </c>
      <c r="C222">
        <f t="shared" si="10"/>
        <v>8</v>
      </c>
      <c r="D222">
        <f t="shared" si="11"/>
        <v>2010</v>
      </c>
      <c r="E222">
        <v>18.3</v>
      </c>
    </row>
    <row r="223" spans="1:5" x14ac:dyDescent="0.35">
      <c r="A223" s="10">
        <v>40400</v>
      </c>
      <c r="B223">
        <f t="shared" si="9"/>
        <v>10</v>
      </c>
      <c r="C223">
        <f t="shared" si="10"/>
        <v>8</v>
      </c>
      <c r="D223">
        <f t="shared" si="11"/>
        <v>2010</v>
      </c>
      <c r="E223">
        <v>19.600000000000001</v>
      </c>
    </row>
    <row r="224" spans="1:5" x14ac:dyDescent="0.35">
      <c r="A224" s="10">
        <v>40401</v>
      </c>
      <c r="B224">
        <f t="shared" si="9"/>
        <v>11</v>
      </c>
      <c r="C224">
        <f t="shared" si="10"/>
        <v>8</v>
      </c>
      <c r="D224">
        <f t="shared" si="11"/>
        <v>2010</v>
      </c>
      <c r="E224">
        <v>19.5</v>
      </c>
    </row>
    <row r="225" spans="1:5" x14ac:dyDescent="0.35">
      <c r="A225" s="10">
        <v>40402</v>
      </c>
      <c r="B225">
        <f t="shared" si="9"/>
        <v>12</v>
      </c>
      <c r="C225">
        <f t="shared" si="10"/>
        <v>8</v>
      </c>
      <c r="D225">
        <f t="shared" si="11"/>
        <v>2010</v>
      </c>
      <c r="E225">
        <v>18</v>
      </c>
    </row>
    <row r="226" spans="1:5" x14ac:dyDescent="0.35">
      <c r="A226" s="10">
        <v>40403</v>
      </c>
      <c r="B226">
        <f t="shared" si="9"/>
        <v>13</v>
      </c>
      <c r="C226">
        <f t="shared" si="10"/>
        <v>8</v>
      </c>
      <c r="D226">
        <f t="shared" si="11"/>
        <v>2010</v>
      </c>
      <c r="E226">
        <v>17</v>
      </c>
    </row>
    <row r="227" spans="1:5" x14ac:dyDescent="0.35">
      <c r="A227" s="10">
        <v>40404</v>
      </c>
      <c r="B227">
        <f t="shared" si="9"/>
        <v>14</v>
      </c>
      <c r="C227">
        <f t="shared" si="10"/>
        <v>8</v>
      </c>
      <c r="D227">
        <f t="shared" si="11"/>
        <v>2010</v>
      </c>
      <c r="E227">
        <v>17.600000000000001</v>
      </c>
    </row>
    <row r="228" spans="1:5" x14ac:dyDescent="0.35">
      <c r="A228" s="10">
        <v>40405</v>
      </c>
      <c r="B228">
        <f t="shared" si="9"/>
        <v>15</v>
      </c>
      <c r="C228">
        <f t="shared" si="10"/>
        <v>8</v>
      </c>
      <c r="D228">
        <f t="shared" si="11"/>
        <v>2010</v>
      </c>
      <c r="E228">
        <v>16.399999999999999</v>
      </c>
    </row>
    <row r="229" spans="1:5" x14ac:dyDescent="0.35">
      <c r="A229" s="10">
        <v>40406</v>
      </c>
      <c r="B229">
        <f t="shared" si="9"/>
        <v>16</v>
      </c>
      <c r="C229">
        <f t="shared" si="10"/>
        <v>8</v>
      </c>
      <c r="D229">
        <f t="shared" si="11"/>
        <v>2010</v>
      </c>
      <c r="E229">
        <v>14.4</v>
      </c>
    </row>
    <row r="230" spans="1:5" x14ac:dyDescent="0.35">
      <c r="A230" s="10">
        <v>40407</v>
      </c>
      <c r="B230">
        <f t="shared" si="9"/>
        <v>17</v>
      </c>
      <c r="C230">
        <f t="shared" si="10"/>
        <v>8</v>
      </c>
      <c r="D230">
        <f t="shared" si="11"/>
        <v>2010</v>
      </c>
      <c r="E230">
        <v>15.2</v>
      </c>
    </row>
    <row r="231" spans="1:5" x14ac:dyDescent="0.35">
      <c r="A231" s="10">
        <v>40408</v>
      </c>
      <c r="B231">
        <f t="shared" si="9"/>
        <v>18</v>
      </c>
      <c r="C231">
        <f t="shared" si="10"/>
        <v>8</v>
      </c>
      <c r="D231">
        <f t="shared" si="11"/>
        <v>2010</v>
      </c>
      <c r="E231">
        <v>16.100000000000001</v>
      </c>
    </row>
    <row r="232" spans="1:5" x14ac:dyDescent="0.35">
      <c r="A232" s="10">
        <v>40409</v>
      </c>
      <c r="B232">
        <f t="shared" si="9"/>
        <v>19</v>
      </c>
      <c r="C232">
        <f t="shared" si="10"/>
        <v>8</v>
      </c>
      <c r="D232">
        <f t="shared" si="11"/>
        <v>2010</v>
      </c>
      <c r="E232">
        <v>17.399999999999999</v>
      </c>
    </row>
    <row r="233" spans="1:5" x14ac:dyDescent="0.35">
      <c r="A233" s="10">
        <v>40410</v>
      </c>
      <c r="B233">
        <f t="shared" si="9"/>
        <v>20</v>
      </c>
      <c r="C233">
        <f t="shared" si="10"/>
        <v>8</v>
      </c>
      <c r="D233">
        <f t="shared" si="11"/>
        <v>2010</v>
      </c>
      <c r="E233">
        <v>18.899999999999999</v>
      </c>
    </row>
    <row r="234" spans="1:5" x14ac:dyDescent="0.35">
      <c r="A234" s="10">
        <v>40411</v>
      </c>
      <c r="B234">
        <f t="shared" si="9"/>
        <v>21</v>
      </c>
      <c r="C234">
        <f t="shared" si="10"/>
        <v>8</v>
      </c>
      <c r="D234">
        <f t="shared" si="11"/>
        <v>2010</v>
      </c>
      <c r="E234">
        <v>21.5</v>
      </c>
    </row>
    <row r="235" spans="1:5" x14ac:dyDescent="0.35">
      <c r="A235" s="10">
        <v>40412</v>
      </c>
      <c r="B235">
        <f t="shared" si="9"/>
        <v>22</v>
      </c>
      <c r="C235">
        <f t="shared" si="10"/>
        <v>8</v>
      </c>
      <c r="D235">
        <f t="shared" si="11"/>
        <v>2010</v>
      </c>
      <c r="E235">
        <v>21.4</v>
      </c>
    </row>
    <row r="236" spans="1:5" x14ac:dyDescent="0.35">
      <c r="A236" s="10">
        <v>40413</v>
      </c>
      <c r="B236">
        <f t="shared" si="9"/>
        <v>23</v>
      </c>
      <c r="C236">
        <f t="shared" si="10"/>
        <v>8</v>
      </c>
      <c r="D236">
        <f t="shared" si="11"/>
        <v>2010</v>
      </c>
      <c r="E236">
        <v>19.8</v>
      </c>
    </row>
    <row r="237" spans="1:5" x14ac:dyDescent="0.35">
      <c r="A237" s="10">
        <v>40414</v>
      </c>
      <c r="B237">
        <f t="shared" si="9"/>
        <v>24</v>
      </c>
      <c r="C237">
        <f t="shared" si="10"/>
        <v>8</v>
      </c>
      <c r="D237">
        <f t="shared" si="11"/>
        <v>2010</v>
      </c>
      <c r="E237">
        <v>17.7</v>
      </c>
    </row>
    <row r="238" spans="1:5" x14ac:dyDescent="0.35">
      <c r="A238" s="10">
        <v>40415</v>
      </c>
      <c r="B238">
        <f t="shared" si="9"/>
        <v>25</v>
      </c>
      <c r="C238">
        <f t="shared" si="10"/>
        <v>8</v>
      </c>
      <c r="D238">
        <f t="shared" si="11"/>
        <v>2010</v>
      </c>
      <c r="E238">
        <v>16.7</v>
      </c>
    </row>
    <row r="239" spans="1:5" x14ac:dyDescent="0.35">
      <c r="A239" s="10">
        <v>40416</v>
      </c>
      <c r="B239">
        <f t="shared" si="9"/>
        <v>26</v>
      </c>
      <c r="C239">
        <f t="shared" si="10"/>
        <v>8</v>
      </c>
      <c r="D239">
        <f t="shared" si="11"/>
        <v>2010</v>
      </c>
      <c r="E239">
        <v>20.5</v>
      </c>
    </row>
    <row r="240" spans="1:5" x14ac:dyDescent="0.35">
      <c r="A240" s="10">
        <v>40417</v>
      </c>
      <c r="B240">
        <f t="shared" si="9"/>
        <v>27</v>
      </c>
      <c r="C240">
        <f t="shared" si="10"/>
        <v>8</v>
      </c>
      <c r="D240">
        <f t="shared" si="11"/>
        <v>2010</v>
      </c>
      <c r="E240">
        <v>18.8</v>
      </c>
    </row>
    <row r="241" spans="1:5" x14ac:dyDescent="0.35">
      <c r="A241" s="10">
        <v>40418</v>
      </c>
      <c r="B241">
        <f t="shared" si="9"/>
        <v>28</v>
      </c>
      <c r="C241">
        <f t="shared" si="10"/>
        <v>8</v>
      </c>
      <c r="D241">
        <f t="shared" si="11"/>
        <v>2010</v>
      </c>
      <c r="E241">
        <v>13.5</v>
      </c>
    </row>
    <row r="242" spans="1:5" x14ac:dyDescent="0.35">
      <c r="A242" s="10">
        <v>40419</v>
      </c>
      <c r="B242">
        <f t="shared" si="9"/>
        <v>29</v>
      </c>
      <c r="C242">
        <f t="shared" si="10"/>
        <v>8</v>
      </c>
      <c r="D242">
        <f t="shared" si="11"/>
        <v>2010</v>
      </c>
      <c r="E242">
        <v>12.4</v>
      </c>
    </row>
    <row r="243" spans="1:5" x14ac:dyDescent="0.35">
      <c r="A243" s="10">
        <v>40420</v>
      </c>
      <c r="B243">
        <f t="shared" si="9"/>
        <v>30</v>
      </c>
      <c r="C243">
        <f t="shared" si="10"/>
        <v>8</v>
      </c>
      <c r="D243">
        <f t="shared" si="11"/>
        <v>2010</v>
      </c>
      <c r="E243">
        <v>11.3</v>
      </c>
    </row>
    <row r="244" spans="1:5" x14ac:dyDescent="0.35">
      <c r="A244" s="10">
        <v>40421</v>
      </c>
      <c r="B244">
        <f t="shared" si="9"/>
        <v>31</v>
      </c>
      <c r="C244">
        <f t="shared" si="10"/>
        <v>8</v>
      </c>
      <c r="D244">
        <f t="shared" si="11"/>
        <v>2010</v>
      </c>
      <c r="E244">
        <v>13.5</v>
      </c>
    </row>
    <row r="245" spans="1:5" x14ac:dyDescent="0.35">
      <c r="A245" s="10">
        <v>40422</v>
      </c>
      <c r="B245">
        <f t="shared" si="9"/>
        <v>1</v>
      </c>
      <c r="C245">
        <f t="shared" si="10"/>
        <v>9</v>
      </c>
      <c r="D245">
        <f t="shared" si="11"/>
        <v>2010</v>
      </c>
      <c r="E245">
        <v>12.8</v>
      </c>
    </row>
    <row r="246" spans="1:5" x14ac:dyDescent="0.35">
      <c r="A246" s="10">
        <v>40423</v>
      </c>
      <c r="B246">
        <f t="shared" si="9"/>
        <v>2</v>
      </c>
      <c r="C246">
        <f t="shared" si="10"/>
        <v>9</v>
      </c>
      <c r="D246">
        <f t="shared" si="11"/>
        <v>2010</v>
      </c>
      <c r="E246">
        <v>14.2</v>
      </c>
    </row>
    <row r="247" spans="1:5" x14ac:dyDescent="0.35">
      <c r="A247" s="10">
        <v>40424</v>
      </c>
      <c r="B247">
        <f t="shared" si="9"/>
        <v>3</v>
      </c>
      <c r="C247">
        <f t="shared" si="10"/>
        <v>9</v>
      </c>
      <c r="D247">
        <f t="shared" si="11"/>
        <v>2010</v>
      </c>
      <c r="E247">
        <v>15.8</v>
      </c>
    </row>
    <row r="248" spans="1:5" x14ac:dyDescent="0.35">
      <c r="A248" s="10">
        <v>40425</v>
      </c>
      <c r="B248">
        <f t="shared" si="9"/>
        <v>4</v>
      </c>
      <c r="C248">
        <f t="shared" si="10"/>
        <v>9</v>
      </c>
      <c r="D248">
        <f t="shared" si="11"/>
        <v>2010</v>
      </c>
      <c r="E248">
        <v>14.5</v>
      </c>
    </row>
    <row r="249" spans="1:5" x14ac:dyDescent="0.35">
      <c r="A249" s="10">
        <v>40426</v>
      </c>
      <c r="B249">
        <f t="shared" si="9"/>
        <v>5</v>
      </c>
      <c r="C249">
        <f t="shared" si="10"/>
        <v>9</v>
      </c>
      <c r="D249">
        <f t="shared" si="11"/>
        <v>2010</v>
      </c>
      <c r="E249">
        <v>13.8</v>
      </c>
    </row>
    <row r="250" spans="1:5" x14ac:dyDescent="0.35">
      <c r="A250" s="10">
        <v>40427</v>
      </c>
      <c r="B250">
        <f t="shared" si="9"/>
        <v>6</v>
      </c>
      <c r="C250">
        <f t="shared" si="10"/>
        <v>9</v>
      </c>
      <c r="D250">
        <f t="shared" si="11"/>
        <v>2010</v>
      </c>
      <c r="E250">
        <v>14.3</v>
      </c>
    </row>
    <row r="251" spans="1:5" x14ac:dyDescent="0.35">
      <c r="A251" s="10">
        <v>40428</v>
      </c>
      <c r="B251">
        <f t="shared" si="9"/>
        <v>7</v>
      </c>
      <c r="C251">
        <f t="shared" si="10"/>
        <v>9</v>
      </c>
      <c r="D251">
        <f t="shared" si="11"/>
        <v>2010</v>
      </c>
      <c r="E251">
        <v>12.5</v>
      </c>
    </row>
    <row r="252" spans="1:5" x14ac:dyDescent="0.35">
      <c r="A252" s="10">
        <v>40429</v>
      </c>
      <c r="B252">
        <f t="shared" si="9"/>
        <v>8</v>
      </c>
      <c r="C252">
        <f t="shared" si="10"/>
        <v>9</v>
      </c>
      <c r="D252">
        <f t="shared" si="11"/>
        <v>2010</v>
      </c>
      <c r="E252">
        <v>13.9</v>
      </c>
    </row>
    <row r="253" spans="1:5" x14ac:dyDescent="0.35">
      <c r="A253" s="10">
        <v>40430</v>
      </c>
      <c r="B253">
        <f t="shared" si="9"/>
        <v>9</v>
      </c>
      <c r="C253">
        <f t="shared" si="10"/>
        <v>9</v>
      </c>
      <c r="D253">
        <f t="shared" si="11"/>
        <v>2010</v>
      </c>
      <c r="E253">
        <v>14.3</v>
      </c>
    </row>
    <row r="254" spans="1:5" x14ac:dyDescent="0.35">
      <c r="A254" s="10">
        <v>40431</v>
      </c>
      <c r="B254">
        <f t="shared" si="9"/>
        <v>10</v>
      </c>
      <c r="C254">
        <f t="shared" si="10"/>
        <v>9</v>
      </c>
      <c r="D254">
        <f t="shared" si="11"/>
        <v>2010</v>
      </c>
      <c r="E254">
        <v>15.3</v>
      </c>
    </row>
    <row r="255" spans="1:5" x14ac:dyDescent="0.35">
      <c r="A255" s="10">
        <v>40432</v>
      </c>
      <c r="B255">
        <f t="shared" si="9"/>
        <v>11</v>
      </c>
      <c r="C255">
        <f t="shared" si="10"/>
        <v>9</v>
      </c>
      <c r="D255">
        <f t="shared" si="11"/>
        <v>2010</v>
      </c>
      <c r="E255">
        <v>16.899999999999999</v>
      </c>
    </row>
    <row r="256" spans="1:5" x14ac:dyDescent="0.35">
      <c r="A256" s="10">
        <v>40433</v>
      </c>
      <c r="B256">
        <f t="shared" si="9"/>
        <v>12</v>
      </c>
      <c r="C256">
        <f t="shared" si="10"/>
        <v>9</v>
      </c>
      <c r="D256">
        <f t="shared" si="11"/>
        <v>2010</v>
      </c>
      <c r="E256">
        <v>16.5</v>
      </c>
    </row>
    <row r="257" spans="1:5" x14ac:dyDescent="0.35">
      <c r="A257" s="10">
        <v>40434</v>
      </c>
      <c r="B257">
        <f t="shared" si="9"/>
        <v>13</v>
      </c>
      <c r="C257">
        <f t="shared" si="10"/>
        <v>9</v>
      </c>
      <c r="D257">
        <f t="shared" si="11"/>
        <v>2010</v>
      </c>
      <c r="E257">
        <v>13.7</v>
      </c>
    </row>
    <row r="258" spans="1:5" x14ac:dyDescent="0.35">
      <c r="A258" s="10">
        <v>40435</v>
      </c>
      <c r="B258">
        <f t="shared" ref="B258:B321" si="12">DAY(A258)</f>
        <v>14</v>
      </c>
      <c r="C258">
        <f t="shared" ref="C258:C321" si="13">MONTH(A258)</f>
        <v>9</v>
      </c>
      <c r="D258">
        <f t="shared" ref="D258:D321" si="14">YEAR(A258)</f>
        <v>2010</v>
      </c>
      <c r="E258">
        <v>13.8</v>
      </c>
    </row>
    <row r="259" spans="1:5" x14ac:dyDescent="0.35">
      <c r="A259" s="10">
        <v>40436</v>
      </c>
      <c r="B259">
        <f t="shared" si="12"/>
        <v>15</v>
      </c>
      <c r="C259">
        <f t="shared" si="13"/>
        <v>9</v>
      </c>
      <c r="D259">
        <f t="shared" si="14"/>
        <v>2010</v>
      </c>
      <c r="E259">
        <v>13.9</v>
      </c>
    </row>
    <row r="260" spans="1:5" x14ac:dyDescent="0.35">
      <c r="A260" s="10">
        <v>40437</v>
      </c>
      <c r="B260">
        <f t="shared" si="12"/>
        <v>16</v>
      </c>
      <c r="C260">
        <f t="shared" si="13"/>
        <v>9</v>
      </c>
      <c r="D260">
        <f t="shared" si="14"/>
        <v>2010</v>
      </c>
      <c r="E260">
        <v>13.6</v>
      </c>
    </row>
    <row r="261" spans="1:5" x14ac:dyDescent="0.35">
      <c r="A261" s="10">
        <v>40438</v>
      </c>
      <c r="B261">
        <f t="shared" si="12"/>
        <v>17</v>
      </c>
      <c r="C261">
        <f t="shared" si="13"/>
        <v>9</v>
      </c>
      <c r="D261">
        <f t="shared" si="14"/>
        <v>2010</v>
      </c>
      <c r="E261">
        <v>12.4</v>
      </c>
    </row>
    <row r="262" spans="1:5" x14ac:dyDescent="0.35">
      <c r="A262" s="10">
        <v>40439</v>
      </c>
      <c r="B262">
        <f t="shared" si="12"/>
        <v>18</v>
      </c>
      <c r="C262">
        <f t="shared" si="13"/>
        <v>9</v>
      </c>
      <c r="D262">
        <f t="shared" si="14"/>
        <v>2010</v>
      </c>
      <c r="E262">
        <v>9.6999999999999993</v>
      </c>
    </row>
    <row r="263" spans="1:5" x14ac:dyDescent="0.35">
      <c r="A263" s="10">
        <v>40440</v>
      </c>
      <c r="B263">
        <f t="shared" si="12"/>
        <v>19</v>
      </c>
      <c r="C263">
        <f t="shared" si="13"/>
        <v>9</v>
      </c>
      <c r="D263">
        <f t="shared" si="14"/>
        <v>2010</v>
      </c>
      <c r="E263">
        <v>9.5</v>
      </c>
    </row>
    <row r="264" spans="1:5" x14ac:dyDescent="0.35">
      <c r="A264" s="10">
        <v>40441</v>
      </c>
      <c r="B264">
        <f t="shared" si="12"/>
        <v>20</v>
      </c>
      <c r="C264">
        <f t="shared" si="13"/>
        <v>9</v>
      </c>
      <c r="D264">
        <f t="shared" si="14"/>
        <v>2010</v>
      </c>
      <c r="E264">
        <v>12</v>
      </c>
    </row>
    <row r="265" spans="1:5" x14ac:dyDescent="0.35">
      <c r="A265" s="10">
        <v>40442</v>
      </c>
      <c r="B265">
        <f t="shared" si="12"/>
        <v>21</v>
      </c>
      <c r="C265">
        <f t="shared" si="13"/>
        <v>9</v>
      </c>
      <c r="D265">
        <f t="shared" si="14"/>
        <v>2010</v>
      </c>
      <c r="E265">
        <v>13.3</v>
      </c>
    </row>
    <row r="266" spans="1:5" x14ac:dyDescent="0.35">
      <c r="A266" s="10">
        <v>40443</v>
      </c>
      <c r="B266">
        <f t="shared" si="12"/>
        <v>22</v>
      </c>
      <c r="C266">
        <f t="shared" si="13"/>
        <v>9</v>
      </c>
      <c r="D266">
        <f t="shared" si="14"/>
        <v>2010</v>
      </c>
      <c r="E266">
        <v>15.1</v>
      </c>
    </row>
    <row r="267" spans="1:5" x14ac:dyDescent="0.35">
      <c r="A267" s="10">
        <v>40444</v>
      </c>
      <c r="B267">
        <f t="shared" si="12"/>
        <v>23</v>
      </c>
      <c r="C267">
        <f t="shared" si="13"/>
        <v>9</v>
      </c>
      <c r="D267">
        <f t="shared" si="14"/>
        <v>2010</v>
      </c>
      <c r="E267">
        <v>15.7</v>
      </c>
    </row>
    <row r="268" spans="1:5" x14ac:dyDescent="0.35">
      <c r="A268" s="10">
        <v>40445</v>
      </c>
      <c r="B268">
        <f t="shared" si="12"/>
        <v>24</v>
      </c>
      <c r="C268">
        <f t="shared" si="13"/>
        <v>9</v>
      </c>
      <c r="D268">
        <f t="shared" si="14"/>
        <v>2010</v>
      </c>
      <c r="E268">
        <v>14</v>
      </c>
    </row>
    <row r="269" spans="1:5" x14ac:dyDescent="0.35">
      <c r="A269" s="10">
        <v>40446</v>
      </c>
      <c r="B269">
        <f t="shared" si="12"/>
        <v>25</v>
      </c>
      <c r="C269">
        <f t="shared" si="13"/>
        <v>9</v>
      </c>
      <c r="D269">
        <f t="shared" si="14"/>
        <v>2010</v>
      </c>
      <c r="E269">
        <v>11.1</v>
      </c>
    </row>
    <row r="270" spans="1:5" x14ac:dyDescent="0.35">
      <c r="A270" s="10">
        <v>40447</v>
      </c>
      <c r="B270">
        <f t="shared" si="12"/>
        <v>26</v>
      </c>
      <c r="C270">
        <f t="shared" si="13"/>
        <v>9</v>
      </c>
      <c r="D270">
        <f t="shared" si="14"/>
        <v>2010</v>
      </c>
      <c r="E270">
        <v>8.6999999999999993</v>
      </c>
    </row>
    <row r="271" spans="1:5" x14ac:dyDescent="0.35">
      <c r="A271" s="10">
        <v>40448</v>
      </c>
      <c r="B271">
        <f t="shared" si="12"/>
        <v>27</v>
      </c>
      <c r="C271">
        <f t="shared" si="13"/>
        <v>9</v>
      </c>
      <c r="D271">
        <f t="shared" si="14"/>
        <v>2010</v>
      </c>
      <c r="E271">
        <v>8.5</v>
      </c>
    </row>
    <row r="272" spans="1:5" x14ac:dyDescent="0.35">
      <c r="A272" s="10">
        <v>40449</v>
      </c>
      <c r="B272">
        <f t="shared" si="12"/>
        <v>28</v>
      </c>
      <c r="C272">
        <f t="shared" si="13"/>
        <v>9</v>
      </c>
      <c r="D272">
        <f t="shared" si="14"/>
        <v>2010</v>
      </c>
      <c r="E272">
        <v>9</v>
      </c>
    </row>
    <row r="273" spans="1:5" x14ac:dyDescent="0.35">
      <c r="A273" s="10">
        <v>40450</v>
      </c>
      <c r="B273">
        <f t="shared" si="12"/>
        <v>29</v>
      </c>
      <c r="C273">
        <f t="shared" si="13"/>
        <v>9</v>
      </c>
      <c r="D273">
        <f t="shared" si="14"/>
        <v>2010</v>
      </c>
      <c r="E273">
        <v>11.1</v>
      </c>
    </row>
    <row r="274" spans="1:5" x14ac:dyDescent="0.35">
      <c r="A274" s="10">
        <v>40451</v>
      </c>
      <c r="B274">
        <f t="shared" si="12"/>
        <v>30</v>
      </c>
      <c r="C274">
        <f t="shared" si="13"/>
        <v>9</v>
      </c>
      <c r="D274">
        <f t="shared" si="14"/>
        <v>2010</v>
      </c>
      <c r="E274">
        <v>11</v>
      </c>
    </row>
    <row r="275" spans="1:5" x14ac:dyDescent="0.35">
      <c r="A275" s="10">
        <v>40452</v>
      </c>
      <c r="B275">
        <f t="shared" si="12"/>
        <v>1</v>
      </c>
      <c r="C275">
        <f t="shared" si="13"/>
        <v>10</v>
      </c>
      <c r="D275">
        <f t="shared" si="14"/>
        <v>2010</v>
      </c>
      <c r="E275">
        <v>11.8</v>
      </c>
    </row>
    <row r="276" spans="1:5" x14ac:dyDescent="0.35">
      <c r="A276" s="10">
        <v>40453</v>
      </c>
      <c r="B276">
        <f t="shared" si="12"/>
        <v>2</v>
      </c>
      <c r="C276">
        <f t="shared" si="13"/>
        <v>10</v>
      </c>
      <c r="D276">
        <f t="shared" si="14"/>
        <v>2010</v>
      </c>
      <c r="E276">
        <v>11.5</v>
      </c>
    </row>
    <row r="277" spans="1:5" x14ac:dyDescent="0.35">
      <c r="A277" s="10">
        <v>40454</v>
      </c>
      <c r="B277">
        <f t="shared" si="12"/>
        <v>3</v>
      </c>
      <c r="C277">
        <f t="shared" si="13"/>
        <v>10</v>
      </c>
      <c r="D277">
        <f t="shared" si="14"/>
        <v>2010</v>
      </c>
      <c r="E277">
        <v>15.2</v>
      </c>
    </row>
    <row r="278" spans="1:5" x14ac:dyDescent="0.35">
      <c r="A278" s="10">
        <v>40455</v>
      </c>
      <c r="B278">
        <f t="shared" si="12"/>
        <v>4</v>
      </c>
      <c r="C278">
        <f t="shared" si="13"/>
        <v>10</v>
      </c>
      <c r="D278">
        <f t="shared" si="14"/>
        <v>2010</v>
      </c>
      <c r="E278">
        <v>14.2</v>
      </c>
    </row>
    <row r="279" spans="1:5" x14ac:dyDescent="0.35">
      <c r="A279" s="10">
        <v>40456</v>
      </c>
      <c r="B279">
        <f t="shared" si="12"/>
        <v>5</v>
      </c>
      <c r="C279">
        <f t="shared" si="13"/>
        <v>10</v>
      </c>
      <c r="D279">
        <f t="shared" si="14"/>
        <v>2010</v>
      </c>
      <c r="E279">
        <v>14.6</v>
      </c>
    </row>
    <row r="280" spans="1:5" x14ac:dyDescent="0.35">
      <c r="A280" s="10">
        <v>40457</v>
      </c>
      <c r="B280">
        <f t="shared" si="12"/>
        <v>6</v>
      </c>
      <c r="C280">
        <f t="shared" si="13"/>
        <v>10</v>
      </c>
      <c r="D280">
        <f t="shared" si="14"/>
        <v>2010</v>
      </c>
      <c r="E280">
        <v>14.1</v>
      </c>
    </row>
    <row r="281" spans="1:5" x14ac:dyDescent="0.35">
      <c r="A281" s="10">
        <v>40458</v>
      </c>
      <c r="B281">
        <f t="shared" si="12"/>
        <v>7</v>
      </c>
      <c r="C281">
        <f t="shared" si="13"/>
        <v>10</v>
      </c>
      <c r="D281">
        <f t="shared" si="14"/>
        <v>2010</v>
      </c>
      <c r="E281">
        <v>13.9</v>
      </c>
    </row>
    <row r="282" spans="1:5" x14ac:dyDescent="0.35">
      <c r="A282" s="10">
        <v>40459</v>
      </c>
      <c r="B282">
        <f t="shared" si="12"/>
        <v>8</v>
      </c>
      <c r="C282">
        <f t="shared" si="13"/>
        <v>10</v>
      </c>
      <c r="D282">
        <f t="shared" si="14"/>
        <v>2010</v>
      </c>
      <c r="E282">
        <v>13.2</v>
      </c>
    </row>
    <row r="283" spans="1:5" x14ac:dyDescent="0.35">
      <c r="A283" s="10">
        <v>40460</v>
      </c>
      <c r="B283">
        <f t="shared" si="12"/>
        <v>9</v>
      </c>
      <c r="C283">
        <f t="shared" si="13"/>
        <v>10</v>
      </c>
      <c r="D283">
        <f t="shared" si="14"/>
        <v>2010</v>
      </c>
      <c r="E283">
        <v>11.8</v>
      </c>
    </row>
    <row r="284" spans="1:5" x14ac:dyDescent="0.35">
      <c r="A284" s="10">
        <v>40461</v>
      </c>
      <c r="B284">
        <f t="shared" si="12"/>
        <v>10</v>
      </c>
      <c r="C284">
        <f t="shared" si="13"/>
        <v>10</v>
      </c>
      <c r="D284">
        <f t="shared" si="14"/>
        <v>2010</v>
      </c>
      <c r="E284">
        <v>11.4</v>
      </c>
    </row>
    <row r="285" spans="1:5" x14ac:dyDescent="0.35">
      <c r="A285" s="10">
        <v>40462</v>
      </c>
      <c r="B285">
        <f t="shared" si="12"/>
        <v>11</v>
      </c>
      <c r="C285">
        <f t="shared" si="13"/>
        <v>10</v>
      </c>
      <c r="D285">
        <f t="shared" si="14"/>
        <v>2010</v>
      </c>
      <c r="E285">
        <v>11.6</v>
      </c>
    </row>
    <row r="286" spans="1:5" x14ac:dyDescent="0.35">
      <c r="A286" s="10">
        <v>40463</v>
      </c>
      <c r="B286">
        <f t="shared" si="12"/>
        <v>12</v>
      </c>
      <c r="C286">
        <f t="shared" si="13"/>
        <v>10</v>
      </c>
      <c r="D286">
        <f t="shared" si="14"/>
        <v>2010</v>
      </c>
      <c r="E286">
        <v>9.5</v>
      </c>
    </row>
    <row r="287" spans="1:5" x14ac:dyDescent="0.35">
      <c r="A287" s="10">
        <v>40464</v>
      </c>
      <c r="B287">
        <f t="shared" si="12"/>
        <v>13</v>
      </c>
      <c r="C287">
        <f t="shared" si="13"/>
        <v>10</v>
      </c>
      <c r="D287">
        <f t="shared" si="14"/>
        <v>2010</v>
      </c>
      <c r="E287">
        <v>7.5</v>
      </c>
    </row>
    <row r="288" spans="1:5" x14ac:dyDescent="0.35">
      <c r="A288" s="10">
        <v>40465</v>
      </c>
      <c r="B288">
        <f t="shared" si="12"/>
        <v>14</v>
      </c>
      <c r="C288">
        <f t="shared" si="13"/>
        <v>10</v>
      </c>
      <c r="D288">
        <f t="shared" si="14"/>
        <v>2010</v>
      </c>
      <c r="E288">
        <v>4.8</v>
      </c>
    </row>
    <row r="289" spans="1:5" x14ac:dyDescent="0.35">
      <c r="A289" s="10">
        <v>40466</v>
      </c>
      <c r="B289">
        <f t="shared" si="12"/>
        <v>15</v>
      </c>
      <c r="C289">
        <f t="shared" si="13"/>
        <v>10</v>
      </c>
      <c r="D289">
        <f t="shared" si="14"/>
        <v>2010</v>
      </c>
      <c r="E289">
        <v>7.1</v>
      </c>
    </row>
    <row r="290" spans="1:5" x14ac:dyDescent="0.35">
      <c r="A290" s="10">
        <v>40467</v>
      </c>
      <c r="B290">
        <f t="shared" si="12"/>
        <v>16</v>
      </c>
      <c r="C290">
        <f t="shared" si="13"/>
        <v>10</v>
      </c>
      <c r="D290">
        <f t="shared" si="14"/>
        <v>2010</v>
      </c>
      <c r="E290">
        <v>7.5</v>
      </c>
    </row>
    <row r="291" spans="1:5" x14ac:dyDescent="0.35">
      <c r="A291" s="10">
        <v>40468</v>
      </c>
      <c r="B291">
        <f t="shared" si="12"/>
        <v>17</v>
      </c>
      <c r="C291">
        <f t="shared" si="13"/>
        <v>10</v>
      </c>
      <c r="D291">
        <f t="shared" si="14"/>
        <v>2010</v>
      </c>
      <c r="E291">
        <v>6.8</v>
      </c>
    </row>
    <row r="292" spans="1:5" x14ac:dyDescent="0.35">
      <c r="A292" s="10">
        <v>40469</v>
      </c>
      <c r="B292">
        <f t="shared" si="12"/>
        <v>18</v>
      </c>
      <c r="C292">
        <f t="shared" si="13"/>
        <v>10</v>
      </c>
      <c r="D292">
        <f t="shared" si="14"/>
        <v>2010</v>
      </c>
      <c r="E292">
        <v>2.5</v>
      </c>
    </row>
    <row r="293" spans="1:5" x14ac:dyDescent="0.35">
      <c r="A293" s="10">
        <v>40470</v>
      </c>
      <c r="B293">
        <f t="shared" si="12"/>
        <v>19</v>
      </c>
      <c r="C293">
        <f t="shared" si="13"/>
        <v>10</v>
      </c>
      <c r="D293">
        <f t="shared" si="14"/>
        <v>2010</v>
      </c>
      <c r="E293">
        <v>5.6</v>
      </c>
    </row>
    <row r="294" spans="1:5" x14ac:dyDescent="0.35">
      <c r="A294" s="10">
        <v>40471</v>
      </c>
      <c r="B294">
        <f t="shared" si="12"/>
        <v>20</v>
      </c>
      <c r="C294">
        <f t="shared" si="13"/>
        <v>10</v>
      </c>
      <c r="D294">
        <f t="shared" si="14"/>
        <v>2010</v>
      </c>
      <c r="E294">
        <v>5.9</v>
      </c>
    </row>
    <row r="295" spans="1:5" x14ac:dyDescent="0.35">
      <c r="A295" s="10">
        <v>40472</v>
      </c>
      <c r="B295">
        <f t="shared" si="12"/>
        <v>21</v>
      </c>
      <c r="C295">
        <f t="shared" si="13"/>
        <v>10</v>
      </c>
      <c r="D295">
        <f t="shared" si="14"/>
        <v>2010</v>
      </c>
      <c r="E295">
        <v>3.8</v>
      </c>
    </row>
    <row r="296" spans="1:5" x14ac:dyDescent="0.35">
      <c r="A296" s="10">
        <v>40473</v>
      </c>
      <c r="B296">
        <f t="shared" si="12"/>
        <v>22</v>
      </c>
      <c r="C296">
        <f t="shared" si="13"/>
        <v>10</v>
      </c>
      <c r="D296">
        <f t="shared" si="14"/>
        <v>2010</v>
      </c>
      <c r="E296">
        <v>0.5</v>
      </c>
    </row>
    <row r="297" spans="1:5" x14ac:dyDescent="0.35">
      <c r="A297" s="10">
        <v>40474</v>
      </c>
      <c r="B297">
        <f t="shared" si="12"/>
        <v>23</v>
      </c>
      <c r="C297">
        <f t="shared" si="13"/>
        <v>10</v>
      </c>
      <c r="D297">
        <f t="shared" si="14"/>
        <v>2010</v>
      </c>
      <c r="E297">
        <v>4.5</v>
      </c>
    </row>
    <row r="298" spans="1:5" x14ac:dyDescent="0.35">
      <c r="A298" s="10">
        <v>40475</v>
      </c>
      <c r="B298">
        <f t="shared" si="12"/>
        <v>24</v>
      </c>
      <c r="C298">
        <f t="shared" si="13"/>
        <v>10</v>
      </c>
      <c r="D298">
        <f t="shared" si="14"/>
        <v>2010</v>
      </c>
      <c r="E298">
        <v>6.6</v>
      </c>
    </row>
    <row r="299" spans="1:5" x14ac:dyDescent="0.35">
      <c r="A299" s="10">
        <v>40476</v>
      </c>
      <c r="B299">
        <f t="shared" si="12"/>
        <v>25</v>
      </c>
      <c r="C299">
        <f t="shared" si="13"/>
        <v>10</v>
      </c>
      <c r="D299">
        <f t="shared" si="14"/>
        <v>2010</v>
      </c>
      <c r="E299">
        <v>4.4000000000000004</v>
      </c>
    </row>
    <row r="300" spans="1:5" x14ac:dyDescent="0.35">
      <c r="A300" s="10">
        <v>40477</v>
      </c>
      <c r="B300">
        <f t="shared" si="12"/>
        <v>26</v>
      </c>
      <c r="C300">
        <f t="shared" si="13"/>
        <v>10</v>
      </c>
      <c r="D300">
        <f t="shared" si="14"/>
        <v>2010</v>
      </c>
      <c r="E300">
        <v>3.5</v>
      </c>
    </row>
    <row r="301" spans="1:5" x14ac:dyDescent="0.35">
      <c r="A301" s="10">
        <v>40478</v>
      </c>
      <c r="B301">
        <f t="shared" si="12"/>
        <v>27</v>
      </c>
      <c r="C301">
        <f t="shared" si="13"/>
        <v>10</v>
      </c>
      <c r="D301">
        <f t="shared" si="14"/>
        <v>2010</v>
      </c>
      <c r="E301">
        <v>5.7</v>
      </c>
    </row>
    <row r="302" spans="1:5" x14ac:dyDescent="0.35">
      <c r="A302" s="10">
        <v>40479</v>
      </c>
      <c r="B302">
        <f t="shared" si="12"/>
        <v>28</v>
      </c>
      <c r="C302">
        <f t="shared" si="13"/>
        <v>10</v>
      </c>
      <c r="D302">
        <f t="shared" si="14"/>
        <v>2010</v>
      </c>
      <c r="E302">
        <v>7.4</v>
      </c>
    </row>
    <row r="303" spans="1:5" x14ac:dyDescent="0.35">
      <c r="A303" s="10">
        <v>40480</v>
      </c>
      <c r="B303">
        <f t="shared" si="12"/>
        <v>29</v>
      </c>
      <c r="C303">
        <f t="shared" si="13"/>
        <v>10</v>
      </c>
      <c r="D303">
        <f t="shared" si="14"/>
        <v>2010</v>
      </c>
      <c r="E303">
        <v>7.8</v>
      </c>
    </row>
    <row r="304" spans="1:5" x14ac:dyDescent="0.35">
      <c r="A304" s="10">
        <v>40481</v>
      </c>
      <c r="B304">
        <f t="shared" si="12"/>
        <v>30</v>
      </c>
      <c r="C304">
        <f t="shared" si="13"/>
        <v>10</v>
      </c>
      <c r="D304">
        <f t="shared" si="14"/>
        <v>2010</v>
      </c>
      <c r="E304">
        <v>9.4</v>
      </c>
    </row>
    <row r="305" spans="1:5" x14ac:dyDescent="0.35">
      <c r="A305" s="10">
        <v>40482</v>
      </c>
      <c r="B305">
        <f t="shared" si="12"/>
        <v>31</v>
      </c>
      <c r="C305">
        <f t="shared" si="13"/>
        <v>10</v>
      </c>
      <c r="D305">
        <f t="shared" si="14"/>
        <v>2010</v>
      </c>
      <c r="E305">
        <v>10</v>
      </c>
    </row>
    <row r="306" spans="1:5" x14ac:dyDescent="0.35">
      <c r="A306" s="10">
        <v>40483</v>
      </c>
      <c r="B306">
        <f t="shared" si="12"/>
        <v>1</v>
      </c>
      <c r="C306">
        <f t="shared" si="13"/>
        <v>11</v>
      </c>
      <c r="D306">
        <f t="shared" si="14"/>
        <v>2010</v>
      </c>
      <c r="E306">
        <v>9.6</v>
      </c>
    </row>
    <row r="307" spans="1:5" x14ac:dyDescent="0.35">
      <c r="A307" s="10">
        <v>40484</v>
      </c>
      <c r="B307">
        <f t="shared" si="12"/>
        <v>2</v>
      </c>
      <c r="C307">
        <f t="shared" si="13"/>
        <v>11</v>
      </c>
      <c r="D307">
        <f t="shared" si="14"/>
        <v>2010</v>
      </c>
      <c r="E307">
        <v>8.1999999999999993</v>
      </c>
    </row>
    <row r="308" spans="1:5" x14ac:dyDescent="0.35">
      <c r="A308" s="10">
        <v>40485</v>
      </c>
      <c r="B308">
        <f t="shared" si="12"/>
        <v>3</v>
      </c>
      <c r="C308">
        <f t="shared" si="13"/>
        <v>11</v>
      </c>
      <c r="D308">
        <f t="shared" si="14"/>
        <v>2010</v>
      </c>
      <c r="E308">
        <v>11.5</v>
      </c>
    </row>
    <row r="309" spans="1:5" x14ac:dyDescent="0.35">
      <c r="A309" s="10">
        <v>40486</v>
      </c>
      <c r="B309">
        <f t="shared" si="12"/>
        <v>4</v>
      </c>
      <c r="C309">
        <f t="shared" si="13"/>
        <v>11</v>
      </c>
      <c r="D309">
        <f t="shared" si="14"/>
        <v>2010</v>
      </c>
      <c r="E309">
        <v>14.6</v>
      </c>
    </row>
    <row r="310" spans="1:5" x14ac:dyDescent="0.35">
      <c r="A310" s="10">
        <v>40487</v>
      </c>
      <c r="B310">
        <f t="shared" si="12"/>
        <v>5</v>
      </c>
      <c r="C310">
        <f t="shared" si="13"/>
        <v>11</v>
      </c>
      <c r="D310">
        <f t="shared" si="14"/>
        <v>2010</v>
      </c>
      <c r="E310">
        <v>13.6</v>
      </c>
    </row>
    <row r="311" spans="1:5" x14ac:dyDescent="0.35">
      <c r="A311" s="10">
        <v>40488</v>
      </c>
      <c r="B311">
        <f t="shared" si="12"/>
        <v>6</v>
      </c>
      <c r="C311">
        <f t="shared" si="13"/>
        <v>11</v>
      </c>
      <c r="D311">
        <f t="shared" si="14"/>
        <v>2010</v>
      </c>
      <c r="E311">
        <v>11.1</v>
      </c>
    </row>
    <row r="312" spans="1:5" x14ac:dyDescent="0.35">
      <c r="A312" s="10">
        <v>40489</v>
      </c>
      <c r="B312">
        <f t="shared" si="12"/>
        <v>7</v>
      </c>
      <c r="C312">
        <f t="shared" si="13"/>
        <v>11</v>
      </c>
      <c r="D312">
        <f t="shared" si="14"/>
        <v>2010</v>
      </c>
      <c r="E312">
        <v>6.5</v>
      </c>
    </row>
    <row r="313" spans="1:5" x14ac:dyDescent="0.35">
      <c r="A313" s="10">
        <v>40490</v>
      </c>
      <c r="B313">
        <f t="shared" si="12"/>
        <v>8</v>
      </c>
      <c r="C313">
        <f t="shared" si="13"/>
        <v>11</v>
      </c>
      <c r="D313">
        <f t="shared" si="14"/>
        <v>2010</v>
      </c>
      <c r="E313">
        <v>5.2</v>
      </c>
    </row>
    <row r="314" spans="1:5" x14ac:dyDescent="0.35">
      <c r="A314" s="10">
        <v>40491</v>
      </c>
      <c r="B314">
        <f t="shared" si="12"/>
        <v>9</v>
      </c>
      <c r="C314">
        <f t="shared" si="13"/>
        <v>11</v>
      </c>
      <c r="D314">
        <f t="shared" si="14"/>
        <v>2010</v>
      </c>
      <c r="E314">
        <v>7.1</v>
      </c>
    </row>
    <row r="315" spans="1:5" x14ac:dyDescent="0.35">
      <c r="A315" s="10">
        <v>40492</v>
      </c>
      <c r="B315">
        <f t="shared" si="12"/>
        <v>10</v>
      </c>
      <c r="C315">
        <f t="shared" si="13"/>
        <v>11</v>
      </c>
      <c r="D315">
        <f t="shared" si="14"/>
        <v>2010</v>
      </c>
      <c r="E315">
        <v>7.4</v>
      </c>
    </row>
    <row r="316" spans="1:5" x14ac:dyDescent="0.35">
      <c r="A316" s="10">
        <v>40493</v>
      </c>
      <c r="B316">
        <f t="shared" si="12"/>
        <v>11</v>
      </c>
      <c r="C316">
        <f t="shared" si="13"/>
        <v>11</v>
      </c>
      <c r="D316">
        <f t="shared" si="14"/>
        <v>2010</v>
      </c>
      <c r="E316">
        <v>6.2</v>
      </c>
    </row>
    <row r="317" spans="1:5" x14ac:dyDescent="0.35">
      <c r="A317" s="10">
        <v>40494</v>
      </c>
      <c r="B317">
        <f t="shared" si="12"/>
        <v>12</v>
      </c>
      <c r="C317">
        <f t="shared" si="13"/>
        <v>11</v>
      </c>
      <c r="D317">
        <f t="shared" si="14"/>
        <v>2010</v>
      </c>
      <c r="E317">
        <v>11.5</v>
      </c>
    </row>
    <row r="318" spans="1:5" x14ac:dyDescent="0.35">
      <c r="A318" s="10">
        <v>40495</v>
      </c>
      <c r="B318">
        <f t="shared" si="12"/>
        <v>13</v>
      </c>
      <c r="C318">
        <f t="shared" si="13"/>
        <v>11</v>
      </c>
      <c r="D318">
        <f t="shared" si="14"/>
        <v>2010</v>
      </c>
      <c r="E318">
        <v>15.1</v>
      </c>
    </row>
    <row r="319" spans="1:5" x14ac:dyDescent="0.35">
      <c r="A319" s="10">
        <v>40496</v>
      </c>
      <c r="B319">
        <f t="shared" si="12"/>
        <v>14</v>
      </c>
      <c r="C319">
        <f t="shared" si="13"/>
        <v>11</v>
      </c>
      <c r="D319">
        <f t="shared" si="14"/>
        <v>2010</v>
      </c>
      <c r="E319">
        <v>13.2</v>
      </c>
    </row>
    <row r="320" spans="1:5" x14ac:dyDescent="0.35">
      <c r="A320" s="10">
        <v>40497</v>
      </c>
      <c r="B320">
        <f t="shared" si="12"/>
        <v>15</v>
      </c>
      <c r="C320">
        <f t="shared" si="13"/>
        <v>11</v>
      </c>
      <c r="D320">
        <f t="shared" si="14"/>
        <v>2010</v>
      </c>
      <c r="E320">
        <v>8.5</v>
      </c>
    </row>
    <row r="321" spans="1:5" x14ac:dyDescent="0.35">
      <c r="A321" s="10">
        <v>40498</v>
      </c>
      <c r="B321">
        <f t="shared" si="12"/>
        <v>16</v>
      </c>
      <c r="C321">
        <f t="shared" si="13"/>
        <v>11</v>
      </c>
      <c r="D321">
        <f t="shared" si="14"/>
        <v>2010</v>
      </c>
      <c r="E321">
        <v>5.2</v>
      </c>
    </row>
    <row r="322" spans="1:5" x14ac:dyDescent="0.35">
      <c r="A322" s="10">
        <v>40499</v>
      </c>
      <c r="B322">
        <f t="shared" ref="B322:B385" si="15">DAY(A322)</f>
        <v>17</v>
      </c>
      <c r="C322">
        <f t="shared" ref="C322:C385" si="16">MONTH(A322)</f>
        <v>11</v>
      </c>
      <c r="D322">
        <f t="shared" ref="D322:D385" si="17">YEAR(A322)</f>
        <v>2010</v>
      </c>
      <c r="E322">
        <v>4.4000000000000004</v>
      </c>
    </row>
    <row r="323" spans="1:5" x14ac:dyDescent="0.35">
      <c r="A323" s="10">
        <v>40500</v>
      </c>
      <c r="B323">
        <f t="shared" si="15"/>
        <v>18</v>
      </c>
      <c r="C323">
        <f t="shared" si="16"/>
        <v>11</v>
      </c>
      <c r="D323">
        <f t="shared" si="17"/>
        <v>2010</v>
      </c>
      <c r="E323">
        <v>5.3</v>
      </c>
    </row>
    <row r="324" spans="1:5" x14ac:dyDescent="0.35">
      <c r="A324" s="10">
        <v>40501</v>
      </c>
      <c r="B324">
        <f t="shared" si="15"/>
        <v>19</v>
      </c>
      <c r="C324">
        <f t="shared" si="16"/>
        <v>11</v>
      </c>
      <c r="D324">
        <f t="shared" si="17"/>
        <v>2010</v>
      </c>
      <c r="E324">
        <v>6.2</v>
      </c>
    </row>
    <row r="325" spans="1:5" x14ac:dyDescent="0.35">
      <c r="A325" s="10">
        <v>40502</v>
      </c>
      <c r="B325">
        <f t="shared" si="15"/>
        <v>20</v>
      </c>
      <c r="C325">
        <f t="shared" si="16"/>
        <v>11</v>
      </c>
      <c r="D325">
        <f t="shared" si="17"/>
        <v>2010</v>
      </c>
      <c r="E325">
        <v>5</v>
      </c>
    </row>
    <row r="326" spans="1:5" x14ac:dyDescent="0.35">
      <c r="A326" s="10">
        <v>40503</v>
      </c>
      <c r="B326">
        <f t="shared" si="15"/>
        <v>21</v>
      </c>
      <c r="C326">
        <f t="shared" si="16"/>
        <v>11</v>
      </c>
      <c r="D326">
        <f t="shared" si="17"/>
        <v>2010</v>
      </c>
      <c r="E326">
        <v>4</v>
      </c>
    </row>
    <row r="327" spans="1:5" x14ac:dyDescent="0.35">
      <c r="A327" s="10">
        <v>40504</v>
      </c>
      <c r="B327">
        <f t="shared" si="15"/>
        <v>22</v>
      </c>
      <c r="C327">
        <f t="shared" si="16"/>
        <v>11</v>
      </c>
      <c r="D327">
        <f t="shared" si="17"/>
        <v>2010</v>
      </c>
      <c r="E327">
        <v>3.8</v>
      </c>
    </row>
    <row r="328" spans="1:5" x14ac:dyDescent="0.35">
      <c r="A328" s="10">
        <v>40505</v>
      </c>
      <c r="B328">
        <f t="shared" si="15"/>
        <v>23</v>
      </c>
      <c r="C328">
        <f t="shared" si="16"/>
        <v>11</v>
      </c>
      <c r="D328">
        <f t="shared" si="17"/>
        <v>2010</v>
      </c>
      <c r="E328">
        <v>3.1</v>
      </c>
    </row>
    <row r="329" spans="1:5" x14ac:dyDescent="0.35">
      <c r="A329" s="10">
        <v>40506</v>
      </c>
      <c r="B329">
        <f t="shared" si="15"/>
        <v>24</v>
      </c>
      <c r="C329">
        <f t="shared" si="16"/>
        <v>11</v>
      </c>
      <c r="D329">
        <f t="shared" si="17"/>
        <v>2010</v>
      </c>
      <c r="E329">
        <v>2.9</v>
      </c>
    </row>
    <row r="330" spans="1:5" x14ac:dyDescent="0.35">
      <c r="A330" s="10">
        <v>40507</v>
      </c>
      <c r="B330">
        <f t="shared" si="15"/>
        <v>25</v>
      </c>
      <c r="C330">
        <f t="shared" si="16"/>
        <v>11</v>
      </c>
      <c r="D330">
        <f t="shared" si="17"/>
        <v>2010</v>
      </c>
      <c r="E330">
        <v>0.8</v>
      </c>
    </row>
    <row r="331" spans="1:5" x14ac:dyDescent="0.35">
      <c r="A331" s="10">
        <v>40508</v>
      </c>
      <c r="B331">
        <f t="shared" si="15"/>
        <v>26</v>
      </c>
      <c r="C331">
        <f t="shared" si="16"/>
        <v>11</v>
      </c>
      <c r="D331">
        <f t="shared" si="17"/>
        <v>2010</v>
      </c>
      <c r="E331">
        <v>0.1</v>
      </c>
    </row>
    <row r="332" spans="1:5" x14ac:dyDescent="0.35">
      <c r="A332" s="10">
        <v>40509</v>
      </c>
      <c r="B332">
        <f t="shared" si="15"/>
        <v>27</v>
      </c>
      <c r="C332">
        <f t="shared" si="16"/>
        <v>11</v>
      </c>
      <c r="D332">
        <f t="shared" si="17"/>
        <v>2010</v>
      </c>
      <c r="E332">
        <v>-0.8</v>
      </c>
    </row>
    <row r="333" spans="1:5" x14ac:dyDescent="0.35">
      <c r="A333" s="10">
        <v>40510</v>
      </c>
      <c r="B333">
        <f t="shared" si="15"/>
        <v>28</v>
      </c>
      <c r="C333">
        <f t="shared" si="16"/>
        <v>11</v>
      </c>
      <c r="D333">
        <f t="shared" si="17"/>
        <v>2010</v>
      </c>
      <c r="E333">
        <v>-0.3</v>
      </c>
    </row>
    <row r="334" spans="1:5" x14ac:dyDescent="0.35">
      <c r="A334" s="10">
        <v>40511</v>
      </c>
      <c r="B334">
        <f t="shared" si="15"/>
        <v>29</v>
      </c>
      <c r="C334">
        <f t="shared" si="16"/>
        <v>11</v>
      </c>
      <c r="D334">
        <f t="shared" si="17"/>
        <v>2010</v>
      </c>
      <c r="E334">
        <v>-1.5</v>
      </c>
    </row>
    <row r="335" spans="1:5" x14ac:dyDescent="0.35">
      <c r="A335" s="10">
        <v>40512</v>
      </c>
      <c r="B335">
        <f t="shared" si="15"/>
        <v>30</v>
      </c>
      <c r="C335">
        <f t="shared" si="16"/>
        <v>11</v>
      </c>
      <c r="D335">
        <f t="shared" si="17"/>
        <v>2010</v>
      </c>
      <c r="E335">
        <v>-2.8</v>
      </c>
    </row>
    <row r="336" spans="1:5" x14ac:dyDescent="0.35">
      <c r="A336" s="10">
        <v>40513</v>
      </c>
      <c r="B336">
        <f t="shared" si="15"/>
        <v>1</v>
      </c>
      <c r="C336">
        <f t="shared" si="16"/>
        <v>12</v>
      </c>
      <c r="D336">
        <f t="shared" si="17"/>
        <v>2010</v>
      </c>
      <c r="E336">
        <v>-4.5</v>
      </c>
    </row>
    <row r="337" spans="1:5" x14ac:dyDescent="0.35">
      <c r="A337" s="10">
        <v>40514</v>
      </c>
      <c r="B337">
        <f t="shared" si="15"/>
        <v>2</v>
      </c>
      <c r="C337">
        <f t="shared" si="16"/>
        <v>12</v>
      </c>
      <c r="D337">
        <f t="shared" si="17"/>
        <v>2010</v>
      </c>
      <c r="E337">
        <v>-6.2</v>
      </c>
    </row>
    <row r="338" spans="1:5" x14ac:dyDescent="0.35">
      <c r="A338" s="10">
        <v>40515</v>
      </c>
      <c r="B338">
        <f t="shared" si="15"/>
        <v>3</v>
      </c>
      <c r="C338">
        <f t="shared" si="16"/>
        <v>12</v>
      </c>
      <c r="D338">
        <f t="shared" si="17"/>
        <v>2010</v>
      </c>
      <c r="E338">
        <v>-8</v>
      </c>
    </row>
    <row r="339" spans="1:5" x14ac:dyDescent="0.35">
      <c r="A339" s="10">
        <v>40516</v>
      </c>
      <c r="B339">
        <f t="shared" si="15"/>
        <v>4</v>
      </c>
      <c r="C339">
        <f t="shared" si="16"/>
        <v>12</v>
      </c>
      <c r="D339">
        <f t="shared" si="17"/>
        <v>2010</v>
      </c>
      <c r="E339">
        <v>-4.2</v>
      </c>
    </row>
    <row r="340" spans="1:5" x14ac:dyDescent="0.35">
      <c r="A340" s="10">
        <v>40517</v>
      </c>
      <c r="B340">
        <f t="shared" si="15"/>
        <v>5</v>
      </c>
      <c r="C340">
        <f t="shared" si="16"/>
        <v>12</v>
      </c>
      <c r="D340">
        <f t="shared" si="17"/>
        <v>2010</v>
      </c>
      <c r="E340">
        <v>-1.3</v>
      </c>
    </row>
    <row r="341" spans="1:5" x14ac:dyDescent="0.35">
      <c r="A341" s="10">
        <v>40518</v>
      </c>
      <c r="B341">
        <f t="shared" si="15"/>
        <v>6</v>
      </c>
      <c r="C341">
        <f t="shared" si="16"/>
        <v>12</v>
      </c>
      <c r="D341">
        <f t="shared" si="17"/>
        <v>2010</v>
      </c>
      <c r="E341">
        <v>0.5</v>
      </c>
    </row>
    <row r="342" spans="1:5" x14ac:dyDescent="0.35">
      <c r="A342" s="10">
        <v>40519</v>
      </c>
      <c r="B342">
        <f t="shared" si="15"/>
        <v>7</v>
      </c>
      <c r="C342">
        <f t="shared" si="16"/>
        <v>12</v>
      </c>
      <c r="D342">
        <f t="shared" si="17"/>
        <v>2010</v>
      </c>
      <c r="E342">
        <v>1</v>
      </c>
    </row>
    <row r="343" spans="1:5" x14ac:dyDescent="0.35">
      <c r="A343" s="10">
        <v>40520</v>
      </c>
      <c r="B343">
        <f t="shared" si="15"/>
        <v>8</v>
      </c>
      <c r="C343">
        <f t="shared" si="16"/>
        <v>12</v>
      </c>
      <c r="D343">
        <f t="shared" si="17"/>
        <v>2010</v>
      </c>
      <c r="E343">
        <v>1.4</v>
      </c>
    </row>
    <row r="344" spans="1:5" x14ac:dyDescent="0.35">
      <c r="A344" s="10">
        <v>40521</v>
      </c>
      <c r="B344">
        <f t="shared" si="15"/>
        <v>9</v>
      </c>
      <c r="C344">
        <f t="shared" si="16"/>
        <v>12</v>
      </c>
      <c r="D344">
        <f t="shared" si="17"/>
        <v>2010</v>
      </c>
      <c r="E344">
        <v>-0.5</v>
      </c>
    </row>
    <row r="345" spans="1:5" x14ac:dyDescent="0.35">
      <c r="A345" s="10">
        <v>40522</v>
      </c>
      <c r="B345">
        <f t="shared" si="15"/>
        <v>10</v>
      </c>
      <c r="C345">
        <f t="shared" si="16"/>
        <v>12</v>
      </c>
      <c r="D345">
        <f t="shared" si="17"/>
        <v>2010</v>
      </c>
      <c r="E345">
        <v>0.8</v>
      </c>
    </row>
    <row r="346" spans="1:5" x14ac:dyDescent="0.35">
      <c r="A346" s="10">
        <v>40523</v>
      </c>
      <c r="B346">
        <f t="shared" si="15"/>
        <v>11</v>
      </c>
      <c r="C346">
        <f t="shared" si="16"/>
        <v>12</v>
      </c>
      <c r="D346">
        <f t="shared" si="17"/>
        <v>2010</v>
      </c>
      <c r="E346">
        <v>2.9</v>
      </c>
    </row>
    <row r="347" spans="1:5" x14ac:dyDescent="0.35">
      <c r="A347" s="10">
        <v>40524</v>
      </c>
      <c r="B347">
        <f t="shared" si="15"/>
        <v>12</v>
      </c>
      <c r="C347">
        <f t="shared" si="16"/>
        <v>12</v>
      </c>
      <c r="D347">
        <f t="shared" si="17"/>
        <v>2010</v>
      </c>
      <c r="E347">
        <v>2.7</v>
      </c>
    </row>
    <row r="348" spans="1:5" x14ac:dyDescent="0.35">
      <c r="A348" s="10">
        <v>40525</v>
      </c>
      <c r="B348">
        <f t="shared" si="15"/>
        <v>13</v>
      </c>
      <c r="C348">
        <f t="shared" si="16"/>
        <v>12</v>
      </c>
      <c r="D348">
        <f t="shared" si="17"/>
        <v>2010</v>
      </c>
      <c r="E348">
        <v>-3</v>
      </c>
    </row>
    <row r="349" spans="1:5" x14ac:dyDescent="0.35">
      <c r="A349" s="10">
        <v>40526</v>
      </c>
      <c r="B349">
        <f t="shared" si="15"/>
        <v>14</v>
      </c>
      <c r="C349">
        <f t="shared" si="16"/>
        <v>12</v>
      </c>
      <c r="D349">
        <f t="shared" si="17"/>
        <v>2010</v>
      </c>
      <c r="E349">
        <v>-4</v>
      </c>
    </row>
    <row r="350" spans="1:5" x14ac:dyDescent="0.35">
      <c r="A350" s="10">
        <v>40527</v>
      </c>
      <c r="B350">
        <f t="shared" si="15"/>
        <v>15</v>
      </c>
      <c r="C350">
        <f t="shared" si="16"/>
        <v>12</v>
      </c>
      <c r="D350">
        <f t="shared" si="17"/>
        <v>2010</v>
      </c>
      <c r="E350">
        <v>-4</v>
      </c>
    </row>
    <row r="351" spans="1:5" x14ac:dyDescent="0.35">
      <c r="A351" s="10">
        <v>40528</v>
      </c>
      <c r="B351">
        <f t="shared" si="15"/>
        <v>16</v>
      </c>
      <c r="C351">
        <f t="shared" si="16"/>
        <v>12</v>
      </c>
      <c r="D351">
        <f t="shared" si="17"/>
        <v>2010</v>
      </c>
      <c r="E351">
        <v>-4.7</v>
      </c>
    </row>
    <row r="352" spans="1:5" x14ac:dyDescent="0.35">
      <c r="A352" s="10">
        <v>40529</v>
      </c>
      <c r="B352">
        <f t="shared" si="15"/>
        <v>17</v>
      </c>
      <c r="C352">
        <f t="shared" si="16"/>
        <v>12</v>
      </c>
      <c r="D352">
        <f t="shared" si="17"/>
        <v>2010</v>
      </c>
      <c r="E352">
        <v>-3.2</v>
      </c>
    </row>
    <row r="353" spans="1:5" x14ac:dyDescent="0.35">
      <c r="A353" s="10">
        <v>40530</v>
      </c>
      <c r="B353">
        <f t="shared" si="15"/>
        <v>18</v>
      </c>
      <c r="C353">
        <f t="shared" si="16"/>
        <v>12</v>
      </c>
      <c r="D353">
        <f t="shared" si="17"/>
        <v>2010</v>
      </c>
      <c r="E353">
        <v>-5.4</v>
      </c>
    </row>
    <row r="354" spans="1:5" x14ac:dyDescent="0.35">
      <c r="A354" s="10">
        <v>40531</v>
      </c>
      <c r="B354">
        <f t="shared" si="15"/>
        <v>19</v>
      </c>
      <c r="C354">
        <f t="shared" si="16"/>
        <v>12</v>
      </c>
      <c r="D354">
        <f t="shared" si="17"/>
        <v>2010</v>
      </c>
      <c r="E354">
        <v>0.5</v>
      </c>
    </row>
    <row r="355" spans="1:5" x14ac:dyDescent="0.35">
      <c r="A355" s="10">
        <v>40532</v>
      </c>
      <c r="B355">
        <f t="shared" si="15"/>
        <v>20</v>
      </c>
      <c r="C355">
        <f t="shared" si="16"/>
        <v>12</v>
      </c>
      <c r="D355">
        <f t="shared" si="17"/>
        <v>2010</v>
      </c>
      <c r="E355">
        <v>0.6</v>
      </c>
    </row>
    <row r="356" spans="1:5" x14ac:dyDescent="0.35">
      <c r="A356" s="10">
        <v>40533</v>
      </c>
      <c r="B356">
        <f t="shared" si="15"/>
        <v>21</v>
      </c>
      <c r="C356">
        <f t="shared" si="16"/>
        <v>12</v>
      </c>
      <c r="D356">
        <f t="shared" si="17"/>
        <v>2010</v>
      </c>
      <c r="E356">
        <v>0.9</v>
      </c>
    </row>
    <row r="357" spans="1:5" x14ac:dyDescent="0.35">
      <c r="A357" s="10">
        <v>40534</v>
      </c>
      <c r="B357">
        <f t="shared" si="15"/>
        <v>22</v>
      </c>
      <c r="C357">
        <f t="shared" si="16"/>
        <v>12</v>
      </c>
      <c r="D357">
        <f t="shared" si="17"/>
        <v>2010</v>
      </c>
      <c r="E357">
        <v>2.6</v>
      </c>
    </row>
    <row r="358" spans="1:5" x14ac:dyDescent="0.35">
      <c r="A358" s="10">
        <v>40535</v>
      </c>
      <c r="B358">
        <f t="shared" si="15"/>
        <v>23</v>
      </c>
      <c r="C358">
        <f t="shared" si="16"/>
        <v>12</v>
      </c>
      <c r="D358">
        <f t="shared" si="17"/>
        <v>2010</v>
      </c>
      <c r="E358">
        <v>2.1</v>
      </c>
    </row>
    <row r="359" spans="1:5" x14ac:dyDescent="0.35">
      <c r="A359" s="10">
        <v>40536</v>
      </c>
      <c r="B359">
        <f t="shared" si="15"/>
        <v>24</v>
      </c>
      <c r="C359">
        <f t="shared" si="16"/>
        <v>12</v>
      </c>
      <c r="D359">
        <f t="shared" si="17"/>
        <v>2010</v>
      </c>
      <c r="E359">
        <v>-0.6</v>
      </c>
    </row>
    <row r="360" spans="1:5" x14ac:dyDescent="0.35">
      <c r="A360" s="10">
        <v>40537</v>
      </c>
      <c r="B360">
        <f t="shared" si="15"/>
        <v>25</v>
      </c>
      <c r="C360">
        <f t="shared" si="16"/>
        <v>12</v>
      </c>
      <c r="D360">
        <f t="shared" si="17"/>
        <v>2010</v>
      </c>
      <c r="E360">
        <v>-5.2</v>
      </c>
    </row>
    <row r="361" spans="1:5" x14ac:dyDescent="0.35">
      <c r="A361" s="10">
        <v>40538</v>
      </c>
      <c r="B361">
        <f t="shared" si="15"/>
        <v>26</v>
      </c>
      <c r="C361">
        <f t="shared" si="16"/>
        <v>12</v>
      </c>
      <c r="D361">
        <f t="shared" si="17"/>
        <v>2010</v>
      </c>
      <c r="E361">
        <v>-9.6</v>
      </c>
    </row>
    <row r="362" spans="1:5" x14ac:dyDescent="0.35">
      <c r="A362" s="10">
        <v>40539</v>
      </c>
      <c r="B362">
        <f t="shared" si="15"/>
        <v>27</v>
      </c>
      <c r="C362">
        <f t="shared" si="16"/>
        <v>12</v>
      </c>
      <c r="D362">
        <f t="shared" si="17"/>
        <v>2010</v>
      </c>
      <c r="E362">
        <v>-4.5</v>
      </c>
    </row>
    <row r="363" spans="1:5" x14ac:dyDescent="0.35">
      <c r="A363" s="10">
        <v>40540</v>
      </c>
      <c r="B363">
        <f t="shared" si="15"/>
        <v>28</v>
      </c>
      <c r="C363">
        <f t="shared" si="16"/>
        <v>12</v>
      </c>
      <c r="D363">
        <f t="shared" si="17"/>
        <v>2010</v>
      </c>
      <c r="E363">
        <v>-3.3</v>
      </c>
    </row>
    <row r="364" spans="1:5" x14ac:dyDescent="0.35">
      <c r="A364" s="10">
        <v>40541</v>
      </c>
      <c r="B364">
        <f t="shared" si="15"/>
        <v>29</v>
      </c>
      <c r="C364">
        <f t="shared" si="16"/>
        <v>12</v>
      </c>
      <c r="D364">
        <f t="shared" si="17"/>
        <v>2010</v>
      </c>
      <c r="E364">
        <v>-3.3</v>
      </c>
    </row>
    <row r="365" spans="1:5" x14ac:dyDescent="0.35">
      <c r="A365" s="10">
        <v>40542</v>
      </c>
      <c r="B365">
        <f t="shared" si="15"/>
        <v>30</v>
      </c>
      <c r="C365">
        <f t="shared" si="16"/>
        <v>12</v>
      </c>
      <c r="D365">
        <f t="shared" si="17"/>
        <v>2010</v>
      </c>
      <c r="E365">
        <v>-2.8</v>
      </c>
    </row>
    <row r="366" spans="1:5" x14ac:dyDescent="0.35">
      <c r="A366" s="10">
        <v>40543</v>
      </c>
      <c r="B366">
        <f t="shared" si="15"/>
        <v>31</v>
      </c>
      <c r="C366">
        <f t="shared" si="16"/>
        <v>12</v>
      </c>
      <c r="D366">
        <f t="shared" si="17"/>
        <v>2010</v>
      </c>
      <c r="E366">
        <v>-1.6</v>
      </c>
    </row>
    <row r="367" spans="1:5" x14ac:dyDescent="0.35">
      <c r="A367" s="10">
        <v>40544</v>
      </c>
      <c r="B367">
        <f t="shared" si="15"/>
        <v>1</v>
      </c>
      <c r="C367">
        <f t="shared" si="16"/>
        <v>1</v>
      </c>
      <c r="D367">
        <f t="shared" si="17"/>
        <v>2011</v>
      </c>
      <c r="E367">
        <v>-0.9</v>
      </c>
    </row>
    <row r="368" spans="1:5" x14ac:dyDescent="0.35">
      <c r="A368" s="10">
        <v>40545</v>
      </c>
      <c r="B368">
        <f t="shared" si="15"/>
        <v>2</v>
      </c>
      <c r="C368">
        <f t="shared" si="16"/>
        <v>1</v>
      </c>
      <c r="D368">
        <f t="shared" si="17"/>
        <v>2011</v>
      </c>
      <c r="E368">
        <v>-0.4</v>
      </c>
    </row>
    <row r="369" spans="1:5" x14ac:dyDescent="0.35">
      <c r="A369" s="10">
        <v>40546</v>
      </c>
      <c r="B369">
        <f t="shared" si="15"/>
        <v>3</v>
      </c>
      <c r="C369">
        <f t="shared" si="16"/>
        <v>1</v>
      </c>
      <c r="D369">
        <f t="shared" si="17"/>
        <v>2011</v>
      </c>
      <c r="E369">
        <v>-2.1</v>
      </c>
    </row>
    <row r="370" spans="1:5" x14ac:dyDescent="0.35">
      <c r="A370" s="10">
        <v>40547</v>
      </c>
      <c r="B370">
        <f t="shared" si="15"/>
        <v>4</v>
      </c>
      <c r="C370">
        <f t="shared" si="16"/>
        <v>1</v>
      </c>
      <c r="D370">
        <f t="shared" si="17"/>
        <v>2011</v>
      </c>
      <c r="E370">
        <v>-5.6</v>
      </c>
    </row>
    <row r="371" spans="1:5" x14ac:dyDescent="0.35">
      <c r="A371" s="10">
        <v>40548</v>
      </c>
      <c r="B371">
        <f t="shared" si="15"/>
        <v>5</v>
      </c>
      <c r="C371">
        <f t="shared" si="16"/>
        <v>1</v>
      </c>
      <c r="D371">
        <f t="shared" si="17"/>
        <v>2011</v>
      </c>
      <c r="E371">
        <v>-6</v>
      </c>
    </row>
    <row r="372" spans="1:5" x14ac:dyDescent="0.35">
      <c r="A372" s="10">
        <v>40549</v>
      </c>
      <c r="B372">
        <f t="shared" si="15"/>
        <v>6</v>
      </c>
      <c r="C372">
        <f t="shared" si="16"/>
        <v>1</v>
      </c>
      <c r="D372">
        <f t="shared" si="17"/>
        <v>2011</v>
      </c>
      <c r="E372">
        <v>1.9</v>
      </c>
    </row>
    <row r="373" spans="1:5" x14ac:dyDescent="0.35">
      <c r="A373" s="10">
        <v>40550</v>
      </c>
      <c r="B373">
        <f t="shared" si="15"/>
        <v>7</v>
      </c>
      <c r="C373">
        <f t="shared" si="16"/>
        <v>1</v>
      </c>
      <c r="D373">
        <f t="shared" si="17"/>
        <v>2011</v>
      </c>
      <c r="E373">
        <v>6.6</v>
      </c>
    </row>
    <row r="374" spans="1:5" x14ac:dyDescent="0.35">
      <c r="A374" s="10">
        <v>40551</v>
      </c>
      <c r="B374">
        <f t="shared" si="15"/>
        <v>8</v>
      </c>
      <c r="C374">
        <f t="shared" si="16"/>
        <v>1</v>
      </c>
      <c r="D374">
        <f t="shared" si="17"/>
        <v>2011</v>
      </c>
      <c r="E374">
        <v>9.1</v>
      </c>
    </row>
    <row r="375" spans="1:5" x14ac:dyDescent="0.35">
      <c r="A375" s="10">
        <v>40552</v>
      </c>
      <c r="B375">
        <f t="shared" si="15"/>
        <v>9</v>
      </c>
      <c r="C375">
        <f t="shared" si="16"/>
        <v>1</v>
      </c>
      <c r="D375">
        <f t="shared" si="17"/>
        <v>2011</v>
      </c>
      <c r="E375">
        <v>6.9</v>
      </c>
    </row>
    <row r="376" spans="1:5" x14ac:dyDescent="0.35">
      <c r="A376" s="10">
        <v>40553</v>
      </c>
      <c r="B376">
        <f t="shared" si="15"/>
        <v>10</v>
      </c>
      <c r="C376">
        <f t="shared" si="16"/>
        <v>1</v>
      </c>
      <c r="D376">
        <f t="shared" si="17"/>
        <v>2011</v>
      </c>
      <c r="E376">
        <v>-0.4</v>
      </c>
    </row>
    <row r="377" spans="1:5" x14ac:dyDescent="0.35">
      <c r="A377" s="10">
        <v>40554</v>
      </c>
      <c r="B377">
        <f t="shared" si="15"/>
        <v>11</v>
      </c>
      <c r="C377">
        <f t="shared" si="16"/>
        <v>1</v>
      </c>
      <c r="D377">
        <f t="shared" si="17"/>
        <v>2011</v>
      </c>
      <c r="E377">
        <v>3.6</v>
      </c>
    </row>
    <row r="378" spans="1:5" x14ac:dyDescent="0.35">
      <c r="A378" s="10">
        <v>40555</v>
      </c>
      <c r="B378">
        <f t="shared" si="15"/>
        <v>12</v>
      </c>
      <c r="C378">
        <f t="shared" si="16"/>
        <v>1</v>
      </c>
      <c r="D378">
        <f t="shared" si="17"/>
        <v>2011</v>
      </c>
      <c r="E378">
        <v>5.2</v>
      </c>
    </row>
    <row r="379" spans="1:5" x14ac:dyDescent="0.35">
      <c r="A379" s="10">
        <v>40556</v>
      </c>
      <c r="B379">
        <f t="shared" si="15"/>
        <v>13</v>
      </c>
      <c r="C379">
        <f t="shared" si="16"/>
        <v>1</v>
      </c>
      <c r="D379">
        <f t="shared" si="17"/>
        <v>2011</v>
      </c>
      <c r="E379">
        <v>9.8000000000000007</v>
      </c>
    </row>
    <row r="380" spans="1:5" x14ac:dyDescent="0.35">
      <c r="A380" s="10">
        <v>40557</v>
      </c>
      <c r="B380">
        <f t="shared" si="15"/>
        <v>14</v>
      </c>
      <c r="C380">
        <f t="shared" si="16"/>
        <v>1</v>
      </c>
      <c r="D380">
        <f t="shared" si="17"/>
        <v>2011</v>
      </c>
      <c r="E380">
        <v>10.6</v>
      </c>
    </row>
    <row r="381" spans="1:5" x14ac:dyDescent="0.35">
      <c r="A381" s="10">
        <v>40558</v>
      </c>
      <c r="B381">
        <f t="shared" si="15"/>
        <v>15</v>
      </c>
      <c r="C381">
        <f t="shared" si="16"/>
        <v>1</v>
      </c>
      <c r="D381">
        <f t="shared" si="17"/>
        <v>2011</v>
      </c>
      <c r="E381">
        <v>8.6</v>
      </c>
    </row>
    <row r="382" spans="1:5" x14ac:dyDescent="0.35">
      <c r="A382" s="10">
        <v>40559</v>
      </c>
      <c r="B382">
        <f t="shared" si="15"/>
        <v>16</v>
      </c>
      <c r="C382">
        <f t="shared" si="16"/>
        <v>1</v>
      </c>
      <c r="D382">
        <f t="shared" si="17"/>
        <v>2011</v>
      </c>
      <c r="E382">
        <v>5.4</v>
      </c>
    </row>
    <row r="383" spans="1:5" x14ac:dyDescent="0.35">
      <c r="A383" s="10">
        <v>40560</v>
      </c>
      <c r="B383">
        <f t="shared" si="15"/>
        <v>17</v>
      </c>
      <c r="C383">
        <f t="shared" si="16"/>
        <v>1</v>
      </c>
      <c r="D383">
        <f t="shared" si="17"/>
        <v>2011</v>
      </c>
      <c r="E383">
        <v>3.2</v>
      </c>
    </row>
    <row r="384" spans="1:5" x14ac:dyDescent="0.35">
      <c r="A384" s="10">
        <v>40561</v>
      </c>
      <c r="B384">
        <f t="shared" si="15"/>
        <v>18</v>
      </c>
      <c r="C384">
        <f t="shared" si="16"/>
        <v>1</v>
      </c>
      <c r="D384">
        <f t="shared" si="17"/>
        <v>2011</v>
      </c>
      <c r="E384">
        <v>7.9</v>
      </c>
    </row>
    <row r="385" spans="1:5" x14ac:dyDescent="0.35">
      <c r="A385" s="10">
        <v>40562</v>
      </c>
      <c r="B385">
        <f t="shared" si="15"/>
        <v>19</v>
      </c>
      <c r="C385">
        <f t="shared" si="16"/>
        <v>1</v>
      </c>
      <c r="D385">
        <f t="shared" si="17"/>
        <v>2011</v>
      </c>
      <c r="E385">
        <v>2.7</v>
      </c>
    </row>
    <row r="386" spans="1:5" x14ac:dyDescent="0.35">
      <c r="A386" s="10">
        <v>40563</v>
      </c>
      <c r="B386">
        <f t="shared" ref="B386:B449" si="18">DAY(A386)</f>
        <v>20</v>
      </c>
      <c r="C386">
        <f t="shared" ref="C386:C449" si="19">MONTH(A386)</f>
        <v>1</v>
      </c>
      <c r="D386">
        <f t="shared" ref="D386:D449" si="20">YEAR(A386)</f>
        <v>2011</v>
      </c>
      <c r="E386">
        <v>1</v>
      </c>
    </row>
    <row r="387" spans="1:5" x14ac:dyDescent="0.35">
      <c r="A387" s="10">
        <v>40564</v>
      </c>
      <c r="B387">
        <f t="shared" si="18"/>
        <v>21</v>
      </c>
      <c r="C387">
        <f t="shared" si="19"/>
        <v>1</v>
      </c>
      <c r="D387">
        <f t="shared" si="20"/>
        <v>2011</v>
      </c>
      <c r="E387">
        <v>-0.3</v>
      </c>
    </row>
    <row r="388" spans="1:5" x14ac:dyDescent="0.35">
      <c r="A388" s="10">
        <v>40565</v>
      </c>
      <c r="B388">
        <f t="shared" si="18"/>
        <v>22</v>
      </c>
      <c r="C388">
        <f t="shared" si="19"/>
        <v>1</v>
      </c>
      <c r="D388">
        <f t="shared" si="20"/>
        <v>2011</v>
      </c>
      <c r="E388">
        <v>-1.3</v>
      </c>
    </row>
    <row r="389" spans="1:5" x14ac:dyDescent="0.35">
      <c r="A389" s="10">
        <v>40566</v>
      </c>
      <c r="B389">
        <f t="shared" si="18"/>
        <v>23</v>
      </c>
      <c r="C389">
        <f t="shared" si="19"/>
        <v>1</v>
      </c>
      <c r="D389">
        <f t="shared" si="20"/>
        <v>2011</v>
      </c>
      <c r="E389">
        <v>-3</v>
      </c>
    </row>
    <row r="390" spans="1:5" x14ac:dyDescent="0.35">
      <c r="A390" s="10">
        <v>40567</v>
      </c>
      <c r="B390">
        <f t="shared" si="18"/>
        <v>24</v>
      </c>
      <c r="C390">
        <f t="shared" si="19"/>
        <v>1</v>
      </c>
      <c r="D390">
        <f t="shared" si="20"/>
        <v>2011</v>
      </c>
      <c r="E390">
        <v>-0.2</v>
      </c>
    </row>
    <row r="391" spans="1:5" x14ac:dyDescent="0.35">
      <c r="A391" s="10">
        <v>40568</v>
      </c>
      <c r="B391">
        <f t="shared" si="18"/>
        <v>25</v>
      </c>
      <c r="C391">
        <f t="shared" si="19"/>
        <v>1</v>
      </c>
      <c r="D391">
        <f t="shared" si="20"/>
        <v>2011</v>
      </c>
      <c r="E391">
        <v>0.7</v>
      </c>
    </row>
    <row r="392" spans="1:5" x14ac:dyDescent="0.35">
      <c r="A392" s="10">
        <v>40569</v>
      </c>
      <c r="B392">
        <f t="shared" si="18"/>
        <v>26</v>
      </c>
      <c r="C392">
        <f t="shared" si="19"/>
        <v>1</v>
      </c>
      <c r="D392">
        <f t="shared" si="20"/>
        <v>2011</v>
      </c>
      <c r="E392">
        <v>0.7</v>
      </c>
    </row>
    <row r="393" spans="1:5" x14ac:dyDescent="0.35">
      <c r="A393" s="10">
        <v>40570</v>
      </c>
      <c r="B393">
        <f t="shared" si="18"/>
        <v>27</v>
      </c>
      <c r="C393">
        <f t="shared" si="19"/>
        <v>1</v>
      </c>
      <c r="D393">
        <f t="shared" si="20"/>
        <v>2011</v>
      </c>
      <c r="E393">
        <v>-0.4</v>
      </c>
    </row>
    <row r="394" spans="1:5" x14ac:dyDescent="0.35">
      <c r="A394" s="10">
        <v>40571</v>
      </c>
      <c r="B394">
        <f t="shared" si="18"/>
        <v>28</v>
      </c>
      <c r="C394">
        <f t="shared" si="19"/>
        <v>1</v>
      </c>
      <c r="D394">
        <f t="shared" si="20"/>
        <v>2011</v>
      </c>
      <c r="E394">
        <v>-0.7</v>
      </c>
    </row>
    <row r="395" spans="1:5" x14ac:dyDescent="0.35">
      <c r="A395" s="10">
        <v>40572</v>
      </c>
      <c r="B395">
        <f t="shared" si="18"/>
        <v>29</v>
      </c>
      <c r="C395">
        <f t="shared" si="19"/>
        <v>1</v>
      </c>
      <c r="D395">
        <f t="shared" si="20"/>
        <v>2011</v>
      </c>
      <c r="E395">
        <v>-3.8</v>
      </c>
    </row>
    <row r="396" spans="1:5" x14ac:dyDescent="0.35">
      <c r="A396" s="10">
        <v>40573</v>
      </c>
      <c r="B396">
        <f t="shared" si="18"/>
        <v>30</v>
      </c>
      <c r="C396">
        <f t="shared" si="19"/>
        <v>1</v>
      </c>
      <c r="D396">
        <f t="shared" si="20"/>
        <v>2011</v>
      </c>
      <c r="E396">
        <v>-5.0999999999999996</v>
      </c>
    </row>
    <row r="397" spans="1:5" x14ac:dyDescent="0.35">
      <c r="A397" s="10">
        <v>40574</v>
      </c>
      <c r="B397">
        <f t="shared" si="18"/>
        <v>31</v>
      </c>
      <c r="C397">
        <f t="shared" si="19"/>
        <v>1</v>
      </c>
      <c r="D397">
        <f t="shared" si="20"/>
        <v>2011</v>
      </c>
      <c r="E397">
        <v>-6.4</v>
      </c>
    </row>
    <row r="398" spans="1:5" x14ac:dyDescent="0.35">
      <c r="A398" s="10">
        <v>40575</v>
      </c>
      <c r="B398">
        <f t="shared" si="18"/>
        <v>1</v>
      </c>
      <c r="C398">
        <f t="shared" si="19"/>
        <v>2</v>
      </c>
      <c r="D398">
        <f t="shared" si="20"/>
        <v>2011</v>
      </c>
      <c r="E398">
        <v>-4.0999999999999996</v>
      </c>
    </row>
    <row r="399" spans="1:5" x14ac:dyDescent="0.35">
      <c r="A399" s="10">
        <v>40576</v>
      </c>
      <c r="B399">
        <f t="shared" si="18"/>
        <v>2</v>
      </c>
      <c r="C399">
        <f t="shared" si="19"/>
        <v>2</v>
      </c>
      <c r="D399">
        <f t="shared" si="20"/>
        <v>2011</v>
      </c>
      <c r="E399">
        <v>-2.7</v>
      </c>
    </row>
    <row r="400" spans="1:5" x14ac:dyDescent="0.35">
      <c r="A400" s="10">
        <v>40577</v>
      </c>
      <c r="B400">
        <f t="shared" si="18"/>
        <v>3</v>
      </c>
      <c r="C400">
        <f t="shared" si="19"/>
        <v>2</v>
      </c>
      <c r="D400">
        <f t="shared" si="20"/>
        <v>2011</v>
      </c>
      <c r="E400">
        <v>-0.2</v>
      </c>
    </row>
    <row r="401" spans="1:5" x14ac:dyDescent="0.35">
      <c r="A401" s="10">
        <v>40578</v>
      </c>
      <c r="B401">
        <f t="shared" si="18"/>
        <v>4</v>
      </c>
      <c r="C401">
        <f t="shared" si="19"/>
        <v>2</v>
      </c>
      <c r="D401">
        <f t="shared" si="20"/>
        <v>2011</v>
      </c>
      <c r="E401">
        <v>4.5</v>
      </c>
    </row>
    <row r="402" spans="1:5" x14ac:dyDescent="0.35">
      <c r="A402" s="10">
        <v>40579</v>
      </c>
      <c r="B402">
        <f t="shared" si="18"/>
        <v>5</v>
      </c>
      <c r="C402">
        <f t="shared" si="19"/>
        <v>2</v>
      </c>
      <c r="D402">
        <f t="shared" si="20"/>
        <v>2011</v>
      </c>
      <c r="E402">
        <v>8.1</v>
      </c>
    </row>
    <row r="403" spans="1:5" x14ac:dyDescent="0.35">
      <c r="A403" s="10">
        <v>40580</v>
      </c>
      <c r="B403">
        <f t="shared" si="18"/>
        <v>6</v>
      </c>
      <c r="C403">
        <f t="shared" si="19"/>
        <v>2</v>
      </c>
      <c r="D403">
        <f t="shared" si="20"/>
        <v>2011</v>
      </c>
      <c r="E403">
        <v>7.1</v>
      </c>
    </row>
    <row r="404" spans="1:5" x14ac:dyDescent="0.35">
      <c r="A404" s="10">
        <v>40581</v>
      </c>
      <c r="B404">
        <f t="shared" si="18"/>
        <v>7</v>
      </c>
      <c r="C404">
        <f t="shared" si="19"/>
        <v>2</v>
      </c>
      <c r="D404">
        <f t="shared" si="20"/>
        <v>2011</v>
      </c>
      <c r="E404">
        <v>3.3</v>
      </c>
    </row>
    <row r="405" spans="1:5" x14ac:dyDescent="0.35">
      <c r="A405" s="10">
        <v>40582</v>
      </c>
      <c r="B405">
        <f t="shared" si="18"/>
        <v>8</v>
      </c>
      <c r="C405">
        <f t="shared" si="19"/>
        <v>2</v>
      </c>
      <c r="D405">
        <f t="shared" si="20"/>
        <v>2011</v>
      </c>
      <c r="E405">
        <v>5.3</v>
      </c>
    </row>
    <row r="406" spans="1:5" x14ac:dyDescent="0.35">
      <c r="A406" s="10">
        <v>40583</v>
      </c>
      <c r="B406">
        <f t="shared" si="18"/>
        <v>9</v>
      </c>
      <c r="C406">
        <f t="shared" si="19"/>
        <v>2</v>
      </c>
      <c r="D406">
        <f t="shared" si="20"/>
        <v>2011</v>
      </c>
      <c r="E406">
        <v>1.3</v>
      </c>
    </row>
    <row r="407" spans="1:5" x14ac:dyDescent="0.35">
      <c r="A407" s="10">
        <v>40584</v>
      </c>
      <c r="B407">
        <f t="shared" si="18"/>
        <v>10</v>
      </c>
      <c r="C407">
        <f t="shared" si="19"/>
        <v>2</v>
      </c>
      <c r="D407">
        <f t="shared" si="20"/>
        <v>2011</v>
      </c>
      <c r="E407">
        <v>2</v>
      </c>
    </row>
    <row r="408" spans="1:5" x14ac:dyDescent="0.35">
      <c r="A408" s="10">
        <v>40585</v>
      </c>
      <c r="B408">
        <f t="shared" si="18"/>
        <v>11</v>
      </c>
      <c r="C408">
        <f t="shared" si="19"/>
        <v>2</v>
      </c>
      <c r="D408">
        <f t="shared" si="20"/>
        <v>2011</v>
      </c>
      <c r="E408">
        <v>9.1</v>
      </c>
    </row>
    <row r="409" spans="1:5" x14ac:dyDescent="0.35">
      <c r="A409" s="10">
        <v>40586</v>
      </c>
      <c r="B409">
        <f t="shared" si="18"/>
        <v>12</v>
      </c>
      <c r="C409">
        <f t="shared" si="19"/>
        <v>2</v>
      </c>
      <c r="D409">
        <f t="shared" si="20"/>
        <v>2011</v>
      </c>
      <c r="E409">
        <v>7.1</v>
      </c>
    </row>
    <row r="410" spans="1:5" x14ac:dyDescent="0.35">
      <c r="A410" s="10">
        <v>40587</v>
      </c>
      <c r="B410">
        <f t="shared" si="18"/>
        <v>13</v>
      </c>
      <c r="C410">
        <f t="shared" si="19"/>
        <v>2</v>
      </c>
      <c r="D410">
        <f t="shared" si="20"/>
        <v>2011</v>
      </c>
      <c r="E410">
        <v>5.4</v>
      </c>
    </row>
    <row r="411" spans="1:5" x14ac:dyDescent="0.35">
      <c r="A411" s="10">
        <v>40588</v>
      </c>
      <c r="B411">
        <f t="shared" si="18"/>
        <v>14</v>
      </c>
      <c r="C411">
        <f t="shared" si="19"/>
        <v>2</v>
      </c>
      <c r="D411">
        <f t="shared" si="20"/>
        <v>2011</v>
      </c>
      <c r="E411">
        <v>5.0999999999999996</v>
      </c>
    </row>
    <row r="412" spans="1:5" x14ac:dyDescent="0.35">
      <c r="A412" s="10">
        <v>40589</v>
      </c>
      <c r="B412">
        <f t="shared" si="18"/>
        <v>15</v>
      </c>
      <c r="C412">
        <f t="shared" si="19"/>
        <v>2</v>
      </c>
      <c r="D412">
        <f t="shared" si="20"/>
        <v>2011</v>
      </c>
      <c r="E412">
        <v>3.4</v>
      </c>
    </row>
    <row r="413" spans="1:5" x14ac:dyDescent="0.35">
      <c r="A413" s="10">
        <v>40590</v>
      </c>
      <c r="B413">
        <f t="shared" si="18"/>
        <v>16</v>
      </c>
      <c r="C413">
        <f t="shared" si="19"/>
        <v>2</v>
      </c>
      <c r="D413">
        <f t="shared" si="20"/>
        <v>2011</v>
      </c>
      <c r="E413">
        <v>2.9</v>
      </c>
    </row>
    <row r="414" spans="1:5" x14ac:dyDescent="0.35">
      <c r="A414" s="10">
        <v>40591</v>
      </c>
      <c r="B414">
        <f t="shared" si="18"/>
        <v>17</v>
      </c>
      <c r="C414">
        <f t="shared" si="19"/>
        <v>2</v>
      </c>
      <c r="D414">
        <f t="shared" si="20"/>
        <v>2011</v>
      </c>
      <c r="E414">
        <v>2</v>
      </c>
    </row>
    <row r="415" spans="1:5" x14ac:dyDescent="0.35">
      <c r="A415" s="10">
        <v>40592</v>
      </c>
      <c r="B415">
        <f t="shared" si="18"/>
        <v>18</v>
      </c>
      <c r="C415">
        <f t="shared" si="19"/>
        <v>2</v>
      </c>
      <c r="D415">
        <f t="shared" si="20"/>
        <v>2011</v>
      </c>
      <c r="E415">
        <v>2.4</v>
      </c>
    </row>
    <row r="416" spans="1:5" x14ac:dyDescent="0.35">
      <c r="A416" s="10">
        <v>40593</v>
      </c>
      <c r="B416">
        <f t="shared" si="18"/>
        <v>19</v>
      </c>
      <c r="C416">
        <f t="shared" si="19"/>
        <v>2</v>
      </c>
      <c r="D416">
        <f t="shared" si="20"/>
        <v>2011</v>
      </c>
      <c r="E416">
        <v>2.8</v>
      </c>
    </row>
    <row r="417" spans="1:5" x14ac:dyDescent="0.35">
      <c r="A417" s="10">
        <v>40594</v>
      </c>
      <c r="B417">
        <f t="shared" si="18"/>
        <v>20</v>
      </c>
      <c r="C417">
        <f t="shared" si="19"/>
        <v>2</v>
      </c>
      <c r="D417">
        <f t="shared" si="20"/>
        <v>2011</v>
      </c>
      <c r="E417">
        <v>0.5</v>
      </c>
    </row>
    <row r="418" spans="1:5" x14ac:dyDescent="0.35">
      <c r="A418" s="10">
        <v>40595</v>
      </c>
      <c r="B418">
        <f t="shared" si="18"/>
        <v>21</v>
      </c>
      <c r="C418">
        <f t="shared" si="19"/>
        <v>2</v>
      </c>
      <c r="D418">
        <f t="shared" si="20"/>
        <v>2011</v>
      </c>
      <c r="E418">
        <v>-1.9</v>
      </c>
    </row>
    <row r="419" spans="1:5" x14ac:dyDescent="0.35">
      <c r="A419" s="10">
        <v>40596</v>
      </c>
      <c r="B419">
        <f t="shared" si="18"/>
        <v>22</v>
      </c>
      <c r="C419">
        <f t="shared" si="19"/>
        <v>2</v>
      </c>
      <c r="D419">
        <f t="shared" si="20"/>
        <v>2011</v>
      </c>
      <c r="E419">
        <v>-2.5</v>
      </c>
    </row>
    <row r="420" spans="1:5" x14ac:dyDescent="0.35">
      <c r="A420" s="10">
        <v>40597</v>
      </c>
      <c r="B420">
        <f t="shared" si="18"/>
        <v>23</v>
      </c>
      <c r="C420">
        <f t="shared" si="19"/>
        <v>2</v>
      </c>
      <c r="D420">
        <f t="shared" si="20"/>
        <v>2011</v>
      </c>
      <c r="E420">
        <v>-3.2</v>
      </c>
    </row>
    <row r="421" spans="1:5" x14ac:dyDescent="0.35">
      <c r="A421" s="10">
        <v>40598</v>
      </c>
      <c r="B421">
        <f t="shared" si="18"/>
        <v>24</v>
      </c>
      <c r="C421">
        <f t="shared" si="19"/>
        <v>2</v>
      </c>
      <c r="D421">
        <f t="shared" si="20"/>
        <v>2011</v>
      </c>
      <c r="E421">
        <v>0.9</v>
      </c>
    </row>
    <row r="422" spans="1:5" x14ac:dyDescent="0.35">
      <c r="A422" s="10">
        <v>40599</v>
      </c>
      <c r="B422">
        <f t="shared" si="18"/>
        <v>25</v>
      </c>
      <c r="C422">
        <f t="shared" si="19"/>
        <v>2</v>
      </c>
      <c r="D422">
        <f t="shared" si="20"/>
        <v>2011</v>
      </c>
      <c r="E422">
        <v>3</v>
      </c>
    </row>
    <row r="423" spans="1:5" x14ac:dyDescent="0.35">
      <c r="A423" s="10">
        <v>40600</v>
      </c>
      <c r="B423">
        <f t="shared" si="18"/>
        <v>26</v>
      </c>
      <c r="C423">
        <f t="shared" si="19"/>
        <v>2</v>
      </c>
      <c r="D423">
        <f t="shared" si="20"/>
        <v>2011</v>
      </c>
      <c r="E423">
        <v>3.1</v>
      </c>
    </row>
    <row r="424" spans="1:5" x14ac:dyDescent="0.35">
      <c r="A424" s="10">
        <v>40601</v>
      </c>
      <c r="B424">
        <f t="shared" si="18"/>
        <v>27</v>
      </c>
      <c r="C424">
        <f t="shared" si="19"/>
        <v>2</v>
      </c>
      <c r="D424">
        <f t="shared" si="20"/>
        <v>2011</v>
      </c>
      <c r="E424">
        <v>5.5</v>
      </c>
    </row>
    <row r="425" spans="1:5" x14ac:dyDescent="0.35">
      <c r="A425" s="10">
        <v>40602</v>
      </c>
      <c r="B425">
        <f t="shared" si="18"/>
        <v>28</v>
      </c>
      <c r="C425">
        <f t="shared" si="19"/>
        <v>2</v>
      </c>
      <c r="D425">
        <f t="shared" si="20"/>
        <v>2011</v>
      </c>
      <c r="E425">
        <v>3.2</v>
      </c>
    </row>
    <row r="426" spans="1:5" x14ac:dyDescent="0.35">
      <c r="A426" s="10">
        <v>40603</v>
      </c>
      <c r="B426">
        <f t="shared" si="18"/>
        <v>1</v>
      </c>
      <c r="C426">
        <f t="shared" si="19"/>
        <v>3</v>
      </c>
      <c r="D426">
        <f t="shared" si="20"/>
        <v>2011</v>
      </c>
      <c r="E426">
        <v>5.7</v>
      </c>
    </row>
    <row r="427" spans="1:5" x14ac:dyDescent="0.35">
      <c r="A427" s="10">
        <v>40604</v>
      </c>
      <c r="B427">
        <f t="shared" si="18"/>
        <v>2</v>
      </c>
      <c r="C427">
        <f t="shared" si="19"/>
        <v>3</v>
      </c>
      <c r="D427">
        <f t="shared" si="20"/>
        <v>2011</v>
      </c>
      <c r="E427">
        <v>4.4000000000000004</v>
      </c>
    </row>
    <row r="428" spans="1:5" x14ac:dyDescent="0.35">
      <c r="A428" s="10">
        <v>40605</v>
      </c>
      <c r="B428">
        <f t="shared" si="18"/>
        <v>3</v>
      </c>
      <c r="C428">
        <f t="shared" si="19"/>
        <v>3</v>
      </c>
      <c r="D428">
        <f t="shared" si="20"/>
        <v>2011</v>
      </c>
      <c r="E428">
        <v>2.2000000000000002</v>
      </c>
    </row>
    <row r="429" spans="1:5" x14ac:dyDescent="0.35">
      <c r="A429" s="10">
        <v>40606</v>
      </c>
      <c r="B429">
        <f t="shared" si="18"/>
        <v>4</v>
      </c>
      <c r="C429">
        <f t="shared" si="19"/>
        <v>3</v>
      </c>
      <c r="D429">
        <f t="shared" si="20"/>
        <v>2011</v>
      </c>
      <c r="E429">
        <v>3.4</v>
      </c>
    </row>
    <row r="430" spans="1:5" x14ac:dyDescent="0.35">
      <c r="A430" s="10">
        <v>40607</v>
      </c>
      <c r="B430">
        <f t="shared" si="18"/>
        <v>5</v>
      </c>
      <c r="C430">
        <f t="shared" si="19"/>
        <v>3</v>
      </c>
      <c r="D430">
        <f t="shared" si="20"/>
        <v>2011</v>
      </c>
      <c r="E430">
        <v>3.6</v>
      </c>
    </row>
    <row r="431" spans="1:5" x14ac:dyDescent="0.35">
      <c r="A431" s="10">
        <v>40608</v>
      </c>
      <c r="B431">
        <f t="shared" si="18"/>
        <v>6</v>
      </c>
      <c r="C431">
        <f t="shared" si="19"/>
        <v>3</v>
      </c>
      <c r="D431">
        <f t="shared" si="20"/>
        <v>2011</v>
      </c>
      <c r="E431">
        <v>0.7</v>
      </c>
    </row>
    <row r="432" spans="1:5" x14ac:dyDescent="0.35">
      <c r="A432" s="10">
        <v>40609</v>
      </c>
      <c r="B432">
        <f t="shared" si="18"/>
        <v>7</v>
      </c>
      <c r="C432">
        <f t="shared" si="19"/>
        <v>3</v>
      </c>
      <c r="D432">
        <f t="shared" si="20"/>
        <v>2011</v>
      </c>
      <c r="E432">
        <v>2</v>
      </c>
    </row>
    <row r="433" spans="1:5" x14ac:dyDescent="0.35">
      <c r="A433" s="10">
        <v>40610</v>
      </c>
      <c r="B433">
        <f t="shared" si="18"/>
        <v>8</v>
      </c>
      <c r="C433">
        <f t="shared" si="19"/>
        <v>3</v>
      </c>
      <c r="D433">
        <f t="shared" si="20"/>
        <v>2011</v>
      </c>
      <c r="E433">
        <v>3.8</v>
      </c>
    </row>
    <row r="434" spans="1:5" x14ac:dyDescent="0.35">
      <c r="A434" s="10">
        <v>40611</v>
      </c>
      <c r="B434">
        <f t="shared" si="18"/>
        <v>9</v>
      </c>
      <c r="C434">
        <f t="shared" si="19"/>
        <v>3</v>
      </c>
      <c r="D434">
        <f t="shared" si="20"/>
        <v>2011</v>
      </c>
      <c r="E434">
        <v>6.8</v>
      </c>
    </row>
    <row r="435" spans="1:5" x14ac:dyDescent="0.35">
      <c r="A435" s="10">
        <v>40612</v>
      </c>
      <c r="B435">
        <f t="shared" si="18"/>
        <v>10</v>
      </c>
      <c r="C435">
        <f t="shared" si="19"/>
        <v>3</v>
      </c>
      <c r="D435">
        <f t="shared" si="20"/>
        <v>2011</v>
      </c>
      <c r="E435">
        <v>8.6999999999999993</v>
      </c>
    </row>
    <row r="436" spans="1:5" x14ac:dyDescent="0.35">
      <c r="A436" s="10">
        <v>40613</v>
      </c>
      <c r="B436">
        <f t="shared" si="18"/>
        <v>11</v>
      </c>
      <c r="C436">
        <f t="shared" si="19"/>
        <v>3</v>
      </c>
      <c r="D436">
        <f t="shared" si="20"/>
        <v>2011</v>
      </c>
      <c r="E436">
        <v>8.4</v>
      </c>
    </row>
    <row r="437" spans="1:5" x14ac:dyDescent="0.35">
      <c r="A437" s="10">
        <v>40614</v>
      </c>
      <c r="B437">
        <f t="shared" si="18"/>
        <v>12</v>
      </c>
      <c r="C437">
        <f t="shared" si="19"/>
        <v>3</v>
      </c>
      <c r="D437">
        <f t="shared" si="20"/>
        <v>2011</v>
      </c>
      <c r="E437">
        <v>8.1999999999999993</v>
      </c>
    </row>
    <row r="438" spans="1:5" x14ac:dyDescent="0.35">
      <c r="A438" s="10">
        <v>40615</v>
      </c>
      <c r="B438">
        <f t="shared" si="18"/>
        <v>13</v>
      </c>
      <c r="C438">
        <f t="shared" si="19"/>
        <v>3</v>
      </c>
      <c r="D438">
        <f t="shared" si="20"/>
        <v>2011</v>
      </c>
      <c r="E438">
        <v>10.6</v>
      </c>
    </row>
    <row r="439" spans="1:5" x14ac:dyDescent="0.35">
      <c r="A439" s="10">
        <v>40616</v>
      </c>
      <c r="B439">
        <f t="shared" si="18"/>
        <v>14</v>
      </c>
      <c r="C439">
        <f t="shared" si="19"/>
        <v>3</v>
      </c>
      <c r="D439">
        <f t="shared" si="20"/>
        <v>2011</v>
      </c>
      <c r="E439">
        <v>10.199999999999999</v>
      </c>
    </row>
    <row r="440" spans="1:5" x14ac:dyDescent="0.35">
      <c r="A440" s="10">
        <v>40617</v>
      </c>
      <c r="B440">
        <f t="shared" si="18"/>
        <v>15</v>
      </c>
      <c r="C440">
        <f t="shared" si="19"/>
        <v>3</v>
      </c>
      <c r="D440">
        <f t="shared" si="20"/>
        <v>2011</v>
      </c>
      <c r="E440">
        <v>12.6</v>
      </c>
    </row>
    <row r="441" spans="1:5" x14ac:dyDescent="0.35">
      <c r="A441" s="10">
        <v>40618</v>
      </c>
      <c r="B441">
        <f t="shared" si="18"/>
        <v>16</v>
      </c>
      <c r="C441">
        <f t="shared" si="19"/>
        <v>3</v>
      </c>
      <c r="D441">
        <f t="shared" si="20"/>
        <v>2011</v>
      </c>
      <c r="E441">
        <v>9.6999999999999993</v>
      </c>
    </row>
    <row r="442" spans="1:5" x14ac:dyDescent="0.35">
      <c r="A442" s="10">
        <v>40619</v>
      </c>
      <c r="B442">
        <f t="shared" si="18"/>
        <v>17</v>
      </c>
      <c r="C442">
        <f t="shared" si="19"/>
        <v>3</v>
      </c>
      <c r="D442">
        <f t="shared" si="20"/>
        <v>2011</v>
      </c>
      <c r="E442">
        <v>7</v>
      </c>
    </row>
    <row r="443" spans="1:5" x14ac:dyDescent="0.35">
      <c r="A443" s="10">
        <v>40620</v>
      </c>
      <c r="B443">
        <f t="shared" si="18"/>
        <v>18</v>
      </c>
      <c r="C443">
        <f t="shared" si="19"/>
        <v>3</v>
      </c>
      <c r="D443">
        <f t="shared" si="20"/>
        <v>2011</v>
      </c>
      <c r="E443">
        <v>5.8</v>
      </c>
    </row>
    <row r="444" spans="1:5" x14ac:dyDescent="0.35">
      <c r="A444" s="10">
        <v>40621</v>
      </c>
      <c r="B444">
        <f t="shared" si="18"/>
        <v>19</v>
      </c>
      <c r="C444">
        <f t="shared" si="19"/>
        <v>3</v>
      </c>
      <c r="D444">
        <f t="shared" si="20"/>
        <v>2011</v>
      </c>
      <c r="E444">
        <v>5.3</v>
      </c>
    </row>
    <row r="445" spans="1:5" x14ac:dyDescent="0.35">
      <c r="A445" s="10">
        <v>40622</v>
      </c>
      <c r="B445">
        <f t="shared" si="18"/>
        <v>20</v>
      </c>
      <c r="C445">
        <f t="shared" si="19"/>
        <v>3</v>
      </c>
      <c r="D445">
        <f t="shared" si="20"/>
        <v>2011</v>
      </c>
      <c r="E445">
        <v>4</v>
      </c>
    </row>
    <row r="446" spans="1:5" x14ac:dyDescent="0.35">
      <c r="A446" s="10">
        <v>40623</v>
      </c>
      <c r="B446">
        <f t="shared" si="18"/>
        <v>21</v>
      </c>
      <c r="C446">
        <f t="shared" si="19"/>
        <v>3</v>
      </c>
      <c r="D446">
        <f t="shared" si="20"/>
        <v>2011</v>
      </c>
      <c r="E446">
        <v>5.6</v>
      </c>
    </row>
    <row r="447" spans="1:5" x14ac:dyDescent="0.35">
      <c r="A447" s="10">
        <v>40624</v>
      </c>
      <c r="B447">
        <f t="shared" si="18"/>
        <v>22</v>
      </c>
      <c r="C447">
        <f t="shared" si="19"/>
        <v>3</v>
      </c>
      <c r="D447">
        <f t="shared" si="20"/>
        <v>2011</v>
      </c>
      <c r="E447">
        <v>7.4</v>
      </c>
    </row>
    <row r="448" spans="1:5" x14ac:dyDescent="0.35">
      <c r="A448" s="10">
        <v>40625</v>
      </c>
      <c r="B448">
        <f t="shared" si="18"/>
        <v>23</v>
      </c>
      <c r="C448">
        <f t="shared" si="19"/>
        <v>3</v>
      </c>
      <c r="D448">
        <f t="shared" si="20"/>
        <v>2011</v>
      </c>
      <c r="E448">
        <v>9.8000000000000007</v>
      </c>
    </row>
    <row r="449" spans="1:5" x14ac:dyDescent="0.35">
      <c r="A449" s="10">
        <v>40626</v>
      </c>
      <c r="B449">
        <f t="shared" si="18"/>
        <v>24</v>
      </c>
      <c r="C449">
        <f t="shared" si="19"/>
        <v>3</v>
      </c>
      <c r="D449">
        <f t="shared" si="20"/>
        <v>2011</v>
      </c>
      <c r="E449">
        <v>10.9</v>
      </c>
    </row>
    <row r="450" spans="1:5" x14ac:dyDescent="0.35">
      <c r="A450" s="10">
        <v>40627</v>
      </c>
      <c r="B450">
        <f t="shared" ref="B450:B513" si="21">DAY(A450)</f>
        <v>25</v>
      </c>
      <c r="C450">
        <f t="shared" ref="C450:C513" si="22">MONTH(A450)</f>
        <v>3</v>
      </c>
      <c r="D450">
        <f t="shared" ref="D450:D513" si="23">YEAR(A450)</f>
        <v>2011</v>
      </c>
      <c r="E450">
        <v>11.3</v>
      </c>
    </row>
    <row r="451" spans="1:5" x14ac:dyDescent="0.35">
      <c r="A451" s="10">
        <v>40628</v>
      </c>
      <c r="B451">
        <f t="shared" si="21"/>
        <v>26</v>
      </c>
      <c r="C451">
        <f t="shared" si="22"/>
        <v>3</v>
      </c>
      <c r="D451">
        <f t="shared" si="23"/>
        <v>2011</v>
      </c>
      <c r="E451">
        <v>9.4</v>
      </c>
    </row>
    <row r="452" spans="1:5" x14ac:dyDescent="0.35">
      <c r="A452" s="10">
        <v>40629</v>
      </c>
      <c r="B452">
        <f t="shared" si="21"/>
        <v>27</v>
      </c>
      <c r="C452">
        <f t="shared" si="22"/>
        <v>3</v>
      </c>
      <c r="D452">
        <f t="shared" si="23"/>
        <v>2011</v>
      </c>
      <c r="E452">
        <v>8.4</v>
      </c>
    </row>
    <row r="453" spans="1:5" x14ac:dyDescent="0.35">
      <c r="A453" s="10">
        <v>40630</v>
      </c>
      <c r="B453">
        <f t="shared" si="21"/>
        <v>28</v>
      </c>
      <c r="C453">
        <f t="shared" si="22"/>
        <v>3</v>
      </c>
      <c r="D453">
        <f t="shared" si="23"/>
        <v>2011</v>
      </c>
      <c r="E453">
        <v>8.1</v>
      </c>
    </row>
    <row r="454" spans="1:5" x14ac:dyDescent="0.35">
      <c r="A454" s="10">
        <v>40631</v>
      </c>
      <c r="B454">
        <f t="shared" si="21"/>
        <v>29</v>
      </c>
      <c r="C454">
        <f t="shared" si="22"/>
        <v>3</v>
      </c>
      <c r="D454">
        <f t="shared" si="23"/>
        <v>2011</v>
      </c>
      <c r="E454">
        <v>8.8000000000000007</v>
      </c>
    </row>
    <row r="455" spans="1:5" x14ac:dyDescent="0.35">
      <c r="A455" s="10">
        <v>40632</v>
      </c>
      <c r="B455">
        <f t="shared" si="21"/>
        <v>30</v>
      </c>
      <c r="C455">
        <f t="shared" si="22"/>
        <v>3</v>
      </c>
      <c r="D455">
        <f t="shared" si="23"/>
        <v>2011</v>
      </c>
      <c r="E455">
        <v>8.8000000000000007</v>
      </c>
    </row>
    <row r="456" spans="1:5" x14ac:dyDescent="0.35">
      <c r="A456" s="10">
        <v>40633</v>
      </c>
      <c r="B456">
        <f t="shared" si="21"/>
        <v>31</v>
      </c>
      <c r="C456">
        <f t="shared" si="22"/>
        <v>3</v>
      </c>
      <c r="D456">
        <f t="shared" si="23"/>
        <v>2011</v>
      </c>
      <c r="E456">
        <v>11.2</v>
      </c>
    </row>
    <row r="457" spans="1:5" x14ac:dyDescent="0.35">
      <c r="A457" s="10">
        <v>40634</v>
      </c>
      <c r="B457">
        <f t="shared" si="21"/>
        <v>1</v>
      </c>
      <c r="C457">
        <f t="shared" si="22"/>
        <v>4</v>
      </c>
      <c r="D457">
        <f t="shared" si="23"/>
        <v>2011</v>
      </c>
      <c r="E457">
        <v>13.3</v>
      </c>
    </row>
    <row r="458" spans="1:5" x14ac:dyDescent="0.35">
      <c r="A458" s="10">
        <v>40635</v>
      </c>
      <c r="B458">
        <f t="shared" si="21"/>
        <v>2</v>
      </c>
      <c r="C458">
        <f t="shared" si="22"/>
        <v>4</v>
      </c>
      <c r="D458">
        <f t="shared" si="23"/>
        <v>2011</v>
      </c>
      <c r="E458">
        <v>15.2</v>
      </c>
    </row>
    <row r="459" spans="1:5" x14ac:dyDescent="0.35">
      <c r="A459" s="10">
        <v>40636</v>
      </c>
      <c r="B459">
        <f t="shared" si="21"/>
        <v>3</v>
      </c>
      <c r="C459">
        <f t="shared" si="22"/>
        <v>4</v>
      </c>
      <c r="D459">
        <f t="shared" si="23"/>
        <v>2011</v>
      </c>
      <c r="E459">
        <v>15.7</v>
      </c>
    </row>
    <row r="460" spans="1:5" x14ac:dyDescent="0.35">
      <c r="A460" s="10">
        <v>40637</v>
      </c>
      <c r="B460">
        <f t="shared" si="21"/>
        <v>4</v>
      </c>
      <c r="C460">
        <f t="shared" si="22"/>
        <v>4</v>
      </c>
      <c r="D460">
        <f t="shared" si="23"/>
        <v>2011</v>
      </c>
      <c r="E460">
        <v>10.7</v>
      </c>
    </row>
    <row r="461" spans="1:5" x14ac:dyDescent="0.35">
      <c r="A461" s="10">
        <v>40638</v>
      </c>
      <c r="B461">
        <f t="shared" si="21"/>
        <v>5</v>
      </c>
      <c r="C461">
        <f t="shared" si="22"/>
        <v>4</v>
      </c>
      <c r="D461">
        <f t="shared" si="23"/>
        <v>2011</v>
      </c>
      <c r="E461">
        <v>10.9</v>
      </c>
    </row>
    <row r="462" spans="1:5" x14ac:dyDescent="0.35">
      <c r="A462" s="10">
        <v>40639</v>
      </c>
      <c r="B462">
        <f t="shared" si="21"/>
        <v>6</v>
      </c>
      <c r="C462">
        <f t="shared" si="22"/>
        <v>4</v>
      </c>
      <c r="D462">
        <f t="shared" si="23"/>
        <v>2011</v>
      </c>
      <c r="E462">
        <v>14.5</v>
      </c>
    </row>
    <row r="463" spans="1:5" x14ac:dyDescent="0.35">
      <c r="A463" s="10">
        <v>40640</v>
      </c>
      <c r="B463">
        <f t="shared" si="21"/>
        <v>7</v>
      </c>
      <c r="C463">
        <f t="shared" si="22"/>
        <v>4</v>
      </c>
      <c r="D463">
        <f t="shared" si="23"/>
        <v>2011</v>
      </c>
      <c r="E463">
        <v>16.5</v>
      </c>
    </row>
    <row r="464" spans="1:5" x14ac:dyDescent="0.35">
      <c r="A464" s="10">
        <v>40641</v>
      </c>
      <c r="B464">
        <f t="shared" si="21"/>
        <v>8</v>
      </c>
      <c r="C464">
        <f t="shared" si="22"/>
        <v>4</v>
      </c>
      <c r="D464">
        <f t="shared" si="23"/>
        <v>2011</v>
      </c>
      <c r="E464">
        <v>13.9</v>
      </c>
    </row>
    <row r="465" spans="1:5" x14ac:dyDescent="0.35">
      <c r="A465" s="10">
        <v>40642</v>
      </c>
      <c r="B465">
        <f t="shared" si="21"/>
        <v>9</v>
      </c>
      <c r="C465">
        <f t="shared" si="22"/>
        <v>4</v>
      </c>
      <c r="D465">
        <f t="shared" si="23"/>
        <v>2011</v>
      </c>
      <c r="E465">
        <v>13.6</v>
      </c>
    </row>
    <row r="466" spans="1:5" x14ac:dyDescent="0.35">
      <c r="A466" s="10">
        <v>40643</v>
      </c>
      <c r="B466">
        <f t="shared" si="21"/>
        <v>10</v>
      </c>
      <c r="C466">
        <f t="shared" si="22"/>
        <v>4</v>
      </c>
      <c r="D466">
        <f t="shared" si="23"/>
        <v>2011</v>
      </c>
      <c r="E466">
        <v>12.7</v>
      </c>
    </row>
    <row r="467" spans="1:5" x14ac:dyDescent="0.35">
      <c r="A467" s="10">
        <v>40644</v>
      </c>
      <c r="B467">
        <f t="shared" si="21"/>
        <v>11</v>
      </c>
      <c r="C467">
        <f t="shared" si="22"/>
        <v>4</v>
      </c>
      <c r="D467">
        <f t="shared" si="23"/>
        <v>2011</v>
      </c>
      <c r="E467">
        <v>14.6</v>
      </c>
    </row>
    <row r="468" spans="1:5" x14ac:dyDescent="0.35">
      <c r="A468" s="10">
        <v>40645</v>
      </c>
      <c r="B468">
        <f t="shared" si="21"/>
        <v>12</v>
      </c>
      <c r="C468">
        <f t="shared" si="22"/>
        <v>4</v>
      </c>
      <c r="D468">
        <f t="shared" si="23"/>
        <v>2011</v>
      </c>
      <c r="E468">
        <v>9.6999999999999993</v>
      </c>
    </row>
    <row r="469" spans="1:5" x14ac:dyDescent="0.35">
      <c r="A469" s="10">
        <v>40646</v>
      </c>
      <c r="B469">
        <f t="shared" si="21"/>
        <v>13</v>
      </c>
      <c r="C469">
        <f t="shared" si="22"/>
        <v>4</v>
      </c>
      <c r="D469">
        <f t="shared" si="23"/>
        <v>2011</v>
      </c>
      <c r="E469">
        <v>7</v>
      </c>
    </row>
    <row r="470" spans="1:5" x14ac:dyDescent="0.35">
      <c r="A470" s="10">
        <v>40647</v>
      </c>
      <c r="B470">
        <f t="shared" si="21"/>
        <v>14</v>
      </c>
      <c r="C470">
        <f t="shared" si="22"/>
        <v>4</v>
      </c>
      <c r="D470">
        <f t="shared" si="23"/>
        <v>2011</v>
      </c>
      <c r="E470">
        <v>7.9</v>
      </c>
    </row>
    <row r="471" spans="1:5" x14ac:dyDescent="0.35">
      <c r="A471" s="10">
        <v>40648</v>
      </c>
      <c r="B471">
        <f t="shared" si="21"/>
        <v>15</v>
      </c>
      <c r="C471">
        <f t="shared" si="22"/>
        <v>4</v>
      </c>
      <c r="D471">
        <f t="shared" si="23"/>
        <v>2011</v>
      </c>
      <c r="E471">
        <v>8.3000000000000007</v>
      </c>
    </row>
    <row r="472" spans="1:5" x14ac:dyDescent="0.35">
      <c r="A472" s="10">
        <v>40649</v>
      </c>
      <c r="B472">
        <f t="shared" si="21"/>
        <v>16</v>
      </c>
      <c r="C472">
        <f t="shared" si="22"/>
        <v>4</v>
      </c>
      <c r="D472">
        <f t="shared" si="23"/>
        <v>2011</v>
      </c>
      <c r="E472">
        <v>8.9</v>
      </c>
    </row>
    <row r="473" spans="1:5" x14ac:dyDescent="0.35">
      <c r="A473" s="10">
        <v>40650</v>
      </c>
      <c r="B473">
        <f t="shared" si="21"/>
        <v>17</v>
      </c>
      <c r="C473">
        <f t="shared" si="22"/>
        <v>4</v>
      </c>
      <c r="D473">
        <f t="shared" si="23"/>
        <v>2011</v>
      </c>
      <c r="E473">
        <v>11.2</v>
      </c>
    </row>
    <row r="474" spans="1:5" x14ac:dyDescent="0.35">
      <c r="A474" s="10">
        <v>40651</v>
      </c>
      <c r="B474">
        <f t="shared" si="21"/>
        <v>18</v>
      </c>
      <c r="C474">
        <f t="shared" si="22"/>
        <v>4</v>
      </c>
      <c r="D474">
        <f t="shared" si="23"/>
        <v>2011</v>
      </c>
      <c r="E474">
        <v>12.5</v>
      </c>
    </row>
    <row r="475" spans="1:5" x14ac:dyDescent="0.35">
      <c r="A475" s="10">
        <v>40652</v>
      </c>
      <c r="B475">
        <f t="shared" si="21"/>
        <v>19</v>
      </c>
      <c r="C475">
        <f t="shared" si="22"/>
        <v>4</v>
      </c>
      <c r="D475">
        <f t="shared" si="23"/>
        <v>2011</v>
      </c>
      <c r="E475">
        <v>13.7</v>
      </c>
    </row>
    <row r="476" spans="1:5" x14ac:dyDescent="0.35">
      <c r="A476" s="10">
        <v>40653</v>
      </c>
      <c r="B476">
        <f t="shared" si="21"/>
        <v>20</v>
      </c>
      <c r="C476">
        <f t="shared" si="22"/>
        <v>4</v>
      </c>
      <c r="D476">
        <f t="shared" si="23"/>
        <v>2011</v>
      </c>
      <c r="E476">
        <v>15.3</v>
      </c>
    </row>
    <row r="477" spans="1:5" x14ac:dyDescent="0.35">
      <c r="A477" s="10">
        <v>40654</v>
      </c>
      <c r="B477">
        <f t="shared" si="21"/>
        <v>21</v>
      </c>
      <c r="C477">
        <f t="shared" si="22"/>
        <v>4</v>
      </c>
      <c r="D477">
        <f t="shared" si="23"/>
        <v>2011</v>
      </c>
      <c r="E477">
        <v>16.5</v>
      </c>
    </row>
    <row r="478" spans="1:5" x14ac:dyDescent="0.35">
      <c r="A478" s="10">
        <v>40655</v>
      </c>
      <c r="B478">
        <f t="shared" si="21"/>
        <v>22</v>
      </c>
      <c r="C478">
        <f t="shared" si="22"/>
        <v>4</v>
      </c>
      <c r="D478">
        <f t="shared" si="23"/>
        <v>2011</v>
      </c>
      <c r="E478">
        <v>18.100000000000001</v>
      </c>
    </row>
    <row r="479" spans="1:5" x14ac:dyDescent="0.35">
      <c r="A479" s="10">
        <v>40656</v>
      </c>
      <c r="B479">
        <f t="shared" si="21"/>
        <v>23</v>
      </c>
      <c r="C479">
        <f t="shared" si="22"/>
        <v>4</v>
      </c>
      <c r="D479">
        <f t="shared" si="23"/>
        <v>2011</v>
      </c>
      <c r="E479">
        <v>18.8</v>
      </c>
    </row>
    <row r="480" spans="1:5" x14ac:dyDescent="0.35">
      <c r="A480" s="10">
        <v>40657</v>
      </c>
      <c r="B480">
        <f t="shared" si="21"/>
        <v>24</v>
      </c>
      <c r="C480">
        <f t="shared" si="22"/>
        <v>4</v>
      </c>
      <c r="D480">
        <f t="shared" si="23"/>
        <v>2011</v>
      </c>
      <c r="E480">
        <v>16.100000000000001</v>
      </c>
    </row>
    <row r="481" spans="1:5" x14ac:dyDescent="0.35">
      <c r="A481" s="10">
        <v>40658</v>
      </c>
      <c r="B481">
        <f t="shared" si="21"/>
        <v>25</v>
      </c>
      <c r="C481">
        <f t="shared" si="22"/>
        <v>4</v>
      </c>
      <c r="D481">
        <f t="shared" si="23"/>
        <v>2011</v>
      </c>
      <c r="E481">
        <v>16</v>
      </c>
    </row>
    <row r="482" spans="1:5" x14ac:dyDescent="0.35">
      <c r="A482" s="10">
        <v>40659</v>
      </c>
      <c r="B482">
        <f t="shared" si="21"/>
        <v>26</v>
      </c>
      <c r="C482">
        <f t="shared" si="22"/>
        <v>4</v>
      </c>
      <c r="D482">
        <f t="shared" si="23"/>
        <v>2011</v>
      </c>
      <c r="E482">
        <v>12.4</v>
      </c>
    </row>
    <row r="483" spans="1:5" x14ac:dyDescent="0.35">
      <c r="A483" s="10">
        <v>40660</v>
      </c>
      <c r="B483">
        <f t="shared" si="21"/>
        <v>27</v>
      </c>
      <c r="C483">
        <f t="shared" si="22"/>
        <v>4</v>
      </c>
      <c r="D483">
        <f t="shared" si="23"/>
        <v>2011</v>
      </c>
      <c r="E483">
        <v>9.9</v>
      </c>
    </row>
    <row r="484" spans="1:5" x14ac:dyDescent="0.35">
      <c r="A484" s="10">
        <v>40661</v>
      </c>
      <c r="B484">
        <f t="shared" si="21"/>
        <v>28</v>
      </c>
      <c r="C484">
        <f t="shared" si="22"/>
        <v>4</v>
      </c>
      <c r="D484">
        <f t="shared" si="23"/>
        <v>2011</v>
      </c>
      <c r="E484">
        <v>12.4</v>
      </c>
    </row>
    <row r="485" spans="1:5" x14ac:dyDescent="0.35">
      <c r="A485" s="10">
        <v>40662</v>
      </c>
      <c r="B485">
        <f t="shared" si="21"/>
        <v>29</v>
      </c>
      <c r="C485">
        <f t="shared" si="22"/>
        <v>4</v>
      </c>
      <c r="D485">
        <f t="shared" si="23"/>
        <v>2011</v>
      </c>
      <c r="E485">
        <v>15.9</v>
      </c>
    </row>
    <row r="486" spans="1:5" x14ac:dyDescent="0.35">
      <c r="A486" s="10">
        <v>40663</v>
      </c>
      <c r="B486">
        <f t="shared" si="21"/>
        <v>30</v>
      </c>
      <c r="C486">
        <f t="shared" si="22"/>
        <v>4</v>
      </c>
      <c r="D486">
        <f t="shared" si="23"/>
        <v>2011</v>
      </c>
      <c r="E486">
        <v>15.2</v>
      </c>
    </row>
    <row r="487" spans="1:5" x14ac:dyDescent="0.35">
      <c r="A487" s="10">
        <v>40664</v>
      </c>
      <c r="B487">
        <f t="shared" si="21"/>
        <v>1</v>
      </c>
      <c r="C487">
        <f t="shared" si="22"/>
        <v>5</v>
      </c>
      <c r="D487">
        <f t="shared" si="23"/>
        <v>2011</v>
      </c>
      <c r="E487">
        <v>13.9</v>
      </c>
    </row>
    <row r="488" spans="1:5" x14ac:dyDescent="0.35">
      <c r="A488" s="10">
        <v>40665</v>
      </c>
      <c r="B488">
        <f t="shared" si="21"/>
        <v>2</v>
      </c>
      <c r="C488">
        <f t="shared" si="22"/>
        <v>5</v>
      </c>
      <c r="D488">
        <f t="shared" si="23"/>
        <v>2011</v>
      </c>
      <c r="E488">
        <v>12.9</v>
      </c>
    </row>
    <row r="489" spans="1:5" x14ac:dyDescent="0.35">
      <c r="A489" s="10">
        <v>40666</v>
      </c>
      <c r="B489">
        <f t="shared" si="21"/>
        <v>3</v>
      </c>
      <c r="C489">
        <f t="shared" si="22"/>
        <v>5</v>
      </c>
      <c r="D489">
        <f t="shared" si="23"/>
        <v>2011</v>
      </c>
      <c r="E489">
        <v>7.9</v>
      </c>
    </row>
    <row r="490" spans="1:5" x14ac:dyDescent="0.35">
      <c r="A490" s="10">
        <v>40667</v>
      </c>
      <c r="B490">
        <f t="shared" si="21"/>
        <v>4</v>
      </c>
      <c r="C490">
        <f t="shared" si="22"/>
        <v>5</v>
      </c>
      <c r="D490">
        <f t="shared" si="23"/>
        <v>2011</v>
      </c>
      <c r="E490">
        <v>7.6</v>
      </c>
    </row>
    <row r="491" spans="1:5" x14ac:dyDescent="0.35">
      <c r="A491" s="10">
        <v>40668</v>
      </c>
      <c r="B491">
        <f t="shared" si="21"/>
        <v>5</v>
      </c>
      <c r="C491">
        <f t="shared" si="22"/>
        <v>5</v>
      </c>
      <c r="D491">
        <f t="shared" si="23"/>
        <v>2011</v>
      </c>
      <c r="E491">
        <v>10.8</v>
      </c>
    </row>
    <row r="492" spans="1:5" x14ac:dyDescent="0.35">
      <c r="A492" s="10">
        <v>40669</v>
      </c>
      <c r="B492">
        <f t="shared" si="21"/>
        <v>6</v>
      </c>
      <c r="C492">
        <f t="shared" si="22"/>
        <v>5</v>
      </c>
      <c r="D492">
        <f t="shared" si="23"/>
        <v>2011</v>
      </c>
      <c r="E492">
        <v>14.8</v>
      </c>
    </row>
    <row r="493" spans="1:5" x14ac:dyDescent="0.35">
      <c r="A493" s="10">
        <v>40670</v>
      </c>
      <c r="B493">
        <f t="shared" si="21"/>
        <v>7</v>
      </c>
      <c r="C493">
        <f t="shared" si="22"/>
        <v>5</v>
      </c>
      <c r="D493">
        <f t="shared" si="23"/>
        <v>2011</v>
      </c>
      <c r="E493">
        <v>17.600000000000001</v>
      </c>
    </row>
    <row r="494" spans="1:5" x14ac:dyDescent="0.35">
      <c r="A494" s="10">
        <v>40671</v>
      </c>
      <c r="B494">
        <f t="shared" si="21"/>
        <v>8</v>
      </c>
      <c r="C494">
        <f t="shared" si="22"/>
        <v>5</v>
      </c>
      <c r="D494">
        <f t="shared" si="23"/>
        <v>2011</v>
      </c>
      <c r="E494">
        <v>18.7</v>
      </c>
    </row>
    <row r="495" spans="1:5" x14ac:dyDescent="0.35">
      <c r="A495" s="10">
        <v>40672</v>
      </c>
      <c r="B495">
        <f t="shared" si="21"/>
        <v>9</v>
      </c>
      <c r="C495">
        <f t="shared" si="22"/>
        <v>5</v>
      </c>
      <c r="D495">
        <f t="shared" si="23"/>
        <v>2011</v>
      </c>
      <c r="E495">
        <v>17.899999999999999</v>
      </c>
    </row>
    <row r="496" spans="1:5" x14ac:dyDescent="0.35">
      <c r="A496" s="10">
        <v>40673</v>
      </c>
      <c r="B496">
        <f t="shared" si="21"/>
        <v>10</v>
      </c>
      <c r="C496">
        <f t="shared" si="22"/>
        <v>5</v>
      </c>
      <c r="D496">
        <f t="shared" si="23"/>
        <v>2011</v>
      </c>
      <c r="E496">
        <v>17.7</v>
      </c>
    </row>
    <row r="497" spans="1:5" x14ac:dyDescent="0.35">
      <c r="A497" s="10">
        <v>40674</v>
      </c>
      <c r="B497">
        <f t="shared" si="21"/>
        <v>11</v>
      </c>
      <c r="C497">
        <f t="shared" si="22"/>
        <v>5</v>
      </c>
      <c r="D497">
        <f t="shared" si="23"/>
        <v>2011</v>
      </c>
      <c r="E497">
        <v>18.7</v>
      </c>
    </row>
    <row r="498" spans="1:5" x14ac:dyDescent="0.35">
      <c r="A498" s="10">
        <v>40675</v>
      </c>
      <c r="B498">
        <f t="shared" si="21"/>
        <v>12</v>
      </c>
      <c r="C498">
        <f t="shared" si="22"/>
        <v>5</v>
      </c>
      <c r="D498">
        <f t="shared" si="23"/>
        <v>2011</v>
      </c>
      <c r="E498">
        <v>16</v>
      </c>
    </row>
    <row r="499" spans="1:5" x14ac:dyDescent="0.35">
      <c r="A499" s="10">
        <v>40676</v>
      </c>
      <c r="B499">
        <f t="shared" si="21"/>
        <v>13</v>
      </c>
      <c r="C499">
        <f t="shared" si="22"/>
        <v>5</v>
      </c>
      <c r="D499">
        <f t="shared" si="23"/>
        <v>2011</v>
      </c>
      <c r="E499">
        <v>15.1</v>
      </c>
    </row>
    <row r="500" spans="1:5" x14ac:dyDescent="0.35">
      <c r="A500" s="10">
        <v>40677</v>
      </c>
      <c r="B500">
        <f t="shared" si="21"/>
        <v>14</v>
      </c>
      <c r="C500">
        <f t="shared" si="22"/>
        <v>5</v>
      </c>
      <c r="D500">
        <f t="shared" si="23"/>
        <v>2011</v>
      </c>
      <c r="E500">
        <v>13.2</v>
      </c>
    </row>
    <row r="501" spans="1:5" x14ac:dyDescent="0.35">
      <c r="A501" s="10">
        <v>40678</v>
      </c>
      <c r="B501">
        <f t="shared" si="21"/>
        <v>15</v>
      </c>
      <c r="C501">
        <f t="shared" si="22"/>
        <v>5</v>
      </c>
      <c r="D501">
        <f t="shared" si="23"/>
        <v>2011</v>
      </c>
      <c r="E501">
        <v>10</v>
      </c>
    </row>
    <row r="502" spans="1:5" x14ac:dyDescent="0.35">
      <c r="A502" s="10">
        <v>40679</v>
      </c>
      <c r="B502">
        <f t="shared" si="21"/>
        <v>16</v>
      </c>
      <c r="C502">
        <f t="shared" si="22"/>
        <v>5</v>
      </c>
      <c r="D502">
        <f t="shared" si="23"/>
        <v>2011</v>
      </c>
      <c r="E502">
        <v>12.2</v>
      </c>
    </row>
    <row r="503" spans="1:5" x14ac:dyDescent="0.35">
      <c r="A503" s="10">
        <v>40680</v>
      </c>
      <c r="B503">
        <f t="shared" si="21"/>
        <v>17</v>
      </c>
      <c r="C503">
        <f t="shared" si="22"/>
        <v>5</v>
      </c>
      <c r="D503">
        <f t="shared" si="23"/>
        <v>2011</v>
      </c>
      <c r="E503">
        <v>15.4</v>
      </c>
    </row>
    <row r="504" spans="1:5" x14ac:dyDescent="0.35">
      <c r="A504" s="10">
        <v>40681</v>
      </c>
      <c r="B504">
        <f t="shared" si="21"/>
        <v>18</v>
      </c>
      <c r="C504">
        <f t="shared" si="22"/>
        <v>5</v>
      </c>
      <c r="D504">
        <f t="shared" si="23"/>
        <v>2011</v>
      </c>
      <c r="E504">
        <v>17.100000000000001</v>
      </c>
    </row>
    <row r="505" spans="1:5" x14ac:dyDescent="0.35">
      <c r="A505" s="10">
        <v>40682</v>
      </c>
      <c r="B505">
        <f t="shared" si="21"/>
        <v>19</v>
      </c>
      <c r="C505">
        <f t="shared" si="22"/>
        <v>5</v>
      </c>
      <c r="D505">
        <f t="shared" si="23"/>
        <v>2011</v>
      </c>
      <c r="E505">
        <v>17.899999999999999</v>
      </c>
    </row>
    <row r="506" spans="1:5" x14ac:dyDescent="0.35">
      <c r="A506" s="10">
        <v>40683</v>
      </c>
      <c r="B506">
        <f t="shared" si="21"/>
        <v>20</v>
      </c>
      <c r="C506">
        <f t="shared" si="22"/>
        <v>5</v>
      </c>
      <c r="D506">
        <f t="shared" si="23"/>
        <v>2011</v>
      </c>
      <c r="E506">
        <v>18.5</v>
      </c>
    </row>
    <row r="507" spans="1:5" x14ac:dyDescent="0.35">
      <c r="A507" s="10">
        <v>40684</v>
      </c>
      <c r="B507">
        <f t="shared" si="21"/>
        <v>21</v>
      </c>
      <c r="C507">
        <f t="shared" si="22"/>
        <v>5</v>
      </c>
      <c r="D507">
        <f t="shared" si="23"/>
        <v>2011</v>
      </c>
      <c r="E507">
        <v>18</v>
      </c>
    </row>
    <row r="508" spans="1:5" x14ac:dyDescent="0.35">
      <c r="A508" s="10">
        <v>40685</v>
      </c>
      <c r="B508">
        <f t="shared" si="21"/>
        <v>22</v>
      </c>
      <c r="C508">
        <f t="shared" si="22"/>
        <v>5</v>
      </c>
      <c r="D508">
        <f t="shared" si="23"/>
        <v>2011</v>
      </c>
      <c r="E508">
        <v>18.5</v>
      </c>
    </row>
    <row r="509" spans="1:5" x14ac:dyDescent="0.35">
      <c r="A509" s="10">
        <v>40686</v>
      </c>
      <c r="B509">
        <f t="shared" si="21"/>
        <v>23</v>
      </c>
      <c r="C509">
        <f t="shared" si="22"/>
        <v>5</v>
      </c>
      <c r="D509">
        <f t="shared" si="23"/>
        <v>2011</v>
      </c>
      <c r="E509">
        <v>16.899999999999999</v>
      </c>
    </row>
    <row r="510" spans="1:5" x14ac:dyDescent="0.35">
      <c r="A510" s="10">
        <v>40687</v>
      </c>
      <c r="B510">
        <f t="shared" si="21"/>
        <v>24</v>
      </c>
      <c r="C510">
        <f t="shared" si="22"/>
        <v>5</v>
      </c>
      <c r="D510">
        <f t="shared" si="23"/>
        <v>2011</v>
      </c>
      <c r="E510">
        <v>17</v>
      </c>
    </row>
    <row r="511" spans="1:5" x14ac:dyDescent="0.35">
      <c r="A511" s="10">
        <v>40688</v>
      </c>
      <c r="B511">
        <f t="shared" si="21"/>
        <v>25</v>
      </c>
      <c r="C511">
        <f t="shared" si="22"/>
        <v>5</v>
      </c>
      <c r="D511">
        <f t="shared" si="23"/>
        <v>2011</v>
      </c>
      <c r="E511">
        <v>15.5</v>
      </c>
    </row>
    <row r="512" spans="1:5" x14ac:dyDescent="0.35">
      <c r="A512" s="10">
        <v>40689</v>
      </c>
      <c r="B512">
        <f t="shared" si="21"/>
        <v>26</v>
      </c>
      <c r="C512">
        <f t="shared" si="22"/>
        <v>5</v>
      </c>
      <c r="D512">
        <f t="shared" si="23"/>
        <v>2011</v>
      </c>
      <c r="E512">
        <v>17.100000000000001</v>
      </c>
    </row>
    <row r="513" spans="1:5" x14ac:dyDescent="0.35">
      <c r="A513" s="10">
        <v>40690</v>
      </c>
      <c r="B513">
        <f t="shared" si="21"/>
        <v>27</v>
      </c>
      <c r="C513">
        <f t="shared" si="22"/>
        <v>5</v>
      </c>
      <c r="D513">
        <f t="shared" si="23"/>
        <v>2011</v>
      </c>
      <c r="E513">
        <v>13.2</v>
      </c>
    </row>
    <row r="514" spans="1:5" x14ac:dyDescent="0.35">
      <c r="A514" s="10">
        <v>40691</v>
      </c>
      <c r="B514">
        <f t="shared" ref="B514:B577" si="24">DAY(A514)</f>
        <v>28</v>
      </c>
      <c r="C514">
        <f t="shared" ref="C514:C577" si="25">MONTH(A514)</f>
        <v>5</v>
      </c>
      <c r="D514">
        <f t="shared" ref="D514:D577" si="26">YEAR(A514)</f>
        <v>2011</v>
      </c>
      <c r="E514">
        <v>13.8</v>
      </c>
    </row>
    <row r="515" spans="1:5" x14ac:dyDescent="0.35">
      <c r="A515" s="10">
        <v>40692</v>
      </c>
      <c r="B515">
        <f t="shared" si="24"/>
        <v>29</v>
      </c>
      <c r="C515">
        <f t="shared" si="25"/>
        <v>5</v>
      </c>
      <c r="D515">
        <f t="shared" si="26"/>
        <v>2011</v>
      </c>
      <c r="E515">
        <v>17.399999999999999</v>
      </c>
    </row>
    <row r="516" spans="1:5" x14ac:dyDescent="0.35">
      <c r="A516" s="10">
        <v>40693</v>
      </c>
      <c r="B516">
        <f t="shared" si="24"/>
        <v>30</v>
      </c>
      <c r="C516">
        <f t="shared" si="25"/>
        <v>5</v>
      </c>
      <c r="D516">
        <f t="shared" si="26"/>
        <v>2011</v>
      </c>
      <c r="E516">
        <v>21.5</v>
      </c>
    </row>
    <row r="517" spans="1:5" x14ac:dyDescent="0.35">
      <c r="A517" s="10">
        <v>40694</v>
      </c>
      <c r="B517">
        <f t="shared" si="24"/>
        <v>31</v>
      </c>
      <c r="C517">
        <f t="shared" si="25"/>
        <v>5</v>
      </c>
      <c r="D517">
        <f t="shared" si="26"/>
        <v>2011</v>
      </c>
      <c r="E517">
        <v>17.600000000000001</v>
      </c>
    </row>
    <row r="518" spans="1:5" x14ac:dyDescent="0.35">
      <c r="A518" s="10">
        <v>40695</v>
      </c>
      <c r="B518">
        <f t="shared" si="24"/>
        <v>1</v>
      </c>
      <c r="C518">
        <f t="shared" si="25"/>
        <v>6</v>
      </c>
      <c r="D518">
        <f t="shared" si="26"/>
        <v>2011</v>
      </c>
      <c r="E518">
        <v>10.7</v>
      </c>
    </row>
    <row r="519" spans="1:5" x14ac:dyDescent="0.35">
      <c r="A519" s="10">
        <v>40696</v>
      </c>
      <c r="B519">
        <f t="shared" si="24"/>
        <v>2</v>
      </c>
      <c r="C519">
        <f t="shared" si="25"/>
        <v>6</v>
      </c>
      <c r="D519">
        <f t="shared" si="26"/>
        <v>2011</v>
      </c>
      <c r="E519">
        <v>17</v>
      </c>
    </row>
    <row r="520" spans="1:5" x14ac:dyDescent="0.35">
      <c r="A520" s="10">
        <v>40697</v>
      </c>
      <c r="B520">
        <f t="shared" si="24"/>
        <v>3</v>
      </c>
      <c r="C520">
        <f t="shared" si="25"/>
        <v>6</v>
      </c>
      <c r="D520">
        <f t="shared" si="26"/>
        <v>2011</v>
      </c>
      <c r="E520">
        <v>20.5</v>
      </c>
    </row>
    <row r="521" spans="1:5" x14ac:dyDescent="0.35">
      <c r="A521" s="10">
        <v>40698</v>
      </c>
      <c r="B521">
        <f t="shared" si="24"/>
        <v>4</v>
      </c>
      <c r="C521">
        <f t="shared" si="25"/>
        <v>6</v>
      </c>
      <c r="D521">
        <f t="shared" si="26"/>
        <v>2011</v>
      </c>
      <c r="E521">
        <v>22.5</v>
      </c>
    </row>
    <row r="522" spans="1:5" x14ac:dyDescent="0.35">
      <c r="A522" s="10">
        <v>40699</v>
      </c>
      <c r="B522">
        <f t="shared" si="24"/>
        <v>5</v>
      </c>
      <c r="C522">
        <f t="shared" si="25"/>
        <v>6</v>
      </c>
      <c r="D522">
        <f t="shared" si="26"/>
        <v>2011</v>
      </c>
      <c r="E522">
        <v>21</v>
      </c>
    </row>
    <row r="523" spans="1:5" x14ac:dyDescent="0.35">
      <c r="A523" s="10">
        <v>40700</v>
      </c>
      <c r="B523">
        <f t="shared" si="24"/>
        <v>6</v>
      </c>
      <c r="C523">
        <f t="shared" si="25"/>
        <v>6</v>
      </c>
      <c r="D523">
        <f t="shared" si="26"/>
        <v>2011</v>
      </c>
      <c r="E523">
        <v>17.7</v>
      </c>
    </row>
    <row r="524" spans="1:5" x14ac:dyDescent="0.35">
      <c r="A524" s="10">
        <v>40701</v>
      </c>
      <c r="B524">
        <f t="shared" si="24"/>
        <v>7</v>
      </c>
      <c r="C524">
        <f t="shared" si="25"/>
        <v>6</v>
      </c>
      <c r="D524">
        <f t="shared" si="26"/>
        <v>2011</v>
      </c>
      <c r="E524">
        <v>20</v>
      </c>
    </row>
    <row r="525" spans="1:5" x14ac:dyDescent="0.35">
      <c r="A525" s="10">
        <v>40702</v>
      </c>
      <c r="B525">
        <f t="shared" si="24"/>
        <v>8</v>
      </c>
      <c r="C525">
        <f t="shared" si="25"/>
        <v>6</v>
      </c>
      <c r="D525">
        <f t="shared" si="26"/>
        <v>2011</v>
      </c>
      <c r="E525">
        <v>14.5</v>
      </c>
    </row>
    <row r="526" spans="1:5" x14ac:dyDescent="0.35">
      <c r="A526" s="10">
        <v>40703</v>
      </c>
      <c r="B526">
        <f t="shared" si="24"/>
        <v>9</v>
      </c>
      <c r="C526">
        <f t="shared" si="25"/>
        <v>6</v>
      </c>
      <c r="D526">
        <f t="shared" si="26"/>
        <v>2011</v>
      </c>
      <c r="E526">
        <v>14.7</v>
      </c>
    </row>
    <row r="527" spans="1:5" x14ac:dyDescent="0.35">
      <c r="A527" s="10">
        <v>40704</v>
      </c>
      <c r="B527">
        <f t="shared" si="24"/>
        <v>10</v>
      </c>
      <c r="C527">
        <f t="shared" si="25"/>
        <v>6</v>
      </c>
      <c r="D527">
        <f t="shared" si="26"/>
        <v>2011</v>
      </c>
      <c r="E527">
        <v>15.8</v>
      </c>
    </row>
    <row r="528" spans="1:5" x14ac:dyDescent="0.35">
      <c r="A528" s="10">
        <v>40705</v>
      </c>
      <c r="B528">
        <f t="shared" si="24"/>
        <v>11</v>
      </c>
      <c r="C528">
        <f t="shared" si="25"/>
        <v>6</v>
      </c>
      <c r="D528">
        <f t="shared" si="26"/>
        <v>2011</v>
      </c>
      <c r="E528">
        <v>15.5</v>
      </c>
    </row>
    <row r="529" spans="1:5" x14ac:dyDescent="0.35">
      <c r="A529" s="10">
        <v>40706</v>
      </c>
      <c r="B529">
        <f t="shared" si="24"/>
        <v>12</v>
      </c>
      <c r="C529">
        <f t="shared" si="25"/>
        <v>6</v>
      </c>
      <c r="D529">
        <f t="shared" si="26"/>
        <v>2011</v>
      </c>
      <c r="E529">
        <v>16.2</v>
      </c>
    </row>
    <row r="530" spans="1:5" x14ac:dyDescent="0.35">
      <c r="A530" s="10">
        <v>40707</v>
      </c>
      <c r="B530">
        <f t="shared" si="24"/>
        <v>13</v>
      </c>
      <c r="C530">
        <f t="shared" si="25"/>
        <v>6</v>
      </c>
      <c r="D530">
        <f t="shared" si="26"/>
        <v>2011</v>
      </c>
      <c r="E530">
        <v>16.399999999999999</v>
      </c>
    </row>
    <row r="531" spans="1:5" x14ac:dyDescent="0.35">
      <c r="A531" s="10">
        <v>40708</v>
      </c>
      <c r="B531">
        <f t="shared" si="24"/>
        <v>14</v>
      </c>
      <c r="C531">
        <f t="shared" si="25"/>
        <v>6</v>
      </c>
      <c r="D531">
        <f t="shared" si="26"/>
        <v>2011</v>
      </c>
      <c r="E531">
        <v>17.399999999999999</v>
      </c>
    </row>
    <row r="532" spans="1:5" x14ac:dyDescent="0.35">
      <c r="A532" s="10">
        <v>40709</v>
      </c>
      <c r="B532">
        <f t="shared" si="24"/>
        <v>15</v>
      </c>
      <c r="C532">
        <f t="shared" si="25"/>
        <v>6</v>
      </c>
      <c r="D532">
        <f t="shared" si="26"/>
        <v>2011</v>
      </c>
      <c r="E532">
        <v>19.600000000000001</v>
      </c>
    </row>
    <row r="533" spans="1:5" x14ac:dyDescent="0.35">
      <c r="A533" s="10">
        <v>40710</v>
      </c>
      <c r="B533">
        <f t="shared" si="24"/>
        <v>16</v>
      </c>
      <c r="C533">
        <f t="shared" si="25"/>
        <v>6</v>
      </c>
      <c r="D533">
        <f t="shared" si="26"/>
        <v>2011</v>
      </c>
      <c r="E533">
        <v>17.600000000000001</v>
      </c>
    </row>
    <row r="534" spans="1:5" x14ac:dyDescent="0.35">
      <c r="A534" s="10">
        <v>40711</v>
      </c>
      <c r="B534">
        <f t="shared" si="24"/>
        <v>17</v>
      </c>
      <c r="C534">
        <f t="shared" si="25"/>
        <v>6</v>
      </c>
      <c r="D534">
        <f t="shared" si="26"/>
        <v>2011</v>
      </c>
      <c r="E534">
        <v>18.100000000000001</v>
      </c>
    </row>
    <row r="535" spans="1:5" x14ac:dyDescent="0.35">
      <c r="A535" s="10">
        <v>40712</v>
      </c>
      <c r="B535">
        <f t="shared" si="24"/>
        <v>18</v>
      </c>
      <c r="C535">
        <f t="shared" si="25"/>
        <v>6</v>
      </c>
      <c r="D535">
        <f t="shared" si="26"/>
        <v>2011</v>
      </c>
      <c r="E535">
        <v>14.6</v>
      </c>
    </row>
    <row r="536" spans="1:5" x14ac:dyDescent="0.35">
      <c r="A536" s="10">
        <v>40713</v>
      </c>
      <c r="B536">
        <f t="shared" si="24"/>
        <v>19</v>
      </c>
      <c r="C536">
        <f t="shared" si="25"/>
        <v>6</v>
      </c>
      <c r="D536">
        <f t="shared" si="26"/>
        <v>2011</v>
      </c>
      <c r="E536">
        <v>13.3</v>
      </c>
    </row>
    <row r="537" spans="1:5" x14ac:dyDescent="0.35">
      <c r="A537" s="10">
        <v>40714</v>
      </c>
      <c r="B537">
        <f t="shared" si="24"/>
        <v>20</v>
      </c>
      <c r="C537">
        <f t="shared" si="25"/>
        <v>6</v>
      </c>
      <c r="D537">
        <f t="shared" si="26"/>
        <v>2011</v>
      </c>
      <c r="E537">
        <v>14.5</v>
      </c>
    </row>
    <row r="538" spans="1:5" x14ac:dyDescent="0.35">
      <c r="A538" s="10">
        <v>40715</v>
      </c>
      <c r="B538">
        <f t="shared" si="24"/>
        <v>21</v>
      </c>
      <c r="C538">
        <f t="shared" si="25"/>
        <v>6</v>
      </c>
      <c r="D538">
        <f t="shared" si="26"/>
        <v>2011</v>
      </c>
      <c r="E538">
        <v>19.7</v>
      </c>
    </row>
    <row r="539" spans="1:5" x14ac:dyDescent="0.35">
      <c r="A539" s="10">
        <v>40716</v>
      </c>
      <c r="B539">
        <f t="shared" si="24"/>
        <v>22</v>
      </c>
      <c r="C539">
        <f t="shared" si="25"/>
        <v>6</v>
      </c>
      <c r="D539">
        <f t="shared" si="26"/>
        <v>2011</v>
      </c>
      <c r="E539">
        <v>18.2</v>
      </c>
    </row>
    <row r="540" spans="1:5" x14ac:dyDescent="0.35">
      <c r="A540" s="10">
        <v>40717</v>
      </c>
      <c r="B540">
        <f t="shared" si="24"/>
        <v>23</v>
      </c>
      <c r="C540">
        <f t="shared" si="25"/>
        <v>6</v>
      </c>
      <c r="D540">
        <f t="shared" si="26"/>
        <v>2011</v>
      </c>
      <c r="E540">
        <v>15.7</v>
      </c>
    </row>
    <row r="541" spans="1:5" x14ac:dyDescent="0.35">
      <c r="A541" s="10">
        <v>40718</v>
      </c>
      <c r="B541">
        <f t="shared" si="24"/>
        <v>24</v>
      </c>
      <c r="C541">
        <f t="shared" si="25"/>
        <v>6</v>
      </c>
      <c r="D541">
        <f t="shared" si="26"/>
        <v>2011</v>
      </c>
      <c r="E541">
        <v>14.7</v>
      </c>
    </row>
    <row r="542" spans="1:5" x14ac:dyDescent="0.35">
      <c r="A542" s="10">
        <v>40719</v>
      </c>
      <c r="B542">
        <f t="shared" si="24"/>
        <v>25</v>
      </c>
      <c r="C542">
        <f t="shared" si="25"/>
        <v>6</v>
      </c>
      <c r="D542">
        <f t="shared" si="26"/>
        <v>2011</v>
      </c>
      <c r="E542">
        <v>15.1</v>
      </c>
    </row>
    <row r="543" spans="1:5" x14ac:dyDescent="0.35">
      <c r="A543" s="10">
        <v>40720</v>
      </c>
      <c r="B543">
        <f t="shared" si="24"/>
        <v>26</v>
      </c>
      <c r="C543">
        <f t="shared" si="25"/>
        <v>6</v>
      </c>
      <c r="D543">
        <f t="shared" si="26"/>
        <v>2011</v>
      </c>
      <c r="E543">
        <v>20.5</v>
      </c>
    </row>
    <row r="544" spans="1:5" x14ac:dyDescent="0.35">
      <c r="A544" s="10">
        <v>40721</v>
      </c>
      <c r="B544">
        <f t="shared" si="24"/>
        <v>27</v>
      </c>
      <c r="C544">
        <f t="shared" si="25"/>
        <v>6</v>
      </c>
      <c r="D544">
        <f t="shared" si="26"/>
        <v>2011</v>
      </c>
      <c r="E544">
        <v>23.6</v>
      </c>
    </row>
    <row r="545" spans="1:5" x14ac:dyDescent="0.35">
      <c r="A545" s="10">
        <v>40722</v>
      </c>
      <c r="B545">
        <f t="shared" si="24"/>
        <v>28</v>
      </c>
      <c r="C545">
        <f t="shared" si="25"/>
        <v>6</v>
      </c>
      <c r="D545">
        <f t="shared" si="26"/>
        <v>2011</v>
      </c>
      <c r="E545">
        <v>25.5</v>
      </c>
    </row>
    <row r="546" spans="1:5" x14ac:dyDescent="0.35">
      <c r="A546" s="10">
        <v>40723</v>
      </c>
      <c r="B546">
        <f t="shared" si="24"/>
        <v>29</v>
      </c>
      <c r="C546">
        <f t="shared" si="25"/>
        <v>6</v>
      </c>
      <c r="D546">
        <f t="shared" si="26"/>
        <v>2011</v>
      </c>
      <c r="E546">
        <v>20.5</v>
      </c>
    </row>
    <row r="547" spans="1:5" x14ac:dyDescent="0.35">
      <c r="A547" s="10">
        <v>40724</v>
      </c>
      <c r="B547">
        <f t="shared" si="24"/>
        <v>30</v>
      </c>
      <c r="C547">
        <f t="shared" si="25"/>
        <v>6</v>
      </c>
      <c r="D547">
        <f t="shared" si="26"/>
        <v>2011</v>
      </c>
      <c r="E547">
        <v>16.399999999999999</v>
      </c>
    </row>
    <row r="548" spans="1:5" x14ac:dyDescent="0.35">
      <c r="A548" s="10">
        <v>40725</v>
      </c>
      <c r="B548">
        <f t="shared" si="24"/>
        <v>1</v>
      </c>
      <c r="C548">
        <f t="shared" si="25"/>
        <v>7</v>
      </c>
      <c r="D548">
        <f t="shared" si="26"/>
        <v>2011</v>
      </c>
      <c r="E548">
        <v>14.2</v>
      </c>
    </row>
    <row r="549" spans="1:5" x14ac:dyDescent="0.35">
      <c r="A549" s="10">
        <v>40726</v>
      </c>
      <c r="B549">
        <f t="shared" si="24"/>
        <v>2</v>
      </c>
      <c r="C549">
        <f t="shared" si="25"/>
        <v>7</v>
      </c>
      <c r="D549">
        <f t="shared" si="26"/>
        <v>2011</v>
      </c>
      <c r="E549">
        <v>13.8</v>
      </c>
    </row>
    <row r="550" spans="1:5" x14ac:dyDescent="0.35">
      <c r="A550" s="10">
        <v>40727</v>
      </c>
      <c r="B550">
        <f t="shared" si="24"/>
        <v>3</v>
      </c>
      <c r="C550">
        <f t="shared" si="25"/>
        <v>7</v>
      </c>
      <c r="D550">
        <f t="shared" si="26"/>
        <v>2011</v>
      </c>
      <c r="E550">
        <v>15.8</v>
      </c>
    </row>
    <row r="551" spans="1:5" x14ac:dyDescent="0.35">
      <c r="A551" s="10">
        <v>40728</v>
      </c>
      <c r="B551">
        <f t="shared" si="24"/>
        <v>4</v>
      </c>
      <c r="C551">
        <f t="shared" si="25"/>
        <v>7</v>
      </c>
      <c r="D551">
        <f t="shared" si="26"/>
        <v>2011</v>
      </c>
      <c r="E551">
        <v>18.5</v>
      </c>
    </row>
    <row r="552" spans="1:5" x14ac:dyDescent="0.35">
      <c r="A552" s="10">
        <v>40729</v>
      </c>
      <c r="B552">
        <f t="shared" si="24"/>
        <v>5</v>
      </c>
      <c r="C552">
        <f t="shared" si="25"/>
        <v>7</v>
      </c>
      <c r="D552">
        <f t="shared" si="26"/>
        <v>2011</v>
      </c>
      <c r="E552">
        <v>21.8</v>
      </c>
    </row>
    <row r="553" spans="1:5" x14ac:dyDescent="0.35">
      <c r="A553" s="10">
        <v>40730</v>
      </c>
      <c r="B553">
        <f t="shared" si="24"/>
        <v>6</v>
      </c>
      <c r="C553">
        <f t="shared" si="25"/>
        <v>7</v>
      </c>
      <c r="D553">
        <f t="shared" si="26"/>
        <v>2011</v>
      </c>
      <c r="E553">
        <v>20.2</v>
      </c>
    </row>
    <row r="554" spans="1:5" x14ac:dyDescent="0.35">
      <c r="A554" s="10">
        <v>40731</v>
      </c>
      <c r="B554">
        <f t="shared" si="24"/>
        <v>7</v>
      </c>
      <c r="C554">
        <f t="shared" si="25"/>
        <v>7</v>
      </c>
      <c r="D554">
        <f t="shared" si="26"/>
        <v>2011</v>
      </c>
      <c r="E554">
        <v>18</v>
      </c>
    </row>
    <row r="555" spans="1:5" x14ac:dyDescent="0.35">
      <c r="A555" s="10">
        <v>40732</v>
      </c>
      <c r="B555">
        <f t="shared" si="24"/>
        <v>8</v>
      </c>
      <c r="C555">
        <f t="shared" si="25"/>
        <v>7</v>
      </c>
      <c r="D555">
        <f t="shared" si="26"/>
        <v>2011</v>
      </c>
      <c r="E555">
        <v>18.899999999999999</v>
      </c>
    </row>
    <row r="556" spans="1:5" x14ac:dyDescent="0.35">
      <c r="A556" s="10">
        <v>40733</v>
      </c>
      <c r="B556">
        <f t="shared" si="24"/>
        <v>9</v>
      </c>
      <c r="C556">
        <f t="shared" si="25"/>
        <v>7</v>
      </c>
      <c r="D556">
        <f t="shared" si="26"/>
        <v>2011</v>
      </c>
      <c r="E556">
        <v>19.7</v>
      </c>
    </row>
    <row r="557" spans="1:5" x14ac:dyDescent="0.35">
      <c r="A557" s="10">
        <v>40734</v>
      </c>
      <c r="B557">
        <f t="shared" si="24"/>
        <v>10</v>
      </c>
      <c r="C557">
        <f t="shared" si="25"/>
        <v>7</v>
      </c>
      <c r="D557">
        <f t="shared" si="26"/>
        <v>2011</v>
      </c>
      <c r="E557">
        <v>18.600000000000001</v>
      </c>
    </row>
    <row r="558" spans="1:5" x14ac:dyDescent="0.35">
      <c r="A558" s="10">
        <v>40735</v>
      </c>
      <c r="B558">
        <f t="shared" si="24"/>
        <v>11</v>
      </c>
      <c r="C558">
        <f t="shared" si="25"/>
        <v>7</v>
      </c>
      <c r="D558">
        <f t="shared" si="26"/>
        <v>2011</v>
      </c>
      <c r="E558">
        <v>19.899999999999999</v>
      </c>
    </row>
    <row r="559" spans="1:5" x14ac:dyDescent="0.35">
      <c r="A559" s="10">
        <v>40736</v>
      </c>
      <c r="B559">
        <f t="shared" si="24"/>
        <v>12</v>
      </c>
      <c r="C559">
        <f t="shared" si="25"/>
        <v>7</v>
      </c>
      <c r="D559">
        <f t="shared" si="26"/>
        <v>2011</v>
      </c>
      <c r="E559">
        <v>22.5</v>
      </c>
    </row>
    <row r="560" spans="1:5" x14ac:dyDescent="0.35">
      <c r="A560" s="10">
        <v>40737</v>
      </c>
      <c r="B560">
        <f t="shared" si="24"/>
        <v>13</v>
      </c>
      <c r="C560">
        <f t="shared" si="25"/>
        <v>7</v>
      </c>
      <c r="D560">
        <f t="shared" si="26"/>
        <v>2011</v>
      </c>
      <c r="E560">
        <v>18.600000000000001</v>
      </c>
    </row>
    <row r="561" spans="1:5" x14ac:dyDescent="0.35">
      <c r="A561" s="10">
        <v>40738</v>
      </c>
      <c r="B561">
        <f t="shared" si="24"/>
        <v>14</v>
      </c>
      <c r="C561">
        <f t="shared" si="25"/>
        <v>7</v>
      </c>
      <c r="D561">
        <f t="shared" si="26"/>
        <v>2011</v>
      </c>
      <c r="E561">
        <v>14.9</v>
      </c>
    </row>
    <row r="562" spans="1:5" x14ac:dyDescent="0.35">
      <c r="A562" s="10">
        <v>40739</v>
      </c>
      <c r="B562">
        <f t="shared" si="24"/>
        <v>15</v>
      </c>
      <c r="C562">
        <f t="shared" si="25"/>
        <v>7</v>
      </c>
      <c r="D562">
        <f t="shared" si="26"/>
        <v>2011</v>
      </c>
      <c r="E562">
        <v>16</v>
      </c>
    </row>
    <row r="563" spans="1:5" x14ac:dyDescent="0.35">
      <c r="A563" s="10">
        <v>40740</v>
      </c>
      <c r="B563">
        <f t="shared" si="24"/>
        <v>16</v>
      </c>
      <c r="C563">
        <f t="shared" si="25"/>
        <v>7</v>
      </c>
      <c r="D563">
        <f t="shared" si="26"/>
        <v>2011</v>
      </c>
      <c r="E563">
        <v>18.7</v>
      </c>
    </row>
    <row r="564" spans="1:5" x14ac:dyDescent="0.35">
      <c r="A564" s="10">
        <v>40741</v>
      </c>
      <c r="B564">
        <f t="shared" si="24"/>
        <v>17</v>
      </c>
      <c r="C564">
        <f t="shared" si="25"/>
        <v>7</v>
      </c>
      <c r="D564">
        <f t="shared" si="26"/>
        <v>2011</v>
      </c>
      <c r="E564">
        <v>15.4</v>
      </c>
    </row>
    <row r="565" spans="1:5" x14ac:dyDescent="0.35">
      <c r="A565" s="10">
        <v>40742</v>
      </c>
      <c r="B565">
        <f t="shared" si="24"/>
        <v>18</v>
      </c>
      <c r="C565">
        <f t="shared" si="25"/>
        <v>7</v>
      </c>
      <c r="D565">
        <f t="shared" si="26"/>
        <v>2011</v>
      </c>
      <c r="E565">
        <v>14</v>
      </c>
    </row>
    <row r="566" spans="1:5" x14ac:dyDescent="0.35">
      <c r="A566" s="10">
        <v>40743</v>
      </c>
      <c r="B566">
        <f t="shared" si="24"/>
        <v>19</v>
      </c>
      <c r="C566">
        <f t="shared" si="25"/>
        <v>7</v>
      </c>
      <c r="D566">
        <f t="shared" si="26"/>
        <v>2011</v>
      </c>
      <c r="E566">
        <v>16</v>
      </c>
    </row>
    <row r="567" spans="1:5" x14ac:dyDescent="0.35">
      <c r="A567" s="10">
        <v>40744</v>
      </c>
      <c r="B567">
        <f t="shared" si="24"/>
        <v>20</v>
      </c>
      <c r="C567">
        <f t="shared" si="25"/>
        <v>7</v>
      </c>
      <c r="D567">
        <f t="shared" si="26"/>
        <v>2011</v>
      </c>
      <c r="E567">
        <v>13.9</v>
      </c>
    </row>
    <row r="568" spans="1:5" x14ac:dyDescent="0.35">
      <c r="A568" s="10">
        <v>40745</v>
      </c>
      <c r="B568">
        <f t="shared" si="24"/>
        <v>21</v>
      </c>
      <c r="C568">
        <f t="shared" si="25"/>
        <v>7</v>
      </c>
      <c r="D568">
        <f t="shared" si="26"/>
        <v>2011</v>
      </c>
      <c r="E568">
        <v>16.7</v>
      </c>
    </row>
    <row r="569" spans="1:5" x14ac:dyDescent="0.35">
      <c r="A569" s="10">
        <v>40746</v>
      </c>
      <c r="B569">
        <f t="shared" si="24"/>
        <v>22</v>
      </c>
      <c r="C569">
        <f t="shared" si="25"/>
        <v>7</v>
      </c>
      <c r="D569">
        <f t="shared" si="26"/>
        <v>2011</v>
      </c>
      <c r="E569">
        <v>16.3</v>
      </c>
    </row>
    <row r="570" spans="1:5" x14ac:dyDescent="0.35">
      <c r="A570" s="10">
        <v>40747</v>
      </c>
      <c r="B570">
        <f t="shared" si="24"/>
        <v>23</v>
      </c>
      <c r="C570">
        <f t="shared" si="25"/>
        <v>7</v>
      </c>
      <c r="D570">
        <f t="shared" si="26"/>
        <v>2011</v>
      </c>
      <c r="E570">
        <v>15.3</v>
      </c>
    </row>
    <row r="571" spans="1:5" x14ac:dyDescent="0.35">
      <c r="A571" s="10">
        <v>40748</v>
      </c>
      <c r="B571">
        <f t="shared" si="24"/>
        <v>24</v>
      </c>
      <c r="C571">
        <f t="shared" si="25"/>
        <v>7</v>
      </c>
      <c r="D571">
        <f t="shared" si="26"/>
        <v>2011</v>
      </c>
      <c r="E571">
        <v>12.8</v>
      </c>
    </row>
    <row r="572" spans="1:5" x14ac:dyDescent="0.35">
      <c r="A572" s="10">
        <v>40749</v>
      </c>
      <c r="B572">
        <f t="shared" si="24"/>
        <v>25</v>
      </c>
      <c r="C572">
        <f t="shared" si="25"/>
        <v>7</v>
      </c>
      <c r="D572">
        <f t="shared" si="26"/>
        <v>2011</v>
      </c>
      <c r="E572">
        <v>15.2</v>
      </c>
    </row>
    <row r="573" spans="1:5" x14ac:dyDescent="0.35">
      <c r="A573" s="10">
        <v>40750</v>
      </c>
      <c r="B573">
        <f t="shared" si="24"/>
        <v>26</v>
      </c>
      <c r="C573">
        <f t="shared" si="25"/>
        <v>7</v>
      </c>
      <c r="D573">
        <f t="shared" si="26"/>
        <v>2011</v>
      </c>
      <c r="E573">
        <v>16.399999999999999</v>
      </c>
    </row>
    <row r="574" spans="1:5" x14ac:dyDescent="0.35">
      <c r="A574" s="10">
        <v>40751</v>
      </c>
      <c r="B574">
        <f t="shared" si="24"/>
        <v>27</v>
      </c>
      <c r="C574">
        <f t="shared" si="25"/>
        <v>7</v>
      </c>
      <c r="D574">
        <f t="shared" si="26"/>
        <v>2011</v>
      </c>
      <c r="E574">
        <v>18.3</v>
      </c>
    </row>
    <row r="575" spans="1:5" x14ac:dyDescent="0.35">
      <c r="A575" s="10">
        <v>40752</v>
      </c>
      <c r="B575">
        <f t="shared" si="24"/>
        <v>28</v>
      </c>
      <c r="C575">
        <f t="shared" si="25"/>
        <v>7</v>
      </c>
      <c r="D575">
        <f t="shared" si="26"/>
        <v>2011</v>
      </c>
      <c r="E575">
        <v>18.100000000000001</v>
      </c>
    </row>
    <row r="576" spans="1:5" x14ac:dyDescent="0.35">
      <c r="A576" s="10">
        <v>40753</v>
      </c>
      <c r="B576">
        <f t="shared" si="24"/>
        <v>29</v>
      </c>
      <c r="C576">
        <f t="shared" si="25"/>
        <v>7</v>
      </c>
      <c r="D576">
        <f t="shared" si="26"/>
        <v>2011</v>
      </c>
      <c r="E576">
        <v>18</v>
      </c>
    </row>
    <row r="577" spans="1:5" x14ac:dyDescent="0.35">
      <c r="A577" s="10">
        <v>40754</v>
      </c>
      <c r="B577">
        <f t="shared" si="24"/>
        <v>30</v>
      </c>
      <c r="C577">
        <f t="shared" si="25"/>
        <v>7</v>
      </c>
      <c r="D577">
        <f t="shared" si="26"/>
        <v>2011</v>
      </c>
      <c r="E577">
        <v>15</v>
      </c>
    </row>
    <row r="578" spans="1:5" x14ac:dyDescent="0.35">
      <c r="A578" s="10">
        <v>40755</v>
      </c>
      <c r="B578">
        <f t="shared" ref="B578:B641" si="27">DAY(A578)</f>
        <v>31</v>
      </c>
      <c r="C578">
        <f t="shared" ref="C578:C641" si="28">MONTH(A578)</f>
        <v>7</v>
      </c>
      <c r="D578">
        <f t="shared" ref="D578:D641" si="29">YEAR(A578)</f>
        <v>2011</v>
      </c>
      <c r="E578">
        <v>14.1</v>
      </c>
    </row>
    <row r="579" spans="1:5" x14ac:dyDescent="0.35">
      <c r="A579" s="10">
        <v>40756</v>
      </c>
      <c r="B579">
        <f t="shared" si="27"/>
        <v>1</v>
      </c>
      <c r="C579">
        <f t="shared" si="28"/>
        <v>8</v>
      </c>
      <c r="D579">
        <f t="shared" si="29"/>
        <v>2011</v>
      </c>
      <c r="E579">
        <v>15.7</v>
      </c>
    </row>
    <row r="580" spans="1:5" x14ac:dyDescent="0.35">
      <c r="A580" s="10">
        <v>40757</v>
      </c>
      <c r="B580">
        <f t="shared" si="27"/>
        <v>2</v>
      </c>
      <c r="C580">
        <f t="shared" si="28"/>
        <v>8</v>
      </c>
      <c r="D580">
        <f t="shared" si="29"/>
        <v>2011</v>
      </c>
      <c r="E580">
        <v>21.1</v>
      </c>
    </row>
    <row r="581" spans="1:5" x14ac:dyDescent="0.35">
      <c r="A581" s="10">
        <v>40758</v>
      </c>
      <c r="B581">
        <f t="shared" si="27"/>
        <v>3</v>
      </c>
      <c r="C581">
        <f t="shared" si="28"/>
        <v>8</v>
      </c>
      <c r="D581">
        <f t="shared" si="29"/>
        <v>2011</v>
      </c>
      <c r="E581">
        <v>20.5</v>
      </c>
    </row>
    <row r="582" spans="1:5" x14ac:dyDescent="0.35">
      <c r="A582" s="10">
        <v>40759</v>
      </c>
      <c r="B582">
        <f t="shared" si="27"/>
        <v>4</v>
      </c>
      <c r="C582">
        <f t="shared" si="28"/>
        <v>8</v>
      </c>
      <c r="D582">
        <f t="shared" si="29"/>
        <v>2011</v>
      </c>
      <c r="E582">
        <v>21.7</v>
      </c>
    </row>
    <row r="583" spans="1:5" x14ac:dyDescent="0.35">
      <c r="A583" s="10">
        <v>40760</v>
      </c>
      <c r="B583">
        <f t="shared" si="27"/>
        <v>5</v>
      </c>
      <c r="C583">
        <f t="shared" si="28"/>
        <v>8</v>
      </c>
      <c r="D583">
        <f t="shared" si="29"/>
        <v>2011</v>
      </c>
      <c r="E583">
        <v>21</v>
      </c>
    </row>
    <row r="584" spans="1:5" x14ac:dyDescent="0.35">
      <c r="A584" s="10">
        <v>40761</v>
      </c>
      <c r="B584">
        <f t="shared" si="27"/>
        <v>6</v>
      </c>
      <c r="C584">
        <f t="shared" si="28"/>
        <v>8</v>
      </c>
      <c r="D584">
        <f t="shared" si="29"/>
        <v>2011</v>
      </c>
      <c r="E584">
        <v>20.8</v>
      </c>
    </row>
    <row r="585" spans="1:5" x14ac:dyDescent="0.35">
      <c r="A585" s="10">
        <v>40762</v>
      </c>
      <c r="B585">
        <f t="shared" si="27"/>
        <v>7</v>
      </c>
      <c r="C585">
        <f t="shared" si="28"/>
        <v>8</v>
      </c>
      <c r="D585">
        <f t="shared" si="29"/>
        <v>2011</v>
      </c>
      <c r="E585">
        <v>17.399999999999999</v>
      </c>
    </row>
    <row r="586" spans="1:5" x14ac:dyDescent="0.35">
      <c r="A586" s="10">
        <v>40763</v>
      </c>
      <c r="B586">
        <f t="shared" si="27"/>
        <v>8</v>
      </c>
      <c r="C586">
        <f t="shared" si="28"/>
        <v>8</v>
      </c>
      <c r="D586">
        <f t="shared" si="29"/>
        <v>2011</v>
      </c>
      <c r="E586">
        <v>14.4</v>
      </c>
    </row>
    <row r="587" spans="1:5" x14ac:dyDescent="0.35">
      <c r="A587" s="10">
        <v>40764</v>
      </c>
      <c r="B587">
        <f t="shared" si="27"/>
        <v>9</v>
      </c>
      <c r="C587">
        <f t="shared" si="28"/>
        <v>8</v>
      </c>
      <c r="D587">
        <f t="shared" si="29"/>
        <v>2011</v>
      </c>
      <c r="E587">
        <v>14</v>
      </c>
    </row>
    <row r="588" spans="1:5" x14ac:dyDescent="0.35">
      <c r="A588" s="10">
        <v>40765</v>
      </c>
      <c r="B588">
        <f t="shared" si="27"/>
        <v>10</v>
      </c>
      <c r="C588">
        <f t="shared" si="28"/>
        <v>8</v>
      </c>
      <c r="D588">
        <f t="shared" si="29"/>
        <v>2011</v>
      </c>
      <c r="E588">
        <v>13.9</v>
      </c>
    </row>
    <row r="589" spans="1:5" x14ac:dyDescent="0.35">
      <c r="A589" s="10">
        <v>40766</v>
      </c>
      <c r="B589">
        <f t="shared" si="27"/>
        <v>11</v>
      </c>
      <c r="C589">
        <f t="shared" si="28"/>
        <v>8</v>
      </c>
      <c r="D589">
        <f t="shared" si="29"/>
        <v>2011</v>
      </c>
      <c r="E589">
        <v>17.3</v>
      </c>
    </row>
    <row r="590" spans="1:5" x14ac:dyDescent="0.35">
      <c r="A590" s="10">
        <v>40767</v>
      </c>
      <c r="B590">
        <f t="shared" si="27"/>
        <v>12</v>
      </c>
      <c r="C590">
        <f t="shared" si="28"/>
        <v>8</v>
      </c>
      <c r="D590">
        <f t="shared" si="29"/>
        <v>2011</v>
      </c>
      <c r="E590">
        <v>18.100000000000001</v>
      </c>
    </row>
    <row r="591" spans="1:5" x14ac:dyDescent="0.35">
      <c r="A591" s="10">
        <v>40768</v>
      </c>
      <c r="B591">
        <f t="shared" si="27"/>
        <v>13</v>
      </c>
      <c r="C591">
        <f t="shared" si="28"/>
        <v>8</v>
      </c>
      <c r="D591">
        <f t="shared" si="29"/>
        <v>2011</v>
      </c>
      <c r="E591">
        <v>19.8</v>
      </c>
    </row>
    <row r="592" spans="1:5" x14ac:dyDescent="0.35">
      <c r="A592" s="10">
        <v>40769</v>
      </c>
      <c r="B592">
        <f t="shared" si="27"/>
        <v>14</v>
      </c>
      <c r="C592">
        <f t="shared" si="28"/>
        <v>8</v>
      </c>
      <c r="D592">
        <f t="shared" si="29"/>
        <v>2011</v>
      </c>
      <c r="E592">
        <v>20.399999999999999</v>
      </c>
    </row>
    <row r="593" spans="1:5" x14ac:dyDescent="0.35">
      <c r="A593" s="10">
        <v>40770</v>
      </c>
      <c r="B593">
        <f t="shared" si="27"/>
        <v>15</v>
      </c>
      <c r="C593">
        <f t="shared" si="28"/>
        <v>8</v>
      </c>
      <c r="D593">
        <f t="shared" si="29"/>
        <v>2011</v>
      </c>
      <c r="E593">
        <v>19.399999999999999</v>
      </c>
    </row>
    <row r="594" spans="1:5" x14ac:dyDescent="0.35">
      <c r="A594" s="10">
        <v>40771</v>
      </c>
      <c r="B594">
        <f t="shared" si="27"/>
        <v>16</v>
      </c>
      <c r="C594">
        <f t="shared" si="28"/>
        <v>8</v>
      </c>
      <c r="D594">
        <f t="shared" si="29"/>
        <v>2011</v>
      </c>
      <c r="E594">
        <v>17.600000000000001</v>
      </c>
    </row>
    <row r="595" spans="1:5" x14ac:dyDescent="0.35">
      <c r="A595" s="10">
        <v>40772</v>
      </c>
      <c r="B595">
        <f t="shared" si="27"/>
        <v>17</v>
      </c>
      <c r="C595">
        <f t="shared" si="28"/>
        <v>8</v>
      </c>
      <c r="D595">
        <f t="shared" si="29"/>
        <v>2011</v>
      </c>
      <c r="E595">
        <v>20.100000000000001</v>
      </c>
    </row>
    <row r="596" spans="1:5" x14ac:dyDescent="0.35">
      <c r="A596" s="10">
        <v>40773</v>
      </c>
      <c r="B596">
        <f t="shared" si="27"/>
        <v>18</v>
      </c>
      <c r="C596">
        <f t="shared" si="28"/>
        <v>8</v>
      </c>
      <c r="D596">
        <f t="shared" si="29"/>
        <v>2011</v>
      </c>
      <c r="E596">
        <v>23</v>
      </c>
    </row>
    <row r="597" spans="1:5" x14ac:dyDescent="0.35">
      <c r="A597" s="10">
        <v>40774</v>
      </c>
      <c r="B597">
        <f t="shared" si="27"/>
        <v>19</v>
      </c>
      <c r="C597">
        <f t="shared" si="28"/>
        <v>8</v>
      </c>
      <c r="D597">
        <f t="shared" si="29"/>
        <v>2011</v>
      </c>
      <c r="E597">
        <v>21.7</v>
      </c>
    </row>
    <row r="598" spans="1:5" x14ac:dyDescent="0.35">
      <c r="A598" s="10">
        <v>40775</v>
      </c>
      <c r="B598">
        <f t="shared" si="27"/>
        <v>20</v>
      </c>
      <c r="C598">
        <f t="shared" si="28"/>
        <v>8</v>
      </c>
      <c r="D598">
        <f t="shared" si="29"/>
        <v>2011</v>
      </c>
      <c r="E598">
        <v>20.399999999999999</v>
      </c>
    </row>
    <row r="599" spans="1:5" x14ac:dyDescent="0.35">
      <c r="A599" s="10">
        <v>40776</v>
      </c>
      <c r="B599">
        <f t="shared" si="27"/>
        <v>21</v>
      </c>
      <c r="C599">
        <f t="shared" si="28"/>
        <v>8</v>
      </c>
      <c r="D599">
        <f t="shared" si="29"/>
        <v>2011</v>
      </c>
      <c r="E599">
        <v>21</v>
      </c>
    </row>
    <row r="600" spans="1:5" x14ac:dyDescent="0.35">
      <c r="A600" s="10">
        <v>40777</v>
      </c>
      <c r="B600">
        <f t="shared" si="27"/>
        <v>22</v>
      </c>
      <c r="C600">
        <f t="shared" si="28"/>
        <v>8</v>
      </c>
      <c r="D600">
        <f t="shared" si="29"/>
        <v>2011</v>
      </c>
      <c r="E600">
        <v>25.1</v>
      </c>
    </row>
    <row r="601" spans="1:5" x14ac:dyDescent="0.35">
      <c r="A601" s="10">
        <v>40778</v>
      </c>
      <c r="B601">
        <f t="shared" si="27"/>
        <v>23</v>
      </c>
      <c r="C601">
        <f t="shared" si="28"/>
        <v>8</v>
      </c>
      <c r="D601">
        <f t="shared" si="29"/>
        <v>2011</v>
      </c>
      <c r="E601">
        <v>26.2</v>
      </c>
    </row>
    <row r="602" spans="1:5" x14ac:dyDescent="0.35">
      <c r="A602" s="10">
        <v>40779</v>
      </c>
      <c r="B602">
        <f t="shared" si="27"/>
        <v>24</v>
      </c>
      <c r="C602">
        <f t="shared" si="28"/>
        <v>8</v>
      </c>
      <c r="D602">
        <f t="shared" si="29"/>
        <v>2011</v>
      </c>
      <c r="E602">
        <v>22.7</v>
      </c>
    </row>
    <row r="603" spans="1:5" x14ac:dyDescent="0.35">
      <c r="A603" s="10">
        <v>40780</v>
      </c>
      <c r="B603">
        <f t="shared" si="27"/>
        <v>25</v>
      </c>
      <c r="C603">
        <f t="shared" si="28"/>
        <v>8</v>
      </c>
      <c r="D603">
        <f t="shared" si="29"/>
        <v>2011</v>
      </c>
      <c r="E603">
        <v>21.6</v>
      </c>
    </row>
    <row r="604" spans="1:5" x14ac:dyDescent="0.35">
      <c r="A604" s="10">
        <v>40781</v>
      </c>
      <c r="B604">
        <f t="shared" si="27"/>
        <v>26</v>
      </c>
      <c r="C604">
        <f t="shared" si="28"/>
        <v>8</v>
      </c>
      <c r="D604">
        <f t="shared" si="29"/>
        <v>2011</v>
      </c>
      <c r="E604">
        <v>22.7</v>
      </c>
    </row>
    <row r="605" spans="1:5" x14ac:dyDescent="0.35">
      <c r="A605" s="10">
        <v>40782</v>
      </c>
      <c r="B605">
        <f t="shared" si="27"/>
        <v>27</v>
      </c>
      <c r="C605">
        <f t="shared" si="28"/>
        <v>8</v>
      </c>
      <c r="D605">
        <f t="shared" si="29"/>
        <v>2011</v>
      </c>
      <c r="E605">
        <v>13.6</v>
      </c>
    </row>
    <row r="606" spans="1:5" x14ac:dyDescent="0.35">
      <c r="A606" s="10">
        <v>40783</v>
      </c>
      <c r="B606">
        <f t="shared" si="27"/>
        <v>28</v>
      </c>
      <c r="C606">
        <f t="shared" si="28"/>
        <v>8</v>
      </c>
      <c r="D606">
        <f t="shared" si="29"/>
        <v>2011</v>
      </c>
      <c r="E606">
        <v>15.9</v>
      </c>
    </row>
    <row r="607" spans="1:5" x14ac:dyDescent="0.35">
      <c r="A607" s="10">
        <v>40784</v>
      </c>
      <c r="B607">
        <f t="shared" si="27"/>
        <v>29</v>
      </c>
      <c r="C607">
        <f t="shared" si="28"/>
        <v>8</v>
      </c>
      <c r="D607">
        <f t="shared" si="29"/>
        <v>2011</v>
      </c>
      <c r="E607">
        <v>14.7</v>
      </c>
    </row>
    <row r="608" spans="1:5" x14ac:dyDescent="0.35">
      <c r="A608" s="10">
        <v>40785</v>
      </c>
      <c r="B608">
        <f t="shared" si="27"/>
        <v>30</v>
      </c>
      <c r="C608">
        <f t="shared" si="28"/>
        <v>8</v>
      </c>
      <c r="D608">
        <f t="shared" si="29"/>
        <v>2011</v>
      </c>
      <c r="E608">
        <v>14.2</v>
      </c>
    </row>
    <row r="609" spans="1:5" x14ac:dyDescent="0.35">
      <c r="A609" s="10">
        <v>40786</v>
      </c>
      <c r="B609">
        <f t="shared" si="27"/>
        <v>31</v>
      </c>
      <c r="C609">
        <f t="shared" si="28"/>
        <v>8</v>
      </c>
      <c r="D609">
        <f t="shared" si="29"/>
        <v>2011</v>
      </c>
      <c r="E609">
        <v>15</v>
      </c>
    </row>
    <row r="610" spans="1:5" x14ac:dyDescent="0.35">
      <c r="A610" s="10">
        <v>40787</v>
      </c>
      <c r="B610">
        <f t="shared" si="27"/>
        <v>1</v>
      </c>
      <c r="C610">
        <f t="shared" si="28"/>
        <v>9</v>
      </c>
      <c r="D610">
        <f t="shared" si="29"/>
        <v>2011</v>
      </c>
      <c r="E610">
        <v>15.9</v>
      </c>
    </row>
    <row r="611" spans="1:5" x14ac:dyDescent="0.35">
      <c r="A611" s="10">
        <v>40788</v>
      </c>
      <c r="B611">
        <f t="shared" si="27"/>
        <v>2</v>
      </c>
      <c r="C611">
        <f t="shared" si="28"/>
        <v>9</v>
      </c>
      <c r="D611">
        <f t="shared" si="29"/>
        <v>2011</v>
      </c>
      <c r="E611">
        <v>18.8</v>
      </c>
    </row>
    <row r="612" spans="1:5" x14ac:dyDescent="0.35">
      <c r="A612" s="10">
        <v>40789</v>
      </c>
      <c r="B612">
        <f t="shared" si="27"/>
        <v>3</v>
      </c>
      <c r="C612">
        <f t="shared" si="28"/>
        <v>9</v>
      </c>
      <c r="D612">
        <f t="shared" si="29"/>
        <v>2011</v>
      </c>
      <c r="E612">
        <v>22.1</v>
      </c>
    </row>
    <row r="613" spans="1:5" x14ac:dyDescent="0.35">
      <c r="A613" s="10">
        <v>40790</v>
      </c>
      <c r="B613">
        <f t="shared" si="27"/>
        <v>4</v>
      </c>
      <c r="C613">
        <f t="shared" si="28"/>
        <v>9</v>
      </c>
      <c r="D613">
        <f t="shared" si="29"/>
        <v>2011</v>
      </c>
      <c r="E613">
        <v>20.8</v>
      </c>
    </row>
    <row r="614" spans="1:5" x14ac:dyDescent="0.35">
      <c r="A614" s="10">
        <v>40791</v>
      </c>
      <c r="B614">
        <f t="shared" si="27"/>
        <v>5</v>
      </c>
      <c r="C614">
        <f t="shared" si="28"/>
        <v>9</v>
      </c>
      <c r="D614">
        <f t="shared" si="29"/>
        <v>2011</v>
      </c>
      <c r="E614">
        <v>17.2</v>
      </c>
    </row>
    <row r="615" spans="1:5" x14ac:dyDescent="0.35">
      <c r="A615" s="10">
        <v>40792</v>
      </c>
      <c r="B615">
        <f t="shared" si="27"/>
        <v>6</v>
      </c>
      <c r="C615">
        <f t="shared" si="28"/>
        <v>9</v>
      </c>
      <c r="D615">
        <f t="shared" si="29"/>
        <v>2011</v>
      </c>
      <c r="E615">
        <v>16.3</v>
      </c>
    </row>
    <row r="616" spans="1:5" x14ac:dyDescent="0.35">
      <c r="A616" s="10">
        <v>40793</v>
      </c>
      <c r="B616">
        <f t="shared" si="27"/>
        <v>7</v>
      </c>
      <c r="C616">
        <f t="shared" si="28"/>
        <v>9</v>
      </c>
      <c r="D616">
        <f t="shared" si="29"/>
        <v>2011</v>
      </c>
      <c r="E616">
        <v>15.6</v>
      </c>
    </row>
    <row r="617" spans="1:5" x14ac:dyDescent="0.35">
      <c r="A617" s="10">
        <v>40794</v>
      </c>
      <c r="B617">
        <f t="shared" si="27"/>
        <v>8</v>
      </c>
      <c r="C617">
        <f t="shared" si="28"/>
        <v>9</v>
      </c>
      <c r="D617">
        <f t="shared" si="29"/>
        <v>2011</v>
      </c>
      <c r="E617">
        <v>15</v>
      </c>
    </row>
    <row r="618" spans="1:5" x14ac:dyDescent="0.35">
      <c r="A618" s="10">
        <v>40795</v>
      </c>
      <c r="B618">
        <f t="shared" si="27"/>
        <v>9</v>
      </c>
      <c r="C618">
        <f t="shared" si="28"/>
        <v>9</v>
      </c>
      <c r="D618">
        <f t="shared" si="29"/>
        <v>2011</v>
      </c>
      <c r="E618">
        <v>17.7</v>
      </c>
    </row>
    <row r="619" spans="1:5" x14ac:dyDescent="0.35">
      <c r="A619" s="10">
        <v>40796</v>
      </c>
      <c r="B619">
        <f t="shared" si="27"/>
        <v>10</v>
      </c>
      <c r="C619">
        <f t="shared" si="28"/>
        <v>9</v>
      </c>
      <c r="D619">
        <f t="shared" si="29"/>
        <v>2011</v>
      </c>
      <c r="E619">
        <v>21.5</v>
      </c>
    </row>
    <row r="620" spans="1:5" x14ac:dyDescent="0.35">
      <c r="A620" s="10">
        <v>40797</v>
      </c>
      <c r="B620">
        <f t="shared" si="27"/>
        <v>11</v>
      </c>
      <c r="C620">
        <f t="shared" si="28"/>
        <v>9</v>
      </c>
      <c r="D620">
        <f t="shared" si="29"/>
        <v>2011</v>
      </c>
      <c r="E620">
        <v>19.7</v>
      </c>
    </row>
    <row r="621" spans="1:5" x14ac:dyDescent="0.35">
      <c r="A621" s="10">
        <v>40798</v>
      </c>
      <c r="B621">
        <f t="shared" si="27"/>
        <v>12</v>
      </c>
      <c r="C621">
        <f t="shared" si="28"/>
        <v>9</v>
      </c>
      <c r="D621">
        <f t="shared" si="29"/>
        <v>2011</v>
      </c>
      <c r="E621">
        <v>18.3</v>
      </c>
    </row>
    <row r="622" spans="1:5" x14ac:dyDescent="0.35">
      <c r="A622" s="10">
        <v>40799</v>
      </c>
      <c r="B622">
        <f t="shared" si="27"/>
        <v>13</v>
      </c>
      <c r="C622">
        <f t="shared" si="28"/>
        <v>9</v>
      </c>
      <c r="D622">
        <f t="shared" si="29"/>
        <v>2011</v>
      </c>
      <c r="E622">
        <v>18.899999999999999</v>
      </c>
    </row>
    <row r="623" spans="1:5" x14ac:dyDescent="0.35">
      <c r="A623" s="10">
        <v>40800</v>
      </c>
      <c r="B623">
        <f t="shared" si="27"/>
        <v>14</v>
      </c>
      <c r="C623">
        <f t="shared" si="28"/>
        <v>9</v>
      </c>
      <c r="D623">
        <f t="shared" si="29"/>
        <v>2011</v>
      </c>
      <c r="E623">
        <v>14.9</v>
      </c>
    </row>
    <row r="624" spans="1:5" x14ac:dyDescent="0.35">
      <c r="A624" s="10">
        <v>40801</v>
      </c>
      <c r="B624">
        <f t="shared" si="27"/>
        <v>15</v>
      </c>
      <c r="C624">
        <f t="shared" si="28"/>
        <v>9</v>
      </c>
      <c r="D624">
        <f t="shared" si="29"/>
        <v>2011</v>
      </c>
      <c r="E624">
        <v>13.1</v>
      </c>
    </row>
    <row r="625" spans="1:5" x14ac:dyDescent="0.35">
      <c r="A625" s="10">
        <v>40802</v>
      </c>
      <c r="B625">
        <f t="shared" si="27"/>
        <v>16</v>
      </c>
      <c r="C625">
        <f t="shared" si="28"/>
        <v>9</v>
      </c>
      <c r="D625">
        <f t="shared" si="29"/>
        <v>2011</v>
      </c>
      <c r="E625">
        <v>15.4</v>
      </c>
    </row>
    <row r="626" spans="1:5" x14ac:dyDescent="0.35">
      <c r="A626" s="10">
        <v>40803</v>
      </c>
      <c r="B626">
        <f t="shared" si="27"/>
        <v>17</v>
      </c>
      <c r="C626">
        <f t="shared" si="28"/>
        <v>9</v>
      </c>
      <c r="D626">
        <f t="shared" si="29"/>
        <v>2011</v>
      </c>
      <c r="E626">
        <v>17.7</v>
      </c>
    </row>
    <row r="627" spans="1:5" x14ac:dyDescent="0.35">
      <c r="A627" s="10">
        <v>40804</v>
      </c>
      <c r="B627">
        <f t="shared" si="27"/>
        <v>18</v>
      </c>
      <c r="C627">
        <f t="shared" si="28"/>
        <v>9</v>
      </c>
      <c r="D627">
        <f t="shared" si="29"/>
        <v>2011</v>
      </c>
      <c r="E627">
        <v>12.2</v>
      </c>
    </row>
    <row r="628" spans="1:5" x14ac:dyDescent="0.35">
      <c r="A628" s="10">
        <v>40805</v>
      </c>
      <c r="B628">
        <f t="shared" si="27"/>
        <v>19</v>
      </c>
      <c r="C628">
        <f t="shared" si="28"/>
        <v>9</v>
      </c>
      <c r="D628">
        <f t="shared" si="29"/>
        <v>2011</v>
      </c>
      <c r="E628">
        <v>11</v>
      </c>
    </row>
    <row r="629" spans="1:5" x14ac:dyDescent="0.35">
      <c r="A629" s="10">
        <v>40806</v>
      </c>
      <c r="B629">
        <f t="shared" si="27"/>
        <v>20</v>
      </c>
      <c r="C629">
        <f t="shared" si="28"/>
        <v>9</v>
      </c>
      <c r="D629">
        <f t="shared" si="29"/>
        <v>2011</v>
      </c>
      <c r="E629">
        <v>11.9</v>
      </c>
    </row>
    <row r="630" spans="1:5" x14ac:dyDescent="0.35">
      <c r="A630" s="10">
        <v>40807</v>
      </c>
      <c r="B630">
        <f t="shared" si="27"/>
        <v>21</v>
      </c>
      <c r="C630">
        <f t="shared" si="28"/>
        <v>9</v>
      </c>
      <c r="D630">
        <f t="shared" si="29"/>
        <v>2011</v>
      </c>
      <c r="E630">
        <v>13.5</v>
      </c>
    </row>
    <row r="631" spans="1:5" x14ac:dyDescent="0.35">
      <c r="A631" s="10">
        <v>40808</v>
      </c>
      <c r="B631">
        <f t="shared" si="27"/>
        <v>22</v>
      </c>
      <c r="C631">
        <f t="shared" si="28"/>
        <v>9</v>
      </c>
      <c r="D631">
        <f t="shared" si="29"/>
        <v>2011</v>
      </c>
      <c r="E631">
        <v>14.5</v>
      </c>
    </row>
    <row r="632" spans="1:5" x14ac:dyDescent="0.35">
      <c r="A632" s="10">
        <v>40809</v>
      </c>
      <c r="B632">
        <f t="shared" si="27"/>
        <v>23</v>
      </c>
      <c r="C632">
        <f t="shared" si="28"/>
        <v>9</v>
      </c>
      <c r="D632">
        <f t="shared" si="29"/>
        <v>2011</v>
      </c>
      <c r="E632">
        <v>14.4</v>
      </c>
    </row>
    <row r="633" spans="1:5" x14ac:dyDescent="0.35">
      <c r="A633" s="10">
        <v>40810</v>
      </c>
      <c r="B633">
        <f t="shared" si="27"/>
        <v>24</v>
      </c>
      <c r="C633">
        <f t="shared" si="28"/>
        <v>9</v>
      </c>
      <c r="D633">
        <f t="shared" si="29"/>
        <v>2011</v>
      </c>
      <c r="E633">
        <v>15.5</v>
      </c>
    </row>
    <row r="634" spans="1:5" x14ac:dyDescent="0.35">
      <c r="A634" s="10">
        <v>40811</v>
      </c>
      <c r="B634">
        <f t="shared" si="27"/>
        <v>25</v>
      </c>
      <c r="C634">
        <f t="shared" si="28"/>
        <v>9</v>
      </c>
      <c r="D634">
        <f t="shared" si="29"/>
        <v>2011</v>
      </c>
      <c r="E634">
        <v>16</v>
      </c>
    </row>
    <row r="635" spans="1:5" x14ac:dyDescent="0.35">
      <c r="A635" s="10">
        <v>40812</v>
      </c>
      <c r="B635">
        <f t="shared" si="27"/>
        <v>26</v>
      </c>
      <c r="C635">
        <f t="shared" si="28"/>
        <v>9</v>
      </c>
      <c r="D635">
        <f t="shared" si="29"/>
        <v>2011</v>
      </c>
      <c r="E635">
        <v>16.8</v>
      </c>
    </row>
    <row r="636" spans="1:5" x14ac:dyDescent="0.35">
      <c r="A636" s="10">
        <v>40813</v>
      </c>
      <c r="B636">
        <f t="shared" si="27"/>
        <v>27</v>
      </c>
      <c r="C636">
        <f t="shared" si="28"/>
        <v>9</v>
      </c>
      <c r="D636">
        <f t="shared" si="29"/>
        <v>2011</v>
      </c>
      <c r="E636">
        <v>17.8</v>
      </c>
    </row>
    <row r="637" spans="1:5" x14ac:dyDescent="0.35">
      <c r="A637" s="10">
        <v>40814</v>
      </c>
      <c r="B637">
        <f t="shared" si="27"/>
        <v>28</v>
      </c>
      <c r="C637">
        <f t="shared" si="28"/>
        <v>9</v>
      </c>
      <c r="D637">
        <f t="shared" si="29"/>
        <v>2011</v>
      </c>
      <c r="E637">
        <v>18.7</v>
      </c>
    </row>
    <row r="638" spans="1:5" x14ac:dyDescent="0.35">
      <c r="A638" s="10">
        <v>40815</v>
      </c>
      <c r="B638">
        <f t="shared" si="27"/>
        <v>29</v>
      </c>
      <c r="C638">
        <f t="shared" si="28"/>
        <v>9</v>
      </c>
      <c r="D638">
        <f t="shared" si="29"/>
        <v>2011</v>
      </c>
      <c r="E638">
        <v>17.899999999999999</v>
      </c>
    </row>
    <row r="639" spans="1:5" x14ac:dyDescent="0.35">
      <c r="A639" s="10">
        <v>40816</v>
      </c>
      <c r="B639">
        <f t="shared" si="27"/>
        <v>30</v>
      </c>
      <c r="C639">
        <f t="shared" si="28"/>
        <v>9</v>
      </c>
      <c r="D639">
        <f t="shared" si="29"/>
        <v>2011</v>
      </c>
      <c r="E639">
        <v>18</v>
      </c>
    </row>
    <row r="640" spans="1:5" x14ac:dyDescent="0.35">
      <c r="A640" s="10">
        <v>40817</v>
      </c>
      <c r="B640">
        <f t="shared" si="27"/>
        <v>1</v>
      </c>
      <c r="C640">
        <f t="shared" si="28"/>
        <v>10</v>
      </c>
      <c r="D640">
        <f t="shared" si="29"/>
        <v>2011</v>
      </c>
      <c r="E640">
        <v>17.100000000000001</v>
      </c>
    </row>
    <row r="641" spans="1:5" x14ac:dyDescent="0.35">
      <c r="A641" s="10">
        <v>40818</v>
      </c>
      <c r="B641">
        <f t="shared" si="27"/>
        <v>2</v>
      </c>
      <c r="C641">
        <f t="shared" si="28"/>
        <v>10</v>
      </c>
      <c r="D641">
        <f t="shared" si="29"/>
        <v>2011</v>
      </c>
      <c r="E641">
        <v>16.899999999999999</v>
      </c>
    </row>
    <row r="642" spans="1:5" x14ac:dyDescent="0.35">
      <c r="A642" s="10">
        <v>40819</v>
      </c>
      <c r="B642">
        <f t="shared" ref="B642:B705" si="30">DAY(A642)</f>
        <v>3</v>
      </c>
      <c r="C642">
        <f t="shared" ref="C642:C705" si="31">MONTH(A642)</f>
        <v>10</v>
      </c>
      <c r="D642">
        <f t="shared" ref="D642:D705" si="32">YEAR(A642)</f>
        <v>2011</v>
      </c>
      <c r="E642">
        <v>16.7</v>
      </c>
    </row>
    <row r="643" spans="1:5" x14ac:dyDescent="0.35">
      <c r="A643" s="10">
        <v>40820</v>
      </c>
      <c r="B643">
        <f t="shared" si="30"/>
        <v>4</v>
      </c>
      <c r="C643">
        <f t="shared" si="31"/>
        <v>10</v>
      </c>
      <c r="D643">
        <f t="shared" si="32"/>
        <v>2011</v>
      </c>
      <c r="E643">
        <v>16.600000000000001</v>
      </c>
    </row>
    <row r="644" spans="1:5" x14ac:dyDescent="0.35">
      <c r="A644" s="10">
        <v>40821</v>
      </c>
      <c r="B644">
        <f t="shared" si="30"/>
        <v>5</v>
      </c>
      <c r="C644">
        <f t="shared" si="31"/>
        <v>10</v>
      </c>
      <c r="D644">
        <f t="shared" si="32"/>
        <v>2011</v>
      </c>
      <c r="E644">
        <v>15.9</v>
      </c>
    </row>
    <row r="645" spans="1:5" x14ac:dyDescent="0.35">
      <c r="A645" s="10">
        <v>40822</v>
      </c>
      <c r="B645">
        <f t="shared" si="30"/>
        <v>6</v>
      </c>
      <c r="C645">
        <f t="shared" si="31"/>
        <v>10</v>
      </c>
      <c r="D645">
        <f t="shared" si="32"/>
        <v>2011</v>
      </c>
      <c r="E645">
        <v>14.5</v>
      </c>
    </row>
    <row r="646" spans="1:5" x14ac:dyDescent="0.35">
      <c r="A646" s="10">
        <v>40823</v>
      </c>
      <c r="B646">
        <f t="shared" si="30"/>
        <v>7</v>
      </c>
      <c r="C646">
        <f t="shared" si="31"/>
        <v>10</v>
      </c>
      <c r="D646">
        <f t="shared" si="32"/>
        <v>2011</v>
      </c>
      <c r="E646">
        <v>9.4</v>
      </c>
    </row>
    <row r="647" spans="1:5" x14ac:dyDescent="0.35">
      <c r="A647" s="10">
        <v>40824</v>
      </c>
      <c r="B647">
        <f t="shared" si="30"/>
        <v>8</v>
      </c>
      <c r="C647">
        <f t="shared" si="31"/>
        <v>10</v>
      </c>
      <c r="D647">
        <f t="shared" si="32"/>
        <v>2011</v>
      </c>
      <c r="E647">
        <v>8.3000000000000007</v>
      </c>
    </row>
    <row r="648" spans="1:5" x14ac:dyDescent="0.35">
      <c r="A648" s="10">
        <v>40825</v>
      </c>
      <c r="B648">
        <f t="shared" si="30"/>
        <v>9</v>
      </c>
      <c r="C648">
        <f t="shared" si="31"/>
        <v>10</v>
      </c>
      <c r="D648">
        <f t="shared" si="32"/>
        <v>2011</v>
      </c>
      <c r="E648">
        <v>8.1999999999999993</v>
      </c>
    </row>
    <row r="649" spans="1:5" x14ac:dyDescent="0.35">
      <c r="A649" s="10">
        <v>40826</v>
      </c>
      <c r="B649">
        <f t="shared" si="30"/>
        <v>10</v>
      </c>
      <c r="C649">
        <f t="shared" si="31"/>
        <v>10</v>
      </c>
      <c r="D649">
        <f t="shared" si="32"/>
        <v>2011</v>
      </c>
      <c r="E649">
        <v>13.8</v>
      </c>
    </row>
    <row r="650" spans="1:5" x14ac:dyDescent="0.35">
      <c r="A650" s="10">
        <v>40827</v>
      </c>
      <c r="B650">
        <f t="shared" si="30"/>
        <v>11</v>
      </c>
      <c r="C650">
        <f t="shared" si="31"/>
        <v>10</v>
      </c>
      <c r="D650">
        <f t="shared" si="32"/>
        <v>2011</v>
      </c>
      <c r="E650">
        <v>14.4</v>
      </c>
    </row>
    <row r="651" spans="1:5" x14ac:dyDescent="0.35">
      <c r="A651" s="10">
        <v>40828</v>
      </c>
      <c r="B651">
        <f t="shared" si="30"/>
        <v>12</v>
      </c>
      <c r="C651">
        <f t="shared" si="31"/>
        <v>10</v>
      </c>
      <c r="D651">
        <f t="shared" si="32"/>
        <v>2011</v>
      </c>
      <c r="E651">
        <v>13.5</v>
      </c>
    </row>
    <row r="652" spans="1:5" x14ac:dyDescent="0.35">
      <c r="A652" s="10">
        <v>40829</v>
      </c>
      <c r="B652">
        <f t="shared" si="30"/>
        <v>13</v>
      </c>
      <c r="C652">
        <f t="shared" si="31"/>
        <v>10</v>
      </c>
      <c r="D652">
        <f t="shared" si="32"/>
        <v>2011</v>
      </c>
      <c r="E652">
        <v>9.9</v>
      </c>
    </row>
    <row r="653" spans="1:5" x14ac:dyDescent="0.35">
      <c r="A653" s="10">
        <v>40830</v>
      </c>
      <c r="B653">
        <f t="shared" si="30"/>
        <v>14</v>
      </c>
      <c r="C653">
        <f t="shared" si="31"/>
        <v>10</v>
      </c>
      <c r="D653">
        <f t="shared" si="32"/>
        <v>2011</v>
      </c>
      <c r="E653">
        <v>7.2</v>
      </c>
    </row>
    <row r="654" spans="1:5" x14ac:dyDescent="0.35">
      <c r="A654" s="10">
        <v>40831</v>
      </c>
      <c r="B654">
        <f t="shared" si="30"/>
        <v>15</v>
      </c>
      <c r="C654">
        <f t="shared" si="31"/>
        <v>10</v>
      </c>
      <c r="D654">
        <f t="shared" si="32"/>
        <v>2011</v>
      </c>
      <c r="E654">
        <v>6.6</v>
      </c>
    </row>
    <row r="655" spans="1:5" x14ac:dyDescent="0.35">
      <c r="A655" s="10">
        <v>40832</v>
      </c>
      <c r="B655">
        <f t="shared" si="30"/>
        <v>16</v>
      </c>
      <c r="C655">
        <f t="shared" si="31"/>
        <v>10</v>
      </c>
      <c r="D655">
        <f t="shared" si="32"/>
        <v>2011</v>
      </c>
      <c r="E655">
        <v>7.5</v>
      </c>
    </row>
    <row r="656" spans="1:5" x14ac:dyDescent="0.35">
      <c r="A656" s="10">
        <v>40833</v>
      </c>
      <c r="B656">
        <f t="shared" si="30"/>
        <v>17</v>
      </c>
      <c r="C656">
        <f t="shared" si="31"/>
        <v>10</v>
      </c>
      <c r="D656">
        <f t="shared" si="32"/>
        <v>2011</v>
      </c>
      <c r="E656">
        <v>7.9</v>
      </c>
    </row>
    <row r="657" spans="1:5" x14ac:dyDescent="0.35">
      <c r="A657" s="10">
        <v>40834</v>
      </c>
      <c r="B657">
        <f t="shared" si="30"/>
        <v>18</v>
      </c>
      <c r="C657">
        <f t="shared" si="31"/>
        <v>10</v>
      </c>
      <c r="D657">
        <f t="shared" si="32"/>
        <v>2011</v>
      </c>
      <c r="E657">
        <v>10.1</v>
      </c>
    </row>
    <row r="658" spans="1:5" x14ac:dyDescent="0.35">
      <c r="A658" s="10">
        <v>40835</v>
      </c>
      <c r="B658">
        <f t="shared" si="30"/>
        <v>19</v>
      </c>
      <c r="C658">
        <f t="shared" si="31"/>
        <v>10</v>
      </c>
      <c r="D658">
        <f t="shared" si="32"/>
        <v>2011</v>
      </c>
      <c r="E658">
        <v>5.6</v>
      </c>
    </row>
    <row r="659" spans="1:5" x14ac:dyDescent="0.35">
      <c r="A659" s="10">
        <v>40836</v>
      </c>
      <c r="B659">
        <f t="shared" si="30"/>
        <v>20</v>
      </c>
      <c r="C659">
        <f t="shared" si="31"/>
        <v>10</v>
      </c>
      <c r="D659">
        <f t="shared" si="32"/>
        <v>2011</v>
      </c>
      <c r="E659">
        <v>5.8</v>
      </c>
    </row>
    <row r="660" spans="1:5" x14ac:dyDescent="0.35">
      <c r="A660" s="10">
        <v>40837</v>
      </c>
      <c r="B660">
        <f t="shared" si="30"/>
        <v>21</v>
      </c>
      <c r="C660">
        <f t="shared" si="31"/>
        <v>10</v>
      </c>
      <c r="D660">
        <f t="shared" si="32"/>
        <v>2011</v>
      </c>
      <c r="E660">
        <v>3.8</v>
      </c>
    </row>
    <row r="661" spans="1:5" x14ac:dyDescent="0.35">
      <c r="A661" s="10">
        <v>40838</v>
      </c>
      <c r="B661">
        <f t="shared" si="30"/>
        <v>22</v>
      </c>
      <c r="C661">
        <f t="shared" si="31"/>
        <v>10</v>
      </c>
      <c r="D661">
        <f t="shared" si="32"/>
        <v>2011</v>
      </c>
      <c r="E661">
        <v>4</v>
      </c>
    </row>
    <row r="662" spans="1:5" x14ac:dyDescent="0.35">
      <c r="A662" s="10">
        <v>40839</v>
      </c>
      <c r="B662">
        <f t="shared" si="30"/>
        <v>23</v>
      </c>
      <c r="C662">
        <f t="shared" si="31"/>
        <v>10</v>
      </c>
      <c r="D662">
        <f t="shared" si="32"/>
        <v>2011</v>
      </c>
      <c r="E662">
        <v>4.2</v>
      </c>
    </row>
    <row r="663" spans="1:5" x14ac:dyDescent="0.35">
      <c r="A663" s="10">
        <v>40840</v>
      </c>
      <c r="B663">
        <f t="shared" si="30"/>
        <v>24</v>
      </c>
      <c r="C663">
        <f t="shared" si="31"/>
        <v>10</v>
      </c>
      <c r="D663">
        <f t="shared" si="32"/>
        <v>2011</v>
      </c>
      <c r="E663">
        <v>7</v>
      </c>
    </row>
    <row r="664" spans="1:5" x14ac:dyDescent="0.35">
      <c r="A664" s="10">
        <v>40841</v>
      </c>
      <c r="B664">
        <f t="shared" si="30"/>
        <v>25</v>
      </c>
      <c r="C664">
        <f t="shared" si="31"/>
        <v>10</v>
      </c>
      <c r="D664">
        <f t="shared" si="32"/>
        <v>2011</v>
      </c>
      <c r="E664">
        <v>8.5</v>
      </c>
    </row>
    <row r="665" spans="1:5" x14ac:dyDescent="0.35">
      <c r="A665" s="10">
        <v>40842</v>
      </c>
      <c r="B665">
        <f t="shared" si="30"/>
        <v>26</v>
      </c>
      <c r="C665">
        <f t="shared" si="31"/>
        <v>10</v>
      </c>
      <c r="D665">
        <f t="shared" si="32"/>
        <v>2011</v>
      </c>
      <c r="E665">
        <v>9</v>
      </c>
    </row>
    <row r="666" spans="1:5" x14ac:dyDescent="0.35">
      <c r="A666" s="10">
        <v>40843</v>
      </c>
      <c r="B666">
        <f t="shared" si="30"/>
        <v>27</v>
      </c>
      <c r="C666">
        <f t="shared" si="31"/>
        <v>10</v>
      </c>
      <c r="D666">
        <f t="shared" si="32"/>
        <v>2011</v>
      </c>
      <c r="E666">
        <v>8.3000000000000007</v>
      </c>
    </row>
    <row r="667" spans="1:5" x14ac:dyDescent="0.35">
      <c r="A667" s="10">
        <v>40844</v>
      </c>
      <c r="B667">
        <f t="shared" si="30"/>
        <v>28</v>
      </c>
      <c r="C667">
        <f t="shared" si="31"/>
        <v>10</v>
      </c>
      <c r="D667">
        <f t="shared" si="32"/>
        <v>2011</v>
      </c>
      <c r="E667">
        <v>9.1999999999999993</v>
      </c>
    </row>
    <row r="668" spans="1:5" x14ac:dyDescent="0.35">
      <c r="A668" s="10">
        <v>40845</v>
      </c>
      <c r="B668">
        <f t="shared" si="30"/>
        <v>29</v>
      </c>
      <c r="C668">
        <f t="shared" si="31"/>
        <v>10</v>
      </c>
      <c r="D668">
        <f t="shared" si="32"/>
        <v>2011</v>
      </c>
      <c r="E668">
        <v>10.6</v>
      </c>
    </row>
    <row r="669" spans="1:5" x14ac:dyDescent="0.35">
      <c r="A669" s="10">
        <v>40846</v>
      </c>
      <c r="B669">
        <f t="shared" si="30"/>
        <v>30</v>
      </c>
      <c r="C669">
        <f t="shared" si="31"/>
        <v>10</v>
      </c>
      <c r="D669">
        <f t="shared" si="32"/>
        <v>2011</v>
      </c>
      <c r="E669">
        <v>10.9</v>
      </c>
    </row>
    <row r="670" spans="1:5" x14ac:dyDescent="0.35">
      <c r="A670" s="10">
        <v>40847</v>
      </c>
      <c r="B670">
        <f t="shared" si="30"/>
        <v>31</v>
      </c>
      <c r="C670">
        <f t="shared" si="31"/>
        <v>10</v>
      </c>
      <c r="D670">
        <f t="shared" si="32"/>
        <v>2011</v>
      </c>
      <c r="E670">
        <v>10.6</v>
      </c>
    </row>
    <row r="671" spans="1:5" x14ac:dyDescent="0.35">
      <c r="A671" s="10">
        <v>40848</v>
      </c>
      <c r="B671">
        <f t="shared" si="30"/>
        <v>1</v>
      </c>
      <c r="C671">
        <f t="shared" si="31"/>
        <v>11</v>
      </c>
      <c r="D671">
        <f t="shared" si="32"/>
        <v>2011</v>
      </c>
      <c r="E671">
        <v>7.2</v>
      </c>
    </row>
    <row r="672" spans="1:5" x14ac:dyDescent="0.35">
      <c r="A672" s="10">
        <v>40849</v>
      </c>
      <c r="B672">
        <f t="shared" si="30"/>
        <v>2</v>
      </c>
      <c r="C672">
        <f t="shared" si="31"/>
        <v>11</v>
      </c>
      <c r="D672">
        <f t="shared" si="32"/>
        <v>2011</v>
      </c>
      <c r="E672">
        <v>8.5</v>
      </c>
    </row>
    <row r="673" spans="1:5" x14ac:dyDescent="0.35">
      <c r="A673" s="10">
        <v>40850</v>
      </c>
      <c r="B673">
        <f t="shared" si="30"/>
        <v>3</v>
      </c>
      <c r="C673">
        <f t="shared" si="31"/>
        <v>11</v>
      </c>
      <c r="D673">
        <f t="shared" si="32"/>
        <v>2011</v>
      </c>
      <c r="E673">
        <v>9.4</v>
      </c>
    </row>
    <row r="674" spans="1:5" x14ac:dyDescent="0.35">
      <c r="A674" s="10">
        <v>40851</v>
      </c>
      <c r="B674">
        <f t="shared" si="30"/>
        <v>4</v>
      </c>
      <c r="C674">
        <f t="shared" si="31"/>
        <v>11</v>
      </c>
      <c r="D674">
        <f t="shared" si="32"/>
        <v>2011</v>
      </c>
      <c r="E674">
        <v>9.6</v>
      </c>
    </row>
    <row r="675" spans="1:5" x14ac:dyDescent="0.35">
      <c r="A675" s="10">
        <v>40852</v>
      </c>
      <c r="B675">
        <f t="shared" si="30"/>
        <v>5</v>
      </c>
      <c r="C675">
        <f t="shared" si="31"/>
        <v>11</v>
      </c>
      <c r="D675">
        <f t="shared" si="32"/>
        <v>2011</v>
      </c>
      <c r="E675">
        <v>10.199999999999999</v>
      </c>
    </row>
    <row r="676" spans="1:5" x14ac:dyDescent="0.35">
      <c r="A676" s="10">
        <v>40853</v>
      </c>
      <c r="B676">
        <f t="shared" si="30"/>
        <v>6</v>
      </c>
      <c r="C676">
        <f t="shared" si="31"/>
        <v>11</v>
      </c>
      <c r="D676">
        <f t="shared" si="32"/>
        <v>2011</v>
      </c>
      <c r="E676">
        <v>10.9</v>
      </c>
    </row>
    <row r="677" spans="1:5" x14ac:dyDescent="0.35">
      <c r="A677" s="10">
        <v>40854</v>
      </c>
      <c r="B677">
        <f t="shared" si="30"/>
        <v>7</v>
      </c>
      <c r="C677">
        <f t="shared" si="31"/>
        <v>11</v>
      </c>
      <c r="D677">
        <f t="shared" si="32"/>
        <v>2011</v>
      </c>
      <c r="E677">
        <v>8.1</v>
      </c>
    </row>
    <row r="678" spans="1:5" x14ac:dyDescent="0.35">
      <c r="A678" s="10">
        <v>40855</v>
      </c>
      <c r="B678">
        <f t="shared" si="30"/>
        <v>8</v>
      </c>
      <c r="C678">
        <f t="shared" si="31"/>
        <v>11</v>
      </c>
      <c r="D678">
        <f t="shared" si="32"/>
        <v>2011</v>
      </c>
      <c r="E678">
        <v>6.7</v>
      </c>
    </row>
    <row r="679" spans="1:5" x14ac:dyDescent="0.35">
      <c r="A679" s="10">
        <v>40856</v>
      </c>
      <c r="B679">
        <f t="shared" si="30"/>
        <v>9</v>
      </c>
      <c r="C679">
        <f t="shared" si="31"/>
        <v>11</v>
      </c>
      <c r="D679">
        <f t="shared" si="32"/>
        <v>2011</v>
      </c>
      <c r="E679">
        <v>4.9000000000000004</v>
      </c>
    </row>
    <row r="680" spans="1:5" x14ac:dyDescent="0.35">
      <c r="A680" s="10">
        <v>40857</v>
      </c>
      <c r="B680">
        <f t="shared" si="30"/>
        <v>10</v>
      </c>
      <c r="C680">
        <f t="shared" si="31"/>
        <v>11</v>
      </c>
      <c r="D680">
        <f t="shared" si="32"/>
        <v>2011</v>
      </c>
      <c r="E680">
        <v>6</v>
      </c>
    </row>
    <row r="681" spans="1:5" x14ac:dyDescent="0.35">
      <c r="A681" s="10">
        <v>40858</v>
      </c>
      <c r="B681">
        <f t="shared" si="30"/>
        <v>11</v>
      </c>
      <c r="C681">
        <f t="shared" si="31"/>
        <v>11</v>
      </c>
      <c r="D681">
        <f t="shared" si="32"/>
        <v>2011</v>
      </c>
      <c r="E681">
        <v>6.5</v>
      </c>
    </row>
    <row r="682" spans="1:5" x14ac:dyDescent="0.35">
      <c r="A682" s="10">
        <v>40859</v>
      </c>
      <c r="B682">
        <f t="shared" si="30"/>
        <v>12</v>
      </c>
      <c r="C682">
        <f t="shared" si="31"/>
        <v>11</v>
      </c>
      <c r="D682">
        <f t="shared" si="32"/>
        <v>2011</v>
      </c>
      <c r="E682">
        <v>5.5</v>
      </c>
    </row>
    <row r="683" spans="1:5" x14ac:dyDescent="0.35">
      <c r="A683" s="10">
        <v>40860</v>
      </c>
      <c r="B683">
        <f t="shared" si="30"/>
        <v>13</v>
      </c>
      <c r="C683">
        <f t="shared" si="31"/>
        <v>11</v>
      </c>
      <c r="D683">
        <f t="shared" si="32"/>
        <v>2011</v>
      </c>
      <c r="E683">
        <v>3.8</v>
      </c>
    </row>
    <row r="684" spans="1:5" x14ac:dyDescent="0.35">
      <c r="A684" s="10">
        <v>40861</v>
      </c>
      <c r="B684">
        <f t="shared" si="30"/>
        <v>14</v>
      </c>
      <c r="C684">
        <f t="shared" si="31"/>
        <v>11</v>
      </c>
      <c r="D684">
        <f t="shared" si="32"/>
        <v>2011</v>
      </c>
      <c r="E684">
        <v>0</v>
      </c>
    </row>
    <row r="685" spans="1:5" x14ac:dyDescent="0.35">
      <c r="A685" s="10">
        <v>40862</v>
      </c>
      <c r="B685">
        <f t="shared" si="30"/>
        <v>15</v>
      </c>
      <c r="C685">
        <f t="shared" si="31"/>
        <v>11</v>
      </c>
      <c r="D685">
        <f t="shared" si="32"/>
        <v>2011</v>
      </c>
      <c r="E685">
        <v>-0.2</v>
      </c>
    </row>
    <row r="686" spans="1:5" x14ac:dyDescent="0.35">
      <c r="A686" s="10">
        <v>40863</v>
      </c>
      <c r="B686">
        <f t="shared" si="30"/>
        <v>16</v>
      </c>
      <c r="C686">
        <f t="shared" si="31"/>
        <v>11</v>
      </c>
      <c r="D686">
        <f t="shared" si="32"/>
        <v>2011</v>
      </c>
      <c r="E686">
        <v>0.7</v>
      </c>
    </row>
    <row r="687" spans="1:5" x14ac:dyDescent="0.35">
      <c r="A687" s="10">
        <v>40864</v>
      </c>
      <c r="B687">
        <f t="shared" si="30"/>
        <v>17</v>
      </c>
      <c r="C687">
        <f t="shared" si="31"/>
        <v>11</v>
      </c>
      <c r="D687">
        <f t="shared" si="32"/>
        <v>2011</v>
      </c>
      <c r="E687">
        <v>1.6</v>
      </c>
    </row>
    <row r="688" spans="1:5" x14ac:dyDescent="0.35">
      <c r="A688" s="10">
        <v>40865</v>
      </c>
      <c r="B688">
        <f t="shared" si="30"/>
        <v>18</v>
      </c>
      <c r="C688">
        <f t="shared" si="31"/>
        <v>11</v>
      </c>
      <c r="D688">
        <f t="shared" si="32"/>
        <v>2011</v>
      </c>
      <c r="E688">
        <v>6.6</v>
      </c>
    </row>
    <row r="689" spans="1:5" x14ac:dyDescent="0.35">
      <c r="A689" s="10">
        <v>40866</v>
      </c>
      <c r="B689">
        <f t="shared" si="30"/>
        <v>19</v>
      </c>
      <c r="C689">
        <f t="shared" si="31"/>
        <v>11</v>
      </c>
      <c r="D689">
        <f t="shared" si="32"/>
        <v>2011</v>
      </c>
      <c r="E689">
        <v>5.6</v>
      </c>
    </row>
    <row r="690" spans="1:5" x14ac:dyDescent="0.35">
      <c r="A690" s="10">
        <v>40867</v>
      </c>
      <c r="B690">
        <f t="shared" si="30"/>
        <v>20</v>
      </c>
      <c r="C690">
        <f t="shared" si="31"/>
        <v>11</v>
      </c>
      <c r="D690">
        <f t="shared" si="32"/>
        <v>2011</v>
      </c>
      <c r="E690">
        <v>5.5</v>
      </c>
    </row>
    <row r="691" spans="1:5" x14ac:dyDescent="0.35">
      <c r="A691" s="10">
        <v>40868</v>
      </c>
      <c r="B691">
        <f t="shared" si="30"/>
        <v>21</v>
      </c>
      <c r="C691">
        <f t="shared" si="31"/>
        <v>11</v>
      </c>
      <c r="D691">
        <f t="shared" si="32"/>
        <v>2011</v>
      </c>
      <c r="E691">
        <v>4.5999999999999996</v>
      </c>
    </row>
    <row r="692" spans="1:5" x14ac:dyDescent="0.35">
      <c r="A692" s="10">
        <v>40869</v>
      </c>
      <c r="B692">
        <f t="shared" si="30"/>
        <v>22</v>
      </c>
      <c r="C692">
        <f t="shared" si="31"/>
        <v>11</v>
      </c>
      <c r="D692">
        <f t="shared" si="32"/>
        <v>2011</v>
      </c>
      <c r="E692">
        <v>3.8</v>
      </c>
    </row>
    <row r="693" spans="1:5" x14ac:dyDescent="0.35">
      <c r="A693" s="10">
        <v>40870</v>
      </c>
      <c r="B693">
        <f t="shared" si="30"/>
        <v>23</v>
      </c>
      <c r="C693">
        <f t="shared" si="31"/>
        <v>11</v>
      </c>
      <c r="D693">
        <f t="shared" si="32"/>
        <v>2011</v>
      </c>
      <c r="E693">
        <v>2.8</v>
      </c>
    </row>
    <row r="694" spans="1:5" x14ac:dyDescent="0.35">
      <c r="A694" s="10">
        <v>40871</v>
      </c>
      <c r="B694">
        <f t="shared" si="30"/>
        <v>24</v>
      </c>
      <c r="C694">
        <f t="shared" si="31"/>
        <v>11</v>
      </c>
      <c r="D694">
        <f t="shared" si="32"/>
        <v>2011</v>
      </c>
      <c r="E694">
        <v>0.4</v>
      </c>
    </row>
    <row r="695" spans="1:5" x14ac:dyDescent="0.35">
      <c r="A695" s="10">
        <v>40872</v>
      </c>
      <c r="B695">
        <f t="shared" si="30"/>
        <v>25</v>
      </c>
      <c r="C695">
        <f t="shared" si="31"/>
        <v>11</v>
      </c>
      <c r="D695">
        <f t="shared" si="32"/>
        <v>2011</v>
      </c>
      <c r="E695">
        <v>-0.3</v>
      </c>
    </row>
    <row r="696" spans="1:5" x14ac:dyDescent="0.35">
      <c r="A696" s="10">
        <v>40873</v>
      </c>
      <c r="B696">
        <f t="shared" si="30"/>
        <v>26</v>
      </c>
      <c r="C696">
        <f t="shared" si="31"/>
        <v>11</v>
      </c>
      <c r="D696">
        <f t="shared" si="32"/>
        <v>2011</v>
      </c>
      <c r="E696">
        <v>4.8</v>
      </c>
    </row>
    <row r="697" spans="1:5" x14ac:dyDescent="0.35">
      <c r="A697" s="10">
        <v>40874</v>
      </c>
      <c r="B697">
        <f t="shared" si="30"/>
        <v>27</v>
      </c>
      <c r="C697">
        <f t="shared" si="31"/>
        <v>11</v>
      </c>
      <c r="D697">
        <f t="shared" si="32"/>
        <v>2011</v>
      </c>
      <c r="E697">
        <v>5.0999999999999996</v>
      </c>
    </row>
    <row r="698" spans="1:5" x14ac:dyDescent="0.35">
      <c r="A698" s="10">
        <v>40875</v>
      </c>
      <c r="B698">
        <f t="shared" si="30"/>
        <v>28</v>
      </c>
      <c r="C698">
        <f t="shared" si="31"/>
        <v>11</v>
      </c>
      <c r="D698">
        <f t="shared" si="32"/>
        <v>2011</v>
      </c>
      <c r="E698">
        <v>4</v>
      </c>
    </row>
    <row r="699" spans="1:5" x14ac:dyDescent="0.35">
      <c r="A699" s="10">
        <v>40876</v>
      </c>
      <c r="B699">
        <f t="shared" si="30"/>
        <v>29</v>
      </c>
      <c r="C699">
        <f t="shared" si="31"/>
        <v>11</v>
      </c>
      <c r="D699">
        <f t="shared" si="32"/>
        <v>2011</v>
      </c>
      <c r="E699">
        <v>0.1</v>
      </c>
    </row>
    <row r="700" spans="1:5" x14ac:dyDescent="0.35">
      <c r="A700" s="10">
        <v>40877</v>
      </c>
      <c r="B700">
        <f t="shared" si="30"/>
        <v>30</v>
      </c>
      <c r="C700">
        <f t="shared" si="31"/>
        <v>11</v>
      </c>
      <c r="D700">
        <f t="shared" si="32"/>
        <v>2011</v>
      </c>
      <c r="E700">
        <v>5.5</v>
      </c>
    </row>
    <row r="701" spans="1:5" x14ac:dyDescent="0.35">
      <c r="A701" s="10">
        <v>40878</v>
      </c>
      <c r="B701">
        <f t="shared" si="30"/>
        <v>1</v>
      </c>
      <c r="C701">
        <f t="shared" si="31"/>
        <v>12</v>
      </c>
      <c r="D701">
        <f t="shared" si="32"/>
        <v>2011</v>
      </c>
      <c r="E701">
        <v>5.6</v>
      </c>
    </row>
    <row r="702" spans="1:5" x14ac:dyDescent="0.35">
      <c r="A702" s="10">
        <v>40879</v>
      </c>
      <c r="B702">
        <f t="shared" si="30"/>
        <v>2</v>
      </c>
      <c r="C702">
        <f t="shared" si="31"/>
        <v>12</v>
      </c>
      <c r="D702">
        <f t="shared" si="32"/>
        <v>2011</v>
      </c>
      <c r="E702">
        <v>7.5</v>
      </c>
    </row>
    <row r="703" spans="1:5" x14ac:dyDescent="0.35">
      <c r="A703" s="10">
        <v>40880</v>
      </c>
      <c r="B703">
        <f t="shared" si="30"/>
        <v>3</v>
      </c>
      <c r="C703">
        <f t="shared" si="31"/>
        <v>12</v>
      </c>
      <c r="D703">
        <f t="shared" si="32"/>
        <v>2011</v>
      </c>
      <c r="E703">
        <v>6</v>
      </c>
    </row>
    <row r="704" spans="1:5" x14ac:dyDescent="0.35">
      <c r="A704" s="10">
        <v>40881</v>
      </c>
      <c r="B704">
        <f t="shared" si="30"/>
        <v>4</v>
      </c>
      <c r="C704">
        <f t="shared" si="31"/>
        <v>12</v>
      </c>
      <c r="D704">
        <f t="shared" si="32"/>
        <v>2011</v>
      </c>
      <c r="E704">
        <v>9.8000000000000007</v>
      </c>
    </row>
    <row r="705" spans="1:5" x14ac:dyDescent="0.35">
      <c r="A705" s="10">
        <v>40882</v>
      </c>
      <c r="B705">
        <f t="shared" si="30"/>
        <v>5</v>
      </c>
      <c r="C705">
        <f t="shared" si="31"/>
        <v>12</v>
      </c>
      <c r="D705">
        <f t="shared" si="32"/>
        <v>2011</v>
      </c>
      <c r="E705">
        <v>5.3</v>
      </c>
    </row>
    <row r="706" spans="1:5" x14ac:dyDescent="0.35">
      <c r="A706" s="10">
        <v>40883</v>
      </c>
      <c r="B706">
        <f t="shared" ref="B706:B769" si="33">DAY(A706)</f>
        <v>6</v>
      </c>
      <c r="C706">
        <f t="shared" ref="C706:C769" si="34">MONTH(A706)</f>
        <v>12</v>
      </c>
      <c r="D706">
        <f t="shared" ref="D706:D769" si="35">YEAR(A706)</f>
        <v>2011</v>
      </c>
      <c r="E706">
        <v>3.4</v>
      </c>
    </row>
    <row r="707" spans="1:5" x14ac:dyDescent="0.35">
      <c r="A707" s="10">
        <v>40884</v>
      </c>
      <c r="B707">
        <f t="shared" si="33"/>
        <v>7</v>
      </c>
      <c r="C707">
        <f t="shared" si="34"/>
        <v>12</v>
      </c>
      <c r="D707">
        <f t="shared" si="35"/>
        <v>2011</v>
      </c>
      <c r="E707">
        <v>5.6</v>
      </c>
    </row>
    <row r="708" spans="1:5" x14ac:dyDescent="0.35">
      <c r="A708" s="10">
        <v>40885</v>
      </c>
      <c r="B708">
        <f t="shared" si="33"/>
        <v>8</v>
      </c>
      <c r="C708">
        <f t="shared" si="34"/>
        <v>12</v>
      </c>
      <c r="D708">
        <f t="shared" si="35"/>
        <v>2011</v>
      </c>
      <c r="E708">
        <v>5.9</v>
      </c>
    </row>
    <row r="709" spans="1:5" x14ac:dyDescent="0.35">
      <c r="A709" s="10">
        <v>40886</v>
      </c>
      <c r="B709">
        <f t="shared" si="33"/>
        <v>9</v>
      </c>
      <c r="C709">
        <f t="shared" si="34"/>
        <v>12</v>
      </c>
      <c r="D709">
        <f t="shared" si="35"/>
        <v>2011</v>
      </c>
      <c r="E709">
        <v>6.5</v>
      </c>
    </row>
    <row r="710" spans="1:5" x14ac:dyDescent="0.35">
      <c r="A710" s="10">
        <v>40887</v>
      </c>
      <c r="B710">
        <f t="shared" si="33"/>
        <v>10</v>
      </c>
      <c r="C710">
        <f t="shared" si="34"/>
        <v>12</v>
      </c>
      <c r="D710">
        <f t="shared" si="35"/>
        <v>2011</v>
      </c>
      <c r="E710">
        <v>2.9</v>
      </c>
    </row>
    <row r="711" spans="1:5" x14ac:dyDescent="0.35">
      <c r="A711" s="10">
        <v>40888</v>
      </c>
      <c r="B711">
        <f t="shared" si="33"/>
        <v>11</v>
      </c>
      <c r="C711">
        <f t="shared" si="34"/>
        <v>12</v>
      </c>
      <c r="D711">
        <f t="shared" si="35"/>
        <v>2011</v>
      </c>
      <c r="E711">
        <v>-0.3</v>
      </c>
    </row>
    <row r="712" spans="1:5" x14ac:dyDescent="0.35">
      <c r="A712" s="10">
        <v>40889</v>
      </c>
      <c r="B712">
        <f t="shared" si="33"/>
        <v>12</v>
      </c>
      <c r="C712">
        <f t="shared" si="34"/>
        <v>12</v>
      </c>
      <c r="D712">
        <f t="shared" si="35"/>
        <v>2011</v>
      </c>
      <c r="E712">
        <v>4.9000000000000004</v>
      </c>
    </row>
    <row r="713" spans="1:5" x14ac:dyDescent="0.35">
      <c r="A713" s="10">
        <v>40890</v>
      </c>
      <c r="B713">
        <f t="shared" si="33"/>
        <v>13</v>
      </c>
      <c r="C713">
        <f t="shared" si="34"/>
        <v>12</v>
      </c>
      <c r="D713">
        <f t="shared" si="35"/>
        <v>2011</v>
      </c>
      <c r="E713">
        <v>6.9</v>
      </c>
    </row>
    <row r="714" spans="1:5" x14ac:dyDescent="0.35">
      <c r="A714" s="10">
        <v>40891</v>
      </c>
      <c r="B714">
        <f t="shared" si="33"/>
        <v>14</v>
      </c>
      <c r="C714">
        <f t="shared" si="34"/>
        <v>12</v>
      </c>
      <c r="D714">
        <f t="shared" si="35"/>
        <v>2011</v>
      </c>
      <c r="E714">
        <v>7.5</v>
      </c>
    </row>
    <row r="715" spans="1:5" x14ac:dyDescent="0.35">
      <c r="A715" s="10">
        <v>40892</v>
      </c>
      <c r="B715">
        <f t="shared" si="33"/>
        <v>15</v>
      </c>
      <c r="C715">
        <f t="shared" si="34"/>
        <v>12</v>
      </c>
      <c r="D715">
        <f t="shared" si="35"/>
        <v>2011</v>
      </c>
      <c r="E715">
        <v>5.3</v>
      </c>
    </row>
    <row r="716" spans="1:5" x14ac:dyDescent="0.35">
      <c r="A716" s="10">
        <v>40893</v>
      </c>
      <c r="B716">
        <f t="shared" si="33"/>
        <v>16</v>
      </c>
      <c r="C716">
        <f t="shared" si="34"/>
        <v>12</v>
      </c>
      <c r="D716">
        <f t="shared" si="35"/>
        <v>2011</v>
      </c>
      <c r="E716">
        <v>5.9</v>
      </c>
    </row>
    <row r="717" spans="1:5" x14ac:dyDescent="0.35">
      <c r="A717" s="10">
        <v>40894</v>
      </c>
      <c r="B717">
        <f t="shared" si="33"/>
        <v>17</v>
      </c>
      <c r="C717">
        <f t="shared" si="34"/>
        <v>12</v>
      </c>
      <c r="D717">
        <f t="shared" si="35"/>
        <v>2011</v>
      </c>
      <c r="E717">
        <v>2.6</v>
      </c>
    </row>
    <row r="718" spans="1:5" x14ac:dyDescent="0.35">
      <c r="A718" s="10">
        <v>40895</v>
      </c>
      <c r="B718">
        <f t="shared" si="33"/>
        <v>18</v>
      </c>
      <c r="C718">
        <f t="shared" si="34"/>
        <v>12</v>
      </c>
      <c r="D718">
        <f t="shared" si="35"/>
        <v>2011</v>
      </c>
      <c r="E718">
        <v>1.1000000000000001</v>
      </c>
    </row>
    <row r="719" spans="1:5" x14ac:dyDescent="0.35">
      <c r="A719" s="10">
        <v>40896</v>
      </c>
      <c r="B719">
        <f t="shared" si="33"/>
        <v>19</v>
      </c>
      <c r="C719">
        <f t="shared" si="34"/>
        <v>12</v>
      </c>
      <c r="D719">
        <f t="shared" si="35"/>
        <v>2011</v>
      </c>
      <c r="E719">
        <v>0</v>
      </c>
    </row>
    <row r="720" spans="1:5" x14ac:dyDescent="0.35">
      <c r="A720" s="10">
        <v>40897</v>
      </c>
      <c r="B720">
        <f t="shared" si="33"/>
        <v>20</v>
      </c>
      <c r="C720">
        <f t="shared" si="34"/>
        <v>12</v>
      </c>
      <c r="D720">
        <f t="shared" si="35"/>
        <v>2011</v>
      </c>
      <c r="E720">
        <v>0.4</v>
      </c>
    </row>
    <row r="721" spans="1:5" x14ac:dyDescent="0.35">
      <c r="A721" s="10">
        <v>40898</v>
      </c>
      <c r="B721">
        <f t="shared" si="33"/>
        <v>21</v>
      </c>
      <c r="C721">
        <f t="shared" si="34"/>
        <v>12</v>
      </c>
      <c r="D721">
        <f t="shared" si="35"/>
        <v>2011</v>
      </c>
      <c r="E721">
        <v>2.2999999999999998</v>
      </c>
    </row>
    <row r="722" spans="1:5" x14ac:dyDescent="0.35">
      <c r="A722" s="10">
        <v>40899</v>
      </c>
      <c r="B722">
        <f t="shared" si="33"/>
        <v>22</v>
      </c>
      <c r="C722">
        <f t="shared" si="34"/>
        <v>12</v>
      </c>
      <c r="D722">
        <f t="shared" si="35"/>
        <v>2011</v>
      </c>
      <c r="E722">
        <v>5.2</v>
      </c>
    </row>
    <row r="723" spans="1:5" x14ac:dyDescent="0.35">
      <c r="A723" s="10">
        <v>40900</v>
      </c>
      <c r="B723">
        <f t="shared" si="33"/>
        <v>23</v>
      </c>
      <c r="C723">
        <f t="shared" si="34"/>
        <v>12</v>
      </c>
      <c r="D723">
        <f t="shared" si="35"/>
        <v>2011</v>
      </c>
      <c r="E723">
        <v>7.4</v>
      </c>
    </row>
    <row r="724" spans="1:5" x14ac:dyDescent="0.35">
      <c r="A724" s="10">
        <v>40901</v>
      </c>
      <c r="B724">
        <f t="shared" si="33"/>
        <v>24</v>
      </c>
      <c r="C724">
        <f t="shared" si="34"/>
        <v>12</v>
      </c>
      <c r="D724">
        <f t="shared" si="35"/>
        <v>2011</v>
      </c>
      <c r="E724">
        <v>5.0999999999999996</v>
      </c>
    </row>
    <row r="725" spans="1:5" x14ac:dyDescent="0.35">
      <c r="A725" s="10">
        <v>40902</v>
      </c>
      <c r="B725">
        <f t="shared" si="33"/>
        <v>25</v>
      </c>
      <c r="C725">
        <f t="shared" si="34"/>
        <v>12</v>
      </c>
      <c r="D725">
        <f t="shared" si="35"/>
        <v>2011</v>
      </c>
      <c r="E725">
        <v>4</v>
      </c>
    </row>
    <row r="726" spans="1:5" x14ac:dyDescent="0.35">
      <c r="A726" s="10">
        <v>40903</v>
      </c>
      <c r="B726">
        <f t="shared" si="33"/>
        <v>26</v>
      </c>
      <c r="C726">
        <f t="shared" si="34"/>
        <v>12</v>
      </c>
      <c r="D726">
        <f t="shared" si="35"/>
        <v>2011</v>
      </c>
      <c r="E726">
        <v>6.2</v>
      </c>
    </row>
    <row r="727" spans="1:5" x14ac:dyDescent="0.35">
      <c r="A727" s="10">
        <v>40904</v>
      </c>
      <c r="B727">
        <f t="shared" si="33"/>
        <v>27</v>
      </c>
      <c r="C727">
        <f t="shared" si="34"/>
        <v>12</v>
      </c>
      <c r="D727">
        <f t="shared" si="35"/>
        <v>2011</v>
      </c>
      <c r="E727">
        <v>5.8</v>
      </c>
    </row>
    <row r="728" spans="1:5" x14ac:dyDescent="0.35">
      <c r="A728" s="10">
        <v>40905</v>
      </c>
      <c r="B728">
        <f t="shared" si="33"/>
        <v>28</v>
      </c>
      <c r="C728">
        <f t="shared" si="34"/>
        <v>12</v>
      </c>
      <c r="D728">
        <f t="shared" si="35"/>
        <v>2011</v>
      </c>
      <c r="E728">
        <v>4</v>
      </c>
    </row>
    <row r="729" spans="1:5" x14ac:dyDescent="0.35">
      <c r="A729" s="10">
        <v>40906</v>
      </c>
      <c r="B729">
        <f t="shared" si="33"/>
        <v>29</v>
      </c>
      <c r="C729">
        <f t="shared" si="34"/>
        <v>12</v>
      </c>
      <c r="D729">
        <f t="shared" si="35"/>
        <v>2011</v>
      </c>
      <c r="E729">
        <v>4.5</v>
      </c>
    </row>
    <row r="730" spans="1:5" x14ac:dyDescent="0.35">
      <c r="A730" s="10">
        <v>40907</v>
      </c>
      <c r="B730">
        <f t="shared" si="33"/>
        <v>30</v>
      </c>
      <c r="C730">
        <f t="shared" si="34"/>
        <v>12</v>
      </c>
      <c r="D730">
        <f t="shared" si="35"/>
        <v>2011</v>
      </c>
      <c r="E730">
        <v>3.1</v>
      </c>
    </row>
    <row r="731" spans="1:5" x14ac:dyDescent="0.35">
      <c r="A731" s="10">
        <v>40908</v>
      </c>
      <c r="B731">
        <f t="shared" si="33"/>
        <v>31</v>
      </c>
      <c r="C731">
        <f t="shared" si="34"/>
        <v>12</v>
      </c>
      <c r="D731">
        <f t="shared" si="35"/>
        <v>2011</v>
      </c>
      <c r="E731">
        <v>4.3</v>
      </c>
    </row>
    <row r="732" spans="1:5" x14ac:dyDescent="0.35">
      <c r="A732" s="10">
        <v>40909</v>
      </c>
      <c r="B732">
        <f t="shared" si="33"/>
        <v>1</v>
      </c>
      <c r="C732">
        <f t="shared" si="34"/>
        <v>1</v>
      </c>
      <c r="D732">
        <f t="shared" si="35"/>
        <v>2012</v>
      </c>
      <c r="E732">
        <v>11.1</v>
      </c>
    </row>
    <row r="733" spans="1:5" x14ac:dyDescent="0.35">
      <c r="A733" s="10">
        <v>40910</v>
      </c>
      <c r="B733">
        <f t="shared" si="33"/>
        <v>2</v>
      </c>
      <c r="C733">
        <f t="shared" si="34"/>
        <v>1</v>
      </c>
      <c r="D733">
        <f t="shared" si="35"/>
        <v>2012</v>
      </c>
      <c r="E733">
        <v>9.5</v>
      </c>
    </row>
    <row r="734" spans="1:5" x14ac:dyDescent="0.35">
      <c r="A734" s="10">
        <v>40911</v>
      </c>
      <c r="B734">
        <f t="shared" si="33"/>
        <v>3</v>
      </c>
      <c r="C734">
        <f t="shared" si="34"/>
        <v>1</v>
      </c>
      <c r="D734">
        <f t="shared" si="35"/>
        <v>2012</v>
      </c>
      <c r="E734">
        <v>7</v>
      </c>
    </row>
    <row r="735" spans="1:5" x14ac:dyDescent="0.35">
      <c r="A735" s="10">
        <v>40912</v>
      </c>
      <c r="B735">
        <f t="shared" si="33"/>
        <v>4</v>
      </c>
      <c r="C735">
        <f t="shared" si="34"/>
        <v>1</v>
      </c>
      <c r="D735">
        <f t="shared" si="35"/>
        <v>2012</v>
      </c>
      <c r="E735">
        <v>5.9</v>
      </c>
    </row>
    <row r="736" spans="1:5" x14ac:dyDescent="0.35">
      <c r="A736" s="10">
        <v>40913</v>
      </c>
      <c r="B736">
        <f t="shared" si="33"/>
        <v>5</v>
      </c>
      <c r="C736">
        <f t="shared" si="34"/>
        <v>1</v>
      </c>
      <c r="D736">
        <f t="shared" si="35"/>
        <v>2012</v>
      </c>
      <c r="E736">
        <v>4.9000000000000004</v>
      </c>
    </row>
    <row r="737" spans="1:5" x14ac:dyDescent="0.35">
      <c r="A737" s="10">
        <v>40914</v>
      </c>
      <c r="B737">
        <f t="shared" si="33"/>
        <v>6</v>
      </c>
      <c r="C737">
        <f t="shared" si="34"/>
        <v>1</v>
      </c>
      <c r="D737">
        <f t="shared" si="35"/>
        <v>2012</v>
      </c>
      <c r="E737">
        <v>3.8</v>
      </c>
    </row>
    <row r="738" spans="1:5" x14ac:dyDescent="0.35">
      <c r="A738" s="10">
        <v>40915</v>
      </c>
      <c r="B738">
        <f t="shared" si="33"/>
        <v>7</v>
      </c>
      <c r="C738">
        <f t="shared" si="34"/>
        <v>1</v>
      </c>
      <c r="D738">
        <f t="shared" si="35"/>
        <v>2012</v>
      </c>
      <c r="E738">
        <v>3.9</v>
      </c>
    </row>
    <row r="739" spans="1:5" x14ac:dyDescent="0.35">
      <c r="A739" s="10">
        <v>40916</v>
      </c>
      <c r="B739">
        <f t="shared" si="33"/>
        <v>8</v>
      </c>
      <c r="C739">
        <f t="shared" si="34"/>
        <v>1</v>
      </c>
      <c r="D739">
        <f t="shared" si="35"/>
        <v>2012</v>
      </c>
      <c r="E739">
        <v>4.8</v>
      </c>
    </row>
    <row r="740" spans="1:5" x14ac:dyDescent="0.35">
      <c r="A740" s="10">
        <v>40917</v>
      </c>
      <c r="B740">
        <f t="shared" si="33"/>
        <v>9</v>
      </c>
      <c r="C740">
        <f t="shared" si="34"/>
        <v>1</v>
      </c>
      <c r="D740">
        <f t="shared" si="35"/>
        <v>2012</v>
      </c>
      <c r="E740">
        <v>4.2</v>
      </c>
    </row>
    <row r="741" spans="1:5" x14ac:dyDescent="0.35">
      <c r="A741" s="10">
        <v>40918</v>
      </c>
      <c r="B741">
        <f t="shared" si="33"/>
        <v>10</v>
      </c>
      <c r="C741">
        <f t="shared" si="34"/>
        <v>1</v>
      </c>
      <c r="D741">
        <f t="shared" si="35"/>
        <v>2012</v>
      </c>
      <c r="E741">
        <v>6.2</v>
      </c>
    </row>
    <row r="742" spans="1:5" x14ac:dyDescent="0.35">
      <c r="A742" s="10">
        <v>40919</v>
      </c>
      <c r="B742">
        <f t="shared" si="33"/>
        <v>11</v>
      </c>
      <c r="C742">
        <f t="shared" si="34"/>
        <v>1</v>
      </c>
      <c r="D742">
        <f t="shared" si="35"/>
        <v>2012</v>
      </c>
      <c r="E742">
        <v>4.5999999999999996</v>
      </c>
    </row>
    <row r="743" spans="1:5" x14ac:dyDescent="0.35">
      <c r="A743" s="10">
        <v>40920</v>
      </c>
      <c r="B743">
        <f t="shared" si="33"/>
        <v>12</v>
      </c>
      <c r="C743">
        <f t="shared" si="34"/>
        <v>1</v>
      </c>
      <c r="D743">
        <f t="shared" si="35"/>
        <v>2012</v>
      </c>
      <c r="E743">
        <v>3</v>
      </c>
    </row>
    <row r="744" spans="1:5" x14ac:dyDescent="0.35">
      <c r="A744" s="10">
        <v>40921</v>
      </c>
      <c r="B744">
        <f t="shared" si="33"/>
        <v>13</v>
      </c>
      <c r="C744">
        <f t="shared" si="34"/>
        <v>1</v>
      </c>
      <c r="D744">
        <f t="shared" si="35"/>
        <v>2012</v>
      </c>
      <c r="E744">
        <v>3.1</v>
      </c>
    </row>
    <row r="745" spans="1:5" x14ac:dyDescent="0.35">
      <c r="A745" s="10">
        <v>40922</v>
      </c>
      <c r="B745">
        <f t="shared" si="33"/>
        <v>14</v>
      </c>
      <c r="C745">
        <f t="shared" si="34"/>
        <v>1</v>
      </c>
      <c r="D745">
        <f t="shared" si="35"/>
        <v>2012</v>
      </c>
      <c r="E745">
        <v>1</v>
      </c>
    </row>
    <row r="746" spans="1:5" x14ac:dyDescent="0.35">
      <c r="A746" s="10">
        <v>40923</v>
      </c>
      <c r="B746">
        <f t="shared" si="33"/>
        <v>15</v>
      </c>
      <c r="C746">
        <f t="shared" si="34"/>
        <v>1</v>
      </c>
      <c r="D746">
        <f t="shared" si="35"/>
        <v>2012</v>
      </c>
      <c r="E746">
        <v>-0.8</v>
      </c>
    </row>
    <row r="747" spans="1:5" x14ac:dyDescent="0.35">
      <c r="A747" s="10">
        <v>40924</v>
      </c>
      <c r="B747">
        <f t="shared" si="33"/>
        <v>16</v>
      </c>
      <c r="C747">
        <f t="shared" si="34"/>
        <v>1</v>
      </c>
      <c r="D747">
        <f t="shared" si="35"/>
        <v>2012</v>
      </c>
      <c r="E747">
        <v>-1.9</v>
      </c>
    </row>
    <row r="748" spans="1:5" x14ac:dyDescent="0.35">
      <c r="A748" s="10">
        <v>40925</v>
      </c>
      <c r="B748">
        <f t="shared" si="33"/>
        <v>17</v>
      </c>
      <c r="C748">
        <f t="shared" si="34"/>
        <v>1</v>
      </c>
      <c r="D748">
        <f t="shared" si="35"/>
        <v>2012</v>
      </c>
      <c r="E748">
        <v>-2.9</v>
      </c>
    </row>
    <row r="749" spans="1:5" x14ac:dyDescent="0.35">
      <c r="A749" s="10">
        <v>40926</v>
      </c>
      <c r="B749">
        <f t="shared" si="33"/>
        <v>18</v>
      </c>
      <c r="C749">
        <f t="shared" si="34"/>
        <v>1</v>
      </c>
      <c r="D749">
        <f t="shared" si="35"/>
        <v>2012</v>
      </c>
      <c r="E749">
        <v>-1.5</v>
      </c>
    </row>
    <row r="750" spans="1:5" x14ac:dyDescent="0.35">
      <c r="A750" s="10">
        <v>40927</v>
      </c>
      <c r="B750">
        <f t="shared" si="33"/>
        <v>19</v>
      </c>
      <c r="C750">
        <f t="shared" si="34"/>
        <v>1</v>
      </c>
      <c r="D750">
        <f t="shared" si="35"/>
        <v>2012</v>
      </c>
      <c r="E750">
        <v>5.0999999999999996</v>
      </c>
    </row>
    <row r="751" spans="1:5" x14ac:dyDescent="0.35">
      <c r="A751" s="10">
        <v>40928</v>
      </c>
      <c r="B751">
        <f t="shared" si="33"/>
        <v>20</v>
      </c>
      <c r="C751">
        <f t="shared" si="34"/>
        <v>1</v>
      </c>
      <c r="D751">
        <f t="shared" si="35"/>
        <v>2012</v>
      </c>
      <c r="E751">
        <v>3.4</v>
      </c>
    </row>
    <row r="752" spans="1:5" x14ac:dyDescent="0.35">
      <c r="A752" s="10">
        <v>40929</v>
      </c>
      <c r="B752">
        <f t="shared" si="33"/>
        <v>21</v>
      </c>
      <c r="C752">
        <f t="shared" si="34"/>
        <v>1</v>
      </c>
      <c r="D752">
        <f t="shared" si="35"/>
        <v>2012</v>
      </c>
      <c r="E752">
        <v>4.5</v>
      </c>
    </row>
    <row r="753" spans="1:5" x14ac:dyDescent="0.35">
      <c r="A753" s="10">
        <v>40930</v>
      </c>
      <c r="B753">
        <f t="shared" si="33"/>
        <v>22</v>
      </c>
      <c r="C753">
        <f t="shared" si="34"/>
        <v>1</v>
      </c>
      <c r="D753">
        <f t="shared" si="35"/>
        <v>2012</v>
      </c>
      <c r="E753">
        <v>5.6</v>
      </c>
    </row>
    <row r="754" spans="1:5" x14ac:dyDescent="0.35">
      <c r="A754" s="10">
        <v>40931</v>
      </c>
      <c r="B754">
        <f t="shared" si="33"/>
        <v>23</v>
      </c>
      <c r="C754">
        <f t="shared" si="34"/>
        <v>1</v>
      </c>
      <c r="D754">
        <f t="shared" si="35"/>
        <v>2012</v>
      </c>
      <c r="E754">
        <v>5</v>
      </c>
    </row>
    <row r="755" spans="1:5" x14ac:dyDescent="0.35">
      <c r="A755" s="10">
        <v>40932</v>
      </c>
      <c r="B755">
        <f t="shared" si="33"/>
        <v>24</v>
      </c>
      <c r="C755">
        <f t="shared" si="34"/>
        <v>1</v>
      </c>
      <c r="D755">
        <f t="shared" si="35"/>
        <v>2012</v>
      </c>
      <c r="E755">
        <v>2.2999999999999998</v>
      </c>
    </row>
    <row r="756" spans="1:5" x14ac:dyDescent="0.35">
      <c r="A756" s="10">
        <v>40933</v>
      </c>
      <c r="B756">
        <f t="shared" si="33"/>
        <v>25</v>
      </c>
      <c r="C756">
        <f t="shared" si="34"/>
        <v>1</v>
      </c>
      <c r="D756">
        <f t="shared" si="35"/>
        <v>2012</v>
      </c>
      <c r="E756">
        <v>-0.6</v>
      </c>
    </row>
    <row r="757" spans="1:5" x14ac:dyDescent="0.35">
      <c r="A757" s="10">
        <v>40934</v>
      </c>
      <c r="B757">
        <f t="shared" si="33"/>
        <v>26</v>
      </c>
      <c r="C757">
        <f t="shared" si="34"/>
        <v>1</v>
      </c>
      <c r="D757">
        <f t="shared" si="35"/>
        <v>2012</v>
      </c>
      <c r="E757">
        <v>-0.1</v>
      </c>
    </row>
    <row r="758" spans="1:5" x14ac:dyDescent="0.35">
      <c r="A758" s="10">
        <v>40935</v>
      </c>
      <c r="B758">
        <f t="shared" si="33"/>
        <v>27</v>
      </c>
      <c r="C758">
        <f t="shared" si="34"/>
        <v>1</v>
      </c>
      <c r="D758">
        <f t="shared" si="35"/>
        <v>2012</v>
      </c>
      <c r="E758">
        <v>1</v>
      </c>
    </row>
    <row r="759" spans="1:5" x14ac:dyDescent="0.35">
      <c r="A759" s="10">
        <v>40936</v>
      </c>
      <c r="B759">
        <f t="shared" si="33"/>
        <v>28</v>
      </c>
      <c r="C759">
        <f t="shared" si="34"/>
        <v>1</v>
      </c>
      <c r="D759">
        <f t="shared" si="35"/>
        <v>2012</v>
      </c>
      <c r="E759">
        <v>1.5</v>
      </c>
    </row>
    <row r="760" spans="1:5" x14ac:dyDescent="0.35">
      <c r="A760" s="10">
        <v>40937</v>
      </c>
      <c r="B760">
        <f t="shared" si="33"/>
        <v>29</v>
      </c>
      <c r="C760">
        <f t="shared" si="34"/>
        <v>1</v>
      </c>
      <c r="D760">
        <f t="shared" si="35"/>
        <v>2012</v>
      </c>
      <c r="E760">
        <v>0</v>
      </c>
    </row>
    <row r="761" spans="1:5" x14ac:dyDescent="0.35">
      <c r="A761" s="10">
        <v>40938</v>
      </c>
      <c r="B761">
        <f t="shared" si="33"/>
        <v>30</v>
      </c>
      <c r="C761">
        <f t="shared" si="34"/>
        <v>1</v>
      </c>
      <c r="D761">
        <f t="shared" si="35"/>
        <v>2012</v>
      </c>
      <c r="E761">
        <v>-1.3</v>
      </c>
    </row>
    <row r="762" spans="1:5" x14ac:dyDescent="0.35">
      <c r="A762" s="10">
        <v>40939</v>
      </c>
      <c r="B762">
        <f t="shared" si="33"/>
        <v>31</v>
      </c>
      <c r="C762">
        <f t="shared" si="34"/>
        <v>1</v>
      </c>
      <c r="D762">
        <f t="shared" si="35"/>
        <v>2012</v>
      </c>
      <c r="E762">
        <v>-2.7</v>
      </c>
    </row>
    <row r="763" spans="1:5" x14ac:dyDescent="0.35">
      <c r="A763" s="10">
        <v>40940</v>
      </c>
      <c r="B763">
        <f t="shared" si="33"/>
        <v>1</v>
      </c>
      <c r="C763">
        <f t="shared" si="34"/>
        <v>2</v>
      </c>
      <c r="D763">
        <f t="shared" si="35"/>
        <v>2012</v>
      </c>
      <c r="E763">
        <v>-5.7</v>
      </c>
    </row>
    <row r="764" spans="1:5" x14ac:dyDescent="0.35">
      <c r="A764" s="10">
        <v>40941</v>
      </c>
      <c r="B764">
        <f t="shared" si="33"/>
        <v>2</v>
      </c>
      <c r="C764">
        <f t="shared" si="34"/>
        <v>2</v>
      </c>
      <c r="D764">
        <f t="shared" si="35"/>
        <v>2012</v>
      </c>
      <c r="E764">
        <v>-8</v>
      </c>
    </row>
    <row r="765" spans="1:5" x14ac:dyDescent="0.35">
      <c r="A765" s="10">
        <v>40942</v>
      </c>
      <c r="B765">
        <f t="shared" si="33"/>
        <v>3</v>
      </c>
      <c r="C765">
        <f t="shared" si="34"/>
        <v>2</v>
      </c>
      <c r="D765">
        <f t="shared" si="35"/>
        <v>2012</v>
      </c>
      <c r="E765">
        <v>-9.3000000000000007</v>
      </c>
    </row>
    <row r="766" spans="1:5" x14ac:dyDescent="0.35">
      <c r="A766" s="10">
        <v>40943</v>
      </c>
      <c r="B766">
        <f t="shared" si="33"/>
        <v>4</v>
      </c>
      <c r="C766">
        <f t="shared" si="34"/>
        <v>2</v>
      </c>
      <c r="D766">
        <f t="shared" si="35"/>
        <v>2012</v>
      </c>
      <c r="E766">
        <v>-9.5</v>
      </c>
    </row>
    <row r="767" spans="1:5" x14ac:dyDescent="0.35">
      <c r="A767" s="10">
        <v>40944</v>
      </c>
      <c r="B767">
        <f t="shared" si="33"/>
        <v>5</v>
      </c>
      <c r="C767">
        <f t="shared" si="34"/>
        <v>2</v>
      </c>
      <c r="D767">
        <f t="shared" si="35"/>
        <v>2012</v>
      </c>
      <c r="E767">
        <v>-10.4</v>
      </c>
    </row>
    <row r="768" spans="1:5" x14ac:dyDescent="0.35">
      <c r="A768" s="10">
        <v>40945</v>
      </c>
      <c r="B768">
        <f t="shared" si="33"/>
        <v>6</v>
      </c>
      <c r="C768">
        <f t="shared" si="34"/>
        <v>2</v>
      </c>
      <c r="D768">
        <f t="shared" si="35"/>
        <v>2012</v>
      </c>
      <c r="E768">
        <v>-11.3</v>
      </c>
    </row>
    <row r="769" spans="1:5" x14ac:dyDescent="0.35">
      <c r="A769" s="10">
        <v>40946</v>
      </c>
      <c r="B769">
        <f t="shared" si="33"/>
        <v>7</v>
      </c>
      <c r="C769">
        <f t="shared" si="34"/>
        <v>2</v>
      </c>
      <c r="D769">
        <f t="shared" si="35"/>
        <v>2012</v>
      </c>
      <c r="E769">
        <v>-11.3</v>
      </c>
    </row>
    <row r="770" spans="1:5" x14ac:dyDescent="0.35">
      <c r="A770" s="10">
        <v>40947</v>
      </c>
      <c r="B770">
        <f t="shared" ref="B770:B833" si="36">DAY(A770)</f>
        <v>8</v>
      </c>
      <c r="C770">
        <f t="shared" ref="C770:C833" si="37">MONTH(A770)</f>
        <v>2</v>
      </c>
      <c r="D770">
        <f t="shared" ref="D770:D833" si="38">YEAR(A770)</f>
        <v>2012</v>
      </c>
      <c r="E770">
        <v>-7.3</v>
      </c>
    </row>
    <row r="771" spans="1:5" x14ac:dyDescent="0.35">
      <c r="A771" s="10">
        <v>40948</v>
      </c>
      <c r="B771">
        <f t="shared" si="36"/>
        <v>9</v>
      </c>
      <c r="C771">
        <f t="shared" si="37"/>
        <v>2</v>
      </c>
      <c r="D771">
        <f t="shared" si="38"/>
        <v>2012</v>
      </c>
      <c r="E771">
        <v>-8.6999999999999993</v>
      </c>
    </row>
    <row r="772" spans="1:5" x14ac:dyDescent="0.35">
      <c r="A772" s="10">
        <v>40949</v>
      </c>
      <c r="B772">
        <f t="shared" si="36"/>
        <v>10</v>
      </c>
      <c r="C772">
        <f t="shared" si="37"/>
        <v>2</v>
      </c>
      <c r="D772">
        <f t="shared" si="38"/>
        <v>2012</v>
      </c>
      <c r="E772">
        <v>-7.7</v>
      </c>
    </row>
    <row r="773" spans="1:5" x14ac:dyDescent="0.35">
      <c r="A773" s="10">
        <v>40950</v>
      </c>
      <c r="B773">
        <f t="shared" si="36"/>
        <v>11</v>
      </c>
      <c r="C773">
        <f t="shared" si="37"/>
        <v>2</v>
      </c>
      <c r="D773">
        <f t="shared" si="38"/>
        <v>2012</v>
      </c>
      <c r="E773">
        <v>-9.6</v>
      </c>
    </row>
    <row r="774" spans="1:5" x14ac:dyDescent="0.35">
      <c r="A774" s="10">
        <v>40951</v>
      </c>
      <c r="B774">
        <f t="shared" si="36"/>
        <v>12</v>
      </c>
      <c r="C774">
        <f t="shared" si="37"/>
        <v>2</v>
      </c>
      <c r="D774">
        <f t="shared" si="38"/>
        <v>2012</v>
      </c>
      <c r="E774">
        <v>-9</v>
      </c>
    </row>
    <row r="775" spans="1:5" x14ac:dyDescent="0.35">
      <c r="A775" s="10">
        <v>40952</v>
      </c>
      <c r="B775">
        <f t="shared" si="36"/>
        <v>13</v>
      </c>
      <c r="C775">
        <f t="shared" si="37"/>
        <v>2</v>
      </c>
      <c r="D775">
        <f t="shared" si="38"/>
        <v>2012</v>
      </c>
      <c r="E775">
        <v>-4.9000000000000004</v>
      </c>
    </row>
    <row r="776" spans="1:5" x14ac:dyDescent="0.35">
      <c r="A776" s="10">
        <v>40953</v>
      </c>
      <c r="B776">
        <f t="shared" si="36"/>
        <v>14</v>
      </c>
      <c r="C776">
        <f t="shared" si="37"/>
        <v>2</v>
      </c>
      <c r="D776">
        <f t="shared" si="38"/>
        <v>2012</v>
      </c>
      <c r="E776">
        <v>-1.4</v>
      </c>
    </row>
    <row r="777" spans="1:5" x14ac:dyDescent="0.35">
      <c r="A777" s="10">
        <v>40954</v>
      </c>
      <c r="B777">
        <f t="shared" si="36"/>
        <v>15</v>
      </c>
      <c r="C777">
        <f t="shared" si="37"/>
        <v>2</v>
      </c>
      <c r="D777">
        <f t="shared" si="38"/>
        <v>2012</v>
      </c>
      <c r="E777">
        <v>1.9</v>
      </c>
    </row>
    <row r="778" spans="1:5" x14ac:dyDescent="0.35">
      <c r="A778" s="10">
        <v>40955</v>
      </c>
      <c r="B778">
        <f t="shared" si="36"/>
        <v>16</v>
      </c>
      <c r="C778">
        <f t="shared" si="37"/>
        <v>2</v>
      </c>
      <c r="D778">
        <f t="shared" si="38"/>
        <v>2012</v>
      </c>
      <c r="E778">
        <v>2.5</v>
      </c>
    </row>
    <row r="779" spans="1:5" x14ac:dyDescent="0.35">
      <c r="A779" s="10">
        <v>40956</v>
      </c>
      <c r="B779">
        <f t="shared" si="36"/>
        <v>17</v>
      </c>
      <c r="C779">
        <f t="shared" si="37"/>
        <v>2</v>
      </c>
      <c r="D779">
        <f t="shared" si="38"/>
        <v>2012</v>
      </c>
      <c r="E779">
        <v>3.4</v>
      </c>
    </row>
    <row r="780" spans="1:5" x14ac:dyDescent="0.35">
      <c r="A780" s="10">
        <v>40957</v>
      </c>
      <c r="B780">
        <f t="shared" si="36"/>
        <v>18</v>
      </c>
      <c r="C780">
        <f t="shared" si="37"/>
        <v>2</v>
      </c>
      <c r="D780">
        <f t="shared" si="38"/>
        <v>2012</v>
      </c>
      <c r="E780">
        <v>5.0999999999999996</v>
      </c>
    </row>
    <row r="781" spans="1:5" x14ac:dyDescent="0.35">
      <c r="A781" s="10">
        <v>40958</v>
      </c>
      <c r="B781">
        <f t="shared" si="36"/>
        <v>19</v>
      </c>
      <c r="C781">
        <f t="shared" si="37"/>
        <v>2</v>
      </c>
      <c r="D781">
        <f t="shared" si="38"/>
        <v>2012</v>
      </c>
      <c r="E781">
        <v>2.8</v>
      </c>
    </row>
    <row r="782" spans="1:5" x14ac:dyDescent="0.35">
      <c r="A782" s="10">
        <v>40959</v>
      </c>
      <c r="B782">
        <f t="shared" si="36"/>
        <v>20</v>
      </c>
      <c r="C782">
        <f t="shared" si="37"/>
        <v>2</v>
      </c>
      <c r="D782">
        <f t="shared" si="38"/>
        <v>2012</v>
      </c>
      <c r="E782">
        <v>0</v>
      </c>
    </row>
    <row r="783" spans="1:5" x14ac:dyDescent="0.35">
      <c r="A783" s="10">
        <v>40960</v>
      </c>
      <c r="B783">
        <f t="shared" si="36"/>
        <v>21</v>
      </c>
      <c r="C783">
        <f t="shared" si="37"/>
        <v>2</v>
      </c>
      <c r="D783">
        <f t="shared" si="38"/>
        <v>2012</v>
      </c>
      <c r="E783">
        <v>-0.2</v>
      </c>
    </row>
    <row r="784" spans="1:5" x14ac:dyDescent="0.35">
      <c r="A784" s="10">
        <v>40961</v>
      </c>
      <c r="B784">
        <f t="shared" si="36"/>
        <v>22</v>
      </c>
      <c r="C784">
        <f t="shared" si="37"/>
        <v>2</v>
      </c>
      <c r="D784">
        <f t="shared" si="38"/>
        <v>2012</v>
      </c>
      <c r="E784">
        <v>2.4</v>
      </c>
    </row>
    <row r="785" spans="1:5" x14ac:dyDescent="0.35">
      <c r="A785" s="10">
        <v>40962</v>
      </c>
      <c r="B785">
        <f t="shared" si="36"/>
        <v>23</v>
      </c>
      <c r="C785">
        <f t="shared" si="37"/>
        <v>2</v>
      </c>
      <c r="D785">
        <f t="shared" si="38"/>
        <v>2012</v>
      </c>
      <c r="E785">
        <v>4.3</v>
      </c>
    </row>
    <row r="786" spans="1:5" x14ac:dyDescent="0.35">
      <c r="A786" s="10">
        <v>40963</v>
      </c>
      <c r="B786">
        <f t="shared" si="36"/>
        <v>24</v>
      </c>
      <c r="C786">
        <f t="shared" si="37"/>
        <v>2</v>
      </c>
      <c r="D786">
        <f t="shared" si="38"/>
        <v>2012</v>
      </c>
      <c r="E786">
        <v>6.8</v>
      </c>
    </row>
    <row r="787" spans="1:5" x14ac:dyDescent="0.35">
      <c r="A787" s="10">
        <v>40964</v>
      </c>
      <c r="B787">
        <f t="shared" si="36"/>
        <v>25</v>
      </c>
      <c r="C787">
        <f t="shared" si="37"/>
        <v>2</v>
      </c>
      <c r="D787">
        <f t="shared" si="38"/>
        <v>2012</v>
      </c>
      <c r="E787">
        <v>7.7</v>
      </c>
    </row>
    <row r="788" spans="1:5" x14ac:dyDescent="0.35">
      <c r="A788" s="10">
        <v>40965</v>
      </c>
      <c r="B788">
        <f t="shared" si="36"/>
        <v>26</v>
      </c>
      <c r="C788">
        <f t="shared" si="37"/>
        <v>2</v>
      </c>
      <c r="D788">
        <f t="shared" si="38"/>
        <v>2012</v>
      </c>
      <c r="E788">
        <v>5.2</v>
      </c>
    </row>
    <row r="789" spans="1:5" x14ac:dyDescent="0.35">
      <c r="A789" s="10">
        <v>40966</v>
      </c>
      <c r="B789">
        <f t="shared" si="36"/>
        <v>27</v>
      </c>
      <c r="C789">
        <f t="shared" si="37"/>
        <v>2</v>
      </c>
      <c r="D789">
        <f t="shared" si="38"/>
        <v>2012</v>
      </c>
      <c r="E789">
        <v>3.8</v>
      </c>
    </row>
    <row r="790" spans="1:5" x14ac:dyDescent="0.35">
      <c r="A790" s="10">
        <v>40967</v>
      </c>
      <c r="B790">
        <f t="shared" si="36"/>
        <v>28</v>
      </c>
      <c r="C790">
        <f t="shared" si="37"/>
        <v>2</v>
      </c>
      <c r="D790">
        <f t="shared" si="38"/>
        <v>2012</v>
      </c>
      <c r="E790">
        <v>6.8</v>
      </c>
    </row>
    <row r="791" spans="1:5" x14ac:dyDescent="0.35">
      <c r="A791" s="10">
        <v>40968</v>
      </c>
      <c r="B791">
        <f t="shared" si="36"/>
        <v>29</v>
      </c>
      <c r="C791">
        <f t="shared" si="37"/>
        <v>2</v>
      </c>
      <c r="D791">
        <f t="shared" si="38"/>
        <v>2012</v>
      </c>
      <c r="E791">
        <v>8.6</v>
      </c>
    </row>
    <row r="792" spans="1:5" x14ac:dyDescent="0.35">
      <c r="A792" s="10">
        <v>40969</v>
      </c>
      <c r="B792">
        <f t="shared" si="36"/>
        <v>1</v>
      </c>
      <c r="C792">
        <f t="shared" si="37"/>
        <v>3</v>
      </c>
      <c r="D792">
        <f t="shared" si="38"/>
        <v>2012</v>
      </c>
      <c r="E792">
        <v>7.6</v>
      </c>
    </row>
    <row r="793" spans="1:5" x14ac:dyDescent="0.35">
      <c r="A793" s="10">
        <v>40970</v>
      </c>
      <c r="B793">
        <f t="shared" si="36"/>
        <v>2</v>
      </c>
      <c r="C793">
        <f t="shared" si="37"/>
        <v>3</v>
      </c>
      <c r="D793">
        <f t="shared" si="38"/>
        <v>2012</v>
      </c>
      <c r="E793">
        <v>6.5</v>
      </c>
    </row>
    <row r="794" spans="1:5" x14ac:dyDescent="0.35">
      <c r="A794" s="10">
        <v>40971</v>
      </c>
      <c r="B794">
        <f t="shared" si="36"/>
        <v>3</v>
      </c>
      <c r="C794">
        <f t="shared" si="37"/>
        <v>3</v>
      </c>
      <c r="D794">
        <f t="shared" si="38"/>
        <v>2012</v>
      </c>
      <c r="E794">
        <v>7.5</v>
      </c>
    </row>
    <row r="795" spans="1:5" x14ac:dyDescent="0.35">
      <c r="A795" s="10">
        <v>40972</v>
      </c>
      <c r="B795">
        <f t="shared" si="36"/>
        <v>4</v>
      </c>
      <c r="C795">
        <f t="shared" si="37"/>
        <v>3</v>
      </c>
      <c r="D795">
        <f t="shared" si="38"/>
        <v>2012</v>
      </c>
      <c r="E795">
        <v>7.4</v>
      </c>
    </row>
    <row r="796" spans="1:5" x14ac:dyDescent="0.35">
      <c r="A796" s="10">
        <v>40973</v>
      </c>
      <c r="B796">
        <f t="shared" si="36"/>
        <v>5</v>
      </c>
      <c r="C796">
        <f t="shared" si="37"/>
        <v>3</v>
      </c>
      <c r="D796">
        <f t="shared" si="38"/>
        <v>2012</v>
      </c>
      <c r="E796">
        <v>4.0999999999999996</v>
      </c>
    </row>
    <row r="797" spans="1:5" x14ac:dyDescent="0.35">
      <c r="A797" s="10">
        <v>40974</v>
      </c>
      <c r="B797">
        <f t="shared" si="36"/>
        <v>6</v>
      </c>
      <c r="C797">
        <f t="shared" si="37"/>
        <v>3</v>
      </c>
      <c r="D797">
        <f t="shared" si="38"/>
        <v>2012</v>
      </c>
      <c r="E797">
        <v>4</v>
      </c>
    </row>
    <row r="798" spans="1:5" x14ac:dyDescent="0.35">
      <c r="A798" s="10">
        <v>40975</v>
      </c>
      <c r="B798">
        <f t="shared" si="36"/>
        <v>7</v>
      </c>
      <c r="C798">
        <f t="shared" si="37"/>
        <v>3</v>
      </c>
      <c r="D798">
        <f t="shared" si="38"/>
        <v>2012</v>
      </c>
      <c r="E798">
        <v>3.8</v>
      </c>
    </row>
    <row r="799" spans="1:5" x14ac:dyDescent="0.35">
      <c r="A799" s="10">
        <v>40976</v>
      </c>
      <c r="B799">
        <f t="shared" si="36"/>
        <v>8</v>
      </c>
      <c r="C799">
        <f t="shared" si="37"/>
        <v>3</v>
      </c>
      <c r="D799">
        <f t="shared" si="38"/>
        <v>2012</v>
      </c>
      <c r="E799">
        <v>4.7</v>
      </c>
    </row>
    <row r="800" spans="1:5" x14ac:dyDescent="0.35">
      <c r="A800" s="10">
        <v>40977</v>
      </c>
      <c r="B800">
        <f t="shared" si="36"/>
        <v>9</v>
      </c>
      <c r="C800">
        <f t="shared" si="37"/>
        <v>3</v>
      </c>
      <c r="D800">
        <f t="shared" si="38"/>
        <v>2012</v>
      </c>
      <c r="E800">
        <v>3.5</v>
      </c>
    </row>
    <row r="801" spans="1:5" x14ac:dyDescent="0.35">
      <c r="A801" s="10">
        <v>40978</v>
      </c>
      <c r="B801">
        <f t="shared" si="36"/>
        <v>10</v>
      </c>
      <c r="C801">
        <f t="shared" si="37"/>
        <v>3</v>
      </c>
      <c r="D801">
        <f t="shared" si="38"/>
        <v>2012</v>
      </c>
      <c r="E801">
        <v>4.8</v>
      </c>
    </row>
    <row r="802" spans="1:5" x14ac:dyDescent="0.35">
      <c r="A802" s="10">
        <v>40979</v>
      </c>
      <c r="B802">
        <f t="shared" si="36"/>
        <v>11</v>
      </c>
      <c r="C802">
        <f t="shared" si="37"/>
        <v>3</v>
      </c>
      <c r="D802">
        <f t="shared" si="38"/>
        <v>2012</v>
      </c>
      <c r="E802">
        <v>8.3000000000000007</v>
      </c>
    </row>
    <row r="803" spans="1:5" x14ac:dyDescent="0.35">
      <c r="A803" s="10">
        <v>40980</v>
      </c>
      <c r="B803">
        <f t="shared" si="36"/>
        <v>12</v>
      </c>
      <c r="C803">
        <f t="shared" si="37"/>
        <v>3</v>
      </c>
      <c r="D803">
        <f t="shared" si="38"/>
        <v>2012</v>
      </c>
      <c r="E803">
        <v>8.8000000000000007</v>
      </c>
    </row>
    <row r="804" spans="1:5" x14ac:dyDescent="0.35">
      <c r="A804" s="10">
        <v>40981</v>
      </c>
      <c r="B804">
        <f t="shared" si="36"/>
        <v>13</v>
      </c>
      <c r="C804">
        <f t="shared" si="37"/>
        <v>3</v>
      </c>
      <c r="D804">
        <f t="shared" si="38"/>
        <v>2012</v>
      </c>
      <c r="E804">
        <v>6.9</v>
      </c>
    </row>
    <row r="805" spans="1:5" x14ac:dyDescent="0.35">
      <c r="A805" s="10">
        <v>40982</v>
      </c>
      <c r="B805">
        <f t="shared" si="36"/>
        <v>14</v>
      </c>
      <c r="C805">
        <f t="shared" si="37"/>
        <v>3</v>
      </c>
      <c r="D805">
        <f t="shared" si="38"/>
        <v>2012</v>
      </c>
      <c r="E805">
        <v>7.2</v>
      </c>
    </row>
    <row r="806" spans="1:5" x14ac:dyDescent="0.35">
      <c r="A806" s="10">
        <v>40983</v>
      </c>
      <c r="B806">
        <f t="shared" si="36"/>
        <v>15</v>
      </c>
      <c r="C806">
        <f t="shared" si="37"/>
        <v>3</v>
      </c>
      <c r="D806">
        <f t="shared" si="38"/>
        <v>2012</v>
      </c>
      <c r="E806">
        <v>7.7</v>
      </c>
    </row>
    <row r="807" spans="1:5" x14ac:dyDescent="0.35">
      <c r="A807" s="10">
        <v>40984</v>
      </c>
      <c r="B807">
        <f t="shared" si="36"/>
        <v>16</v>
      </c>
      <c r="C807">
        <f t="shared" si="37"/>
        <v>3</v>
      </c>
      <c r="D807">
        <f t="shared" si="38"/>
        <v>2012</v>
      </c>
      <c r="E807">
        <v>10.7</v>
      </c>
    </row>
    <row r="808" spans="1:5" x14ac:dyDescent="0.35">
      <c r="A808" s="10">
        <v>40985</v>
      </c>
      <c r="B808">
        <f t="shared" si="36"/>
        <v>17</v>
      </c>
      <c r="C808">
        <f t="shared" si="37"/>
        <v>3</v>
      </c>
      <c r="D808">
        <f t="shared" si="38"/>
        <v>2012</v>
      </c>
      <c r="E808">
        <v>11.9</v>
      </c>
    </row>
    <row r="809" spans="1:5" x14ac:dyDescent="0.35">
      <c r="A809" s="10">
        <v>40986</v>
      </c>
      <c r="B809">
        <f t="shared" si="36"/>
        <v>18</v>
      </c>
      <c r="C809">
        <f t="shared" si="37"/>
        <v>3</v>
      </c>
      <c r="D809">
        <f t="shared" si="38"/>
        <v>2012</v>
      </c>
      <c r="E809">
        <v>7.4</v>
      </c>
    </row>
    <row r="810" spans="1:5" x14ac:dyDescent="0.35">
      <c r="A810" s="10">
        <v>40987</v>
      </c>
      <c r="B810">
        <f t="shared" si="36"/>
        <v>19</v>
      </c>
      <c r="C810">
        <f t="shared" si="37"/>
        <v>3</v>
      </c>
      <c r="D810">
        <f t="shared" si="38"/>
        <v>2012</v>
      </c>
      <c r="E810">
        <v>6.9</v>
      </c>
    </row>
    <row r="811" spans="1:5" x14ac:dyDescent="0.35">
      <c r="A811" s="10">
        <v>40988</v>
      </c>
      <c r="B811">
        <f t="shared" si="36"/>
        <v>20</v>
      </c>
      <c r="C811">
        <f t="shared" si="37"/>
        <v>3</v>
      </c>
      <c r="D811">
        <f t="shared" si="38"/>
        <v>2012</v>
      </c>
      <c r="E811">
        <v>6.3</v>
      </c>
    </row>
    <row r="812" spans="1:5" x14ac:dyDescent="0.35">
      <c r="A812" s="10">
        <v>40989</v>
      </c>
      <c r="B812">
        <f t="shared" si="36"/>
        <v>21</v>
      </c>
      <c r="C812">
        <f t="shared" si="37"/>
        <v>3</v>
      </c>
      <c r="D812">
        <f t="shared" si="38"/>
        <v>2012</v>
      </c>
      <c r="E812">
        <v>8.8000000000000007</v>
      </c>
    </row>
    <row r="813" spans="1:5" x14ac:dyDescent="0.35">
      <c r="A813" s="10">
        <v>40990</v>
      </c>
      <c r="B813">
        <f t="shared" si="36"/>
        <v>22</v>
      </c>
      <c r="C813">
        <f t="shared" si="37"/>
        <v>3</v>
      </c>
      <c r="D813">
        <f t="shared" si="38"/>
        <v>2012</v>
      </c>
      <c r="E813">
        <v>12.1</v>
      </c>
    </row>
    <row r="814" spans="1:5" x14ac:dyDescent="0.35">
      <c r="A814" s="10">
        <v>40991</v>
      </c>
      <c r="B814">
        <f t="shared" si="36"/>
        <v>23</v>
      </c>
      <c r="C814">
        <f t="shared" si="37"/>
        <v>3</v>
      </c>
      <c r="D814">
        <f t="shared" si="38"/>
        <v>2012</v>
      </c>
      <c r="E814">
        <v>12.7</v>
      </c>
    </row>
    <row r="815" spans="1:5" x14ac:dyDescent="0.35">
      <c r="A815" s="10">
        <v>40992</v>
      </c>
      <c r="B815">
        <f t="shared" si="36"/>
        <v>24</v>
      </c>
      <c r="C815">
        <f t="shared" si="37"/>
        <v>3</v>
      </c>
      <c r="D815">
        <f t="shared" si="38"/>
        <v>2012</v>
      </c>
      <c r="E815">
        <v>12.5</v>
      </c>
    </row>
    <row r="816" spans="1:5" x14ac:dyDescent="0.35">
      <c r="A816" s="10">
        <v>40993</v>
      </c>
      <c r="B816">
        <f t="shared" si="36"/>
        <v>25</v>
      </c>
      <c r="C816">
        <f t="shared" si="37"/>
        <v>3</v>
      </c>
      <c r="D816">
        <f t="shared" si="38"/>
        <v>2012</v>
      </c>
      <c r="E816">
        <v>13.4</v>
      </c>
    </row>
    <row r="817" spans="1:5" x14ac:dyDescent="0.35">
      <c r="A817" s="10">
        <v>40994</v>
      </c>
      <c r="B817">
        <f t="shared" si="36"/>
        <v>26</v>
      </c>
      <c r="C817">
        <f t="shared" si="37"/>
        <v>3</v>
      </c>
      <c r="D817">
        <f t="shared" si="38"/>
        <v>2012</v>
      </c>
      <c r="E817">
        <v>12.7</v>
      </c>
    </row>
    <row r="818" spans="1:5" x14ac:dyDescent="0.35">
      <c r="A818" s="10">
        <v>40995</v>
      </c>
      <c r="B818">
        <f t="shared" si="36"/>
        <v>27</v>
      </c>
      <c r="C818">
        <f t="shared" si="37"/>
        <v>3</v>
      </c>
      <c r="D818">
        <f t="shared" si="38"/>
        <v>2012</v>
      </c>
      <c r="E818">
        <v>12</v>
      </c>
    </row>
    <row r="819" spans="1:5" x14ac:dyDescent="0.35">
      <c r="A819" s="10">
        <v>40996</v>
      </c>
      <c r="B819">
        <f t="shared" si="36"/>
        <v>28</v>
      </c>
      <c r="C819">
        <f t="shared" si="37"/>
        <v>3</v>
      </c>
      <c r="D819">
        <f t="shared" si="38"/>
        <v>2012</v>
      </c>
      <c r="E819">
        <v>13.1</v>
      </c>
    </row>
    <row r="820" spans="1:5" x14ac:dyDescent="0.35">
      <c r="A820" s="10">
        <v>40997</v>
      </c>
      <c r="B820">
        <f t="shared" si="36"/>
        <v>29</v>
      </c>
      <c r="C820">
        <f t="shared" si="37"/>
        <v>3</v>
      </c>
      <c r="D820">
        <f t="shared" si="38"/>
        <v>2012</v>
      </c>
      <c r="E820">
        <v>10.7</v>
      </c>
    </row>
    <row r="821" spans="1:5" x14ac:dyDescent="0.35">
      <c r="A821" s="10">
        <v>40998</v>
      </c>
      <c r="B821">
        <f t="shared" si="36"/>
        <v>30</v>
      </c>
      <c r="C821">
        <f t="shared" si="37"/>
        <v>3</v>
      </c>
      <c r="D821">
        <f t="shared" si="38"/>
        <v>2012</v>
      </c>
      <c r="E821">
        <v>9.6999999999999993</v>
      </c>
    </row>
    <row r="822" spans="1:5" x14ac:dyDescent="0.35">
      <c r="A822" s="10">
        <v>40999</v>
      </c>
      <c r="B822">
        <f t="shared" si="36"/>
        <v>31</v>
      </c>
      <c r="C822">
        <f t="shared" si="37"/>
        <v>3</v>
      </c>
      <c r="D822">
        <f t="shared" si="38"/>
        <v>2012</v>
      </c>
      <c r="E822">
        <v>8.5</v>
      </c>
    </row>
    <row r="823" spans="1:5" x14ac:dyDescent="0.35">
      <c r="A823" s="10">
        <v>41000</v>
      </c>
      <c r="B823">
        <f t="shared" si="36"/>
        <v>1</v>
      </c>
      <c r="C823">
        <f t="shared" si="37"/>
        <v>4</v>
      </c>
      <c r="D823">
        <f t="shared" si="38"/>
        <v>2012</v>
      </c>
      <c r="E823">
        <v>5</v>
      </c>
    </row>
    <row r="824" spans="1:5" x14ac:dyDescent="0.35">
      <c r="A824" s="10">
        <v>41001</v>
      </c>
      <c r="B824">
        <f t="shared" si="36"/>
        <v>2</v>
      </c>
      <c r="C824">
        <f t="shared" si="37"/>
        <v>4</v>
      </c>
      <c r="D824">
        <f t="shared" si="38"/>
        <v>2012</v>
      </c>
      <c r="E824">
        <v>7.2</v>
      </c>
    </row>
    <row r="825" spans="1:5" x14ac:dyDescent="0.35">
      <c r="A825" s="10">
        <v>41002</v>
      </c>
      <c r="B825">
        <f t="shared" si="36"/>
        <v>3</v>
      </c>
      <c r="C825">
        <f t="shared" si="37"/>
        <v>4</v>
      </c>
      <c r="D825">
        <f t="shared" si="38"/>
        <v>2012</v>
      </c>
      <c r="E825">
        <v>11.2</v>
      </c>
    </row>
    <row r="826" spans="1:5" x14ac:dyDescent="0.35">
      <c r="A826" s="10">
        <v>41003</v>
      </c>
      <c r="B826">
        <f t="shared" si="36"/>
        <v>4</v>
      </c>
      <c r="C826">
        <f t="shared" si="37"/>
        <v>4</v>
      </c>
      <c r="D826">
        <f t="shared" si="38"/>
        <v>2012</v>
      </c>
      <c r="E826">
        <v>10.5</v>
      </c>
    </row>
    <row r="827" spans="1:5" x14ac:dyDescent="0.35">
      <c r="A827" s="10">
        <v>41004</v>
      </c>
      <c r="B827">
        <f t="shared" si="36"/>
        <v>5</v>
      </c>
      <c r="C827">
        <f t="shared" si="37"/>
        <v>4</v>
      </c>
      <c r="D827">
        <f t="shared" si="38"/>
        <v>2012</v>
      </c>
      <c r="E827">
        <v>8.6</v>
      </c>
    </row>
    <row r="828" spans="1:5" x14ac:dyDescent="0.35">
      <c r="A828" s="10">
        <v>41005</v>
      </c>
      <c r="B828">
        <f t="shared" si="36"/>
        <v>6</v>
      </c>
      <c r="C828">
        <f t="shared" si="37"/>
        <v>4</v>
      </c>
      <c r="D828">
        <f t="shared" si="38"/>
        <v>2012</v>
      </c>
      <c r="E828">
        <v>7</v>
      </c>
    </row>
    <row r="829" spans="1:5" x14ac:dyDescent="0.35">
      <c r="A829" s="10">
        <v>41006</v>
      </c>
      <c r="B829">
        <f t="shared" si="36"/>
        <v>7</v>
      </c>
      <c r="C829">
        <f t="shared" si="37"/>
        <v>4</v>
      </c>
      <c r="D829">
        <f t="shared" si="38"/>
        <v>2012</v>
      </c>
      <c r="E829">
        <v>4.7</v>
      </c>
    </row>
    <row r="830" spans="1:5" x14ac:dyDescent="0.35">
      <c r="A830" s="10">
        <v>41007</v>
      </c>
      <c r="B830">
        <f t="shared" si="36"/>
        <v>8</v>
      </c>
      <c r="C830">
        <f t="shared" si="37"/>
        <v>4</v>
      </c>
      <c r="D830">
        <f t="shared" si="38"/>
        <v>2012</v>
      </c>
      <c r="E830">
        <v>4.3</v>
      </c>
    </row>
    <row r="831" spans="1:5" x14ac:dyDescent="0.35">
      <c r="A831" s="10">
        <v>41008</v>
      </c>
      <c r="B831">
        <f t="shared" si="36"/>
        <v>9</v>
      </c>
      <c r="C831">
        <f t="shared" si="37"/>
        <v>4</v>
      </c>
      <c r="D831">
        <f t="shared" si="38"/>
        <v>2012</v>
      </c>
      <c r="E831">
        <v>4.5999999999999996</v>
      </c>
    </row>
    <row r="832" spans="1:5" x14ac:dyDescent="0.35">
      <c r="A832" s="10">
        <v>41009</v>
      </c>
      <c r="B832">
        <f t="shared" si="36"/>
        <v>10</v>
      </c>
      <c r="C832">
        <f t="shared" si="37"/>
        <v>4</v>
      </c>
      <c r="D832">
        <f t="shared" si="38"/>
        <v>2012</v>
      </c>
      <c r="E832">
        <v>11.5</v>
      </c>
    </row>
    <row r="833" spans="1:5" x14ac:dyDescent="0.35">
      <c r="A833" s="10">
        <v>41010</v>
      </c>
      <c r="B833">
        <f t="shared" si="36"/>
        <v>11</v>
      </c>
      <c r="C833">
        <f t="shared" si="37"/>
        <v>4</v>
      </c>
      <c r="D833">
        <f t="shared" si="38"/>
        <v>2012</v>
      </c>
      <c r="E833">
        <v>8.1</v>
      </c>
    </row>
    <row r="834" spans="1:5" x14ac:dyDescent="0.35">
      <c r="A834" s="10">
        <v>41011</v>
      </c>
      <c r="B834">
        <f t="shared" ref="B834:B897" si="39">DAY(A834)</f>
        <v>12</v>
      </c>
      <c r="C834">
        <f t="shared" ref="C834:C897" si="40">MONTH(A834)</f>
        <v>4</v>
      </c>
      <c r="D834">
        <f t="shared" ref="D834:D897" si="41">YEAR(A834)</f>
        <v>2012</v>
      </c>
      <c r="E834">
        <v>6.7</v>
      </c>
    </row>
    <row r="835" spans="1:5" x14ac:dyDescent="0.35">
      <c r="A835" s="10">
        <v>41012</v>
      </c>
      <c r="B835">
        <f t="shared" si="39"/>
        <v>13</v>
      </c>
      <c r="C835">
        <f t="shared" si="40"/>
        <v>4</v>
      </c>
      <c r="D835">
        <f t="shared" si="41"/>
        <v>2012</v>
      </c>
      <c r="E835">
        <v>6.9</v>
      </c>
    </row>
    <row r="836" spans="1:5" x14ac:dyDescent="0.35">
      <c r="A836" s="10">
        <v>41013</v>
      </c>
      <c r="B836">
        <f t="shared" si="39"/>
        <v>14</v>
      </c>
      <c r="C836">
        <f t="shared" si="40"/>
        <v>4</v>
      </c>
      <c r="D836">
        <f t="shared" si="41"/>
        <v>2012</v>
      </c>
      <c r="E836">
        <v>9</v>
      </c>
    </row>
    <row r="837" spans="1:5" x14ac:dyDescent="0.35">
      <c r="A837" s="10">
        <v>41014</v>
      </c>
      <c r="B837">
        <f t="shared" si="39"/>
        <v>15</v>
      </c>
      <c r="C837">
        <f t="shared" si="40"/>
        <v>4</v>
      </c>
      <c r="D837">
        <f t="shared" si="41"/>
        <v>2012</v>
      </c>
      <c r="E837">
        <v>9.6999999999999993</v>
      </c>
    </row>
    <row r="838" spans="1:5" x14ac:dyDescent="0.35">
      <c r="A838" s="10">
        <v>41015</v>
      </c>
      <c r="B838">
        <f t="shared" si="39"/>
        <v>16</v>
      </c>
      <c r="C838">
        <f t="shared" si="40"/>
        <v>4</v>
      </c>
      <c r="D838">
        <f t="shared" si="41"/>
        <v>2012</v>
      </c>
      <c r="E838">
        <v>6.1</v>
      </c>
    </row>
    <row r="839" spans="1:5" x14ac:dyDescent="0.35">
      <c r="A839" s="10">
        <v>41016</v>
      </c>
      <c r="B839">
        <f t="shared" si="39"/>
        <v>17</v>
      </c>
      <c r="C839">
        <f t="shared" si="40"/>
        <v>4</v>
      </c>
      <c r="D839">
        <f t="shared" si="41"/>
        <v>2012</v>
      </c>
      <c r="E839">
        <v>5.6</v>
      </c>
    </row>
    <row r="840" spans="1:5" x14ac:dyDescent="0.35">
      <c r="A840" s="10">
        <v>41017</v>
      </c>
      <c r="B840">
        <f t="shared" si="39"/>
        <v>18</v>
      </c>
      <c r="C840">
        <f t="shared" si="40"/>
        <v>4</v>
      </c>
      <c r="D840">
        <f t="shared" si="41"/>
        <v>2012</v>
      </c>
      <c r="E840">
        <v>9</v>
      </c>
    </row>
    <row r="841" spans="1:5" x14ac:dyDescent="0.35">
      <c r="A841" s="10">
        <v>41018</v>
      </c>
      <c r="B841">
        <f t="shared" si="39"/>
        <v>19</v>
      </c>
      <c r="C841">
        <f t="shared" si="40"/>
        <v>4</v>
      </c>
      <c r="D841">
        <f t="shared" si="41"/>
        <v>2012</v>
      </c>
      <c r="E841">
        <v>9.4</v>
      </c>
    </row>
    <row r="842" spans="1:5" x14ac:dyDescent="0.35">
      <c r="A842" s="10">
        <v>41019</v>
      </c>
      <c r="B842">
        <f t="shared" si="39"/>
        <v>20</v>
      </c>
      <c r="C842">
        <f t="shared" si="40"/>
        <v>4</v>
      </c>
      <c r="D842">
        <f t="shared" si="41"/>
        <v>2012</v>
      </c>
      <c r="E842">
        <v>8.6999999999999993</v>
      </c>
    </row>
    <row r="843" spans="1:5" x14ac:dyDescent="0.35">
      <c r="A843" s="10">
        <v>41020</v>
      </c>
      <c r="B843">
        <f t="shared" si="39"/>
        <v>21</v>
      </c>
      <c r="C843">
        <f t="shared" si="40"/>
        <v>4</v>
      </c>
      <c r="D843">
        <f t="shared" si="41"/>
        <v>2012</v>
      </c>
      <c r="E843">
        <v>7.6</v>
      </c>
    </row>
    <row r="844" spans="1:5" x14ac:dyDescent="0.35">
      <c r="A844" s="10">
        <v>41021</v>
      </c>
      <c r="B844">
        <f t="shared" si="39"/>
        <v>22</v>
      </c>
      <c r="C844">
        <f t="shared" si="40"/>
        <v>4</v>
      </c>
      <c r="D844">
        <f t="shared" si="41"/>
        <v>2012</v>
      </c>
      <c r="E844">
        <v>7.3</v>
      </c>
    </row>
    <row r="845" spans="1:5" x14ac:dyDescent="0.35">
      <c r="A845" s="10">
        <v>41022</v>
      </c>
      <c r="B845">
        <f t="shared" si="39"/>
        <v>23</v>
      </c>
      <c r="C845">
        <f t="shared" si="40"/>
        <v>4</v>
      </c>
      <c r="D845">
        <f t="shared" si="41"/>
        <v>2012</v>
      </c>
      <c r="E845">
        <v>8.1</v>
      </c>
    </row>
    <row r="846" spans="1:5" x14ac:dyDescent="0.35">
      <c r="A846" s="10">
        <v>41023</v>
      </c>
      <c r="B846">
        <f t="shared" si="39"/>
        <v>24</v>
      </c>
      <c r="C846">
        <f t="shared" si="40"/>
        <v>4</v>
      </c>
      <c r="D846">
        <f t="shared" si="41"/>
        <v>2012</v>
      </c>
      <c r="E846">
        <v>8.6999999999999993</v>
      </c>
    </row>
    <row r="847" spans="1:5" x14ac:dyDescent="0.35">
      <c r="A847" s="10">
        <v>41024</v>
      </c>
      <c r="B847">
        <f t="shared" si="39"/>
        <v>25</v>
      </c>
      <c r="C847">
        <f t="shared" si="40"/>
        <v>4</v>
      </c>
      <c r="D847">
        <f t="shared" si="41"/>
        <v>2012</v>
      </c>
      <c r="E847">
        <v>11.3</v>
      </c>
    </row>
    <row r="848" spans="1:5" x14ac:dyDescent="0.35">
      <c r="A848" s="10">
        <v>41025</v>
      </c>
      <c r="B848">
        <f t="shared" si="39"/>
        <v>26</v>
      </c>
      <c r="C848">
        <f t="shared" si="40"/>
        <v>4</v>
      </c>
      <c r="D848">
        <f t="shared" si="41"/>
        <v>2012</v>
      </c>
      <c r="E848">
        <v>13.2</v>
      </c>
    </row>
    <row r="849" spans="1:5" x14ac:dyDescent="0.35">
      <c r="A849" s="10">
        <v>41026</v>
      </c>
      <c r="B849">
        <f t="shared" si="39"/>
        <v>27</v>
      </c>
      <c r="C849">
        <f t="shared" si="40"/>
        <v>4</v>
      </c>
      <c r="D849">
        <f t="shared" si="41"/>
        <v>2012</v>
      </c>
      <c r="E849">
        <v>15.1</v>
      </c>
    </row>
    <row r="850" spans="1:5" x14ac:dyDescent="0.35">
      <c r="A850" s="10">
        <v>41027</v>
      </c>
      <c r="B850">
        <f t="shared" si="39"/>
        <v>28</v>
      </c>
      <c r="C850">
        <f t="shared" si="40"/>
        <v>4</v>
      </c>
      <c r="D850">
        <f t="shared" si="41"/>
        <v>2012</v>
      </c>
      <c r="E850">
        <v>22.4</v>
      </c>
    </row>
    <row r="851" spans="1:5" x14ac:dyDescent="0.35">
      <c r="A851" s="10">
        <v>41028</v>
      </c>
      <c r="B851">
        <f t="shared" si="39"/>
        <v>29</v>
      </c>
      <c r="C851">
        <f t="shared" si="40"/>
        <v>4</v>
      </c>
      <c r="D851">
        <f t="shared" si="41"/>
        <v>2012</v>
      </c>
      <c r="E851">
        <v>18.2</v>
      </c>
    </row>
    <row r="852" spans="1:5" x14ac:dyDescent="0.35">
      <c r="A852" s="10">
        <v>41029</v>
      </c>
      <c r="B852">
        <f t="shared" si="39"/>
        <v>30</v>
      </c>
      <c r="C852">
        <f t="shared" si="40"/>
        <v>4</v>
      </c>
      <c r="D852">
        <f t="shared" si="41"/>
        <v>2012</v>
      </c>
      <c r="E852">
        <v>18.7</v>
      </c>
    </row>
    <row r="853" spans="1:5" x14ac:dyDescent="0.35">
      <c r="A853" s="10">
        <v>41030</v>
      </c>
      <c r="B853">
        <f t="shared" si="39"/>
        <v>1</v>
      </c>
      <c r="C853">
        <f t="shared" si="40"/>
        <v>5</v>
      </c>
      <c r="D853">
        <f t="shared" si="41"/>
        <v>2012</v>
      </c>
      <c r="E853">
        <v>16.8</v>
      </c>
    </row>
    <row r="854" spans="1:5" x14ac:dyDescent="0.35">
      <c r="A854" s="10">
        <v>41031</v>
      </c>
      <c r="B854">
        <f t="shared" si="39"/>
        <v>2</v>
      </c>
      <c r="C854">
        <f t="shared" si="40"/>
        <v>5</v>
      </c>
      <c r="D854">
        <f t="shared" si="41"/>
        <v>2012</v>
      </c>
      <c r="E854">
        <v>16.100000000000001</v>
      </c>
    </row>
    <row r="855" spans="1:5" x14ac:dyDescent="0.35">
      <c r="A855" s="10">
        <v>41032</v>
      </c>
      <c r="B855">
        <f t="shared" si="39"/>
        <v>3</v>
      </c>
      <c r="C855">
        <f t="shared" si="40"/>
        <v>5</v>
      </c>
      <c r="D855">
        <f t="shared" si="41"/>
        <v>2012</v>
      </c>
      <c r="E855">
        <v>14</v>
      </c>
    </row>
    <row r="856" spans="1:5" x14ac:dyDescent="0.35">
      <c r="A856" s="10">
        <v>41033</v>
      </c>
      <c r="B856">
        <f t="shared" si="39"/>
        <v>4</v>
      </c>
      <c r="C856">
        <f t="shared" si="40"/>
        <v>5</v>
      </c>
      <c r="D856">
        <f t="shared" si="41"/>
        <v>2012</v>
      </c>
      <c r="E856">
        <v>15.9</v>
      </c>
    </row>
    <row r="857" spans="1:5" x14ac:dyDescent="0.35">
      <c r="A857" s="10">
        <v>41034</v>
      </c>
      <c r="B857">
        <f t="shared" si="39"/>
        <v>5</v>
      </c>
      <c r="C857">
        <f t="shared" si="40"/>
        <v>5</v>
      </c>
      <c r="D857">
        <f t="shared" si="41"/>
        <v>2012</v>
      </c>
      <c r="E857">
        <v>12.5</v>
      </c>
    </row>
    <row r="858" spans="1:5" x14ac:dyDescent="0.35">
      <c r="A858" s="10">
        <v>41035</v>
      </c>
      <c r="B858">
        <f t="shared" si="39"/>
        <v>6</v>
      </c>
      <c r="C858">
        <f t="shared" si="40"/>
        <v>5</v>
      </c>
      <c r="D858">
        <f t="shared" si="41"/>
        <v>2012</v>
      </c>
      <c r="E858">
        <v>11.3</v>
      </c>
    </row>
    <row r="859" spans="1:5" x14ac:dyDescent="0.35">
      <c r="A859" s="10">
        <v>41036</v>
      </c>
      <c r="B859">
        <f t="shared" si="39"/>
        <v>7</v>
      </c>
      <c r="C859">
        <f t="shared" si="40"/>
        <v>5</v>
      </c>
      <c r="D859">
        <f t="shared" si="41"/>
        <v>2012</v>
      </c>
      <c r="E859">
        <v>11.1</v>
      </c>
    </row>
    <row r="860" spans="1:5" x14ac:dyDescent="0.35">
      <c r="A860" s="10">
        <v>41037</v>
      </c>
      <c r="B860">
        <f t="shared" si="39"/>
        <v>8</v>
      </c>
      <c r="C860">
        <f t="shared" si="40"/>
        <v>5</v>
      </c>
      <c r="D860">
        <f t="shared" si="41"/>
        <v>2012</v>
      </c>
      <c r="E860">
        <v>14.5</v>
      </c>
    </row>
    <row r="861" spans="1:5" x14ac:dyDescent="0.35">
      <c r="A861" s="10">
        <v>41038</v>
      </c>
      <c r="B861">
        <f t="shared" si="39"/>
        <v>9</v>
      </c>
      <c r="C861">
        <f t="shared" si="40"/>
        <v>5</v>
      </c>
      <c r="D861">
        <f t="shared" si="41"/>
        <v>2012</v>
      </c>
      <c r="E861">
        <v>16.399999999999999</v>
      </c>
    </row>
    <row r="862" spans="1:5" x14ac:dyDescent="0.35">
      <c r="A862" s="10">
        <v>41039</v>
      </c>
      <c r="B862">
        <f t="shared" si="39"/>
        <v>10</v>
      </c>
      <c r="C862">
        <f t="shared" si="40"/>
        <v>5</v>
      </c>
      <c r="D862">
        <f t="shared" si="41"/>
        <v>2012</v>
      </c>
      <c r="E862">
        <v>19.899999999999999</v>
      </c>
    </row>
    <row r="863" spans="1:5" x14ac:dyDescent="0.35">
      <c r="A863" s="10">
        <v>41040</v>
      </c>
      <c r="B863">
        <f t="shared" si="39"/>
        <v>11</v>
      </c>
      <c r="C863">
        <f t="shared" si="40"/>
        <v>5</v>
      </c>
      <c r="D863">
        <f t="shared" si="41"/>
        <v>2012</v>
      </c>
      <c r="E863">
        <v>21.4</v>
      </c>
    </row>
    <row r="864" spans="1:5" x14ac:dyDescent="0.35">
      <c r="A864" s="10">
        <v>41041</v>
      </c>
      <c r="B864">
        <f t="shared" si="39"/>
        <v>12</v>
      </c>
      <c r="C864">
        <f t="shared" si="40"/>
        <v>5</v>
      </c>
      <c r="D864">
        <f t="shared" si="41"/>
        <v>2012</v>
      </c>
      <c r="E864">
        <v>12</v>
      </c>
    </row>
    <row r="865" spans="1:5" x14ac:dyDescent="0.35">
      <c r="A865" s="10">
        <v>41042</v>
      </c>
      <c r="B865">
        <f t="shared" si="39"/>
        <v>13</v>
      </c>
      <c r="C865">
        <f t="shared" si="40"/>
        <v>5</v>
      </c>
      <c r="D865">
        <f t="shared" si="41"/>
        <v>2012</v>
      </c>
      <c r="E865">
        <v>10.4</v>
      </c>
    </row>
    <row r="866" spans="1:5" x14ac:dyDescent="0.35">
      <c r="A866" s="10">
        <v>41043</v>
      </c>
      <c r="B866">
        <f t="shared" si="39"/>
        <v>14</v>
      </c>
      <c r="C866">
        <f t="shared" si="40"/>
        <v>5</v>
      </c>
      <c r="D866">
        <f t="shared" si="41"/>
        <v>2012</v>
      </c>
      <c r="E866">
        <v>10.8</v>
      </c>
    </row>
    <row r="867" spans="1:5" x14ac:dyDescent="0.35">
      <c r="A867" s="10">
        <v>41044</v>
      </c>
      <c r="B867">
        <f t="shared" si="39"/>
        <v>15</v>
      </c>
      <c r="C867">
        <f t="shared" si="40"/>
        <v>5</v>
      </c>
      <c r="D867">
        <f t="shared" si="41"/>
        <v>2012</v>
      </c>
      <c r="E867">
        <v>9.1999999999999993</v>
      </c>
    </row>
    <row r="868" spans="1:5" x14ac:dyDescent="0.35">
      <c r="A868" s="10">
        <v>41045</v>
      </c>
      <c r="B868">
        <f t="shared" si="39"/>
        <v>16</v>
      </c>
      <c r="C868">
        <f t="shared" si="40"/>
        <v>5</v>
      </c>
      <c r="D868">
        <f t="shared" si="41"/>
        <v>2012</v>
      </c>
      <c r="E868">
        <v>7.5</v>
      </c>
    </row>
    <row r="869" spans="1:5" x14ac:dyDescent="0.35">
      <c r="A869" s="10">
        <v>41046</v>
      </c>
      <c r="B869">
        <f t="shared" si="39"/>
        <v>17</v>
      </c>
      <c r="C869">
        <f t="shared" si="40"/>
        <v>5</v>
      </c>
      <c r="D869">
        <f t="shared" si="41"/>
        <v>2012</v>
      </c>
      <c r="E869">
        <v>9</v>
      </c>
    </row>
    <row r="870" spans="1:5" x14ac:dyDescent="0.35">
      <c r="A870" s="10">
        <v>41047</v>
      </c>
      <c r="B870">
        <f t="shared" si="39"/>
        <v>18</v>
      </c>
      <c r="C870">
        <f t="shared" si="40"/>
        <v>5</v>
      </c>
      <c r="D870">
        <f t="shared" si="41"/>
        <v>2012</v>
      </c>
      <c r="E870">
        <v>14.4</v>
      </c>
    </row>
    <row r="871" spans="1:5" x14ac:dyDescent="0.35">
      <c r="A871" s="10">
        <v>41048</v>
      </c>
      <c r="B871">
        <f t="shared" si="39"/>
        <v>19</v>
      </c>
      <c r="C871">
        <f t="shared" si="40"/>
        <v>5</v>
      </c>
      <c r="D871">
        <f t="shared" si="41"/>
        <v>2012</v>
      </c>
      <c r="E871">
        <v>17.2</v>
      </c>
    </row>
    <row r="872" spans="1:5" x14ac:dyDescent="0.35">
      <c r="A872" s="10">
        <v>41049</v>
      </c>
      <c r="B872">
        <f t="shared" si="39"/>
        <v>20</v>
      </c>
      <c r="C872">
        <f t="shared" si="40"/>
        <v>5</v>
      </c>
      <c r="D872">
        <f t="shared" si="41"/>
        <v>2012</v>
      </c>
      <c r="E872">
        <v>19.600000000000001</v>
      </c>
    </row>
    <row r="873" spans="1:5" x14ac:dyDescent="0.35">
      <c r="A873" s="10">
        <v>41050</v>
      </c>
      <c r="B873">
        <f t="shared" si="39"/>
        <v>21</v>
      </c>
      <c r="C873">
        <f t="shared" si="40"/>
        <v>5</v>
      </c>
      <c r="D873">
        <f t="shared" si="41"/>
        <v>2012</v>
      </c>
      <c r="E873">
        <v>19</v>
      </c>
    </row>
    <row r="874" spans="1:5" x14ac:dyDescent="0.35">
      <c r="A874" s="10">
        <v>41051</v>
      </c>
      <c r="B874">
        <f t="shared" si="39"/>
        <v>22</v>
      </c>
      <c r="C874">
        <f t="shared" si="40"/>
        <v>5</v>
      </c>
      <c r="D874">
        <f t="shared" si="41"/>
        <v>2012</v>
      </c>
      <c r="E874">
        <v>18.600000000000001</v>
      </c>
    </row>
    <row r="875" spans="1:5" x14ac:dyDescent="0.35">
      <c r="A875" s="10">
        <v>41052</v>
      </c>
      <c r="B875">
        <f t="shared" si="39"/>
        <v>23</v>
      </c>
      <c r="C875">
        <f t="shared" si="40"/>
        <v>5</v>
      </c>
      <c r="D875">
        <f t="shared" si="41"/>
        <v>2012</v>
      </c>
      <c r="E875">
        <v>19</v>
      </c>
    </row>
    <row r="876" spans="1:5" x14ac:dyDescent="0.35">
      <c r="A876" s="10">
        <v>41053</v>
      </c>
      <c r="B876">
        <f t="shared" si="39"/>
        <v>24</v>
      </c>
      <c r="C876">
        <f t="shared" si="40"/>
        <v>5</v>
      </c>
      <c r="D876">
        <f t="shared" si="41"/>
        <v>2012</v>
      </c>
      <c r="E876">
        <v>21</v>
      </c>
    </row>
    <row r="877" spans="1:5" x14ac:dyDescent="0.35">
      <c r="A877" s="10">
        <v>41054</v>
      </c>
      <c r="B877">
        <f t="shared" si="39"/>
        <v>25</v>
      </c>
      <c r="C877">
        <f t="shared" si="40"/>
        <v>5</v>
      </c>
      <c r="D877">
        <f t="shared" si="41"/>
        <v>2012</v>
      </c>
      <c r="E877">
        <v>19.3</v>
      </c>
    </row>
    <row r="878" spans="1:5" x14ac:dyDescent="0.35">
      <c r="A878" s="10">
        <v>41055</v>
      </c>
      <c r="B878">
        <f t="shared" si="39"/>
        <v>26</v>
      </c>
      <c r="C878">
        <f t="shared" si="40"/>
        <v>5</v>
      </c>
      <c r="D878">
        <f t="shared" si="41"/>
        <v>2012</v>
      </c>
      <c r="E878">
        <v>18.600000000000001</v>
      </c>
    </row>
    <row r="879" spans="1:5" x14ac:dyDescent="0.35">
      <c r="A879" s="10">
        <v>41056</v>
      </c>
      <c r="B879">
        <f t="shared" si="39"/>
        <v>27</v>
      </c>
      <c r="C879">
        <f t="shared" si="40"/>
        <v>5</v>
      </c>
      <c r="D879">
        <f t="shared" si="41"/>
        <v>2012</v>
      </c>
      <c r="E879">
        <v>17</v>
      </c>
    </row>
    <row r="880" spans="1:5" x14ac:dyDescent="0.35">
      <c r="A880" s="10">
        <v>41057</v>
      </c>
      <c r="B880">
        <f t="shared" si="39"/>
        <v>28</v>
      </c>
      <c r="C880">
        <f t="shared" si="40"/>
        <v>5</v>
      </c>
      <c r="D880">
        <f t="shared" si="41"/>
        <v>2012</v>
      </c>
      <c r="E880">
        <v>18</v>
      </c>
    </row>
    <row r="881" spans="1:5" x14ac:dyDescent="0.35">
      <c r="A881" s="10">
        <v>41058</v>
      </c>
      <c r="B881">
        <f t="shared" si="39"/>
        <v>29</v>
      </c>
      <c r="C881">
        <f t="shared" si="40"/>
        <v>5</v>
      </c>
      <c r="D881">
        <f t="shared" si="41"/>
        <v>2012</v>
      </c>
      <c r="E881">
        <v>20.399999999999999</v>
      </c>
    </row>
    <row r="882" spans="1:5" x14ac:dyDescent="0.35">
      <c r="A882" s="10">
        <v>41059</v>
      </c>
      <c r="B882">
        <f t="shared" si="39"/>
        <v>30</v>
      </c>
      <c r="C882">
        <f t="shared" si="40"/>
        <v>5</v>
      </c>
      <c r="D882">
        <f t="shared" si="41"/>
        <v>2012</v>
      </c>
      <c r="E882">
        <v>18.7</v>
      </c>
    </row>
    <row r="883" spans="1:5" x14ac:dyDescent="0.35">
      <c r="A883" s="10">
        <v>41060</v>
      </c>
      <c r="B883">
        <f t="shared" si="39"/>
        <v>31</v>
      </c>
      <c r="C883">
        <f t="shared" si="40"/>
        <v>5</v>
      </c>
      <c r="D883">
        <f t="shared" si="41"/>
        <v>2012</v>
      </c>
      <c r="E883">
        <v>17.3</v>
      </c>
    </row>
    <row r="884" spans="1:5" x14ac:dyDescent="0.35">
      <c r="A884" s="10">
        <v>41061</v>
      </c>
      <c r="B884">
        <f t="shared" si="39"/>
        <v>1</v>
      </c>
      <c r="C884">
        <f t="shared" si="40"/>
        <v>6</v>
      </c>
      <c r="D884">
        <f t="shared" si="41"/>
        <v>2012</v>
      </c>
      <c r="E884">
        <v>15.9</v>
      </c>
    </row>
    <row r="885" spans="1:5" x14ac:dyDescent="0.35">
      <c r="A885" s="10">
        <v>41062</v>
      </c>
      <c r="B885">
        <f t="shared" si="39"/>
        <v>2</v>
      </c>
      <c r="C885">
        <f t="shared" si="40"/>
        <v>6</v>
      </c>
      <c r="D885">
        <f t="shared" si="41"/>
        <v>2012</v>
      </c>
      <c r="E885">
        <v>15.7</v>
      </c>
    </row>
    <row r="886" spans="1:5" x14ac:dyDescent="0.35">
      <c r="A886" s="10">
        <v>41063</v>
      </c>
      <c r="B886">
        <f t="shared" si="39"/>
        <v>3</v>
      </c>
      <c r="C886">
        <f t="shared" si="40"/>
        <v>6</v>
      </c>
      <c r="D886">
        <f t="shared" si="41"/>
        <v>2012</v>
      </c>
      <c r="E886">
        <v>15.6</v>
      </c>
    </row>
    <row r="887" spans="1:5" x14ac:dyDescent="0.35">
      <c r="A887" s="10">
        <v>41064</v>
      </c>
      <c r="B887">
        <f t="shared" si="39"/>
        <v>4</v>
      </c>
      <c r="C887">
        <f t="shared" si="40"/>
        <v>6</v>
      </c>
      <c r="D887">
        <f t="shared" si="41"/>
        <v>2012</v>
      </c>
      <c r="E887">
        <v>14.2</v>
      </c>
    </row>
    <row r="888" spans="1:5" x14ac:dyDescent="0.35">
      <c r="A888" s="10">
        <v>41065</v>
      </c>
      <c r="B888">
        <f t="shared" si="39"/>
        <v>5</v>
      </c>
      <c r="C888">
        <f t="shared" si="40"/>
        <v>6</v>
      </c>
      <c r="D888">
        <f t="shared" si="41"/>
        <v>2012</v>
      </c>
      <c r="E888">
        <v>11.3</v>
      </c>
    </row>
    <row r="889" spans="1:5" x14ac:dyDescent="0.35">
      <c r="A889" s="10">
        <v>41066</v>
      </c>
      <c r="B889">
        <f t="shared" si="39"/>
        <v>6</v>
      </c>
      <c r="C889">
        <f t="shared" si="40"/>
        <v>6</v>
      </c>
      <c r="D889">
        <f t="shared" si="41"/>
        <v>2012</v>
      </c>
      <c r="E889">
        <v>13.7</v>
      </c>
    </row>
    <row r="890" spans="1:5" x14ac:dyDescent="0.35">
      <c r="A890" s="10">
        <v>41067</v>
      </c>
      <c r="B890">
        <f t="shared" si="39"/>
        <v>7</v>
      </c>
      <c r="C890">
        <f t="shared" si="40"/>
        <v>6</v>
      </c>
      <c r="D890">
        <f t="shared" si="41"/>
        <v>2012</v>
      </c>
      <c r="E890">
        <v>17.600000000000001</v>
      </c>
    </row>
    <row r="891" spans="1:5" x14ac:dyDescent="0.35">
      <c r="A891" s="10">
        <v>41068</v>
      </c>
      <c r="B891">
        <f t="shared" si="39"/>
        <v>8</v>
      </c>
      <c r="C891">
        <f t="shared" si="40"/>
        <v>6</v>
      </c>
      <c r="D891">
        <f t="shared" si="41"/>
        <v>2012</v>
      </c>
      <c r="E891">
        <v>17.399999999999999</v>
      </c>
    </row>
    <row r="892" spans="1:5" x14ac:dyDescent="0.35">
      <c r="A892" s="10">
        <v>41069</v>
      </c>
      <c r="B892">
        <f t="shared" si="39"/>
        <v>9</v>
      </c>
      <c r="C892">
        <f t="shared" si="40"/>
        <v>6</v>
      </c>
      <c r="D892">
        <f t="shared" si="41"/>
        <v>2012</v>
      </c>
      <c r="E892">
        <v>16.2</v>
      </c>
    </row>
    <row r="893" spans="1:5" x14ac:dyDescent="0.35">
      <c r="A893" s="10">
        <v>41070</v>
      </c>
      <c r="B893">
        <f t="shared" si="39"/>
        <v>10</v>
      </c>
      <c r="C893">
        <f t="shared" si="40"/>
        <v>6</v>
      </c>
      <c r="D893">
        <f t="shared" si="41"/>
        <v>2012</v>
      </c>
      <c r="E893">
        <v>14.4</v>
      </c>
    </row>
    <row r="894" spans="1:5" x14ac:dyDescent="0.35">
      <c r="A894" s="10">
        <v>41071</v>
      </c>
      <c r="B894">
        <f t="shared" si="39"/>
        <v>11</v>
      </c>
      <c r="C894">
        <f t="shared" si="40"/>
        <v>6</v>
      </c>
      <c r="D894">
        <f t="shared" si="41"/>
        <v>2012</v>
      </c>
      <c r="E894">
        <v>13.6</v>
      </c>
    </row>
    <row r="895" spans="1:5" x14ac:dyDescent="0.35">
      <c r="A895" s="10">
        <v>41072</v>
      </c>
      <c r="B895">
        <f t="shared" si="39"/>
        <v>12</v>
      </c>
      <c r="C895">
        <f t="shared" si="40"/>
        <v>6</v>
      </c>
      <c r="D895">
        <f t="shared" si="41"/>
        <v>2012</v>
      </c>
      <c r="E895">
        <v>14</v>
      </c>
    </row>
    <row r="896" spans="1:5" x14ac:dyDescent="0.35">
      <c r="A896" s="10">
        <v>41073</v>
      </c>
      <c r="B896">
        <f t="shared" si="39"/>
        <v>13</v>
      </c>
      <c r="C896">
        <f t="shared" si="40"/>
        <v>6</v>
      </c>
      <c r="D896">
        <f t="shared" si="41"/>
        <v>2012</v>
      </c>
      <c r="E896">
        <v>13.6</v>
      </c>
    </row>
    <row r="897" spans="1:5" x14ac:dyDescent="0.35">
      <c r="A897" s="10">
        <v>41074</v>
      </c>
      <c r="B897">
        <f t="shared" si="39"/>
        <v>14</v>
      </c>
      <c r="C897">
        <f t="shared" si="40"/>
        <v>6</v>
      </c>
      <c r="D897">
        <f t="shared" si="41"/>
        <v>2012</v>
      </c>
      <c r="E897">
        <v>15.4</v>
      </c>
    </row>
    <row r="898" spans="1:5" x14ac:dyDescent="0.35">
      <c r="A898" s="10">
        <v>41075</v>
      </c>
      <c r="B898">
        <f t="shared" ref="B898:B961" si="42">DAY(A898)</f>
        <v>15</v>
      </c>
      <c r="C898">
        <f t="shared" ref="C898:C961" si="43">MONTH(A898)</f>
        <v>6</v>
      </c>
      <c r="D898">
        <f t="shared" ref="D898:D961" si="44">YEAR(A898)</f>
        <v>2012</v>
      </c>
      <c r="E898">
        <v>18.2</v>
      </c>
    </row>
    <row r="899" spans="1:5" x14ac:dyDescent="0.35">
      <c r="A899" s="10">
        <v>41076</v>
      </c>
      <c r="B899">
        <f t="shared" si="42"/>
        <v>16</v>
      </c>
      <c r="C899">
        <f t="shared" si="43"/>
        <v>6</v>
      </c>
      <c r="D899">
        <f t="shared" si="44"/>
        <v>2012</v>
      </c>
      <c r="E899">
        <v>18.899999999999999</v>
      </c>
    </row>
    <row r="900" spans="1:5" x14ac:dyDescent="0.35">
      <c r="A900" s="10">
        <v>41077</v>
      </c>
      <c r="B900">
        <f t="shared" si="42"/>
        <v>17</v>
      </c>
      <c r="C900">
        <f t="shared" si="43"/>
        <v>6</v>
      </c>
      <c r="D900">
        <f t="shared" si="44"/>
        <v>2012</v>
      </c>
      <c r="E900">
        <v>16.8</v>
      </c>
    </row>
    <row r="901" spans="1:5" x14ac:dyDescent="0.35">
      <c r="A901" s="10">
        <v>41078</v>
      </c>
      <c r="B901">
        <f t="shared" si="42"/>
        <v>18</v>
      </c>
      <c r="C901">
        <f t="shared" si="43"/>
        <v>6</v>
      </c>
      <c r="D901">
        <f t="shared" si="44"/>
        <v>2012</v>
      </c>
      <c r="E901">
        <v>21.2</v>
      </c>
    </row>
    <row r="902" spans="1:5" x14ac:dyDescent="0.35">
      <c r="A902" s="10">
        <v>41079</v>
      </c>
      <c r="B902">
        <f t="shared" si="42"/>
        <v>19</v>
      </c>
      <c r="C902">
        <f t="shared" si="43"/>
        <v>6</v>
      </c>
      <c r="D902">
        <f t="shared" si="44"/>
        <v>2012</v>
      </c>
      <c r="E902">
        <v>20.399999999999999</v>
      </c>
    </row>
    <row r="903" spans="1:5" x14ac:dyDescent="0.35">
      <c r="A903" s="10">
        <v>41080</v>
      </c>
      <c r="B903">
        <f t="shared" si="42"/>
        <v>20</v>
      </c>
      <c r="C903">
        <f t="shared" si="43"/>
        <v>6</v>
      </c>
      <c r="D903">
        <f t="shared" si="44"/>
        <v>2012</v>
      </c>
      <c r="E903">
        <v>20.100000000000001</v>
      </c>
    </row>
    <row r="904" spans="1:5" x14ac:dyDescent="0.35">
      <c r="A904" s="10">
        <v>41081</v>
      </c>
      <c r="B904">
        <f t="shared" si="42"/>
        <v>21</v>
      </c>
      <c r="C904">
        <f t="shared" si="43"/>
        <v>6</v>
      </c>
      <c r="D904">
        <f t="shared" si="44"/>
        <v>2012</v>
      </c>
      <c r="E904">
        <v>20.100000000000001</v>
      </c>
    </row>
    <row r="905" spans="1:5" x14ac:dyDescent="0.35">
      <c r="A905" s="10">
        <v>41082</v>
      </c>
      <c r="B905">
        <f t="shared" si="42"/>
        <v>22</v>
      </c>
      <c r="C905">
        <f t="shared" si="43"/>
        <v>6</v>
      </c>
      <c r="D905">
        <f t="shared" si="44"/>
        <v>2012</v>
      </c>
      <c r="E905">
        <v>17.399999999999999</v>
      </c>
    </row>
    <row r="906" spans="1:5" x14ac:dyDescent="0.35">
      <c r="A906" s="10">
        <v>41083</v>
      </c>
      <c r="B906">
        <f t="shared" si="42"/>
        <v>23</v>
      </c>
      <c r="C906">
        <f t="shared" si="43"/>
        <v>6</v>
      </c>
      <c r="D906">
        <f t="shared" si="44"/>
        <v>2012</v>
      </c>
      <c r="E906">
        <v>17.100000000000001</v>
      </c>
    </row>
    <row r="907" spans="1:5" x14ac:dyDescent="0.35">
      <c r="A907" s="10">
        <v>41084</v>
      </c>
      <c r="B907">
        <f t="shared" si="42"/>
        <v>24</v>
      </c>
      <c r="C907">
        <f t="shared" si="43"/>
        <v>6</v>
      </c>
      <c r="D907">
        <f t="shared" si="44"/>
        <v>2012</v>
      </c>
      <c r="E907">
        <v>15.8</v>
      </c>
    </row>
    <row r="908" spans="1:5" x14ac:dyDescent="0.35">
      <c r="A908" s="10">
        <v>41085</v>
      </c>
      <c r="B908">
        <f t="shared" si="42"/>
        <v>25</v>
      </c>
      <c r="C908">
        <f t="shared" si="43"/>
        <v>6</v>
      </c>
      <c r="D908">
        <f t="shared" si="44"/>
        <v>2012</v>
      </c>
      <c r="E908">
        <v>15.3</v>
      </c>
    </row>
    <row r="909" spans="1:5" x14ac:dyDescent="0.35">
      <c r="A909" s="10">
        <v>41086</v>
      </c>
      <c r="B909">
        <f t="shared" si="42"/>
        <v>26</v>
      </c>
      <c r="C909">
        <f t="shared" si="43"/>
        <v>6</v>
      </c>
      <c r="D909">
        <f t="shared" si="44"/>
        <v>2012</v>
      </c>
      <c r="E909">
        <v>17.7</v>
      </c>
    </row>
    <row r="910" spans="1:5" x14ac:dyDescent="0.35">
      <c r="A910" s="10">
        <v>41087</v>
      </c>
      <c r="B910">
        <f t="shared" si="42"/>
        <v>27</v>
      </c>
      <c r="C910">
        <f t="shared" si="43"/>
        <v>6</v>
      </c>
      <c r="D910">
        <f t="shared" si="44"/>
        <v>2012</v>
      </c>
      <c r="E910">
        <v>19.2</v>
      </c>
    </row>
    <row r="911" spans="1:5" x14ac:dyDescent="0.35">
      <c r="A911" s="10">
        <v>41088</v>
      </c>
      <c r="B911">
        <f t="shared" si="42"/>
        <v>28</v>
      </c>
      <c r="C911">
        <f t="shared" si="43"/>
        <v>6</v>
      </c>
      <c r="D911">
        <f t="shared" si="44"/>
        <v>2012</v>
      </c>
      <c r="E911">
        <v>21.6</v>
      </c>
    </row>
    <row r="912" spans="1:5" x14ac:dyDescent="0.35">
      <c r="A912" s="10">
        <v>41089</v>
      </c>
      <c r="B912">
        <f t="shared" si="42"/>
        <v>29</v>
      </c>
      <c r="C912">
        <f t="shared" si="43"/>
        <v>6</v>
      </c>
      <c r="D912">
        <f t="shared" si="44"/>
        <v>2012</v>
      </c>
      <c r="E912">
        <v>24</v>
      </c>
    </row>
    <row r="913" spans="1:5" x14ac:dyDescent="0.35">
      <c r="A913" s="10">
        <v>41090</v>
      </c>
      <c r="B913">
        <f t="shared" si="42"/>
        <v>30</v>
      </c>
      <c r="C913">
        <f t="shared" si="43"/>
        <v>6</v>
      </c>
      <c r="D913">
        <f t="shared" si="44"/>
        <v>2012</v>
      </c>
      <c r="E913">
        <v>23.5</v>
      </c>
    </row>
    <row r="914" spans="1:5" x14ac:dyDescent="0.35">
      <c r="A914" s="10">
        <v>41091</v>
      </c>
      <c r="B914">
        <f t="shared" si="42"/>
        <v>1</v>
      </c>
      <c r="C914">
        <f t="shared" si="43"/>
        <v>7</v>
      </c>
      <c r="D914">
        <f t="shared" si="44"/>
        <v>2012</v>
      </c>
      <c r="E914">
        <v>17</v>
      </c>
    </row>
    <row r="915" spans="1:5" x14ac:dyDescent="0.35">
      <c r="A915" s="10">
        <v>41092</v>
      </c>
      <c r="B915">
        <f t="shared" si="42"/>
        <v>2</v>
      </c>
      <c r="C915">
        <f t="shared" si="43"/>
        <v>7</v>
      </c>
      <c r="D915">
        <f t="shared" si="44"/>
        <v>2012</v>
      </c>
      <c r="E915">
        <v>18.8</v>
      </c>
    </row>
    <row r="916" spans="1:5" x14ac:dyDescent="0.35">
      <c r="A916" s="10">
        <v>41093</v>
      </c>
      <c r="B916">
        <f t="shared" si="42"/>
        <v>3</v>
      </c>
      <c r="C916">
        <f t="shared" si="43"/>
        <v>7</v>
      </c>
      <c r="D916">
        <f t="shared" si="44"/>
        <v>2012</v>
      </c>
      <c r="E916">
        <v>21.8</v>
      </c>
    </row>
    <row r="917" spans="1:5" x14ac:dyDescent="0.35">
      <c r="A917" s="10">
        <v>41094</v>
      </c>
      <c r="B917">
        <f t="shared" si="42"/>
        <v>4</v>
      </c>
      <c r="C917">
        <f t="shared" si="43"/>
        <v>7</v>
      </c>
      <c r="D917">
        <f t="shared" si="44"/>
        <v>2012</v>
      </c>
      <c r="E917">
        <v>22.1</v>
      </c>
    </row>
    <row r="918" spans="1:5" x14ac:dyDescent="0.35">
      <c r="A918" s="10">
        <v>41095</v>
      </c>
      <c r="B918">
        <f t="shared" si="42"/>
        <v>5</v>
      </c>
      <c r="C918">
        <f t="shared" si="43"/>
        <v>7</v>
      </c>
      <c r="D918">
        <f t="shared" si="44"/>
        <v>2012</v>
      </c>
      <c r="E918">
        <v>18.899999999999999</v>
      </c>
    </row>
    <row r="919" spans="1:5" x14ac:dyDescent="0.35">
      <c r="A919" s="10">
        <v>41096</v>
      </c>
      <c r="B919">
        <f t="shared" si="42"/>
        <v>6</v>
      </c>
      <c r="C919">
        <f t="shared" si="43"/>
        <v>7</v>
      </c>
      <c r="D919">
        <f t="shared" si="44"/>
        <v>2012</v>
      </c>
      <c r="E919">
        <v>20.100000000000001</v>
      </c>
    </row>
    <row r="920" spans="1:5" x14ac:dyDescent="0.35">
      <c r="A920" s="10">
        <v>41097</v>
      </c>
      <c r="B920">
        <f t="shared" si="42"/>
        <v>7</v>
      </c>
      <c r="C920">
        <f t="shared" si="43"/>
        <v>7</v>
      </c>
      <c r="D920">
        <f t="shared" si="44"/>
        <v>2012</v>
      </c>
      <c r="E920">
        <v>19</v>
      </c>
    </row>
    <row r="921" spans="1:5" x14ac:dyDescent="0.35">
      <c r="A921" s="10">
        <v>41098</v>
      </c>
      <c r="B921">
        <f t="shared" si="42"/>
        <v>8</v>
      </c>
      <c r="C921">
        <f t="shared" si="43"/>
        <v>7</v>
      </c>
      <c r="D921">
        <f t="shared" si="44"/>
        <v>2012</v>
      </c>
      <c r="E921">
        <v>19.100000000000001</v>
      </c>
    </row>
    <row r="922" spans="1:5" x14ac:dyDescent="0.35">
      <c r="A922" s="10">
        <v>41099</v>
      </c>
      <c r="B922">
        <f t="shared" si="42"/>
        <v>9</v>
      </c>
      <c r="C922">
        <f t="shared" si="43"/>
        <v>7</v>
      </c>
      <c r="D922">
        <f t="shared" si="44"/>
        <v>2012</v>
      </c>
      <c r="E922">
        <v>19.5</v>
      </c>
    </row>
    <row r="923" spans="1:5" x14ac:dyDescent="0.35">
      <c r="A923" s="10">
        <v>41100</v>
      </c>
      <c r="B923">
        <f t="shared" si="42"/>
        <v>10</v>
      </c>
      <c r="C923">
        <f t="shared" si="43"/>
        <v>7</v>
      </c>
      <c r="D923">
        <f t="shared" si="44"/>
        <v>2012</v>
      </c>
      <c r="E923">
        <v>17.100000000000001</v>
      </c>
    </row>
    <row r="924" spans="1:5" x14ac:dyDescent="0.35">
      <c r="A924" s="10">
        <v>41101</v>
      </c>
      <c r="B924">
        <f t="shared" si="42"/>
        <v>11</v>
      </c>
      <c r="C924">
        <f t="shared" si="43"/>
        <v>7</v>
      </c>
      <c r="D924">
        <f t="shared" si="44"/>
        <v>2012</v>
      </c>
      <c r="E924">
        <v>14.7</v>
      </c>
    </row>
    <row r="925" spans="1:5" x14ac:dyDescent="0.35">
      <c r="A925" s="10">
        <v>41102</v>
      </c>
      <c r="B925">
        <f t="shared" si="42"/>
        <v>12</v>
      </c>
      <c r="C925">
        <f t="shared" si="43"/>
        <v>7</v>
      </c>
      <c r="D925">
        <f t="shared" si="44"/>
        <v>2012</v>
      </c>
      <c r="E925">
        <v>15.6</v>
      </c>
    </row>
    <row r="926" spans="1:5" x14ac:dyDescent="0.35">
      <c r="A926" s="10">
        <v>41103</v>
      </c>
      <c r="B926">
        <f t="shared" si="42"/>
        <v>13</v>
      </c>
      <c r="C926">
        <f t="shared" si="43"/>
        <v>7</v>
      </c>
      <c r="D926">
        <f t="shared" si="44"/>
        <v>2012</v>
      </c>
      <c r="E926">
        <v>16.600000000000001</v>
      </c>
    </row>
    <row r="927" spans="1:5" x14ac:dyDescent="0.35">
      <c r="A927" s="10">
        <v>41104</v>
      </c>
      <c r="B927">
        <f t="shared" si="42"/>
        <v>14</v>
      </c>
      <c r="C927">
        <f t="shared" si="43"/>
        <v>7</v>
      </c>
      <c r="D927">
        <f t="shared" si="44"/>
        <v>2012</v>
      </c>
      <c r="E927">
        <v>14.3</v>
      </c>
    </row>
    <row r="928" spans="1:5" x14ac:dyDescent="0.35">
      <c r="A928" s="10">
        <v>41105</v>
      </c>
      <c r="B928">
        <f t="shared" si="42"/>
        <v>15</v>
      </c>
      <c r="C928">
        <f t="shared" si="43"/>
        <v>7</v>
      </c>
      <c r="D928">
        <f t="shared" si="44"/>
        <v>2012</v>
      </c>
      <c r="E928">
        <v>15.7</v>
      </c>
    </row>
    <row r="929" spans="1:5" x14ac:dyDescent="0.35">
      <c r="A929" s="10">
        <v>41106</v>
      </c>
      <c r="B929">
        <f t="shared" si="42"/>
        <v>16</v>
      </c>
      <c r="C929">
        <f t="shared" si="43"/>
        <v>7</v>
      </c>
      <c r="D929">
        <f t="shared" si="44"/>
        <v>2012</v>
      </c>
      <c r="E929">
        <v>17.600000000000001</v>
      </c>
    </row>
    <row r="930" spans="1:5" x14ac:dyDescent="0.35">
      <c r="A930" s="10">
        <v>41107</v>
      </c>
      <c r="B930">
        <f t="shared" si="42"/>
        <v>17</v>
      </c>
      <c r="C930">
        <f t="shared" si="43"/>
        <v>7</v>
      </c>
      <c r="D930">
        <f t="shared" si="44"/>
        <v>2012</v>
      </c>
      <c r="E930">
        <v>20.6</v>
      </c>
    </row>
    <row r="931" spans="1:5" x14ac:dyDescent="0.35">
      <c r="A931" s="10">
        <v>41108</v>
      </c>
      <c r="B931">
        <f t="shared" si="42"/>
        <v>18</v>
      </c>
      <c r="C931">
        <f t="shared" si="43"/>
        <v>7</v>
      </c>
      <c r="D931">
        <f t="shared" si="44"/>
        <v>2012</v>
      </c>
      <c r="E931">
        <v>17.8</v>
      </c>
    </row>
    <row r="932" spans="1:5" x14ac:dyDescent="0.35">
      <c r="A932" s="10">
        <v>41109</v>
      </c>
      <c r="B932">
        <f t="shared" si="42"/>
        <v>19</v>
      </c>
      <c r="C932">
        <f t="shared" si="43"/>
        <v>7</v>
      </c>
      <c r="D932">
        <f t="shared" si="44"/>
        <v>2012</v>
      </c>
      <c r="E932">
        <v>15.2</v>
      </c>
    </row>
    <row r="933" spans="1:5" x14ac:dyDescent="0.35">
      <c r="A933" s="10">
        <v>41110</v>
      </c>
      <c r="B933">
        <f t="shared" si="42"/>
        <v>20</v>
      </c>
      <c r="C933">
        <f t="shared" si="43"/>
        <v>7</v>
      </c>
      <c r="D933">
        <f t="shared" si="44"/>
        <v>2012</v>
      </c>
      <c r="E933">
        <v>15.5</v>
      </c>
    </row>
    <row r="934" spans="1:5" x14ac:dyDescent="0.35">
      <c r="A934" s="10">
        <v>41111</v>
      </c>
      <c r="B934">
        <f t="shared" si="42"/>
        <v>21</v>
      </c>
      <c r="C934">
        <f t="shared" si="43"/>
        <v>7</v>
      </c>
      <c r="D934">
        <f t="shared" si="44"/>
        <v>2012</v>
      </c>
      <c r="E934">
        <v>15.3</v>
      </c>
    </row>
    <row r="935" spans="1:5" x14ac:dyDescent="0.35">
      <c r="A935" s="10">
        <v>41112</v>
      </c>
      <c r="B935">
        <f t="shared" si="42"/>
        <v>22</v>
      </c>
      <c r="C935">
        <f t="shared" si="43"/>
        <v>7</v>
      </c>
      <c r="D935">
        <f t="shared" si="44"/>
        <v>2012</v>
      </c>
      <c r="E935">
        <v>18.100000000000001</v>
      </c>
    </row>
    <row r="936" spans="1:5" x14ac:dyDescent="0.35">
      <c r="A936" s="10">
        <v>41113</v>
      </c>
      <c r="B936">
        <f t="shared" si="42"/>
        <v>23</v>
      </c>
      <c r="C936">
        <f t="shared" si="43"/>
        <v>7</v>
      </c>
      <c r="D936">
        <f t="shared" si="44"/>
        <v>2012</v>
      </c>
      <c r="E936">
        <v>22.2</v>
      </c>
    </row>
    <row r="937" spans="1:5" x14ac:dyDescent="0.35">
      <c r="A937" s="10">
        <v>41114</v>
      </c>
      <c r="B937">
        <f t="shared" si="42"/>
        <v>24</v>
      </c>
      <c r="C937">
        <f t="shared" si="43"/>
        <v>7</v>
      </c>
      <c r="D937">
        <f t="shared" si="44"/>
        <v>2012</v>
      </c>
      <c r="E937">
        <v>23.8</v>
      </c>
    </row>
    <row r="938" spans="1:5" x14ac:dyDescent="0.35">
      <c r="A938" s="10">
        <v>41115</v>
      </c>
      <c r="B938">
        <f t="shared" si="42"/>
        <v>25</v>
      </c>
      <c r="C938">
        <f t="shared" si="43"/>
        <v>7</v>
      </c>
      <c r="D938">
        <f t="shared" si="44"/>
        <v>2012</v>
      </c>
      <c r="E938">
        <v>24.9</v>
      </c>
    </row>
    <row r="939" spans="1:5" x14ac:dyDescent="0.35">
      <c r="A939" s="10">
        <v>41116</v>
      </c>
      <c r="B939">
        <f t="shared" si="42"/>
        <v>26</v>
      </c>
      <c r="C939">
        <f t="shared" si="43"/>
        <v>7</v>
      </c>
      <c r="D939">
        <f t="shared" si="44"/>
        <v>2012</v>
      </c>
      <c r="E939">
        <v>25.8</v>
      </c>
    </row>
    <row r="940" spans="1:5" x14ac:dyDescent="0.35">
      <c r="A940" s="10">
        <v>41117</v>
      </c>
      <c r="B940">
        <f t="shared" si="42"/>
        <v>27</v>
      </c>
      <c r="C940">
        <f t="shared" si="43"/>
        <v>7</v>
      </c>
      <c r="D940">
        <f t="shared" si="44"/>
        <v>2012</v>
      </c>
      <c r="E940">
        <v>20.9</v>
      </c>
    </row>
    <row r="941" spans="1:5" x14ac:dyDescent="0.35">
      <c r="A941" s="10">
        <v>41118</v>
      </c>
      <c r="B941">
        <f t="shared" si="42"/>
        <v>28</v>
      </c>
      <c r="C941">
        <f t="shared" si="43"/>
        <v>7</v>
      </c>
      <c r="D941">
        <f t="shared" si="44"/>
        <v>2012</v>
      </c>
      <c r="E941">
        <v>18</v>
      </c>
    </row>
    <row r="942" spans="1:5" x14ac:dyDescent="0.35">
      <c r="A942" s="10">
        <v>41119</v>
      </c>
      <c r="B942">
        <f t="shared" si="42"/>
        <v>29</v>
      </c>
      <c r="C942">
        <f t="shared" si="43"/>
        <v>7</v>
      </c>
      <c r="D942">
        <f t="shared" si="44"/>
        <v>2012</v>
      </c>
      <c r="E942">
        <v>16.5</v>
      </c>
    </row>
    <row r="943" spans="1:5" x14ac:dyDescent="0.35">
      <c r="A943" s="10">
        <v>41120</v>
      </c>
      <c r="B943">
        <f t="shared" si="42"/>
        <v>30</v>
      </c>
      <c r="C943">
        <f t="shared" si="43"/>
        <v>7</v>
      </c>
      <c r="D943">
        <f t="shared" si="44"/>
        <v>2012</v>
      </c>
      <c r="E943">
        <v>17.8</v>
      </c>
    </row>
    <row r="944" spans="1:5" x14ac:dyDescent="0.35">
      <c r="A944" s="10">
        <v>41121</v>
      </c>
      <c r="B944">
        <f t="shared" si="42"/>
        <v>31</v>
      </c>
      <c r="C944">
        <f t="shared" si="43"/>
        <v>7</v>
      </c>
      <c r="D944">
        <f t="shared" si="44"/>
        <v>2012</v>
      </c>
      <c r="E944">
        <v>22.2</v>
      </c>
    </row>
    <row r="945" spans="1:5" x14ac:dyDescent="0.35">
      <c r="A945" s="10">
        <v>41122</v>
      </c>
      <c r="B945">
        <f t="shared" si="42"/>
        <v>1</v>
      </c>
      <c r="C945">
        <f t="shared" si="43"/>
        <v>8</v>
      </c>
      <c r="D945">
        <f t="shared" si="44"/>
        <v>2012</v>
      </c>
      <c r="E945">
        <v>22</v>
      </c>
    </row>
    <row r="946" spans="1:5" x14ac:dyDescent="0.35">
      <c r="A946" s="10">
        <v>41123</v>
      </c>
      <c r="B946">
        <f t="shared" si="42"/>
        <v>2</v>
      </c>
      <c r="C946">
        <f t="shared" si="43"/>
        <v>8</v>
      </c>
      <c r="D946">
        <f t="shared" si="44"/>
        <v>2012</v>
      </c>
      <c r="E946">
        <v>20.9</v>
      </c>
    </row>
    <row r="947" spans="1:5" x14ac:dyDescent="0.35">
      <c r="A947" s="10">
        <v>41124</v>
      </c>
      <c r="B947">
        <f t="shared" si="42"/>
        <v>3</v>
      </c>
      <c r="C947">
        <f t="shared" si="43"/>
        <v>8</v>
      </c>
      <c r="D947">
        <f t="shared" si="44"/>
        <v>2012</v>
      </c>
      <c r="E947">
        <v>20.2</v>
      </c>
    </row>
    <row r="948" spans="1:5" x14ac:dyDescent="0.35">
      <c r="A948" s="10">
        <v>41125</v>
      </c>
      <c r="B948">
        <f t="shared" si="42"/>
        <v>4</v>
      </c>
      <c r="C948">
        <f t="shared" si="43"/>
        <v>8</v>
      </c>
      <c r="D948">
        <f t="shared" si="44"/>
        <v>2012</v>
      </c>
      <c r="E948">
        <v>20.6</v>
      </c>
    </row>
    <row r="949" spans="1:5" x14ac:dyDescent="0.35">
      <c r="A949" s="10">
        <v>41126</v>
      </c>
      <c r="B949">
        <f t="shared" si="42"/>
        <v>5</v>
      </c>
      <c r="C949">
        <f t="shared" si="43"/>
        <v>8</v>
      </c>
      <c r="D949">
        <f t="shared" si="44"/>
        <v>2012</v>
      </c>
      <c r="E949">
        <v>17.600000000000001</v>
      </c>
    </row>
    <row r="950" spans="1:5" x14ac:dyDescent="0.35">
      <c r="A950" s="10">
        <v>41127</v>
      </c>
      <c r="B950">
        <f t="shared" si="42"/>
        <v>6</v>
      </c>
      <c r="C950">
        <f t="shared" si="43"/>
        <v>8</v>
      </c>
      <c r="D950">
        <f t="shared" si="44"/>
        <v>2012</v>
      </c>
      <c r="E950">
        <v>17.899999999999999</v>
      </c>
    </row>
    <row r="951" spans="1:5" x14ac:dyDescent="0.35">
      <c r="A951" s="10">
        <v>41128</v>
      </c>
      <c r="B951">
        <f t="shared" si="42"/>
        <v>7</v>
      </c>
      <c r="C951">
        <f t="shared" si="43"/>
        <v>8</v>
      </c>
      <c r="D951">
        <f t="shared" si="44"/>
        <v>2012</v>
      </c>
      <c r="E951">
        <v>17.2</v>
      </c>
    </row>
    <row r="952" spans="1:5" x14ac:dyDescent="0.35">
      <c r="A952" s="10">
        <v>41129</v>
      </c>
      <c r="B952">
        <f t="shared" si="42"/>
        <v>8</v>
      </c>
      <c r="C952">
        <f t="shared" si="43"/>
        <v>8</v>
      </c>
      <c r="D952">
        <f t="shared" si="44"/>
        <v>2012</v>
      </c>
      <c r="E952">
        <v>18.5</v>
      </c>
    </row>
    <row r="953" spans="1:5" x14ac:dyDescent="0.35">
      <c r="A953" s="10">
        <v>41130</v>
      </c>
      <c r="B953">
        <f t="shared" si="42"/>
        <v>9</v>
      </c>
      <c r="C953">
        <f t="shared" si="43"/>
        <v>8</v>
      </c>
      <c r="D953">
        <f t="shared" si="44"/>
        <v>2012</v>
      </c>
      <c r="E953">
        <v>18.8</v>
      </c>
    </row>
    <row r="954" spans="1:5" x14ac:dyDescent="0.35">
      <c r="A954" s="10">
        <v>41131</v>
      </c>
      <c r="B954">
        <f t="shared" si="42"/>
        <v>10</v>
      </c>
      <c r="C954">
        <f t="shared" si="43"/>
        <v>8</v>
      </c>
      <c r="D954">
        <f t="shared" si="44"/>
        <v>2012</v>
      </c>
      <c r="E954">
        <v>17.5</v>
      </c>
    </row>
    <row r="955" spans="1:5" x14ac:dyDescent="0.35">
      <c r="A955" s="10">
        <v>41132</v>
      </c>
      <c r="B955">
        <f t="shared" si="42"/>
        <v>11</v>
      </c>
      <c r="C955">
        <f t="shared" si="43"/>
        <v>8</v>
      </c>
      <c r="D955">
        <f t="shared" si="44"/>
        <v>2012</v>
      </c>
      <c r="E955">
        <v>18.7</v>
      </c>
    </row>
    <row r="956" spans="1:5" x14ac:dyDescent="0.35">
      <c r="A956" s="10">
        <v>41133</v>
      </c>
      <c r="B956">
        <f t="shared" si="42"/>
        <v>12</v>
      </c>
      <c r="C956">
        <f t="shared" si="43"/>
        <v>8</v>
      </c>
      <c r="D956">
        <f t="shared" si="44"/>
        <v>2012</v>
      </c>
      <c r="E956">
        <v>20.5</v>
      </c>
    </row>
    <row r="957" spans="1:5" x14ac:dyDescent="0.35">
      <c r="A957" s="10">
        <v>41134</v>
      </c>
      <c r="B957">
        <f t="shared" si="42"/>
        <v>13</v>
      </c>
      <c r="C957">
        <f t="shared" si="43"/>
        <v>8</v>
      </c>
      <c r="D957">
        <f t="shared" si="44"/>
        <v>2012</v>
      </c>
      <c r="E957">
        <v>22.4</v>
      </c>
    </row>
    <row r="958" spans="1:5" x14ac:dyDescent="0.35">
      <c r="A958" s="10">
        <v>41135</v>
      </c>
      <c r="B958">
        <f t="shared" si="42"/>
        <v>14</v>
      </c>
      <c r="C958">
        <f t="shared" si="43"/>
        <v>8</v>
      </c>
      <c r="D958">
        <f t="shared" si="44"/>
        <v>2012</v>
      </c>
      <c r="E958">
        <v>24.4</v>
      </c>
    </row>
    <row r="959" spans="1:5" x14ac:dyDescent="0.35">
      <c r="A959" s="10">
        <v>41136</v>
      </c>
      <c r="B959">
        <f t="shared" si="42"/>
        <v>15</v>
      </c>
      <c r="C959">
        <f t="shared" si="43"/>
        <v>8</v>
      </c>
      <c r="D959">
        <f t="shared" si="44"/>
        <v>2012</v>
      </c>
      <c r="E959">
        <v>19.600000000000001</v>
      </c>
    </row>
    <row r="960" spans="1:5" x14ac:dyDescent="0.35">
      <c r="A960" s="10">
        <v>41137</v>
      </c>
      <c r="B960">
        <f t="shared" si="42"/>
        <v>16</v>
      </c>
      <c r="C960">
        <f t="shared" si="43"/>
        <v>8</v>
      </c>
      <c r="D960">
        <f t="shared" si="44"/>
        <v>2012</v>
      </c>
      <c r="E960">
        <v>20.399999999999999</v>
      </c>
    </row>
    <row r="961" spans="1:5" x14ac:dyDescent="0.35">
      <c r="A961" s="10">
        <v>41138</v>
      </c>
      <c r="B961">
        <f t="shared" si="42"/>
        <v>17</v>
      </c>
      <c r="C961">
        <f t="shared" si="43"/>
        <v>8</v>
      </c>
      <c r="D961">
        <f t="shared" si="44"/>
        <v>2012</v>
      </c>
      <c r="E961">
        <v>24.2</v>
      </c>
    </row>
    <row r="962" spans="1:5" x14ac:dyDescent="0.35">
      <c r="A962" s="10">
        <v>41139</v>
      </c>
      <c r="B962">
        <f t="shared" ref="B962:B1025" si="45">DAY(A962)</f>
        <v>18</v>
      </c>
      <c r="C962">
        <f t="shared" ref="C962:C1025" si="46">MONTH(A962)</f>
        <v>8</v>
      </c>
      <c r="D962">
        <f t="shared" ref="D962:D1025" si="47">YEAR(A962)</f>
        <v>2012</v>
      </c>
      <c r="E962">
        <v>26.8</v>
      </c>
    </row>
    <row r="963" spans="1:5" x14ac:dyDescent="0.35">
      <c r="A963" s="10">
        <v>41140</v>
      </c>
      <c r="B963">
        <f t="shared" si="45"/>
        <v>19</v>
      </c>
      <c r="C963">
        <f t="shared" si="46"/>
        <v>8</v>
      </c>
      <c r="D963">
        <f t="shared" si="47"/>
        <v>2012</v>
      </c>
      <c r="E963">
        <v>25.5</v>
      </c>
    </row>
    <row r="964" spans="1:5" x14ac:dyDescent="0.35">
      <c r="A964" s="10">
        <v>41141</v>
      </c>
      <c r="B964">
        <f t="shared" si="45"/>
        <v>20</v>
      </c>
      <c r="C964">
        <f t="shared" si="46"/>
        <v>8</v>
      </c>
      <c r="D964">
        <f t="shared" si="47"/>
        <v>2012</v>
      </c>
      <c r="E964">
        <v>25.8</v>
      </c>
    </row>
    <row r="965" spans="1:5" x14ac:dyDescent="0.35">
      <c r="A965" s="10">
        <v>41142</v>
      </c>
      <c r="B965">
        <f t="shared" si="45"/>
        <v>21</v>
      </c>
      <c r="C965">
        <f t="shared" si="46"/>
        <v>8</v>
      </c>
      <c r="D965">
        <f t="shared" si="47"/>
        <v>2012</v>
      </c>
      <c r="E965">
        <v>22.8</v>
      </c>
    </row>
    <row r="966" spans="1:5" x14ac:dyDescent="0.35">
      <c r="A966" s="10">
        <v>41143</v>
      </c>
      <c r="B966">
        <f t="shared" si="45"/>
        <v>22</v>
      </c>
      <c r="C966">
        <f t="shared" si="46"/>
        <v>8</v>
      </c>
      <c r="D966">
        <f t="shared" si="47"/>
        <v>2012</v>
      </c>
      <c r="E966">
        <v>20.100000000000001</v>
      </c>
    </row>
    <row r="967" spans="1:5" x14ac:dyDescent="0.35">
      <c r="A967" s="10">
        <v>41144</v>
      </c>
      <c r="B967">
        <f t="shared" si="45"/>
        <v>23</v>
      </c>
      <c r="C967">
        <f t="shared" si="46"/>
        <v>8</v>
      </c>
      <c r="D967">
        <f t="shared" si="47"/>
        <v>2012</v>
      </c>
      <c r="E967">
        <v>19.7</v>
      </c>
    </row>
    <row r="968" spans="1:5" x14ac:dyDescent="0.35">
      <c r="A968" s="10">
        <v>41145</v>
      </c>
      <c r="B968">
        <f t="shared" si="45"/>
        <v>24</v>
      </c>
      <c r="C968">
        <f t="shared" si="46"/>
        <v>8</v>
      </c>
      <c r="D968">
        <f t="shared" si="47"/>
        <v>2012</v>
      </c>
      <c r="E968">
        <v>20.100000000000001</v>
      </c>
    </row>
    <row r="969" spans="1:5" x14ac:dyDescent="0.35">
      <c r="A969" s="10">
        <v>41146</v>
      </c>
      <c r="B969">
        <f t="shared" si="45"/>
        <v>25</v>
      </c>
      <c r="C969">
        <f t="shared" si="46"/>
        <v>8</v>
      </c>
      <c r="D969">
        <f t="shared" si="47"/>
        <v>2012</v>
      </c>
      <c r="E969">
        <v>16.100000000000001</v>
      </c>
    </row>
    <row r="970" spans="1:5" x14ac:dyDescent="0.35">
      <c r="A970" s="10">
        <v>41147</v>
      </c>
      <c r="B970">
        <f t="shared" si="45"/>
        <v>26</v>
      </c>
      <c r="C970">
        <f t="shared" si="46"/>
        <v>8</v>
      </c>
      <c r="D970">
        <f t="shared" si="47"/>
        <v>2012</v>
      </c>
      <c r="E970">
        <v>17</v>
      </c>
    </row>
    <row r="971" spans="1:5" x14ac:dyDescent="0.35">
      <c r="A971" s="10">
        <v>41148</v>
      </c>
      <c r="B971">
        <f t="shared" si="45"/>
        <v>27</v>
      </c>
      <c r="C971">
        <f t="shared" si="46"/>
        <v>8</v>
      </c>
      <c r="D971">
        <f t="shared" si="47"/>
        <v>2012</v>
      </c>
      <c r="E971">
        <v>18.399999999999999</v>
      </c>
    </row>
    <row r="972" spans="1:5" x14ac:dyDescent="0.35">
      <c r="A972" s="10">
        <v>41149</v>
      </c>
      <c r="B972">
        <f t="shared" si="45"/>
        <v>28</v>
      </c>
      <c r="C972">
        <f t="shared" si="46"/>
        <v>8</v>
      </c>
      <c r="D972">
        <f t="shared" si="47"/>
        <v>2012</v>
      </c>
      <c r="E972">
        <v>21</v>
      </c>
    </row>
    <row r="973" spans="1:5" x14ac:dyDescent="0.35">
      <c r="A973" s="10">
        <v>41150</v>
      </c>
      <c r="B973">
        <f t="shared" si="45"/>
        <v>29</v>
      </c>
      <c r="C973">
        <f t="shared" si="46"/>
        <v>8</v>
      </c>
      <c r="D973">
        <f t="shared" si="47"/>
        <v>2012</v>
      </c>
      <c r="E973">
        <v>17.600000000000001</v>
      </c>
    </row>
    <row r="974" spans="1:5" x14ac:dyDescent="0.35">
      <c r="A974" s="10">
        <v>41151</v>
      </c>
      <c r="B974">
        <f t="shared" si="45"/>
        <v>30</v>
      </c>
      <c r="C974">
        <f t="shared" si="46"/>
        <v>8</v>
      </c>
      <c r="D974">
        <f t="shared" si="47"/>
        <v>2012</v>
      </c>
      <c r="E974">
        <v>14.5</v>
      </c>
    </row>
    <row r="975" spans="1:5" x14ac:dyDescent="0.35">
      <c r="A975" s="10">
        <v>41152</v>
      </c>
      <c r="B975">
        <f t="shared" si="45"/>
        <v>31</v>
      </c>
      <c r="C975">
        <f t="shared" si="46"/>
        <v>8</v>
      </c>
      <c r="D975">
        <f t="shared" si="47"/>
        <v>2012</v>
      </c>
      <c r="E975">
        <v>14.8</v>
      </c>
    </row>
    <row r="976" spans="1:5" x14ac:dyDescent="0.35">
      <c r="A976" s="10">
        <v>41153</v>
      </c>
      <c r="B976">
        <f t="shared" si="45"/>
        <v>1</v>
      </c>
      <c r="C976">
        <f t="shared" si="46"/>
        <v>9</v>
      </c>
      <c r="D976">
        <f t="shared" si="47"/>
        <v>2012</v>
      </c>
      <c r="E976">
        <v>17.3</v>
      </c>
    </row>
    <row r="977" spans="1:5" x14ac:dyDescent="0.35">
      <c r="A977" s="10">
        <v>41154</v>
      </c>
      <c r="B977">
        <f t="shared" si="45"/>
        <v>2</v>
      </c>
      <c r="C977">
        <f t="shared" si="46"/>
        <v>9</v>
      </c>
      <c r="D977">
        <f t="shared" si="47"/>
        <v>2012</v>
      </c>
      <c r="E977">
        <v>18.899999999999999</v>
      </c>
    </row>
    <row r="978" spans="1:5" x14ac:dyDescent="0.35">
      <c r="A978" s="10">
        <v>41155</v>
      </c>
      <c r="B978">
        <f t="shared" si="45"/>
        <v>3</v>
      </c>
      <c r="C978">
        <f t="shared" si="46"/>
        <v>9</v>
      </c>
      <c r="D978">
        <f t="shared" si="47"/>
        <v>2012</v>
      </c>
      <c r="E978">
        <v>20</v>
      </c>
    </row>
    <row r="979" spans="1:5" x14ac:dyDescent="0.35">
      <c r="A979" s="10">
        <v>41156</v>
      </c>
      <c r="B979">
        <f t="shared" si="45"/>
        <v>4</v>
      </c>
      <c r="C979">
        <f t="shared" si="46"/>
        <v>9</v>
      </c>
      <c r="D979">
        <f t="shared" si="47"/>
        <v>2012</v>
      </c>
      <c r="E979">
        <v>18.2</v>
      </c>
    </row>
    <row r="980" spans="1:5" x14ac:dyDescent="0.35">
      <c r="A980" s="10">
        <v>41157</v>
      </c>
      <c r="B980">
        <f t="shared" si="45"/>
        <v>5</v>
      </c>
      <c r="C980">
        <f t="shared" si="46"/>
        <v>9</v>
      </c>
      <c r="D980">
        <f t="shared" si="47"/>
        <v>2012</v>
      </c>
      <c r="E980">
        <v>16</v>
      </c>
    </row>
    <row r="981" spans="1:5" x14ac:dyDescent="0.35">
      <c r="A981" s="10">
        <v>41158</v>
      </c>
      <c r="B981">
        <f t="shared" si="45"/>
        <v>6</v>
      </c>
      <c r="C981">
        <f t="shared" si="46"/>
        <v>9</v>
      </c>
      <c r="D981">
        <f t="shared" si="47"/>
        <v>2012</v>
      </c>
      <c r="E981">
        <v>15.5</v>
      </c>
    </row>
    <row r="982" spans="1:5" x14ac:dyDescent="0.35">
      <c r="A982" s="10">
        <v>41159</v>
      </c>
      <c r="B982">
        <f t="shared" si="45"/>
        <v>7</v>
      </c>
      <c r="C982">
        <f t="shared" si="46"/>
        <v>9</v>
      </c>
      <c r="D982">
        <f t="shared" si="47"/>
        <v>2012</v>
      </c>
      <c r="E982">
        <v>18.600000000000001</v>
      </c>
    </row>
    <row r="983" spans="1:5" x14ac:dyDescent="0.35">
      <c r="A983" s="10">
        <v>41160</v>
      </c>
      <c r="B983">
        <f t="shared" si="45"/>
        <v>8</v>
      </c>
      <c r="C983">
        <f t="shared" si="46"/>
        <v>9</v>
      </c>
      <c r="D983">
        <f t="shared" si="47"/>
        <v>2012</v>
      </c>
      <c r="E983">
        <v>21.2</v>
      </c>
    </row>
    <row r="984" spans="1:5" x14ac:dyDescent="0.35">
      <c r="A984" s="10">
        <v>41161</v>
      </c>
      <c r="B984">
        <f t="shared" si="45"/>
        <v>9</v>
      </c>
      <c r="C984">
        <f t="shared" si="46"/>
        <v>9</v>
      </c>
      <c r="D984">
        <f t="shared" si="47"/>
        <v>2012</v>
      </c>
      <c r="E984">
        <v>21.5</v>
      </c>
    </row>
    <row r="985" spans="1:5" x14ac:dyDescent="0.35">
      <c r="A985" s="10">
        <v>41162</v>
      </c>
      <c r="B985">
        <f t="shared" si="45"/>
        <v>10</v>
      </c>
      <c r="C985">
        <f t="shared" si="46"/>
        <v>9</v>
      </c>
      <c r="D985">
        <f t="shared" si="47"/>
        <v>2012</v>
      </c>
      <c r="E985">
        <v>18</v>
      </c>
    </row>
    <row r="986" spans="1:5" x14ac:dyDescent="0.35">
      <c r="A986" s="10">
        <v>41163</v>
      </c>
      <c r="B986">
        <f t="shared" si="45"/>
        <v>11</v>
      </c>
      <c r="C986">
        <f t="shared" si="46"/>
        <v>9</v>
      </c>
      <c r="D986">
        <f t="shared" si="47"/>
        <v>2012</v>
      </c>
      <c r="E986">
        <v>11.6</v>
      </c>
    </row>
    <row r="987" spans="1:5" x14ac:dyDescent="0.35">
      <c r="A987" s="10">
        <v>41164</v>
      </c>
      <c r="B987">
        <f t="shared" si="45"/>
        <v>12</v>
      </c>
      <c r="C987">
        <f t="shared" si="46"/>
        <v>9</v>
      </c>
      <c r="D987">
        <f t="shared" si="47"/>
        <v>2012</v>
      </c>
      <c r="E987">
        <v>11.3</v>
      </c>
    </row>
    <row r="988" spans="1:5" x14ac:dyDescent="0.35">
      <c r="A988" s="10">
        <v>41165</v>
      </c>
      <c r="B988">
        <f t="shared" si="45"/>
        <v>13</v>
      </c>
      <c r="C988">
        <f t="shared" si="46"/>
        <v>9</v>
      </c>
      <c r="D988">
        <f t="shared" si="47"/>
        <v>2012</v>
      </c>
      <c r="E988">
        <v>12.8</v>
      </c>
    </row>
    <row r="989" spans="1:5" x14ac:dyDescent="0.35">
      <c r="A989" s="10">
        <v>41166</v>
      </c>
      <c r="B989">
        <f t="shared" si="45"/>
        <v>14</v>
      </c>
      <c r="C989">
        <f t="shared" si="46"/>
        <v>9</v>
      </c>
      <c r="D989">
        <f t="shared" si="47"/>
        <v>2012</v>
      </c>
      <c r="E989">
        <v>13.6</v>
      </c>
    </row>
    <row r="990" spans="1:5" x14ac:dyDescent="0.35">
      <c r="A990" s="10">
        <v>41167</v>
      </c>
      <c r="B990">
        <f t="shared" si="45"/>
        <v>15</v>
      </c>
      <c r="C990">
        <f t="shared" si="46"/>
        <v>9</v>
      </c>
      <c r="D990">
        <f t="shared" si="47"/>
        <v>2012</v>
      </c>
      <c r="E990">
        <v>14.1</v>
      </c>
    </row>
    <row r="991" spans="1:5" x14ac:dyDescent="0.35">
      <c r="A991" s="10">
        <v>41168</v>
      </c>
      <c r="B991">
        <f t="shared" si="45"/>
        <v>16</v>
      </c>
      <c r="C991">
        <f t="shared" si="46"/>
        <v>9</v>
      </c>
      <c r="D991">
        <f t="shared" si="47"/>
        <v>2012</v>
      </c>
      <c r="E991">
        <v>15.5</v>
      </c>
    </row>
    <row r="992" spans="1:5" x14ac:dyDescent="0.35">
      <c r="A992" s="10">
        <v>41169</v>
      </c>
      <c r="B992">
        <f t="shared" si="45"/>
        <v>17</v>
      </c>
      <c r="C992">
        <f t="shared" si="46"/>
        <v>9</v>
      </c>
      <c r="D992">
        <f t="shared" si="47"/>
        <v>2012</v>
      </c>
      <c r="E992">
        <v>16.2</v>
      </c>
    </row>
    <row r="993" spans="1:5" x14ac:dyDescent="0.35">
      <c r="A993" s="10">
        <v>41170</v>
      </c>
      <c r="B993">
        <f t="shared" si="45"/>
        <v>18</v>
      </c>
      <c r="C993">
        <f t="shared" si="46"/>
        <v>9</v>
      </c>
      <c r="D993">
        <f t="shared" si="47"/>
        <v>2012</v>
      </c>
      <c r="E993">
        <v>12.6</v>
      </c>
    </row>
    <row r="994" spans="1:5" x14ac:dyDescent="0.35">
      <c r="A994" s="10">
        <v>41171</v>
      </c>
      <c r="B994">
        <f t="shared" si="45"/>
        <v>19</v>
      </c>
      <c r="C994">
        <f t="shared" si="46"/>
        <v>9</v>
      </c>
      <c r="D994">
        <f t="shared" si="47"/>
        <v>2012</v>
      </c>
      <c r="E994">
        <v>9.4</v>
      </c>
    </row>
    <row r="995" spans="1:5" x14ac:dyDescent="0.35">
      <c r="A995" s="10">
        <v>41172</v>
      </c>
      <c r="B995">
        <f t="shared" si="45"/>
        <v>20</v>
      </c>
      <c r="C995">
        <f t="shared" si="46"/>
        <v>9</v>
      </c>
      <c r="D995">
        <f t="shared" si="47"/>
        <v>2012</v>
      </c>
      <c r="E995">
        <v>12.5</v>
      </c>
    </row>
    <row r="996" spans="1:5" x14ac:dyDescent="0.35">
      <c r="A996" s="10">
        <v>41173</v>
      </c>
      <c r="B996">
        <f t="shared" si="45"/>
        <v>21</v>
      </c>
      <c r="C996">
        <f t="shared" si="46"/>
        <v>9</v>
      </c>
      <c r="D996">
        <f t="shared" si="47"/>
        <v>2012</v>
      </c>
      <c r="E996">
        <v>12.3</v>
      </c>
    </row>
    <row r="997" spans="1:5" x14ac:dyDescent="0.35">
      <c r="A997" s="10">
        <v>41174</v>
      </c>
      <c r="B997">
        <f t="shared" si="45"/>
        <v>22</v>
      </c>
      <c r="C997">
        <f t="shared" si="46"/>
        <v>9</v>
      </c>
      <c r="D997">
        <f t="shared" si="47"/>
        <v>2012</v>
      </c>
      <c r="E997">
        <v>13.3</v>
      </c>
    </row>
    <row r="998" spans="1:5" x14ac:dyDescent="0.35">
      <c r="A998" s="10">
        <v>41175</v>
      </c>
      <c r="B998">
        <f t="shared" si="45"/>
        <v>23</v>
      </c>
      <c r="C998">
        <f t="shared" si="46"/>
        <v>9</v>
      </c>
      <c r="D998">
        <f t="shared" si="47"/>
        <v>2012</v>
      </c>
      <c r="E998">
        <v>15.7</v>
      </c>
    </row>
    <row r="999" spans="1:5" x14ac:dyDescent="0.35">
      <c r="A999" s="10">
        <v>41176</v>
      </c>
      <c r="B999">
        <f t="shared" si="45"/>
        <v>24</v>
      </c>
      <c r="C999">
        <f t="shared" si="46"/>
        <v>9</v>
      </c>
      <c r="D999">
        <f t="shared" si="47"/>
        <v>2012</v>
      </c>
      <c r="E999">
        <v>13</v>
      </c>
    </row>
    <row r="1000" spans="1:5" x14ac:dyDescent="0.35">
      <c r="A1000" s="10">
        <v>41177</v>
      </c>
      <c r="B1000">
        <f t="shared" si="45"/>
        <v>25</v>
      </c>
      <c r="C1000">
        <f t="shared" si="46"/>
        <v>9</v>
      </c>
      <c r="D1000">
        <f t="shared" si="47"/>
        <v>2012</v>
      </c>
      <c r="E1000">
        <v>12.7</v>
      </c>
    </row>
    <row r="1001" spans="1:5" x14ac:dyDescent="0.35">
      <c r="A1001" s="10">
        <v>41178</v>
      </c>
      <c r="B1001">
        <f t="shared" si="45"/>
        <v>26</v>
      </c>
      <c r="C1001">
        <f t="shared" si="46"/>
        <v>9</v>
      </c>
      <c r="D1001">
        <f t="shared" si="47"/>
        <v>2012</v>
      </c>
      <c r="E1001">
        <v>12.4</v>
      </c>
    </row>
    <row r="1002" spans="1:5" x14ac:dyDescent="0.35">
      <c r="A1002" s="10">
        <v>41179</v>
      </c>
      <c r="B1002">
        <f t="shared" si="45"/>
        <v>27</v>
      </c>
      <c r="C1002">
        <f t="shared" si="46"/>
        <v>9</v>
      </c>
      <c r="D1002">
        <f t="shared" si="47"/>
        <v>2012</v>
      </c>
      <c r="E1002">
        <v>13.2</v>
      </c>
    </row>
    <row r="1003" spans="1:5" x14ac:dyDescent="0.35">
      <c r="A1003" s="10">
        <v>41180</v>
      </c>
      <c r="B1003">
        <f t="shared" si="45"/>
        <v>28</v>
      </c>
      <c r="C1003">
        <f t="shared" si="46"/>
        <v>9</v>
      </c>
      <c r="D1003">
        <f t="shared" si="47"/>
        <v>2012</v>
      </c>
      <c r="E1003">
        <v>11.5</v>
      </c>
    </row>
    <row r="1004" spans="1:5" x14ac:dyDescent="0.35">
      <c r="A1004" s="10">
        <v>41181</v>
      </c>
      <c r="B1004">
        <f t="shared" si="45"/>
        <v>29</v>
      </c>
      <c r="C1004">
        <f t="shared" si="46"/>
        <v>9</v>
      </c>
      <c r="D1004">
        <f t="shared" si="47"/>
        <v>2012</v>
      </c>
      <c r="E1004">
        <v>10.6</v>
      </c>
    </row>
    <row r="1005" spans="1:5" x14ac:dyDescent="0.35">
      <c r="A1005" s="10">
        <v>41182</v>
      </c>
      <c r="B1005">
        <f t="shared" si="45"/>
        <v>30</v>
      </c>
      <c r="C1005">
        <f t="shared" si="46"/>
        <v>9</v>
      </c>
      <c r="D1005">
        <f t="shared" si="47"/>
        <v>2012</v>
      </c>
      <c r="E1005">
        <v>10.9</v>
      </c>
    </row>
    <row r="1006" spans="1:5" x14ac:dyDescent="0.35">
      <c r="A1006" s="10">
        <v>41183</v>
      </c>
      <c r="B1006">
        <f t="shared" si="45"/>
        <v>1</v>
      </c>
      <c r="C1006">
        <f t="shared" si="46"/>
        <v>10</v>
      </c>
      <c r="D1006">
        <f t="shared" si="47"/>
        <v>2012</v>
      </c>
      <c r="E1006">
        <v>11.3</v>
      </c>
    </row>
    <row r="1007" spans="1:5" x14ac:dyDescent="0.35">
      <c r="A1007" s="10">
        <v>41184</v>
      </c>
      <c r="B1007">
        <f t="shared" si="45"/>
        <v>2</v>
      </c>
      <c r="C1007">
        <f t="shared" si="46"/>
        <v>10</v>
      </c>
      <c r="D1007">
        <f t="shared" si="47"/>
        <v>2012</v>
      </c>
      <c r="E1007">
        <v>13.8</v>
      </c>
    </row>
    <row r="1008" spans="1:5" x14ac:dyDescent="0.35">
      <c r="A1008" s="10">
        <v>41185</v>
      </c>
      <c r="B1008">
        <f t="shared" si="45"/>
        <v>3</v>
      </c>
      <c r="C1008">
        <f t="shared" si="46"/>
        <v>10</v>
      </c>
      <c r="D1008">
        <f t="shared" si="47"/>
        <v>2012</v>
      </c>
      <c r="E1008">
        <v>12.7</v>
      </c>
    </row>
    <row r="1009" spans="1:5" x14ac:dyDescent="0.35">
      <c r="A1009" s="10">
        <v>41186</v>
      </c>
      <c r="B1009">
        <f t="shared" si="45"/>
        <v>4</v>
      </c>
      <c r="C1009">
        <f t="shared" si="46"/>
        <v>10</v>
      </c>
      <c r="D1009">
        <f t="shared" si="47"/>
        <v>2012</v>
      </c>
      <c r="E1009">
        <v>13.6</v>
      </c>
    </row>
    <row r="1010" spans="1:5" x14ac:dyDescent="0.35">
      <c r="A1010" s="10">
        <v>41187</v>
      </c>
      <c r="B1010">
        <f t="shared" si="45"/>
        <v>5</v>
      </c>
      <c r="C1010">
        <f t="shared" si="46"/>
        <v>10</v>
      </c>
      <c r="D1010">
        <f t="shared" si="47"/>
        <v>2012</v>
      </c>
      <c r="E1010">
        <v>15.2</v>
      </c>
    </row>
    <row r="1011" spans="1:5" x14ac:dyDescent="0.35">
      <c r="A1011" s="10">
        <v>41188</v>
      </c>
      <c r="B1011">
        <f t="shared" si="45"/>
        <v>6</v>
      </c>
      <c r="C1011">
        <f t="shared" si="46"/>
        <v>10</v>
      </c>
      <c r="D1011">
        <f t="shared" si="47"/>
        <v>2012</v>
      </c>
      <c r="E1011">
        <v>11.1</v>
      </c>
    </row>
    <row r="1012" spans="1:5" x14ac:dyDescent="0.35">
      <c r="A1012" s="10">
        <v>41189</v>
      </c>
      <c r="B1012">
        <f t="shared" si="45"/>
        <v>7</v>
      </c>
      <c r="C1012">
        <f t="shared" si="46"/>
        <v>10</v>
      </c>
      <c r="D1012">
        <f t="shared" si="47"/>
        <v>2012</v>
      </c>
      <c r="E1012">
        <v>8.4</v>
      </c>
    </row>
    <row r="1013" spans="1:5" x14ac:dyDescent="0.35">
      <c r="A1013" s="10">
        <v>41190</v>
      </c>
      <c r="B1013">
        <f t="shared" si="45"/>
        <v>8</v>
      </c>
      <c r="C1013">
        <f t="shared" si="46"/>
        <v>10</v>
      </c>
      <c r="D1013">
        <f t="shared" si="47"/>
        <v>2012</v>
      </c>
      <c r="E1013">
        <v>10.1</v>
      </c>
    </row>
    <row r="1014" spans="1:5" x14ac:dyDescent="0.35">
      <c r="A1014" s="10">
        <v>41191</v>
      </c>
      <c r="B1014">
        <f t="shared" si="45"/>
        <v>9</v>
      </c>
      <c r="C1014">
        <f t="shared" si="46"/>
        <v>10</v>
      </c>
      <c r="D1014">
        <f t="shared" si="47"/>
        <v>2012</v>
      </c>
      <c r="E1014">
        <v>8.6999999999999993</v>
      </c>
    </row>
    <row r="1015" spans="1:5" x14ac:dyDescent="0.35">
      <c r="A1015" s="10">
        <v>41192</v>
      </c>
      <c r="B1015">
        <f t="shared" si="45"/>
        <v>10</v>
      </c>
      <c r="C1015">
        <f t="shared" si="46"/>
        <v>10</v>
      </c>
      <c r="D1015">
        <f t="shared" si="47"/>
        <v>2012</v>
      </c>
      <c r="E1015">
        <v>8.5</v>
      </c>
    </row>
    <row r="1016" spans="1:5" x14ac:dyDescent="0.35">
      <c r="A1016" s="10">
        <v>41193</v>
      </c>
      <c r="B1016">
        <f t="shared" si="45"/>
        <v>11</v>
      </c>
      <c r="C1016">
        <f t="shared" si="46"/>
        <v>10</v>
      </c>
      <c r="D1016">
        <f t="shared" si="47"/>
        <v>2012</v>
      </c>
      <c r="E1016">
        <v>10.8</v>
      </c>
    </row>
    <row r="1017" spans="1:5" x14ac:dyDescent="0.35">
      <c r="A1017" s="10">
        <v>41194</v>
      </c>
      <c r="B1017">
        <f t="shared" si="45"/>
        <v>12</v>
      </c>
      <c r="C1017">
        <f t="shared" si="46"/>
        <v>10</v>
      </c>
      <c r="D1017">
        <f t="shared" si="47"/>
        <v>2012</v>
      </c>
      <c r="E1017">
        <v>8.9</v>
      </c>
    </row>
    <row r="1018" spans="1:5" x14ac:dyDescent="0.35">
      <c r="A1018" s="10">
        <v>41195</v>
      </c>
      <c r="B1018">
        <f t="shared" si="45"/>
        <v>13</v>
      </c>
      <c r="C1018">
        <f t="shared" si="46"/>
        <v>10</v>
      </c>
      <c r="D1018">
        <f t="shared" si="47"/>
        <v>2012</v>
      </c>
      <c r="E1018">
        <v>8.9</v>
      </c>
    </row>
    <row r="1019" spans="1:5" x14ac:dyDescent="0.35">
      <c r="A1019" s="10">
        <v>41196</v>
      </c>
      <c r="B1019">
        <f t="shared" si="45"/>
        <v>14</v>
      </c>
      <c r="C1019">
        <f t="shared" si="46"/>
        <v>10</v>
      </c>
      <c r="D1019">
        <f t="shared" si="47"/>
        <v>2012</v>
      </c>
      <c r="E1019">
        <v>7.6</v>
      </c>
    </row>
    <row r="1020" spans="1:5" x14ac:dyDescent="0.35">
      <c r="A1020" s="10">
        <v>41197</v>
      </c>
      <c r="B1020">
        <f t="shared" si="45"/>
        <v>15</v>
      </c>
      <c r="C1020">
        <f t="shared" si="46"/>
        <v>10</v>
      </c>
      <c r="D1020">
        <f t="shared" si="47"/>
        <v>2012</v>
      </c>
      <c r="E1020">
        <v>6.4</v>
      </c>
    </row>
    <row r="1021" spans="1:5" x14ac:dyDescent="0.35">
      <c r="A1021" s="10">
        <v>41198</v>
      </c>
      <c r="B1021">
        <f t="shared" si="45"/>
        <v>16</v>
      </c>
      <c r="C1021">
        <f t="shared" si="46"/>
        <v>10</v>
      </c>
      <c r="D1021">
        <f t="shared" si="47"/>
        <v>2012</v>
      </c>
      <c r="E1021">
        <v>10.7</v>
      </c>
    </row>
    <row r="1022" spans="1:5" x14ac:dyDescent="0.35">
      <c r="A1022" s="10">
        <v>41199</v>
      </c>
      <c r="B1022">
        <f t="shared" si="45"/>
        <v>17</v>
      </c>
      <c r="C1022">
        <f t="shared" si="46"/>
        <v>10</v>
      </c>
      <c r="D1022">
        <f t="shared" si="47"/>
        <v>2012</v>
      </c>
      <c r="E1022">
        <v>12.6</v>
      </c>
    </row>
    <row r="1023" spans="1:5" x14ac:dyDescent="0.35">
      <c r="A1023" s="10">
        <v>41200</v>
      </c>
      <c r="B1023">
        <f t="shared" si="45"/>
        <v>18</v>
      </c>
      <c r="C1023">
        <f t="shared" si="46"/>
        <v>10</v>
      </c>
      <c r="D1023">
        <f t="shared" si="47"/>
        <v>2012</v>
      </c>
      <c r="E1023">
        <v>14.2</v>
      </c>
    </row>
    <row r="1024" spans="1:5" x14ac:dyDescent="0.35">
      <c r="A1024" s="10">
        <v>41201</v>
      </c>
      <c r="B1024">
        <f t="shared" si="45"/>
        <v>19</v>
      </c>
      <c r="C1024">
        <f t="shared" si="46"/>
        <v>10</v>
      </c>
      <c r="D1024">
        <f t="shared" si="47"/>
        <v>2012</v>
      </c>
      <c r="E1024">
        <v>13.5</v>
      </c>
    </row>
    <row r="1025" spans="1:5" x14ac:dyDescent="0.35">
      <c r="A1025" s="10">
        <v>41202</v>
      </c>
      <c r="B1025">
        <f t="shared" si="45"/>
        <v>20</v>
      </c>
      <c r="C1025">
        <f t="shared" si="46"/>
        <v>10</v>
      </c>
      <c r="D1025">
        <f t="shared" si="47"/>
        <v>2012</v>
      </c>
      <c r="E1025">
        <v>10.8</v>
      </c>
    </row>
    <row r="1026" spans="1:5" x14ac:dyDescent="0.35">
      <c r="A1026" s="10">
        <v>41203</v>
      </c>
      <c r="B1026">
        <f t="shared" ref="B1026:B1089" si="48">DAY(A1026)</f>
        <v>21</v>
      </c>
      <c r="C1026">
        <f t="shared" ref="C1026:C1089" si="49">MONTH(A1026)</f>
        <v>10</v>
      </c>
      <c r="D1026">
        <f t="shared" ref="D1026:D1089" si="50">YEAR(A1026)</f>
        <v>2012</v>
      </c>
      <c r="E1026">
        <v>10</v>
      </c>
    </row>
    <row r="1027" spans="1:5" x14ac:dyDescent="0.35">
      <c r="A1027" s="10">
        <v>41204</v>
      </c>
      <c r="B1027">
        <f t="shared" si="48"/>
        <v>22</v>
      </c>
      <c r="C1027">
        <f t="shared" si="49"/>
        <v>10</v>
      </c>
      <c r="D1027">
        <f t="shared" si="50"/>
        <v>2012</v>
      </c>
      <c r="E1027">
        <v>9.6</v>
      </c>
    </row>
    <row r="1028" spans="1:5" x14ac:dyDescent="0.35">
      <c r="A1028" s="10">
        <v>41205</v>
      </c>
      <c r="B1028">
        <f t="shared" si="48"/>
        <v>23</v>
      </c>
      <c r="C1028">
        <f t="shared" si="49"/>
        <v>10</v>
      </c>
      <c r="D1028">
        <f t="shared" si="50"/>
        <v>2012</v>
      </c>
      <c r="E1028">
        <v>9.6</v>
      </c>
    </row>
    <row r="1029" spans="1:5" x14ac:dyDescent="0.35">
      <c r="A1029" s="10">
        <v>41206</v>
      </c>
      <c r="B1029">
        <f t="shared" si="48"/>
        <v>24</v>
      </c>
      <c r="C1029">
        <f t="shared" si="49"/>
        <v>10</v>
      </c>
      <c r="D1029">
        <f t="shared" si="50"/>
        <v>2012</v>
      </c>
      <c r="E1029">
        <v>8</v>
      </c>
    </row>
    <row r="1030" spans="1:5" x14ac:dyDescent="0.35">
      <c r="A1030" s="10">
        <v>41207</v>
      </c>
      <c r="B1030">
        <f t="shared" si="48"/>
        <v>25</v>
      </c>
      <c r="C1030">
        <f t="shared" si="49"/>
        <v>10</v>
      </c>
      <c r="D1030">
        <f t="shared" si="50"/>
        <v>2012</v>
      </c>
      <c r="E1030">
        <v>7</v>
      </c>
    </row>
    <row r="1031" spans="1:5" x14ac:dyDescent="0.35">
      <c r="A1031" s="10">
        <v>41208</v>
      </c>
      <c r="B1031">
        <f t="shared" si="48"/>
        <v>26</v>
      </c>
      <c r="C1031">
        <f t="shared" si="49"/>
        <v>10</v>
      </c>
      <c r="D1031">
        <f t="shared" si="50"/>
        <v>2012</v>
      </c>
      <c r="E1031">
        <v>1.7</v>
      </c>
    </row>
    <row r="1032" spans="1:5" x14ac:dyDescent="0.35">
      <c r="A1032" s="10">
        <v>41209</v>
      </c>
      <c r="B1032">
        <f t="shared" si="48"/>
        <v>27</v>
      </c>
      <c r="C1032">
        <f t="shared" si="49"/>
        <v>10</v>
      </c>
      <c r="D1032">
        <f t="shared" si="50"/>
        <v>2012</v>
      </c>
      <c r="E1032">
        <v>1.4</v>
      </c>
    </row>
    <row r="1033" spans="1:5" x14ac:dyDescent="0.35">
      <c r="A1033" s="10">
        <v>41210</v>
      </c>
      <c r="B1033">
        <f t="shared" si="48"/>
        <v>28</v>
      </c>
      <c r="C1033">
        <f t="shared" si="49"/>
        <v>10</v>
      </c>
      <c r="D1033">
        <f t="shared" si="50"/>
        <v>2012</v>
      </c>
      <c r="E1033">
        <v>-0.5</v>
      </c>
    </row>
    <row r="1034" spans="1:5" x14ac:dyDescent="0.35">
      <c r="A1034" s="10">
        <v>41211</v>
      </c>
      <c r="B1034">
        <f t="shared" si="48"/>
        <v>29</v>
      </c>
      <c r="C1034">
        <f t="shared" si="49"/>
        <v>10</v>
      </c>
      <c r="D1034">
        <f t="shared" si="50"/>
        <v>2012</v>
      </c>
      <c r="E1034">
        <v>4.7</v>
      </c>
    </row>
    <row r="1035" spans="1:5" x14ac:dyDescent="0.35">
      <c r="A1035" s="10">
        <v>41212</v>
      </c>
      <c r="B1035">
        <f t="shared" si="48"/>
        <v>30</v>
      </c>
      <c r="C1035">
        <f t="shared" si="49"/>
        <v>10</v>
      </c>
      <c r="D1035">
        <f t="shared" si="50"/>
        <v>2012</v>
      </c>
      <c r="E1035">
        <v>5.4</v>
      </c>
    </row>
    <row r="1036" spans="1:5" x14ac:dyDescent="0.35">
      <c r="A1036" s="10">
        <v>41213</v>
      </c>
      <c r="B1036">
        <f t="shared" si="48"/>
        <v>31</v>
      </c>
      <c r="C1036">
        <f t="shared" si="49"/>
        <v>10</v>
      </c>
      <c r="D1036">
        <f t="shared" si="50"/>
        <v>2012</v>
      </c>
      <c r="E1036">
        <v>7.8</v>
      </c>
    </row>
    <row r="1037" spans="1:5" x14ac:dyDescent="0.35">
      <c r="A1037" s="10">
        <v>41214</v>
      </c>
      <c r="B1037">
        <f t="shared" si="48"/>
        <v>1</v>
      </c>
      <c r="C1037">
        <f t="shared" si="49"/>
        <v>11</v>
      </c>
      <c r="D1037">
        <f t="shared" si="50"/>
        <v>2012</v>
      </c>
      <c r="E1037">
        <v>8</v>
      </c>
    </row>
    <row r="1038" spans="1:5" x14ac:dyDescent="0.35">
      <c r="A1038" s="10">
        <v>41215</v>
      </c>
      <c r="B1038">
        <f t="shared" si="48"/>
        <v>2</v>
      </c>
      <c r="C1038">
        <f t="shared" si="49"/>
        <v>11</v>
      </c>
      <c r="D1038">
        <f t="shared" si="50"/>
        <v>2012</v>
      </c>
      <c r="E1038">
        <v>8.6999999999999993</v>
      </c>
    </row>
    <row r="1039" spans="1:5" x14ac:dyDescent="0.35">
      <c r="A1039" s="10">
        <v>41216</v>
      </c>
      <c r="B1039">
        <f t="shared" si="48"/>
        <v>3</v>
      </c>
      <c r="C1039">
        <f t="shared" si="49"/>
        <v>11</v>
      </c>
      <c r="D1039">
        <f t="shared" si="50"/>
        <v>2012</v>
      </c>
      <c r="E1039">
        <v>8.3000000000000007</v>
      </c>
    </row>
    <row r="1040" spans="1:5" x14ac:dyDescent="0.35">
      <c r="A1040" s="10">
        <v>41217</v>
      </c>
      <c r="B1040">
        <f t="shared" si="48"/>
        <v>4</v>
      </c>
      <c r="C1040">
        <f t="shared" si="49"/>
        <v>11</v>
      </c>
      <c r="D1040">
        <f t="shared" si="50"/>
        <v>2012</v>
      </c>
      <c r="E1040">
        <v>7</v>
      </c>
    </row>
    <row r="1041" spans="1:5" x14ac:dyDescent="0.35">
      <c r="A1041" s="10">
        <v>41218</v>
      </c>
      <c r="B1041">
        <f t="shared" si="48"/>
        <v>5</v>
      </c>
      <c r="C1041">
        <f t="shared" si="49"/>
        <v>11</v>
      </c>
      <c r="D1041">
        <f t="shared" si="50"/>
        <v>2012</v>
      </c>
      <c r="E1041">
        <v>5</v>
      </c>
    </row>
    <row r="1042" spans="1:5" x14ac:dyDescent="0.35">
      <c r="A1042" s="10">
        <v>41219</v>
      </c>
      <c r="B1042">
        <f t="shared" si="48"/>
        <v>6</v>
      </c>
      <c r="C1042">
        <f t="shared" si="49"/>
        <v>11</v>
      </c>
      <c r="D1042">
        <f t="shared" si="50"/>
        <v>2012</v>
      </c>
      <c r="E1042">
        <v>6</v>
      </c>
    </row>
    <row r="1043" spans="1:5" x14ac:dyDescent="0.35">
      <c r="A1043" s="10">
        <v>41220</v>
      </c>
      <c r="B1043">
        <f t="shared" si="48"/>
        <v>7</v>
      </c>
      <c r="C1043">
        <f t="shared" si="49"/>
        <v>11</v>
      </c>
      <c r="D1043">
        <f t="shared" si="50"/>
        <v>2012</v>
      </c>
      <c r="E1043">
        <v>7</v>
      </c>
    </row>
    <row r="1044" spans="1:5" x14ac:dyDescent="0.35">
      <c r="A1044" s="10">
        <v>41221</v>
      </c>
      <c r="B1044">
        <f t="shared" si="48"/>
        <v>8</v>
      </c>
      <c r="C1044">
        <f t="shared" si="49"/>
        <v>11</v>
      </c>
      <c r="D1044">
        <f t="shared" si="50"/>
        <v>2012</v>
      </c>
      <c r="E1044">
        <v>6.9</v>
      </c>
    </row>
    <row r="1045" spans="1:5" x14ac:dyDescent="0.35">
      <c r="A1045" s="10">
        <v>41222</v>
      </c>
      <c r="B1045">
        <f t="shared" si="48"/>
        <v>9</v>
      </c>
      <c r="C1045">
        <f t="shared" si="49"/>
        <v>11</v>
      </c>
      <c r="D1045">
        <f t="shared" si="50"/>
        <v>2012</v>
      </c>
      <c r="E1045">
        <v>8</v>
      </c>
    </row>
    <row r="1046" spans="1:5" x14ac:dyDescent="0.35">
      <c r="A1046" s="10">
        <v>41223</v>
      </c>
      <c r="B1046">
        <f t="shared" si="48"/>
        <v>10</v>
      </c>
      <c r="C1046">
        <f t="shared" si="49"/>
        <v>11</v>
      </c>
      <c r="D1046">
        <f t="shared" si="50"/>
        <v>2012</v>
      </c>
      <c r="E1046">
        <v>8.6</v>
      </c>
    </row>
    <row r="1047" spans="1:5" x14ac:dyDescent="0.35">
      <c r="A1047" s="10">
        <v>41224</v>
      </c>
      <c r="B1047">
        <f t="shared" si="48"/>
        <v>11</v>
      </c>
      <c r="C1047">
        <f t="shared" si="49"/>
        <v>11</v>
      </c>
      <c r="D1047">
        <f t="shared" si="50"/>
        <v>2012</v>
      </c>
      <c r="E1047">
        <v>5.8</v>
      </c>
    </row>
    <row r="1048" spans="1:5" x14ac:dyDescent="0.35">
      <c r="A1048" s="10">
        <v>41225</v>
      </c>
      <c r="B1048">
        <f t="shared" si="48"/>
        <v>12</v>
      </c>
      <c r="C1048">
        <f t="shared" si="49"/>
        <v>11</v>
      </c>
      <c r="D1048">
        <f t="shared" si="50"/>
        <v>2012</v>
      </c>
      <c r="E1048">
        <v>3</v>
      </c>
    </row>
    <row r="1049" spans="1:5" x14ac:dyDescent="0.35">
      <c r="A1049" s="10">
        <v>41226</v>
      </c>
      <c r="B1049">
        <f t="shared" si="48"/>
        <v>13</v>
      </c>
      <c r="C1049">
        <f t="shared" si="49"/>
        <v>11</v>
      </c>
      <c r="D1049">
        <f t="shared" si="50"/>
        <v>2012</v>
      </c>
      <c r="E1049">
        <v>3.9</v>
      </c>
    </row>
    <row r="1050" spans="1:5" x14ac:dyDescent="0.35">
      <c r="A1050" s="10">
        <v>41227</v>
      </c>
      <c r="B1050">
        <f t="shared" si="48"/>
        <v>14</v>
      </c>
      <c r="C1050">
        <f t="shared" si="49"/>
        <v>11</v>
      </c>
      <c r="D1050">
        <f t="shared" si="50"/>
        <v>2012</v>
      </c>
      <c r="E1050">
        <v>4.5999999999999996</v>
      </c>
    </row>
    <row r="1051" spans="1:5" x14ac:dyDescent="0.35">
      <c r="A1051" s="10">
        <v>41228</v>
      </c>
      <c r="B1051">
        <f t="shared" si="48"/>
        <v>15</v>
      </c>
      <c r="C1051">
        <f t="shared" si="49"/>
        <v>11</v>
      </c>
      <c r="D1051">
        <f t="shared" si="50"/>
        <v>2012</v>
      </c>
      <c r="E1051">
        <v>4.2</v>
      </c>
    </row>
    <row r="1052" spans="1:5" x14ac:dyDescent="0.35">
      <c r="A1052" s="10">
        <v>41229</v>
      </c>
      <c r="B1052">
        <f t="shared" si="48"/>
        <v>16</v>
      </c>
      <c r="C1052">
        <f t="shared" si="49"/>
        <v>11</v>
      </c>
      <c r="D1052">
        <f t="shared" si="50"/>
        <v>2012</v>
      </c>
      <c r="E1052">
        <v>2.7</v>
      </c>
    </row>
    <row r="1053" spans="1:5" x14ac:dyDescent="0.35">
      <c r="A1053" s="10">
        <v>41230</v>
      </c>
      <c r="B1053">
        <f t="shared" si="48"/>
        <v>17</v>
      </c>
      <c r="C1053">
        <f t="shared" si="49"/>
        <v>11</v>
      </c>
      <c r="D1053">
        <f t="shared" si="50"/>
        <v>2012</v>
      </c>
      <c r="E1053">
        <v>6.2</v>
      </c>
    </row>
    <row r="1054" spans="1:5" x14ac:dyDescent="0.35">
      <c r="A1054" s="10">
        <v>41231</v>
      </c>
      <c r="B1054">
        <f t="shared" si="48"/>
        <v>18</v>
      </c>
      <c r="C1054">
        <f t="shared" si="49"/>
        <v>11</v>
      </c>
      <c r="D1054">
        <f t="shared" si="50"/>
        <v>2012</v>
      </c>
      <c r="E1054">
        <v>3.8</v>
      </c>
    </row>
    <row r="1055" spans="1:5" x14ac:dyDescent="0.35">
      <c r="A1055" s="10">
        <v>41232</v>
      </c>
      <c r="B1055">
        <f t="shared" si="48"/>
        <v>19</v>
      </c>
      <c r="C1055">
        <f t="shared" si="49"/>
        <v>11</v>
      </c>
      <c r="D1055">
        <f t="shared" si="50"/>
        <v>2012</v>
      </c>
      <c r="E1055">
        <v>1.8</v>
      </c>
    </row>
    <row r="1056" spans="1:5" x14ac:dyDescent="0.35">
      <c r="A1056" s="10">
        <v>41233</v>
      </c>
      <c r="B1056">
        <f t="shared" si="48"/>
        <v>20</v>
      </c>
      <c r="C1056">
        <f t="shared" si="49"/>
        <v>11</v>
      </c>
      <c r="D1056">
        <f t="shared" si="50"/>
        <v>2012</v>
      </c>
      <c r="E1056">
        <v>3.4</v>
      </c>
    </row>
    <row r="1057" spans="1:5" x14ac:dyDescent="0.35">
      <c r="A1057" s="10">
        <v>41234</v>
      </c>
      <c r="B1057">
        <f t="shared" si="48"/>
        <v>21</v>
      </c>
      <c r="C1057">
        <f t="shared" si="49"/>
        <v>11</v>
      </c>
      <c r="D1057">
        <f t="shared" si="50"/>
        <v>2012</v>
      </c>
      <c r="E1057">
        <v>5.7</v>
      </c>
    </row>
    <row r="1058" spans="1:5" x14ac:dyDescent="0.35">
      <c r="A1058" s="10">
        <v>41235</v>
      </c>
      <c r="B1058">
        <f t="shared" si="48"/>
        <v>22</v>
      </c>
      <c r="C1058">
        <f t="shared" si="49"/>
        <v>11</v>
      </c>
      <c r="D1058">
        <f t="shared" si="50"/>
        <v>2012</v>
      </c>
      <c r="E1058">
        <v>5.3</v>
      </c>
    </row>
    <row r="1059" spans="1:5" x14ac:dyDescent="0.35">
      <c r="A1059" s="10">
        <v>41236</v>
      </c>
      <c r="B1059">
        <f t="shared" si="48"/>
        <v>23</v>
      </c>
      <c r="C1059">
        <f t="shared" si="49"/>
        <v>11</v>
      </c>
      <c r="D1059">
        <f t="shared" si="50"/>
        <v>2012</v>
      </c>
      <c r="E1059">
        <v>7.5</v>
      </c>
    </row>
    <row r="1060" spans="1:5" x14ac:dyDescent="0.35">
      <c r="A1060" s="10">
        <v>41237</v>
      </c>
      <c r="B1060">
        <f t="shared" si="48"/>
        <v>24</v>
      </c>
      <c r="C1060">
        <f t="shared" si="49"/>
        <v>11</v>
      </c>
      <c r="D1060">
        <f t="shared" si="50"/>
        <v>2012</v>
      </c>
      <c r="E1060">
        <v>9.9</v>
      </c>
    </row>
    <row r="1061" spans="1:5" x14ac:dyDescent="0.35">
      <c r="A1061" s="10">
        <v>41238</v>
      </c>
      <c r="B1061">
        <f t="shared" si="48"/>
        <v>25</v>
      </c>
      <c r="C1061">
        <f t="shared" si="49"/>
        <v>11</v>
      </c>
      <c r="D1061">
        <f t="shared" si="50"/>
        <v>2012</v>
      </c>
      <c r="E1061">
        <v>6.9</v>
      </c>
    </row>
    <row r="1062" spans="1:5" x14ac:dyDescent="0.35">
      <c r="A1062" s="10">
        <v>41239</v>
      </c>
      <c r="B1062">
        <f t="shared" si="48"/>
        <v>26</v>
      </c>
      <c r="C1062">
        <f t="shared" si="49"/>
        <v>11</v>
      </c>
      <c r="D1062">
        <f t="shared" si="50"/>
        <v>2012</v>
      </c>
      <c r="E1062">
        <v>6.6</v>
      </c>
    </row>
    <row r="1063" spans="1:5" x14ac:dyDescent="0.35">
      <c r="A1063" s="10">
        <v>41240</v>
      </c>
      <c r="B1063">
        <f t="shared" si="48"/>
        <v>27</v>
      </c>
      <c r="C1063">
        <f t="shared" si="49"/>
        <v>11</v>
      </c>
      <c r="D1063">
        <f t="shared" si="50"/>
        <v>2012</v>
      </c>
      <c r="E1063">
        <v>5.9</v>
      </c>
    </row>
    <row r="1064" spans="1:5" x14ac:dyDescent="0.35">
      <c r="A1064" s="10">
        <v>41241</v>
      </c>
      <c r="B1064">
        <f t="shared" si="48"/>
        <v>28</v>
      </c>
      <c r="C1064">
        <f t="shared" si="49"/>
        <v>11</v>
      </c>
      <c r="D1064">
        <f t="shared" si="50"/>
        <v>2012</v>
      </c>
      <c r="E1064">
        <v>3.4</v>
      </c>
    </row>
    <row r="1065" spans="1:5" x14ac:dyDescent="0.35">
      <c r="A1065" s="10">
        <v>41242</v>
      </c>
      <c r="B1065">
        <f t="shared" si="48"/>
        <v>29</v>
      </c>
      <c r="C1065">
        <f t="shared" si="49"/>
        <v>11</v>
      </c>
      <c r="D1065">
        <f t="shared" si="50"/>
        <v>2012</v>
      </c>
      <c r="E1065">
        <v>1.5</v>
      </c>
    </row>
    <row r="1066" spans="1:5" x14ac:dyDescent="0.35">
      <c r="A1066" s="10">
        <v>41243</v>
      </c>
      <c r="B1066">
        <f t="shared" si="48"/>
        <v>30</v>
      </c>
      <c r="C1066">
        <f t="shared" si="49"/>
        <v>11</v>
      </c>
      <c r="D1066">
        <f t="shared" si="50"/>
        <v>2012</v>
      </c>
      <c r="E1066">
        <v>-2.1</v>
      </c>
    </row>
    <row r="1067" spans="1:5" x14ac:dyDescent="0.35">
      <c r="A1067" s="10">
        <v>41244</v>
      </c>
      <c r="B1067">
        <f t="shared" si="48"/>
        <v>1</v>
      </c>
      <c r="C1067">
        <f t="shared" si="49"/>
        <v>12</v>
      </c>
      <c r="D1067">
        <f t="shared" si="50"/>
        <v>2012</v>
      </c>
      <c r="E1067">
        <v>-0.4</v>
      </c>
    </row>
    <row r="1068" spans="1:5" x14ac:dyDescent="0.35">
      <c r="A1068" s="10">
        <v>41245</v>
      </c>
      <c r="B1068">
        <f t="shared" si="48"/>
        <v>2</v>
      </c>
      <c r="C1068">
        <f t="shared" si="49"/>
        <v>12</v>
      </c>
      <c r="D1068">
        <f t="shared" si="50"/>
        <v>2012</v>
      </c>
      <c r="E1068">
        <v>0.2</v>
      </c>
    </row>
    <row r="1069" spans="1:5" x14ac:dyDescent="0.35">
      <c r="A1069" s="10">
        <v>41246</v>
      </c>
      <c r="B1069">
        <f t="shared" si="48"/>
        <v>3</v>
      </c>
      <c r="C1069">
        <f t="shared" si="49"/>
        <v>12</v>
      </c>
      <c r="D1069">
        <f t="shared" si="50"/>
        <v>2012</v>
      </c>
      <c r="E1069">
        <v>2.5</v>
      </c>
    </row>
    <row r="1070" spans="1:5" x14ac:dyDescent="0.35">
      <c r="A1070" s="10">
        <v>41247</v>
      </c>
      <c r="B1070">
        <f t="shared" si="48"/>
        <v>4</v>
      </c>
      <c r="C1070">
        <f t="shared" si="49"/>
        <v>12</v>
      </c>
      <c r="D1070">
        <f t="shared" si="50"/>
        <v>2012</v>
      </c>
      <c r="E1070">
        <v>2.2999999999999998</v>
      </c>
    </row>
    <row r="1071" spans="1:5" x14ac:dyDescent="0.35">
      <c r="A1071" s="10">
        <v>41248</v>
      </c>
      <c r="B1071">
        <f t="shared" si="48"/>
        <v>5</v>
      </c>
      <c r="C1071">
        <f t="shared" si="49"/>
        <v>12</v>
      </c>
      <c r="D1071">
        <f t="shared" si="50"/>
        <v>2012</v>
      </c>
      <c r="E1071">
        <v>-0.7</v>
      </c>
    </row>
    <row r="1072" spans="1:5" x14ac:dyDescent="0.35">
      <c r="A1072" s="10">
        <v>41249</v>
      </c>
      <c r="B1072">
        <f t="shared" si="48"/>
        <v>6</v>
      </c>
      <c r="C1072">
        <f t="shared" si="49"/>
        <v>12</v>
      </c>
      <c r="D1072">
        <f t="shared" si="50"/>
        <v>2012</v>
      </c>
      <c r="E1072">
        <v>-2.7</v>
      </c>
    </row>
    <row r="1073" spans="1:5" x14ac:dyDescent="0.35">
      <c r="A1073" s="10">
        <v>41250</v>
      </c>
      <c r="B1073">
        <f t="shared" si="48"/>
        <v>7</v>
      </c>
      <c r="C1073">
        <f t="shared" si="49"/>
        <v>12</v>
      </c>
      <c r="D1073">
        <f t="shared" si="50"/>
        <v>2012</v>
      </c>
      <c r="E1073">
        <v>-5.0999999999999996</v>
      </c>
    </row>
    <row r="1074" spans="1:5" x14ac:dyDescent="0.35">
      <c r="A1074" s="10">
        <v>41251</v>
      </c>
      <c r="B1074">
        <f t="shared" si="48"/>
        <v>8</v>
      </c>
      <c r="C1074">
        <f t="shared" si="49"/>
        <v>12</v>
      </c>
      <c r="D1074">
        <f t="shared" si="50"/>
        <v>2012</v>
      </c>
      <c r="E1074">
        <v>-2.6</v>
      </c>
    </row>
    <row r="1075" spans="1:5" x14ac:dyDescent="0.35">
      <c r="A1075" s="10">
        <v>41252</v>
      </c>
      <c r="B1075">
        <f t="shared" si="48"/>
        <v>9</v>
      </c>
      <c r="C1075">
        <f t="shared" si="49"/>
        <v>12</v>
      </c>
      <c r="D1075">
        <f t="shared" si="50"/>
        <v>2012</v>
      </c>
      <c r="E1075">
        <v>1.1000000000000001</v>
      </c>
    </row>
    <row r="1076" spans="1:5" x14ac:dyDescent="0.35">
      <c r="A1076" s="10">
        <v>41253</v>
      </c>
      <c r="B1076">
        <f t="shared" si="48"/>
        <v>10</v>
      </c>
      <c r="C1076">
        <f t="shared" si="49"/>
        <v>12</v>
      </c>
      <c r="D1076">
        <f t="shared" si="50"/>
        <v>2012</v>
      </c>
      <c r="E1076">
        <v>-1.3</v>
      </c>
    </row>
    <row r="1077" spans="1:5" x14ac:dyDescent="0.35">
      <c r="A1077" s="10">
        <v>41254</v>
      </c>
      <c r="B1077">
        <f t="shared" si="48"/>
        <v>11</v>
      </c>
      <c r="C1077">
        <f t="shared" si="49"/>
        <v>12</v>
      </c>
      <c r="D1077">
        <f t="shared" si="50"/>
        <v>2012</v>
      </c>
      <c r="E1077">
        <v>-6.4</v>
      </c>
    </row>
    <row r="1078" spans="1:5" x14ac:dyDescent="0.35">
      <c r="A1078" s="10">
        <v>41255</v>
      </c>
      <c r="B1078">
        <f t="shared" si="48"/>
        <v>12</v>
      </c>
      <c r="C1078">
        <f t="shared" si="49"/>
        <v>12</v>
      </c>
      <c r="D1078">
        <f t="shared" si="50"/>
        <v>2012</v>
      </c>
      <c r="E1078">
        <v>-5.0999999999999996</v>
      </c>
    </row>
    <row r="1079" spans="1:5" x14ac:dyDescent="0.35">
      <c r="A1079" s="10">
        <v>41256</v>
      </c>
      <c r="B1079">
        <f t="shared" si="48"/>
        <v>13</v>
      </c>
      <c r="C1079">
        <f t="shared" si="49"/>
        <v>12</v>
      </c>
      <c r="D1079">
        <f t="shared" si="50"/>
        <v>2012</v>
      </c>
      <c r="E1079">
        <v>1.9</v>
      </c>
    </row>
    <row r="1080" spans="1:5" x14ac:dyDescent="0.35">
      <c r="A1080" s="10">
        <v>41257</v>
      </c>
      <c r="B1080">
        <f t="shared" si="48"/>
        <v>14</v>
      </c>
      <c r="C1080">
        <f t="shared" si="49"/>
        <v>12</v>
      </c>
      <c r="D1080">
        <f t="shared" si="50"/>
        <v>2012</v>
      </c>
      <c r="E1080">
        <v>6.2</v>
      </c>
    </row>
    <row r="1081" spans="1:5" x14ac:dyDescent="0.35">
      <c r="A1081" s="10">
        <v>41258</v>
      </c>
      <c r="B1081">
        <f t="shared" si="48"/>
        <v>15</v>
      </c>
      <c r="C1081">
        <f t="shared" si="49"/>
        <v>12</v>
      </c>
      <c r="D1081">
        <f t="shared" si="50"/>
        <v>2012</v>
      </c>
      <c r="E1081">
        <v>6.7</v>
      </c>
    </row>
    <row r="1082" spans="1:5" x14ac:dyDescent="0.35">
      <c r="A1082" s="10">
        <v>41259</v>
      </c>
      <c r="B1082">
        <f t="shared" si="48"/>
        <v>16</v>
      </c>
      <c r="C1082">
        <f t="shared" si="49"/>
        <v>12</v>
      </c>
      <c r="D1082">
        <f t="shared" si="50"/>
        <v>2012</v>
      </c>
      <c r="E1082">
        <v>6.2</v>
      </c>
    </row>
    <row r="1083" spans="1:5" x14ac:dyDescent="0.35">
      <c r="A1083" s="10">
        <v>41260</v>
      </c>
      <c r="B1083">
        <f t="shared" si="48"/>
        <v>17</v>
      </c>
      <c r="C1083">
        <f t="shared" si="49"/>
        <v>12</v>
      </c>
      <c r="D1083">
        <f t="shared" si="50"/>
        <v>2012</v>
      </c>
      <c r="E1083">
        <v>4.5999999999999996</v>
      </c>
    </row>
    <row r="1084" spans="1:5" x14ac:dyDescent="0.35">
      <c r="A1084" s="10">
        <v>41261</v>
      </c>
      <c r="B1084">
        <f t="shared" si="48"/>
        <v>18</v>
      </c>
      <c r="C1084">
        <f t="shared" si="49"/>
        <v>12</v>
      </c>
      <c r="D1084">
        <f t="shared" si="50"/>
        <v>2012</v>
      </c>
      <c r="E1084">
        <v>3.6</v>
      </c>
    </row>
    <row r="1085" spans="1:5" x14ac:dyDescent="0.35">
      <c r="A1085" s="10">
        <v>41262</v>
      </c>
      <c r="B1085">
        <f t="shared" si="48"/>
        <v>19</v>
      </c>
      <c r="C1085">
        <f t="shared" si="49"/>
        <v>12</v>
      </c>
      <c r="D1085">
        <f t="shared" si="50"/>
        <v>2012</v>
      </c>
      <c r="E1085">
        <v>0.4</v>
      </c>
    </row>
    <row r="1086" spans="1:5" x14ac:dyDescent="0.35">
      <c r="A1086" s="10">
        <v>41263</v>
      </c>
      <c r="B1086">
        <f t="shared" si="48"/>
        <v>20</v>
      </c>
      <c r="C1086">
        <f t="shared" si="49"/>
        <v>12</v>
      </c>
      <c r="D1086">
        <f t="shared" si="50"/>
        <v>2012</v>
      </c>
      <c r="E1086">
        <v>3.6</v>
      </c>
    </row>
    <row r="1087" spans="1:5" x14ac:dyDescent="0.35">
      <c r="A1087" s="10">
        <v>41264</v>
      </c>
      <c r="B1087">
        <f t="shared" si="48"/>
        <v>21</v>
      </c>
      <c r="C1087">
        <f t="shared" si="49"/>
        <v>12</v>
      </c>
      <c r="D1087">
        <f t="shared" si="50"/>
        <v>2012</v>
      </c>
      <c r="E1087">
        <v>5.9</v>
      </c>
    </row>
    <row r="1088" spans="1:5" x14ac:dyDescent="0.35">
      <c r="A1088" s="10">
        <v>41265</v>
      </c>
      <c r="B1088">
        <f t="shared" si="48"/>
        <v>22</v>
      </c>
      <c r="C1088">
        <f t="shared" si="49"/>
        <v>12</v>
      </c>
      <c r="D1088">
        <f t="shared" si="50"/>
        <v>2012</v>
      </c>
      <c r="E1088">
        <v>11.4</v>
      </c>
    </row>
    <row r="1089" spans="1:5" x14ac:dyDescent="0.35">
      <c r="A1089" s="10">
        <v>41266</v>
      </c>
      <c r="B1089">
        <f t="shared" si="48"/>
        <v>23</v>
      </c>
      <c r="C1089">
        <f t="shared" si="49"/>
        <v>12</v>
      </c>
      <c r="D1089">
        <f t="shared" si="50"/>
        <v>2012</v>
      </c>
      <c r="E1089">
        <v>11.6</v>
      </c>
    </row>
    <row r="1090" spans="1:5" x14ac:dyDescent="0.35">
      <c r="A1090" s="10">
        <v>41267</v>
      </c>
      <c r="B1090">
        <f t="shared" ref="B1090:B1153" si="51">DAY(A1090)</f>
        <v>24</v>
      </c>
      <c r="C1090">
        <f t="shared" ref="C1090:C1153" si="52">MONTH(A1090)</f>
        <v>12</v>
      </c>
      <c r="D1090">
        <f t="shared" ref="D1090:D1153" si="53">YEAR(A1090)</f>
        <v>2012</v>
      </c>
      <c r="E1090">
        <v>7.8</v>
      </c>
    </row>
    <row r="1091" spans="1:5" x14ac:dyDescent="0.35">
      <c r="A1091" s="10">
        <v>41268</v>
      </c>
      <c r="B1091">
        <f t="shared" si="51"/>
        <v>25</v>
      </c>
      <c r="C1091">
        <f t="shared" si="52"/>
        <v>12</v>
      </c>
      <c r="D1091">
        <f t="shared" si="53"/>
        <v>2012</v>
      </c>
      <c r="E1091">
        <v>7.9</v>
      </c>
    </row>
    <row r="1092" spans="1:5" x14ac:dyDescent="0.35">
      <c r="A1092" s="10">
        <v>41269</v>
      </c>
      <c r="B1092">
        <f t="shared" si="51"/>
        <v>26</v>
      </c>
      <c r="C1092">
        <f t="shared" si="52"/>
        <v>12</v>
      </c>
      <c r="D1092">
        <f t="shared" si="53"/>
        <v>2012</v>
      </c>
      <c r="E1092">
        <v>7.6</v>
      </c>
    </row>
    <row r="1093" spans="1:5" x14ac:dyDescent="0.35">
      <c r="A1093" s="10">
        <v>41270</v>
      </c>
      <c r="B1093">
        <f t="shared" si="51"/>
        <v>27</v>
      </c>
      <c r="C1093">
        <f t="shared" si="52"/>
        <v>12</v>
      </c>
      <c r="D1093">
        <f t="shared" si="53"/>
        <v>2012</v>
      </c>
      <c r="E1093">
        <v>5.9</v>
      </c>
    </row>
    <row r="1094" spans="1:5" x14ac:dyDescent="0.35">
      <c r="A1094" s="10">
        <v>41271</v>
      </c>
      <c r="B1094">
        <f t="shared" si="51"/>
        <v>28</v>
      </c>
      <c r="C1094">
        <f t="shared" si="52"/>
        <v>12</v>
      </c>
      <c r="D1094">
        <f t="shared" si="53"/>
        <v>2012</v>
      </c>
      <c r="E1094">
        <v>6.4</v>
      </c>
    </row>
    <row r="1095" spans="1:5" x14ac:dyDescent="0.35">
      <c r="A1095" s="10">
        <v>41272</v>
      </c>
      <c r="B1095">
        <f t="shared" si="51"/>
        <v>29</v>
      </c>
      <c r="C1095">
        <f t="shared" si="52"/>
        <v>12</v>
      </c>
      <c r="D1095">
        <f t="shared" si="53"/>
        <v>2012</v>
      </c>
      <c r="E1095">
        <v>7.7</v>
      </c>
    </row>
    <row r="1096" spans="1:5" x14ac:dyDescent="0.35">
      <c r="A1096" s="10">
        <v>41273</v>
      </c>
      <c r="B1096">
        <f t="shared" si="51"/>
        <v>30</v>
      </c>
      <c r="C1096">
        <f t="shared" si="52"/>
        <v>12</v>
      </c>
      <c r="D1096">
        <f t="shared" si="53"/>
        <v>2012</v>
      </c>
      <c r="E1096">
        <v>6.4</v>
      </c>
    </row>
    <row r="1097" spans="1:5" x14ac:dyDescent="0.35">
      <c r="A1097" s="10">
        <v>41274</v>
      </c>
      <c r="B1097">
        <f t="shared" si="51"/>
        <v>31</v>
      </c>
      <c r="C1097">
        <f t="shared" si="52"/>
        <v>12</v>
      </c>
      <c r="D1097">
        <f t="shared" si="53"/>
        <v>2012</v>
      </c>
      <c r="E1097">
        <v>4.5</v>
      </c>
    </row>
    <row r="1098" spans="1:5" x14ac:dyDescent="0.35">
      <c r="A1098" s="10">
        <v>41275</v>
      </c>
      <c r="B1098">
        <f t="shared" si="51"/>
        <v>1</v>
      </c>
      <c r="C1098">
        <f t="shared" si="52"/>
        <v>1</v>
      </c>
      <c r="D1098">
        <f t="shared" si="53"/>
        <v>2013</v>
      </c>
      <c r="E1098">
        <v>2.9</v>
      </c>
    </row>
    <row r="1099" spans="1:5" x14ac:dyDescent="0.35">
      <c r="A1099" s="10">
        <v>41276</v>
      </c>
      <c r="B1099">
        <f t="shared" si="51"/>
        <v>2</v>
      </c>
      <c r="C1099">
        <f t="shared" si="52"/>
        <v>1</v>
      </c>
      <c r="D1099">
        <f t="shared" si="53"/>
        <v>2013</v>
      </c>
      <c r="E1099">
        <v>3.8</v>
      </c>
    </row>
    <row r="1100" spans="1:5" x14ac:dyDescent="0.35">
      <c r="A1100" s="10">
        <v>41277</v>
      </c>
      <c r="B1100">
        <f t="shared" si="51"/>
        <v>3</v>
      </c>
      <c r="C1100">
        <f t="shared" si="52"/>
        <v>1</v>
      </c>
      <c r="D1100">
        <f t="shared" si="53"/>
        <v>2013</v>
      </c>
      <c r="E1100">
        <v>6.9</v>
      </c>
    </row>
    <row r="1101" spans="1:5" x14ac:dyDescent="0.35">
      <c r="A1101" s="10">
        <v>41278</v>
      </c>
      <c r="B1101">
        <f t="shared" si="51"/>
        <v>4</v>
      </c>
      <c r="C1101">
        <f t="shared" si="52"/>
        <v>1</v>
      </c>
      <c r="D1101">
        <f t="shared" si="53"/>
        <v>2013</v>
      </c>
      <c r="E1101">
        <v>7.1</v>
      </c>
    </row>
    <row r="1102" spans="1:5" x14ac:dyDescent="0.35">
      <c r="A1102" s="10">
        <v>41279</v>
      </c>
      <c r="B1102">
        <f t="shared" si="51"/>
        <v>5</v>
      </c>
      <c r="C1102">
        <f t="shared" si="52"/>
        <v>1</v>
      </c>
      <c r="D1102">
        <f t="shared" si="53"/>
        <v>2013</v>
      </c>
      <c r="E1102">
        <v>6.2</v>
      </c>
    </row>
    <row r="1103" spans="1:5" x14ac:dyDescent="0.35">
      <c r="A1103" s="10">
        <v>41280</v>
      </c>
      <c r="B1103">
        <f t="shared" si="51"/>
        <v>6</v>
      </c>
      <c r="C1103">
        <f t="shared" si="52"/>
        <v>1</v>
      </c>
      <c r="D1103">
        <f t="shared" si="53"/>
        <v>2013</v>
      </c>
      <c r="E1103">
        <v>5.7</v>
      </c>
    </row>
    <row r="1104" spans="1:5" x14ac:dyDescent="0.35">
      <c r="A1104" s="10">
        <v>41281</v>
      </c>
      <c r="B1104">
        <f t="shared" si="51"/>
        <v>7</v>
      </c>
      <c r="C1104">
        <f t="shared" si="52"/>
        <v>1</v>
      </c>
      <c r="D1104">
        <f t="shared" si="53"/>
        <v>2013</v>
      </c>
      <c r="E1104">
        <v>3.7</v>
      </c>
    </row>
    <row r="1105" spans="1:5" x14ac:dyDescent="0.35">
      <c r="A1105" s="10">
        <v>41282</v>
      </c>
      <c r="B1105">
        <f t="shared" si="51"/>
        <v>8</v>
      </c>
      <c r="C1105">
        <f t="shared" si="52"/>
        <v>1</v>
      </c>
      <c r="D1105">
        <f t="shared" si="53"/>
        <v>2013</v>
      </c>
      <c r="E1105">
        <v>2.2999999999999998</v>
      </c>
    </row>
    <row r="1106" spans="1:5" x14ac:dyDescent="0.35">
      <c r="A1106" s="10">
        <v>41283</v>
      </c>
      <c r="B1106">
        <f t="shared" si="51"/>
        <v>9</v>
      </c>
      <c r="C1106">
        <f t="shared" si="52"/>
        <v>1</v>
      </c>
      <c r="D1106">
        <f t="shared" si="53"/>
        <v>2013</v>
      </c>
      <c r="E1106">
        <v>1.9</v>
      </c>
    </row>
    <row r="1107" spans="1:5" x14ac:dyDescent="0.35">
      <c r="A1107" s="10">
        <v>41284</v>
      </c>
      <c r="B1107">
        <f t="shared" si="51"/>
        <v>10</v>
      </c>
      <c r="C1107">
        <f t="shared" si="52"/>
        <v>1</v>
      </c>
      <c r="D1107">
        <f t="shared" si="53"/>
        <v>2013</v>
      </c>
      <c r="E1107">
        <v>0.6</v>
      </c>
    </row>
    <row r="1108" spans="1:5" x14ac:dyDescent="0.35">
      <c r="A1108" s="10">
        <v>41285</v>
      </c>
      <c r="B1108">
        <f t="shared" si="51"/>
        <v>11</v>
      </c>
      <c r="C1108">
        <f t="shared" si="52"/>
        <v>1</v>
      </c>
      <c r="D1108">
        <f t="shared" si="53"/>
        <v>2013</v>
      </c>
      <c r="E1108">
        <v>-2.1</v>
      </c>
    </row>
    <row r="1109" spans="1:5" x14ac:dyDescent="0.35">
      <c r="A1109" s="10">
        <v>41286</v>
      </c>
      <c r="B1109">
        <f t="shared" si="51"/>
        <v>12</v>
      </c>
      <c r="C1109">
        <f t="shared" si="52"/>
        <v>1</v>
      </c>
      <c r="D1109">
        <f t="shared" si="53"/>
        <v>2013</v>
      </c>
      <c r="E1109">
        <v>-2.5</v>
      </c>
    </row>
    <row r="1110" spans="1:5" x14ac:dyDescent="0.35">
      <c r="A1110" s="10">
        <v>41287</v>
      </c>
      <c r="B1110">
        <f t="shared" si="51"/>
        <v>13</v>
      </c>
      <c r="C1110">
        <f t="shared" si="52"/>
        <v>1</v>
      </c>
      <c r="D1110">
        <f t="shared" si="53"/>
        <v>2013</v>
      </c>
      <c r="E1110">
        <v>-2.5</v>
      </c>
    </row>
    <row r="1111" spans="1:5" x14ac:dyDescent="0.35">
      <c r="A1111" s="10">
        <v>41288</v>
      </c>
      <c r="B1111">
        <f t="shared" si="51"/>
        <v>14</v>
      </c>
      <c r="C1111">
        <f t="shared" si="52"/>
        <v>1</v>
      </c>
      <c r="D1111">
        <f t="shared" si="53"/>
        <v>2013</v>
      </c>
      <c r="E1111">
        <v>-2.2999999999999998</v>
      </c>
    </row>
    <row r="1112" spans="1:5" x14ac:dyDescent="0.35">
      <c r="A1112" s="10">
        <v>41289</v>
      </c>
      <c r="B1112">
        <f t="shared" si="51"/>
        <v>15</v>
      </c>
      <c r="C1112">
        <f t="shared" si="52"/>
        <v>1</v>
      </c>
      <c r="D1112">
        <f t="shared" si="53"/>
        <v>2013</v>
      </c>
      <c r="E1112">
        <v>-2.8</v>
      </c>
    </row>
    <row r="1113" spans="1:5" x14ac:dyDescent="0.35">
      <c r="A1113" s="10">
        <v>41290</v>
      </c>
      <c r="B1113">
        <f t="shared" si="51"/>
        <v>16</v>
      </c>
      <c r="C1113">
        <f t="shared" si="52"/>
        <v>1</v>
      </c>
      <c r="D1113">
        <f t="shared" si="53"/>
        <v>2013</v>
      </c>
      <c r="E1113">
        <v>-3.2</v>
      </c>
    </row>
    <row r="1114" spans="1:5" x14ac:dyDescent="0.35">
      <c r="A1114" s="10">
        <v>41291</v>
      </c>
      <c r="B1114">
        <f t="shared" si="51"/>
        <v>17</v>
      </c>
      <c r="C1114">
        <f t="shared" si="52"/>
        <v>1</v>
      </c>
      <c r="D1114">
        <f t="shared" si="53"/>
        <v>2013</v>
      </c>
      <c r="E1114">
        <v>-3</v>
      </c>
    </row>
    <row r="1115" spans="1:5" x14ac:dyDescent="0.35">
      <c r="A1115" s="10">
        <v>41292</v>
      </c>
      <c r="B1115">
        <f t="shared" si="51"/>
        <v>18</v>
      </c>
      <c r="C1115">
        <f t="shared" si="52"/>
        <v>1</v>
      </c>
      <c r="D1115">
        <f t="shared" si="53"/>
        <v>2013</v>
      </c>
      <c r="E1115">
        <v>-3.4</v>
      </c>
    </row>
    <row r="1116" spans="1:5" x14ac:dyDescent="0.35">
      <c r="A1116" s="10">
        <v>41293</v>
      </c>
      <c r="B1116">
        <f t="shared" si="51"/>
        <v>19</v>
      </c>
      <c r="C1116">
        <f t="shared" si="52"/>
        <v>1</v>
      </c>
      <c r="D1116">
        <f t="shared" si="53"/>
        <v>2013</v>
      </c>
      <c r="E1116">
        <v>-3.1</v>
      </c>
    </row>
    <row r="1117" spans="1:5" x14ac:dyDescent="0.35">
      <c r="A1117" s="10">
        <v>41294</v>
      </c>
      <c r="B1117">
        <f t="shared" si="51"/>
        <v>20</v>
      </c>
      <c r="C1117">
        <f t="shared" si="52"/>
        <v>1</v>
      </c>
      <c r="D1117">
        <f t="shared" si="53"/>
        <v>2013</v>
      </c>
      <c r="E1117">
        <v>-1.3</v>
      </c>
    </row>
    <row r="1118" spans="1:5" x14ac:dyDescent="0.35">
      <c r="A1118" s="10">
        <v>41295</v>
      </c>
      <c r="B1118">
        <f t="shared" si="51"/>
        <v>21</v>
      </c>
      <c r="C1118">
        <f t="shared" si="52"/>
        <v>1</v>
      </c>
      <c r="D1118">
        <f t="shared" si="53"/>
        <v>2013</v>
      </c>
      <c r="E1118">
        <v>-0.1</v>
      </c>
    </row>
    <row r="1119" spans="1:5" x14ac:dyDescent="0.35">
      <c r="A1119" s="10">
        <v>41296</v>
      </c>
      <c r="B1119">
        <f t="shared" si="51"/>
        <v>22</v>
      </c>
      <c r="C1119">
        <f t="shared" si="52"/>
        <v>1</v>
      </c>
      <c r="D1119">
        <f t="shared" si="53"/>
        <v>2013</v>
      </c>
      <c r="E1119">
        <v>-0.5</v>
      </c>
    </row>
    <row r="1120" spans="1:5" x14ac:dyDescent="0.35">
      <c r="A1120" s="10">
        <v>41297</v>
      </c>
      <c r="B1120">
        <f t="shared" si="51"/>
        <v>23</v>
      </c>
      <c r="C1120">
        <f t="shared" si="52"/>
        <v>1</v>
      </c>
      <c r="D1120">
        <f t="shared" si="53"/>
        <v>2013</v>
      </c>
      <c r="E1120">
        <v>-2.8</v>
      </c>
    </row>
    <row r="1121" spans="1:5" x14ac:dyDescent="0.35">
      <c r="A1121" s="10">
        <v>41298</v>
      </c>
      <c r="B1121">
        <f t="shared" si="51"/>
        <v>24</v>
      </c>
      <c r="C1121">
        <f t="shared" si="52"/>
        <v>1</v>
      </c>
      <c r="D1121">
        <f t="shared" si="53"/>
        <v>2013</v>
      </c>
      <c r="E1121">
        <v>-3.5</v>
      </c>
    </row>
    <row r="1122" spans="1:5" x14ac:dyDescent="0.35">
      <c r="A1122" s="10">
        <v>41299</v>
      </c>
      <c r="B1122">
        <f t="shared" si="51"/>
        <v>25</v>
      </c>
      <c r="C1122">
        <f t="shared" si="52"/>
        <v>1</v>
      </c>
      <c r="D1122">
        <f t="shared" si="53"/>
        <v>2013</v>
      </c>
      <c r="E1122">
        <v>-3.3</v>
      </c>
    </row>
    <row r="1123" spans="1:5" x14ac:dyDescent="0.35">
      <c r="A1123" s="10">
        <v>41300</v>
      </c>
      <c r="B1123">
        <f t="shared" si="51"/>
        <v>26</v>
      </c>
      <c r="C1123">
        <f t="shared" si="52"/>
        <v>1</v>
      </c>
      <c r="D1123">
        <f t="shared" si="53"/>
        <v>2013</v>
      </c>
      <c r="E1123">
        <v>0.7</v>
      </c>
    </row>
    <row r="1124" spans="1:5" x14ac:dyDescent="0.35">
      <c r="A1124" s="10">
        <v>41301</v>
      </c>
      <c r="B1124">
        <f t="shared" si="51"/>
        <v>27</v>
      </c>
      <c r="C1124">
        <f t="shared" si="52"/>
        <v>1</v>
      </c>
      <c r="D1124">
        <f t="shared" si="53"/>
        <v>2013</v>
      </c>
      <c r="E1124">
        <v>3.4</v>
      </c>
    </row>
    <row r="1125" spans="1:5" x14ac:dyDescent="0.35">
      <c r="A1125" s="10">
        <v>41302</v>
      </c>
      <c r="B1125">
        <f t="shared" si="51"/>
        <v>28</v>
      </c>
      <c r="C1125">
        <f t="shared" si="52"/>
        <v>1</v>
      </c>
      <c r="D1125">
        <f t="shared" si="53"/>
        <v>2013</v>
      </c>
      <c r="E1125">
        <v>6.8</v>
      </c>
    </row>
    <row r="1126" spans="1:5" x14ac:dyDescent="0.35">
      <c r="A1126" s="10">
        <v>41303</v>
      </c>
      <c r="B1126">
        <f t="shared" si="51"/>
        <v>29</v>
      </c>
      <c r="C1126">
        <f t="shared" si="52"/>
        <v>1</v>
      </c>
      <c r="D1126">
        <f t="shared" si="53"/>
        <v>2013</v>
      </c>
      <c r="E1126">
        <v>10.9</v>
      </c>
    </row>
    <row r="1127" spans="1:5" x14ac:dyDescent="0.35">
      <c r="A1127" s="10">
        <v>41304</v>
      </c>
      <c r="B1127">
        <f t="shared" si="51"/>
        <v>30</v>
      </c>
      <c r="C1127">
        <f t="shared" si="52"/>
        <v>1</v>
      </c>
      <c r="D1127">
        <f t="shared" si="53"/>
        <v>2013</v>
      </c>
      <c r="E1127">
        <v>7.8</v>
      </c>
    </row>
    <row r="1128" spans="1:5" x14ac:dyDescent="0.35">
      <c r="A1128" s="10">
        <v>41305</v>
      </c>
      <c r="B1128">
        <f t="shared" si="51"/>
        <v>31</v>
      </c>
      <c r="C1128">
        <f t="shared" si="52"/>
        <v>1</v>
      </c>
      <c r="D1128">
        <f t="shared" si="53"/>
        <v>2013</v>
      </c>
      <c r="E1128">
        <v>6.3</v>
      </c>
    </row>
    <row r="1129" spans="1:5" x14ac:dyDescent="0.35">
      <c r="A1129" s="10">
        <v>41306</v>
      </c>
      <c r="B1129">
        <f t="shared" si="51"/>
        <v>1</v>
      </c>
      <c r="C1129">
        <f t="shared" si="52"/>
        <v>2</v>
      </c>
      <c r="D1129">
        <f t="shared" si="53"/>
        <v>2013</v>
      </c>
      <c r="E1129">
        <v>2.9</v>
      </c>
    </row>
    <row r="1130" spans="1:5" x14ac:dyDescent="0.35">
      <c r="A1130" s="10">
        <v>41307</v>
      </c>
      <c r="B1130">
        <f t="shared" si="51"/>
        <v>2</v>
      </c>
      <c r="C1130">
        <f t="shared" si="52"/>
        <v>2</v>
      </c>
      <c r="D1130">
        <f t="shared" si="53"/>
        <v>2013</v>
      </c>
      <c r="E1130">
        <v>1.8</v>
      </c>
    </row>
    <row r="1131" spans="1:5" x14ac:dyDescent="0.35">
      <c r="A1131" s="10">
        <v>41308</v>
      </c>
      <c r="B1131">
        <f t="shared" si="51"/>
        <v>3</v>
      </c>
      <c r="C1131">
        <f t="shared" si="52"/>
        <v>2</v>
      </c>
      <c r="D1131">
        <f t="shared" si="53"/>
        <v>2013</v>
      </c>
      <c r="E1131">
        <v>3.6</v>
      </c>
    </row>
    <row r="1132" spans="1:5" x14ac:dyDescent="0.35">
      <c r="A1132" s="10">
        <v>41309</v>
      </c>
      <c r="B1132">
        <f t="shared" si="51"/>
        <v>4</v>
      </c>
      <c r="C1132">
        <f t="shared" si="52"/>
        <v>2</v>
      </c>
      <c r="D1132">
        <f t="shared" si="53"/>
        <v>2013</v>
      </c>
      <c r="E1132">
        <v>3.2</v>
      </c>
    </row>
    <row r="1133" spans="1:5" x14ac:dyDescent="0.35">
      <c r="A1133" s="10">
        <v>41310</v>
      </c>
      <c r="B1133">
        <f t="shared" si="51"/>
        <v>5</v>
      </c>
      <c r="C1133">
        <f t="shared" si="52"/>
        <v>2</v>
      </c>
      <c r="D1133">
        <f t="shared" si="53"/>
        <v>2013</v>
      </c>
      <c r="E1133">
        <v>0</v>
      </c>
    </row>
    <row r="1134" spans="1:5" x14ac:dyDescent="0.35">
      <c r="A1134" s="10">
        <v>41311</v>
      </c>
      <c r="B1134">
        <f t="shared" si="51"/>
        <v>6</v>
      </c>
      <c r="C1134">
        <f t="shared" si="52"/>
        <v>2</v>
      </c>
      <c r="D1134">
        <f t="shared" si="53"/>
        <v>2013</v>
      </c>
      <c r="E1134">
        <v>-0.2</v>
      </c>
    </row>
    <row r="1135" spans="1:5" x14ac:dyDescent="0.35">
      <c r="A1135" s="10">
        <v>41312</v>
      </c>
      <c r="B1135">
        <f t="shared" si="51"/>
        <v>7</v>
      </c>
      <c r="C1135">
        <f t="shared" si="52"/>
        <v>2</v>
      </c>
      <c r="D1135">
        <f t="shared" si="53"/>
        <v>2013</v>
      </c>
      <c r="E1135">
        <v>-0.4</v>
      </c>
    </row>
    <row r="1136" spans="1:5" x14ac:dyDescent="0.35">
      <c r="A1136" s="10">
        <v>41313</v>
      </c>
      <c r="B1136">
        <f t="shared" si="51"/>
        <v>8</v>
      </c>
      <c r="C1136">
        <f t="shared" si="52"/>
        <v>2</v>
      </c>
      <c r="D1136">
        <f t="shared" si="53"/>
        <v>2013</v>
      </c>
      <c r="E1136">
        <v>-2.6</v>
      </c>
    </row>
    <row r="1137" spans="1:5" x14ac:dyDescent="0.35">
      <c r="A1137" s="10">
        <v>41314</v>
      </c>
      <c r="B1137">
        <f t="shared" si="51"/>
        <v>9</v>
      </c>
      <c r="C1137">
        <f t="shared" si="52"/>
        <v>2</v>
      </c>
      <c r="D1137">
        <f t="shared" si="53"/>
        <v>2013</v>
      </c>
      <c r="E1137">
        <v>-4.2</v>
      </c>
    </row>
    <row r="1138" spans="1:5" x14ac:dyDescent="0.35">
      <c r="A1138" s="10">
        <v>41315</v>
      </c>
      <c r="B1138">
        <f t="shared" si="51"/>
        <v>10</v>
      </c>
      <c r="C1138">
        <f t="shared" si="52"/>
        <v>2</v>
      </c>
      <c r="D1138">
        <f t="shared" si="53"/>
        <v>2013</v>
      </c>
      <c r="E1138">
        <v>-2.7</v>
      </c>
    </row>
    <row r="1139" spans="1:5" x14ac:dyDescent="0.35">
      <c r="A1139" s="10">
        <v>41316</v>
      </c>
      <c r="B1139">
        <f t="shared" si="51"/>
        <v>11</v>
      </c>
      <c r="C1139">
        <f t="shared" si="52"/>
        <v>2</v>
      </c>
      <c r="D1139">
        <f t="shared" si="53"/>
        <v>2013</v>
      </c>
      <c r="E1139">
        <v>-2.2999999999999998</v>
      </c>
    </row>
    <row r="1140" spans="1:5" x14ac:dyDescent="0.35">
      <c r="A1140" s="10">
        <v>41317</v>
      </c>
      <c r="B1140">
        <f t="shared" si="51"/>
        <v>12</v>
      </c>
      <c r="C1140">
        <f t="shared" si="52"/>
        <v>2</v>
      </c>
      <c r="D1140">
        <f t="shared" si="53"/>
        <v>2013</v>
      </c>
      <c r="E1140">
        <v>-1.7</v>
      </c>
    </row>
    <row r="1141" spans="1:5" x14ac:dyDescent="0.35">
      <c r="A1141" s="10">
        <v>41318</v>
      </c>
      <c r="B1141">
        <f t="shared" si="51"/>
        <v>13</v>
      </c>
      <c r="C1141">
        <f t="shared" si="52"/>
        <v>2</v>
      </c>
      <c r="D1141">
        <f t="shared" si="53"/>
        <v>2013</v>
      </c>
      <c r="E1141">
        <v>-2.6</v>
      </c>
    </row>
    <row r="1142" spans="1:5" x14ac:dyDescent="0.35">
      <c r="A1142" s="10">
        <v>41319</v>
      </c>
      <c r="B1142">
        <f t="shared" si="51"/>
        <v>14</v>
      </c>
      <c r="C1142">
        <f t="shared" si="52"/>
        <v>2</v>
      </c>
      <c r="D1142">
        <f t="shared" si="53"/>
        <v>2013</v>
      </c>
      <c r="E1142">
        <v>-0.4</v>
      </c>
    </row>
    <row r="1143" spans="1:5" x14ac:dyDescent="0.35">
      <c r="A1143" s="10">
        <v>41320</v>
      </c>
      <c r="B1143">
        <f t="shared" si="51"/>
        <v>15</v>
      </c>
      <c r="C1143">
        <f t="shared" si="52"/>
        <v>2</v>
      </c>
      <c r="D1143">
        <f t="shared" si="53"/>
        <v>2013</v>
      </c>
      <c r="E1143">
        <v>1.8</v>
      </c>
    </row>
    <row r="1144" spans="1:5" x14ac:dyDescent="0.35">
      <c r="A1144" s="10">
        <v>41321</v>
      </c>
      <c r="B1144">
        <f t="shared" si="51"/>
        <v>16</v>
      </c>
      <c r="C1144">
        <f t="shared" si="52"/>
        <v>2</v>
      </c>
      <c r="D1144">
        <f t="shared" si="53"/>
        <v>2013</v>
      </c>
      <c r="E1144">
        <v>1.5</v>
      </c>
    </row>
    <row r="1145" spans="1:5" x14ac:dyDescent="0.35">
      <c r="A1145" s="10">
        <v>41322</v>
      </c>
      <c r="B1145">
        <f t="shared" si="51"/>
        <v>17</v>
      </c>
      <c r="C1145">
        <f t="shared" si="52"/>
        <v>2</v>
      </c>
      <c r="D1145">
        <f t="shared" si="53"/>
        <v>2013</v>
      </c>
      <c r="E1145">
        <v>0.9</v>
      </c>
    </row>
    <row r="1146" spans="1:5" x14ac:dyDescent="0.35">
      <c r="A1146" s="10">
        <v>41323</v>
      </c>
      <c r="B1146">
        <f t="shared" si="51"/>
        <v>18</v>
      </c>
      <c r="C1146">
        <f t="shared" si="52"/>
        <v>2</v>
      </c>
      <c r="D1146">
        <f t="shared" si="53"/>
        <v>2013</v>
      </c>
      <c r="E1146">
        <v>-0.8</v>
      </c>
    </row>
    <row r="1147" spans="1:5" x14ac:dyDescent="0.35">
      <c r="A1147" s="10">
        <v>41324</v>
      </c>
      <c r="B1147">
        <f t="shared" si="51"/>
        <v>19</v>
      </c>
      <c r="C1147">
        <f t="shared" si="52"/>
        <v>2</v>
      </c>
      <c r="D1147">
        <f t="shared" si="53"/>
        <v>2013</v>
      </c>
      <c r="E1147">
        <v>-0.1</v>
      </c>
    </row>
    <row r="1148" spans="1:5" x14ac:dyDescent="0.35">
      <c r="A1148" s="10">
        <v>41325</v>
      </c>
      <c r="B1148">
        <f t="shared" si="51"/>
        <v>20</v>
      </c>
      <c r="C1148">
        <f t="shared" si="52"/>
        <v>2</v>
      </c>
      <c r="D1148">
        <f t="shared" si="53"/>
        <v>2013</v>
      </c>
      <c r="E1148">
        <v>-2.4</v>
      </c>
    </row>
    <row r="1149" spans="1:5" x14ac:dyDescent="0.35">
      <c r="A1149" s="10">
        <v>41326</v>
      </c>
      <c r="B1149">
        <f t="shared" si="51"/>
        <v>21</v>
      </c>
      <c r="C1149">
        <f t="shared" si="52"/>
        <v>2</v>
      </c>
      <c r="D1149">
        <f t="shared" si="53"/>
        <v>2013</v>
      </c>
      <c r="E1149">
        <v>-4.4000000000000004</v>
      </c>
    </row>
    <row r="1150" spans="1:5" x14ac:dyDescent="0.35">
      <c r="A1150" s="10">
        <v>41327</v>
      </c>
      <c r="B1150">
        <f t="shared" si="51"/>
        <v>22</v>
      </c>
      <c r="C1150">
        <f t="shared" si="52"/>
        <v>2</v>
      </c>
      <c r="D1150">
        <f t="shared" si="53"/>
        <v>2013</v>
      </c>
      <c r="E1150">
        <v>-3.6</v>
      </c>
    </row>
    <row r="1151" spans="1:5" x14ac:dyDescent="0.35">
      <c r="A1151" s="10">
        <v>41328</v>
      </c>
      <c r="B1151">
        <f t="shared" si="51"/>
        <v>23</v>
      </c>
      <c r="C1151">
        <f t="shared" si="52"/>
        <v>2</v>
      </c>
      <c r="D1151">
        <f t="shared" si="53"/>
        <v>2013</v>
      </c>
      <c r="E1151">
        <v>-2.4</v>
      </c>
    </row>
    <row r="1152" spans="1:5" x14ac:dyDescent="0.35">
      <c r="A1152" s="10">
        <v>41329</v>
      </c>
      <c r="B1152">
        <f t="shared" si="51"/>
        <v>24</v>
      </c>
      <c r="C1152">
        <f t="shared" si="52"/>
        <v>2</v>
      </c>
      <c r="D1152">
        <f t="shared" si="53"/>
        <v>2013</v>
      </c>
      <c r="E1152">
        <v>-1.3</v>
      </c>
    </row>
    <row r="1153" spans="1:5" x14ac:dyDescent="0.35">
      <c r="A1153" s="10">
        <v>41330</v>
      </c>
      <c r="B1153">
        <f t="shared" si="51"/>
        <v>25</v>
      </c>
      <c r="C1153">
        <f t="shared" si="52"/>
        <v>2</v>
      </c>
      <c r="D1153">
        <f t="shared" si="53"/>
        <v>2013</v>
      </c>
      <c r="E1153">
        <v>1.4</v>
      </c>
    </row>
    <row r="1154" spans="1:5" x14ac:dyDescent="0.35">
      <c r="A1154" s="10">
        <v>41331</v>
      </c>
      <c r="B1154">
        <f t="shared" ref="B1154:B1217" si="54">DAY(A1154)</f>
        <v>26</v>
      </c>
      <c r="C1154">
        <f t="shared" ref="C1154:C1217" si="55">MONTH(A1154)</f>
        <v>2</v>
      </c>
      <c r="D1154">
        <f t="shared" ref="D1154:D1217" si="56">YEAR(A1154)</f>
        <v>2013</v>
      </c>
      <c r="E1154">
        <v>1.4</v>
      </c>
    </row>
    <row r="1155" spans="1:5" x14ac:dyDescent="0.35">
      <c r="A1155" s="10">
        <v>41332</v>
      </c>
      <c r="B1155">
        <f t="shared" si="54"/>
        <v>27</v>
      </c>
      <c r="C1155">
        <f t="shared" si="55"/>
        <v>2</v>
      </c>
      <c r="D1155">
        <f t="shared" si="56"/>
        <v>2013</v>
      </c>
      <c r="E1155">
        <v>2.2000000000000002</v>
      </c>
    </row>
    <row r="1156" spans="1:5" x14ac:dyDescent="0.35">
      <c r="A1156" s="10">
        <v>41333</v>
      </c>
      <c r="B1156">
        <f t="shared" si="54"/>
        <v>28</v>
      </c>
      <c r="C1156">
        <f t="shared" si="55"/>
        <v>2</v>
      </c>
      <c r="D1156">
        <f t="shared" si="56"/>
        <v>2013</v>
      </c>
      <c r="E1156">
        <v>1.4</v>
      </c>
    </row>
    <row r="1157" spans="1:5" x14ac:dyDescent="0.35">
      <c r="A1157" s="10">
        <v>41334</v>
      </c>
      <c r="B1157">
        <f t="shared" si="54"/>
        <v>1</v>
      </c>
      <c r="C1157">
        <f t="shared" si="55"/>
        <v>3</v>
      </c>
      <c r="D1157">
        <f t="shared" si="56"/>
        <v>2013</v>
      </c>
      <c r="E1157">
        <v>1.9</v>
      </c>
    </row>
    <row r="1158" spans="1:5" x14ac:dyDescent="0.35">
      <c r="A1158" s="10">
        <v>41335</v>
      </c>
      <c r="B1158">
        <f t="shared" si="54"/>
        <v>2</v>
      </c>
      <c r="C1158">
        <f t="shared" si="55"/>
        <v>3</v>
      </c>
      <c r="D1158">
        <f t="shared" si="56"/>
        <v>2013</v>
      </c>
      <c r="E1158">
        <v>0</v>
      </c>
    </row>
    <row r="1159" spans="1:5" x14ac:dyDescent="0.35">
      <c r="A1159" s="10">
        <v>41336</v>
      </c>
      <c r="B1159">
        <f t="shared" si="54"/>
        <v>3</v>
      </c>
      <c r="C1159">
        <f t="shared" si="55"/>
        <v>3</v>
      </c>
      <c r="D1159">
        <f t="shared" si="56"/>
        <v>2013</v>
      </c>
      <c r="E1159">
        <v>2.7</v>
      </c>
    </row>
    <row r="1160" spans="1:5" x14ac:dyDescent="0.35">
      <c r="A1160" s="10">
        <v>41337</v>
      </c>
      <c r="B1160">
        <f t="shared" si="54"/>
        <v>4</v>
      </c>
      <c r="C1160">
        <f t="shared" si="55"/>
        <v>3</v>
      </c>
      <c r="D1160">
        <f t="shared" si="56"/>
        <v>2013</v>
      </c>
      <c r="E1160">
        <v>5</v>
      </c>
    </row>
    <row r="1161" spans="1:5" x14ac:dyDescent="0.35">
      <c r="A1161" s="10">
        <v>41338</v>
      </c>
      <c r="B1161">
        <f t="shared" si="54"/>
        <v>5</v>
      </c>
      <c r="C1161">
        <f t="shared" si="55"/>
        <v>3</v>
      </c>
      <c r="D1161">
        <f t="shared" si="56"/>
        <v>2013</v>
      </c>
      <c r="E1161">
        <v>7.1</v>
      </c>
    </row>
    <row r="1162" spans="1:5" x14ac:dyDescent="0.35">
      <c r="A1162" s="10">
        <v>41339</v>
      </c>
      <c r="B1162">
        <f t="shared" si="54"/>
        <v>6</v>
      </c>
      <c r="C1162">
        <f t="shared" si="55"/>
        <v>3</v>
      </c>
      <c r="D1162">
        <f t="shared" si="56"/>
        <v>2013</v>
      </c>
      <c r="E1162">
        <v>9.8000000000000007</v>
      </c>
    </row>
    <row r="1163" spans="1:5" x14ac:dyDescent="0.35">
      <c r="A1163" s="10">
        <v>41340</v>
      </c>
      <c r="B1163">
        <f t="shared" si="54"/>
        <v>7</v>
      </c>
      <c r="C1163">
        <f t="shared" si="55"/>
        <v>3</v>
      </c>
      <c r="D1163">
        <f t="shared" si="56"/>
        <v>2013</v>
      </c>
      <c r="E1163">
        <v>11</v>
      </c>
    </row>
    <row r="1164" spans="1:5" x14ac:dyDescent="0.35">
      <c r="A1164" s="10">
        <v>41341</v>
      </c>
      <c r="B1164">
        <f t="shared" si="54"/>
        <v>8</v>
      </c>
      <c r="C1164">
        <f t="shared" si="55"/>
        <v>3</v>
      </c>
      <c r="D1164">
        <f t="shared" si="56"/>
        <v>2013</v>
      </c>
      <c r="E1164">
        <v>10.4</v>
      </c>
    </row>
    <row r="1165" spans="1:5" x14ac:dyDescent="0.35">
      <c r="A1165" s="10">
        <v>41342</v>
      </c>
      <c r="B1165">
        <f t="shared" si="54"/>
        <v>9</v>
      </c>
      <c r="C1165">
        <f t="shared" si="55"/>
        <v>3</v>
      </c>
      <c r="D1165">
        <f t="shared" si="56"/>
        <v>2013</v>
      </c>
      <c r="E1165">
        <v>7.2</v>
      </c>
    </row>
    <row r="1166" spans="1:5" x14ac:dyDescent="0.35">
      <c r="A1166" s="10">
        <v>41343</v>
      </c>
      <c r="B1166">
        <f t="shared" si="54"/>
        <v>10</v>
      </c>
      <c r="C1166">
        <f t="shared" si="55"/>
        <v>3</v>
      </c>
      <c r="D1166">
        <f t="shared" si="56"/>
        <v>2013</v>
      </c>
      <c r="E1166">
        <v>1.3</v>
      </c>
    </row>
    <row r="1167" spans="1:5" x14ac:dyDescent="0.35">
      <c r="A1167" s="10">
        <v>41344</v>
      </c>
      <c r="B1167">
        <f t="shared" si="54"/>
        <v>11</v>
      </c>
      <c r="C1167">
        <f t="shared" si="55"/>
        <v>3</v>
      </c>
      <c r="D1167">
        <f t="shared" si="56"/>
        <v>2013</v>
      </c>
      <c r="E1167">
        <v>-1.6</v>
      </c>
    </row>
    <row r="1168" spans="1:5" x14ac:dyDescent="0.35">
      <c r="A1168" s="10">
        <v>41345</v>
      </c>
      <c r="B1168">
        <f t="shared" si="54"/>
        <v>12</v>
      </c>
      <c r="C1168">
        <f t="shared" si="55"/>
        <v>3</v>
      </c>
      <c r="D1168">
        <f t="shared" si="56"/>
        <v>2013</v>
      </c>
      <c r="E1168">
        <v>-3.4</v>
      </c>
    </row>
    <row r="1169" spans="1:5" x14ac:dyDescent="0.35">
      <c r="A1169" s="10">
        <v>41346</v>
      </c>
      <c r="B1169">
        <f t="shared" si="54"/>
        <v>13</v>
      </c>
      <c r="C1169">
        <f t="shared" si="55"/>
        <v>3</v>
      </c>
      <c r="D1169">
        <f t="shared" si="56"/>
        <v>2013</v>
      </c>
      <c r="E1169">
        <v>-3.3</v>
      </c>
    </row>
    <row r="1170" spans="1:5" x14ac:dyDescent="0.35">
      <c r="A1170" s="10">
        <v>41347</v>
      </c>
      <c r="B1170">
        <f t="shared" si="54"/>
        <v>14</v>
      </c>
      <c r="C1170">
        <f t="shared" si="55"/>
        <v>3</v>
      </c>
      <c r="D1170">
        <f t="shared" si="56"/>
        <v>2013</v>
      </c>
      <c r="E1170">
        <v>-1.8</v>
      </c>
    </row>
    <row r="1171" spans="1:5" x14ac:dyDescent="0.35">
      <c r="A1171" s="10">
        <v>41348</v>
      </c>
      <c r="B1171">
        <f t="shared" si="54"/>
        <v>15</v>
      </c>
      <c r="C1171">
        <f t="shared" si="55"/>
        <v>3</v>
      </c>
      <c r="D1171">
        <f t="shared" si="56"/>
        <v>2013</v>
      </c>
      <c r="E1171">
        <v>1.2</v>
      </c>
    </row>
    <row r="1172" spans="1:5" x14ac:dyDescent="0.35">
      <c r="A1172" s="10">
        <v>41349</v>
      </c>
      <c r="B1172">
        <f t="shared" si="54"/>
        <v>16</v>
      </c>
      <c r="C1172">
        <f t="shared" si="55"/>
        <v>3</v>
      </c>
      <c r="D1172">
        <f t="shared" si="56"/>
        <v>2013</v>
      </c>
      <c r="E1172">
        <v>3.1</v>
      </c>
    </row>
    <row r="1173" spans="1:5" x14ac:dyDescent="0.35">
      <c r="A1173" s="10">
        <v>41350</v>
      </c>
      <c r="B1173">
        <f t="shared" si="54"/>
        <v>17</v>
      </c>
      <c r="C1173">
        <f t="shared" si="55"/>
        <v>3</v>
      </c>
      <c r="D1173">
        <f t="shared" si="56"/>
        <v>2013</v>
      </c>
      <c r="E1173">
        <v>3.9</v>
      </c>
    </row>
    <row r="1174" spans="1:5" x14ac:dyDescent="0.35">
      <c r="A1174" s="10">
        <v>41351</v>
      </c>
      <c r="B1174">
        <f t="shared" si="54"/>
        <v>18</v>
      </c>
      <c r="C1174">
        <f t="shared" si="55"/>
        <v>3</v>
      </c>
      <c r="D1174">
        <f t="shared" si="56"/>
        <v>2013</v>
      </c>
      <c r="E1174">
        <v>3.8</v>
      </c>
    </row>
    <row r="1175" spans="1:5" x14ac:dyDescent="0.35">
      <c r="A1175" s="10">
        <v>41352</v>
      </c>
      <c r="B1175">
        <f t="shared" si="54"/>
        <v>19</v>
      </c>
      <c r="C1175">
        <f t="shared" si="55"/>
        <v>3</v>
      </c>
      <c r="D1175">
        <f t="shared" si="56"/>
        <v>2013</v>
      </c>
      <c r="E1175">
        <v>3.8</v>
      </c>
    </row>
    <row r="1176" spans="1:5" x14ac:dyDescent="0.35">
      <c r="A1176" s="10">
        <v>41353</v>
      </c>
      <c r="B1176">
        <f t="shared" si="54"/>
        <v>20</v>
      </c>
      <c r="C1176">
        <f t="shared" si="55"/>
        <v>3</v>
      </c>
      <c r="D1176">
        <f t="shared" si="56"/>
        <v>2013</v>
      </c>
      <c r="E1176">
        <v>2.8</v>
      </c>
    </row>
    <row r="1177" spans="1:5" x14ac:dyDescent="0.35">
      <c r="A1177" s="10">
        <v>41354</v>
      </c>
      <c r="B1177">
        <f t="shared" si="54"/>
        <v>21</v>
      </c>
      <c r="C1177">
        <f t="shared" si="55"/>
        <v>3</v>
      </c>
      <c r="D1177">
        <f t="shared" si="56"/>
        <v>2013</v>
      </c>
      <c r="E1177">
        <v>3</v>
      </c>
    </row>
    <row r="1178" spans="1:5" x14ac:dyDescent="0.35">
      <c r="A1178" s="10">
        <v>41355</v>
      </c>
      <c r="B1178">
        <f t="shared" si="54"/>
        <v>22</v>
      </c>
      <c r="C1178">
        <f t="shared" si="55"/>
        <v>3</v>
      </c>
      <c r="D1178">
        <f t="shared" si="56"/>
        <v>2013</v>
      </c>
      <c r="E1178">
        <v>1.1000000000000001</v>
      </c>
    </row>
    <row r="1179" spans="1:5" x14ac:dyDescent="0.35">
      <c r="A1179" s="10">
        <v>41356</v>
      </c>
      <c r="B1179">
        <f t="shared" si="54"/>
        <v>23</v>
      </c>
      <c r="C1179">
        <f t="shared" si="55"/>
        <v>3</v>
      </c>
      <c r="D1179">
        <f t="shared" si="56"/>
        <v>2013</v>
      </c>
      <c r="E1179">
        <v>0.4</v>
      </c>
    </row>
    <row r="1180" spans="1:5" x14ac:dyDescent="0.35">
      <c r="A1180" s="10">
        <v>41357</v>
      </c>
      <c r="B1180">
        <f t="shared" si="54"/>
        <v>24</v>
      </c>
      <c r="C1180">
        <f t="shared" si="55"/>
        <v>3</v>
      </c>
      <c r="D1180">
        <f t="shared" si="56"/>
        <v>2013</v>
      </c>
      <c r="E1180">
        <v>-1.1000000000000001</v>
      </c>
    </row>
    <row r="1181" spans="1:5" x14ac:dyDescent="0.35">
      <c r="A1181" s="10">
        <v>41358</v>
      </c>
      <c r="B1181">
        <f t="shared" si="54"/>
        <v>25</v>
      </c>
      <c r="C1181">
        <f t="shared" si="55"/>
        <v>3</v>
      </c>
      <c r="D1181">
        <f t="shared" si="56"/>
        <v>2013</v>
      </c>
      <c r="E1181">
        <v>-1.2</v>
      </c>
    </row>
    <row r="1182" spans="1:5" x14ac:dyDescent="0.35">
      <c r="A1182" s="10">
        <v>41359</v>
      </c>
      <c r="B1182">
        <f t="shared" si="54"/>
        <v>26</v>
      </c>
      <c r="C1182">
        <f t="shared" si="55"/>
        <v>3</v>
      </c>
      <c r="D1182">
        <f t="shared" si="56"/>
        <v>2013</v>
      </c>
      <c r="E1182">
        <v>-1</v>
      </c>
    </row>
    <row r="1183" spans="1:5" x14ac:dyDescent="0.35">
      <c r="A1183" s="10">
        <v>41360</v>
      </c>
      <c r="B1183">
        <f t="shared" si="54"/>
        <v>27</v>
      </c>
      <c r="C1183">
        <f t="shared" si="55"/>
        <v>3</v>
      </c>
      <c r="D1183">
        <f t="shared" si="56"/>
        <v>2013</v>
      </c>
      <c r="E1183">
        <v>3.3</v>
      </c>
    </row>
    <row r="1184" spans="1:5" x14ac:dyDescent="0.35">
      <c r="A1184" s="10">
        <v>41361</v>
      </c>
      <c r="B1184">
        <f t="shared" si="54"/>
        <v>28</v>
      </c>
      <c r="C1184">
        <f t="shared" si="55"/>
        <v>3</v>
      </c>
      <c r="D1184">
        <f t="shared" si="56"/>
        <v>2013</v>
      </c>
      <c r="E1184">
        <v>2</v>
      </c>
    </row>
    <row r="1185" spans="1:5" x14ac:dyDescent="0.35">
      <c r="A1185" s="10">
        <v>41362</v>
      </c>
      <c r="B1185">
        <f t="shared" si="54"/>
        <v>29</v>
      </c>
      <c r="C1185">
        <f t="shared" si="55"/>
        <v>3</v>
      </c>
      <c r="D1185">
        <f t="shared" si="56"/>
        <v>2013</v>
      </c>
      <c r="E1185">
        <v>2.7</v>
      </c>
    </row>
    <row r="1186" spans="1:5" x14ac:dyDescent="0.35">
      <c r="A1186" s="10">
        <v>41363</v>
      </c>
      <c r="B1186">
        <f t="shared" si="54"/>
        <v>30</v>
      </c>
      <c r="C1186">
        <f t="shared" si="55"/>
        <v>3</v>
      </c>
      <c r="D1186">
        <f t="shared" si="56"/>
        <v>2013</v>
      </c>
      <c r="E1186">
        <v>1.4</v>
      </c>
    </row>
    <row r="1187" spans="1:5" x14ac:dyDescent="0.35">
      <c r="A1187" s="10">
        <v>41364</v>
      </c>
      <c r="B1187">
        <f t="shared" si="54"/>
        <v>31</v>
      </c>
      <c r="C1187">
        <f t="shared" si="55"/>
        <v>3</v>
      </c>
      <c r="D1187">
        <f t="shared" si="56"/>
        <v>2013</v>
      </c>
      <c r="E1187">
        <v>0.9</v>
      </c>
    </row>
    <row r="1188" spans="1:5" x14ac:dyDescent="0.35">
      <c r="A1188" s="10">
        <v>41365</v>
      </c>
      <c r="B1188">
        <f t="shared" si="54"/>
        <v>1</v>
      </c>
      <c r="C1188">
        <f t="shared" si="55"/>
        <v>4</v>
      </c>
      <c r="D1188">
        <f t="shared" si="56"/>
        <v>2013</v>
      </c>
      <c r="E1188">
        <v>2.6</v>
      </c>
    </row>
    <row r="1189" spans="1:5" x14ac:dyDescent="0.35">
      <c r="A1189" s="10">
        <v>41366</v>
      </c>
      <c r="B1189">
        <f t="shared" si="54"/>
        <v>2</v>
      </c>
      <c r="C1189">
        <f t="shared" si="55"/>
        <v>4</v>
      </c>
      <c r="D1189">
        <f t="shared" si="56"/>
        <v>2013</v>
      </c>
      <c r="E1189">
        <v>2.9</v>
      </c>
    </row>
    <row r="1190" spans="1:5" x14ac:dyDescent="0.35">
      <c r="A1190" s="10">
        <v>41367</v>
      </c>
      <c r="B1190">
        <f t="shared" si="54"/>
        <v>3</v>
      </c>
      <c r="C1190">
        <f t="shared" si="55"/>
        <v>4</v>
      </c>
      <c r="D1190">
        <f t="shared" si="56"/>
        <v>2013</v>
      </c>
      <c r="E1190">
        <v>3.9</v>
      </c>
    </row>
    <row r="1191" spans="1:5" x14ac:dyDescent="0.35">
      <c r="A1191" s="10">
        <v>41368</v>
      </c>
      <c r="B1191">
        <f t="shared" si="54"/>
        <v>4</v>
      </c>
      <c r="C1191">
        <f t="shared" si="55"/>
        <v>4</v>
      </c>
      <c r="D1191">
        <f t="shared" si="56"/>
        <v>2013</v>
      </c>
      <c r="E1191">
        <v>2.1</v>
      </c>
    </row>
    <row r="1192" spans="1:5" x14ac:dyDescent="0.35">
      <c r="A1192" s="10">
        <v>41369</v>
      </c>
      <c r="B1192">
        <f t="shared" si="54"/>
        <v>5</v>
      </c>
      <c r="C1192">
        <f t="shared" si="55"/>
        <v>4</v>
      </c>
      <c r="D1192">
        <f t="shared" si="56"/>
        <v>2013</v>
      </c>
      <c r="E1192">
        <v>3.2</v>
      </c>
    </row>
    <row r="1193" spans="1:5" x14ac:dyDescent="0.35">
      <c r="A1193" s="10">
        <v>41370</v>
      </c>
      <c r="B1193">
        <f t="shared" si="54"/>
        <v>6</v>
      </c>
      <c r="C1193">
        <f t="shared" si="55"/>
        <v>4</v>
      </c>
      <c r="D1193">
        <f t="shared" si="56"/>
        <v>2013</v>
      </c>
      <c r="E1193">
        <v>3.8</v>
      </c>
    </row>
    <row r="1194" spans="1:5" x14ac:dyDescent="0.35">
      <c r="A1194" s="10">
        <v>41371</v>
      </c>
      <c r="B1194">
        <f t="shared" si="54"/>
        <v>7</v>
      </c>
      <c r="C1194">
        <f t="shared" si="55"/>
        <v>4</v>
      </c>
      <c r="D1194">
        <f t="shared" si="56"/>
        <v>2013</v>
      </c>
      <c r="E1194">
        <v>4.7</v>
      </c>
    </row>
    <row r="1195" spans="1:5" x14ac:dyDescent="0.35">
      <c r="A1195" s="10">
        <v>41372</v>
      </c>
      <c r="B1195">
        <f t="shared" si="54"/>
        <v>8</v>
      </c>
      <c r="C1195">
        <f t="shared" si="55"/>
        <v>4</v>
      </c>
      <c r="D1195">
        <f t="shared" si="56"/>
        <v>2013</v>
      </c>
      <c r="E1195">
        <v>6.6</v>
      </c>
    </row>
    <row r="1196" spans="1:5" x14ac:dyDescent="0.35">
      <c r="A1196" s="10">
        <v>41373</v>
      </c>
      <c r="B1196">
        <f t="shared" si="54"/>
        <v>9</v>
      </c>
      <c r="C1196">
        <f t="shared" si="55"/>
        <v>4</v>
      </c>
      <c r="D1196">
        <f t="shared" si="56"/>
        <v>2013</v>
      </c>
      <c r="E1196">
        <v>8.3000000000000007</v>
      </c>
    </row>
    <row r="1197" spans="1:5" x14ac:dyDescent="0.35">
      <c r="A1197" s="10">
        <v>41374</v>
      </c>
      <c r="B1197">
        <f t="shared" si="54"/>
        <v>10</v>
      </c>
      <c r="C1197">
        <f t="shared" si="55"/>
        <v>4</v>
      </c>
      <c r="D1197">
        <f t="shared" si="56"/>
        <v>2013</v>
      </c>
      <c r="E1197">
        <v>11.4</v>
      </c>
    </row>
    <row r="1198" spans="1:5" x14ac:dyDescent="0.35">
      <c r="A1198" s="10">
        <v>41375</v>
      </c>
      <c r="B1198">
        <f t="shared" si="54"/>
        <v>11</v>
      </c>
      <c r="C1198">
        <f t="shared" si="55"/>
        <v>4</v>
      </c>
      <c r="D1198">
        <f t="shared" si="56"/>
        <v>2013</v>
      </c>
      <c r="E1198">
        <v>10.6</v>
      </c>
    </row>
    <row r="1199" spans="1:5" x14ac:dyDescent="0.35">
      <c r="A1199" s="10">
        <v>41376</v>
      </c>
      <c r="B1199">
        <f t="shared" si="54"/>
        <v>12</v>
      </c>
      <c r="C1199">
        <f t="shared" si="55"/>
        <v>4</v>
      </c>
      <c r="D1199">
        <f t="shared" si="56"/>
        <v>2013</v>
      </c>
      <c r="E1199">
        <v>10.199999999999999</v>
      </c>
    </row>
    <row r="1200" spans="1:5" x14ac:dyDescent="0.35">
      <c r="A1200" s="10">
        <v>41377</v>
      </c>
      <c r="B1200">
        <f t="shared" si="54"/>
        <v>13</v>
      </c>
      <c r="C1200">
        <f t="shared" si="55"/>
        <v>4</v>
      </c>
      <c r="D1200">
        <f t="shared" si="56"/>
        <v>2013</v>
      </c>
      <c r="E1200">
        <v>14.2</v>
      </c>
    </row>
    <row r="1201" spans="1:5" x14ac:dyDescent="0.35">
      <c r="A1201" s="10">
        <v>41378</v>
      </c>
      <c r="B1201">
        <f t="shared" si="54"/>
        <v>14</v>
      </c>
      <c r="C1201">
        <f t="shared" si="55"/>
        <v>4</v>
      </c>
      <c r="D1201">
        <f t="shared" si="56"/>
        <v>2013</v>
      </c>
      <c r="E1201">
        <v>17.399999999999999</v>
      </c>
    </row>
    <row r="1202" spans="1:5" x14ac:dyDescent="0.35">
      <c r="A1202" s="10">
        <v>41379</v>
      </c>
      <c r="B1202">
        <f t="shared" si="54"/>
        <v>15</v>
      </c>
      <c r="C1202">
        <f t="shared" si="55"/>
        <v>4</v>
      </c>
      <c r="D1202">
        <f t="shared" si="56"/>
        <v>2013</v>
      </c>
      <c r="E1202">
        <v>17.3</v>
      </c>
    </row>
    <row r="1203" spans="1:5" x14ac:dyDescent="0.35">
      <c r="A1203" s="10">
        <v>41380</v>
      </c>
      <c r="B1203">
        <f t="shared" si="54"/>
        <v>16</v>
      </c>
      <c r="C1203">
        <f t="shared" si="55"/>
        <v>4</v>
      </c>
      <c r="D1203">
        <f t="shared" si="56"/>
        <v>2013</v>
      </c>
      <c r="E1203">
        <v>17.5</v>
      </c>
    </row>
    <row r="1204" spans="1:5" x14ac:dyDescent="0.35">
      <c r="A1204" s="10">
        <v>41381</v>
      </c>
      <c r="B1204">
        <f t="shared" si="54"/>
        <v>17</v>
      </c>
      <c r="C1204">
        <f t="shared" si="55"/>
        <v>4</v>
      </c>
      <c r="D1204">
        <f t="shared" si="56"/>
        <v>2013</v>
      </c>
      <c r="E1204">
        <v>16.2</v>
      </c>
    </row>
    <row r="1205" spans="1:5" x14ac:dyDescent="0.35">
      <c r="A1205" s="10">
        <v>41382</v>
      </c>
      <c r="B1205">
        <f t="shared" si="54"/>
        <v>18</v>
      </c>
      <c r="C1205">
        <f t="shared" si="55"/>
        <v>4</v>
      </c>
      <c r="D1205">
        <f t="shared" si="56"/>
        <v>2013</v>
      </c>
      <c r="E1205">
        <v>11</v>
      </c>
    </row>
    <row r="1206" spans="1:5" x14ac:dyDescent="0.35">
      <c r="A1206" s="10">
        <v>41383</v>
      </c>
      <c r="B1206">
        <f t="shared" si="54"/>
        <v>19</v>
      </c>
      <c r="C1206">
        <f t="shared" si="55"/>
        <v>4</v>
      </c>
      <c r="D1206">
        <f t="shared" si="56"/>
        <v>2013</v>
      </c>
      <c r="E1206">
        <v>8.8000000000000007</v>
      </c>
    </row>
    <row r="1207" spans="1:5" x14ac:dyDescent="0.35">
      <c r="A1207" s="10">
        <v>41384</v>
      </c>
      <c r="B1207">
        <f t="shared" si="54"/>
        <v>20</v>
      </c>
      <c r="C1207">
        <f t="shared" si="55"/>
        <v>4</v>
      </c>
      <c r="D1207">
        <f t="shared" si="56"/>
        <v>2013</v>
      </c>
      <c r="E1207">
        <v>10.1</v>
      </c>
    </row>
    <row r="1208" spans="1:5" x14ac:dyDescent="0.35">
      <c r="A1208" s="10">
        <v>41385</v>
      </c>
      <c r="B1208">
        <f t="shared" si="54"/>
        <v>21</v>
      </c>
      <c r="C1208">
        <f t="shared" si="55"/>
        <v>4</v>
      </c>
      <c r="D1208">
        <f t="shared" si="56"/>
        <v>2013</v>
      </c>
      <c r="E1208">
        <v>11.4</v>
      </c>
    </row>
    <row r="1209" spans="1:5" x14ac:dyDescent="0.35">
      <c r="A1209" s="10">
        <v>41386</v>
      </c>
      <c r="B1209">
        <f t="shared" si="54"/>
        <v>22</v>
      </c>
      <c r="C1209">
        <f t="shared" si="55"/>
        <v>4</v>
      </c>
      <c r="D1209">
        <f t="shared" si="56"/>
        <v>2013</v>
      </c>
      <c r="E1209">
        <v>13.2</v>
      </c>
    </row>
    <row r="1210" spans="1:5" x14ac:dyDescent="0.35">
      <c r="A1210" s="10">
        <v>41387</v>
      </c>
      <c r="B1210">
        <f t="shared" si="54"/>
        <v>23</v>
      </c>
      <c r="C1210">
        <f t="shared" si="55"/>
        <v>4</v>
      </c>
      <c r="D1210">
        <f t="shared" si="56"/>
        <v>2013</v>
      </c>
      <c r="E1210">
        <v>14.6</v>
      </c>
    </row>
    <row r="1211" spans="1:5" x14ac:dyDescent="0.35">
      <c r="A1211" s="10">
        <v>41388</v>
      </c>
      <c r="B1211">
        <f t="shared" si="54"/>
        <v>24</v>
      </c>
      <c r="C1211">
        <f t="shared" si="55"/>
        <v>4</v>
      </c>
      <c r="D1211">
        <f t="shared" si="56"/>
        <v>2013</v>
      </c>
      <c r="E1211">
        <v>16.600000000000001</v>
      </c>
    </row>
    <row r="1212" spans="1:5" x14ac:dyDescent="0.35">
      <c r="A1212" s="10">
        <v>41389</v>
      </c>
      <c r="B1212">
        <f t="shared" si="54"/>
        <v>25</v>
      </c>
      <c r="C1212">
        <f t="shared" si="55"/>
        <v>4</v>
      </c>
      <c r="D1212">
        <f t="shared" si="56"/>
        <v>2013</v>
      </c>
      <c r="E1212">
        <v>13.8</v>
      </c>
    </row>
    <row r="1213" spans="1:5" x14ac:dyDescent="0.35">
      <c r="A1213" s="10">
        <v>41390</v>
      </c>
      <c r="B1213">
        <f t="shared" si="54"/>
        <v>26</v>
      </c>
      <c r="C1213">
        <f t="shared" si="55"/>
        <v>4</v>
      </c>
      <c r="D1213">
        <f t="shared" si="56"/>
        <v>2013</v>
      </c>
      <c r="E1213">
        <v>6.8</v>
      </c>
    </row>
    <row r="1214" spans="1:5" x14ac:dyDescent="0.35">
      <c r="A1214" s="10">
        <v>41391</v>
      </c>
      <c r="B1214">
        <f t="shared" si="54"/>
        <v>27</v>
      </c>
      <c r="C1214">
        <f t="shared" si="55"/>
        <v>4</v>
      </c>
      <c r="D1214">
        <f t="shared" si="56"/>
        <v>2013</v>
      </c>
      <c r="E1214">
        <v>6.9</v>
      </c>
    </row>
    <row r="1215" spans="1:5" x14ac:dyDescent="0.35">
      <c r="A1215" s="10">
        <v>41392</v>
      </c>
      <c r="B1215">
        <f t="shared" si="54"/>
        <v>28</v>
      </c>
      <c r="C1215">
        <f t="shared" si="55"/>
        <v>4</v>
      </c>
      <c r="D1215">
        <f t="shared" si="56"/>
        <v>2013</v>
      </c>
      <c r="E1215">
        <v>9.4</v>
      </c>
    </row>
    <row r="1216" spans="1:5" x14ac:dyDescent="0.35">
      <c r="A1216" s="10">
        <v>41393</v>
      </c>
      <c r="B1216">
        <f t="shared" si="54"/>
        <v>29</v>
      </c>
      <c r="C1216">
        <f t="shared" si="55"/>
        <v>4</v>
      </c>
      <c r="D1216">
        <f t="shared" si="56"/>
        <v>2013</v>
      </c>
      <c r="E1216">
        <v>9.5</v>
      </c>
    </row>
    <row r="1217" spans="1:5" x14ac:dyDescent="0.35">
      <c r="A1217" s="10">
        <v>41394</v>
      </c>
      <c r="B1217">
        <f t="shared" si="54"/>
        <v>30</v>
      </c>
      <c r="C1217">
        <f t="shared" si="55"/>
        <v>4</v>
      </c>
      <c r="D1217">
        <f t="shared" si="56"/>
        <v>2013</v>
      </c>
      <c r="E1217">
        <v>11.7</v>
      </c>
    </row>
    <row r="1218" spans="1:5" x14ac:dyDescent="0.35">
      <c r="A1218" s="10">
        <v>41395</v>
      </c>
      <c r="B1218">
        <f t="shared" ref="B1218:B1281" si="57">DAY(A1218)</f>
        <v>1</v>
      </c>
      <c r="C1218">
        <f t="shared" ref="C1218:C1281" si="58">MONTH(A1218)</f>
        <v>5</v>
      </c>
      <c r="D1218">
        <f t="shared" ref="D1218:D1281" si="59">YEAR(A1218)</f>
        <v>2013</v>
      </c>
      <c r="E1218">
        <v>14.1</v>
      </c>
    </row>
    <row r="1219" spans="1:5" x14ac:dyDescent="0.35">
      <c r="A1219" s="10">
        <v>41396</v>
      </c>
      <c r="B1219">
        <f t="shared" si="57"/>
        <v>2</v>
      </c>
      <c r="C1219">
        <f t="shared" si="58"/>
        <v>5</v>
      </c>
      <c r="D1219">
        <f t="shared" si="59"/>
        <v>2013</v>
      </c>
      <c r="E1219">
        <v>13</v>
      </c>
    </row>
    <row r="1220" spans="1:5" x14ac:dyDescent="0.35">
      <c r="A1220" s="10">
        <v>41397</v>
      </c>
      <c r="B1220">
        <f t="shared" si="57"/>
        <v>3</v>
      </c>
      <c r="C1220">
        <f t="shared" si="58"/>
        <v>5</v>
      </c>
      <c r="D1220">
        <f t="shared" si="59"/>
        <v>2013</v>
      </c>
      <c r="E1220">
        <v>11.7</v>
      </c>
    </row>
    <row r="1221" spans="1:5" x14ac:dyDescent="0.35">
      <c r="A1221" s="10">
        <v>41398</v>
      </c>
      <c r="B1221">
        <f t="shared" si="57"/>
        <v>4</v>
      </c>
      <c r="C1221">
        <f t="shared" si="58"/>
        <v>5</v>
      </c>
      <c r="D1221">
        <f t="shared" si="59"/>
        <v>2013</v>
      </c>
      <c r="E1221">
        <v>13.1</v>
      </c>
    </row>
    <row r="1222" spans="1:5" x14ac:dyDescent="0.35">
      <c r="A1222" s="10">
        <v>41399</v>
      </c>
      <c r="B1222">
        <f t="shared" si="57"/>
        <v>5</v>
      </c>
      <c r="C1222">
        <f t="shared" si="58"/>
        <v>5</v>
      </c>
      <c r="D1222">
        <f t="shared" si="59"/>
        <v>2013</v>
      </c>
      <c r="E1222">
        <v>16.600000000000001</v>
      </c>
    </row>
    <row r="1223" spans="1:5" x14ac:dyDescent="0.35">
      <c r="A1223" s="10">
        <v>41400</v>
      </c>
      <c r="B1223">
        <f t="shared" si="57"/>
        <v>6</v>
      </c>
      <c r="C1223">
        <f t="shared" si="58"/>
        <v>5</v>
      </c>
      <c r="D1223">
        <f t="shared" si="59"/>
        <v>2013</v>
      </c>
      <c r="E1223">
        <v>14.6</v>
      </c>
    </row>
    <row r="1224" spans="1:5" x14ac:dyDescent="0.35">
      <c r="A1224" s="10">
        <v>41401</v>
      </c>
      <c r="B1224">
        <f t="shared" si="57"/>
        <v>7</v>
      </c>
      <c r="C1224">
        <f t="shared" si="58"/>
        <v>5</v>
      </c>
      <c r="D1224">
        <f t="shared" si="59"/>
        <v>2013</v>
      </c>
      <c r="E1224">
        <v>15.6</v>
      </c>
    </row>
    <row r="1225" spans="1:5" x14ac:dyDescent="0.35">
      <c r="A1225" s="10">
        <v>41402</v>
      </c>
      <c r="B1225">
        <f t="shared" si="57"/>
        <v>8</v>
      </c>
      <c r="C1225">
        <f t="shared" si="58"/>
        <v>5</v>
      </c>
      <c r="D1225">
        <f t="shared" si="59"/>
        <v>2013</v>
      </c>
      <c r="E1225">
        <v>16.3</v>
      </c>
    </row>
    <row r="1226" spans="1:5" x14ac:dyDescent="0.35">
      <c r="A1226" s="10">
        <v>41403</v>
      </c>
      <c r="B1226">
        <f t="shared" si="57"/>
        <v>9</v>
      </c>
      <c r="C1226">
        <f t="shared" si="58"/>
        <v>5</v>
      </c>
      <c r="D1226">
        <f t="shared" si="59"/>
        <v>2013</v>
      </c>
      <c r="E1226">
        <v>13.3</v>
      </c>
    </row>
    <row r="1227" spans="1:5" x14ac:dyDescent="0.35">
      <c r="A1227" s="10">
        <v>41404</v>
      </c>
      <c r="B1227">
        <f t="shared" si="57"/>
        <v>10</v>
      </c>
      <c r="C1227">
        <f t="shared" si="58"/>
        <v>5</v>
      </c>
      <c r="D1227">
        <f t="shared" si="59"/>
        <v>2013</v>
      </c>
      <c r="E1227">
        <v>12</v>
      </c>
    </row>
    <row r="1228" spans="1:5" x14ac:dyDescent="0.35">
      <c r="A1228" s="10">
        <v>41405</v>
      </c>
      <c r="B1228">
        <f t="shared" si="57"/>
        <v>11</v>
      </c>
      <c r="C1228">
        <f t="shared" si="58"/>
        <v>5</v>
      </c>
      <c r="D1228">
        <f t="shared" si="59"/>
        <v>2013</v>
      </c>
      <c r="E1228">
        <v>9</v>
      </c>
    </row>
    <row r="1229" spans="1:5" x14ac:dyDescent="0.35">
      <c r="A1229" s="10">
        <v>41406</v>
      </c>
      <c r="B1229">
        <f t="shared" si="57"/>
        <v>12</v>
      </c>
      <c r="C1229">
        <f t="shared" si="58"/>
        <v>5</v>
      </c>
      <c r="D1229">
        <f t="shared" si="59"/>
        <v>2013</v>
      </c>
      <c r="E1229">
        <v>9.8000000000000007</v>
      </c>
    </row>
    <row r="1230" spans="1:5" x14ac:dyDescent="0.35">
      <c r="A1230" s="10">
        <v>41407</v>
      </c>
      <c r="B1230">
        <f t="shared" si="57"/>
        <v>13</v>
      </c>
      <c r="C1230">
        <f t="shared" si="58"/>
        <v>5</v>
      </c>
      <c r="D1230">
        <f t="shared" si="59"/>
        <v>2013</v>
      </c>
      <c r="E1230">
        <v>13.1</v>
      </c>
    </row>
    <row r="1231" spans="1:5" x14ac:dyDescent="0.35">
      <c r="A1231" s="10">
        <v>41408</v>
      </c>
      <c r="B1231">
        <f t="shared" si="57"/>
        <v>14</v>
      </c>
      <c r="C1231">
        <f t="shared" si="58"/>
        <v>5</v>
      </c>
      <c r="D1231">
        <f t="shared" si="59"/>
        <v>2013</v>
      </c>
      <c r="E1231">
        <v>14</v>
      </c>
    </row>
    <row r="1232" spans="1:5" x14ac:dyDescent="0.35">
      <c r="A1232" s="10">
        <v>41409</v>
      </c>
      <c r="B1232">
        <f t="shared" si="57"/>
        <v>15</v>
      </c>
      <c r="C1232">
        <f t="shared" si="58"/>
        <v>5</v>
      </c>
      <c r="D1232">
        <f t="shared" si="59"/>
        <v>2013</v>
      </c>
      <c r="E1232">
        <v>12.7</v>
      </c>
    </row>
    <row r="1233" spans="1:5" x14ac:dyDescent="0.35">
      <c r="A1233" s="10">
        <v>41410</v>
      </c>
      <c r="B1233">
        <f t="shared" si="57"/>
        <v>16</v>
      </c>
      <c r="C1233">
        <f t="shared" si="58"/>
        <v>5</v>
      </c>
      <c r="D1233">
        <f t="shared" si="59"/>
        <v>2013</v>
      </c>
      <c r="E1233">
        <v>11.1</v>
      </c>
    </row>
    <row r="1234" spans="1:5" x14ac:dyDescent="0.35">
      <c r="A1234" s="10">
        <v>41411</v>
      </c>
      <c r="B1234">
        <f t="shared" si="57"/>
        <v>17</v>
      </c>
      <c r="C1234">
        <f t="shared" si="58"/>
        <v>5</v>
      </c>
      <c r="D1234">
        <f t="shared" si="59"/>
        <v>2013</v>
      </c>
      <c r="E1234">
        <v>14.3</v>
      </c>
    </row>
    <row r="1235" spans="1:5" x14ac:dyDescent="0.35">
      <c r="A1235" s="10">
        <v>41412</v>
      </c>
      <c r="B1235">
        <f t="shared" si="57"/>
        <v>18</v>
      </c>
      <c r="C1235">
        <f t="shared" si="58"/>
        <v>5</v>
      </c>
      <c r="D1235">
        <f t="shared" si="59"/>
        <v>2013</v>
      </c>
      <c r="E1235">
        <v>11.6</v>
      </c>
    </row>
    <row r="1236" spans="1:5" x14ac:dyDescent="0.35">
      <c r="A1236" s="10">
        <v>41413</v>
      </c>
      <c r="B1236">
        <f t="shared" si="57"/>
        <v>19</v>
      </c>
      <c r="C1236">
        <f t="shared" si="58"/>
        <v>5</v>
      </c>
      <c r="D1236">
        <f t="shared" si="59"/>
        <v>2013</v>
      </c>
      <c r="E1236">
        <v>10.8</v>
      </c>
    </row>
    <row r="1237" spans="1:5" x14ac:dyDescent="0.35">
      <c r="A1237" s="10">
        <v>41414</v>
      </c>
      <c r="B1237">
        <f t="shared" si="57"/>
        <v>20</v>
      </c>
      <c r="C1237">
        <f t="shared" si="58"/>
        <v>5</v>
      </c>
      <c r="D1237">
        <f t="shared" si="59"/>
        <v>2013</v>
      </c>
      <c r="E1237">
        <v>11.3</v>
      </c>
    </row>
    <row r="1238" spans="1:5" x14ac:dyDescent="0.35">
      <c r="A1238" s="10">
        <v>41415</v>
      </c>
      <c r="B1238">
        <f t="shared" si="57"/>
        <v>21</v>
      </c>
      <c r="C1238">
        <f t="shared" si="58"/>
        <v>5</v>
      </c>
      <c r="D1238">
        <f t="shared" si="59"/>
        <v>2013</v>
      </c>
      <c r="E1238">
        <v>9.3000000000000007</v>
      </c>
    </row>
    <row r="1239" spans="1:5" x14ac:dyDescent="0.35">
      <c r="A1239" s="10">
        <v>41416</v>
      </c>
      <c r="B1239">
        <f t="shared" si="57"/>
        <v>22</v>
      </c>
      <c r="C1239">
        <f t="shared" si="58"/>
        <v>5</v>
      </c>
      <c r="D1239">
        <f t="shared" si="59"/>
        <v>2013</v>
      </c>
      <c r="E1239">
        <v>7</v>
      </c>
    </row>
    <row r="1240" spans="1:5" x14ac:dyDescent="0.35">
      <c r="A1240" s="10">
        <v>41417</v>
      </c>
      <c r="B1240">
        <f t="shared" si="57"/>
        <v>23</v>
      </c>
      <c r="C1240">
        <f t="shared" si="58"/>
        <v>5</v>
      </c>
      <c r="D1240">
        <f t="shared" si="59"/>
        <v>2013</v>
      </c>
      <c r="E1240">
        <v>6.6</v>
      </c>
    </row>
    <row r="1241" spans="1:5" x14ac:dyDescent="0.35">
      <c r="A1241" s="10">
        <v>41418</v>
      </c>
      <c r="B1241">
        <f t="shared" si="57"/>
        <v>24</v>
      </c>
      <c r="C1241">
        <f t="shared" si="58"/>
        <v>5</v>
      </c>
      <c r="D1241">
        <f t="shared" si="59"/>
        <v>2013</v>
      </c>
      <c r="E1241">
        <v>8.1</v>
      </c>
    </row>
    <row r="1242" spans="1:5" x14ac:dyDescent="0.35">
      <c r="A1242" s="10">
        <v>41419</v>
      </c>
      <c r="B1242">
        <f t="shared" si="57"/>
        <v>25</v>
      </c>
      <c r="C1242">
        <f t="shared" si="58"/>
        <v>5</v>
      </c>
      <c r="D1242">
        <f t="shared" si="59"/>
        <v>2013</v>
      </c>
      <c r="E1242">
        <v>7.1</v>
      </c>
    </row>
    <row r="1243" spans="1:5" x14ac:dyDescent="0.35">
      <c r="A1243" s="10">
        <v>41420</v>
      </c>
      <c r="B1243">
        <f t="shared" si="57"/>
        <v>26</v>
      </c>
      <c r="C1243">
        <f t="shared" si="58"/>
        <v>5</v>
      </c>
      <c r="D1243">
        <f t="shared" si="59"/>
        <v>2013</v>
      </c>
      <c r="E1243">
        <v>11</v>
      </c>
    </row>
    <row r="1244" spans="1:5" x14ac:dyDescent="0.35">
      <c r="A1244" s="10">
        <v>41421</v>
      </c>
      <c r="B1244">
        <f t="shared" si="57"/>
        <v>27</v>
      </c>
      <c r="C1244">
        <f t="shared" si="58"/>
        <v>5</v>
      </c>
      <c r="D1244">
        <f t="shared" si="59"/>
        <v>2013</v>
      </c>
      <c r="E1244">
        <v>14</v>
      </c>
    </row>
    <row r="1245" spans="1:5" x14ac:dyDescent="0.35">
      <c r="A1245" s="10">
        <v>41422</v>
      </c>
      <c r="B1245">
        <f t="shared" si="57"/>
        <v>28</v>
      </c>
      <c r="C1245">
        <f t="shared" si="58"/>
        <v>5</v>
      </c>
      <c r="D1245">
        <f t="shared" si="59"/>
        <v>2013</v>
      </c>
      <c r="E1245">
        <v>9.3000000000000007</v>
      </c>
    </row>
    <row r="1246" spans="1:5" x14ac:dyDescent="0.35">
      <c r="A1246" s="10">
        <v>41423</v>
      </c>
      <c r="B1246">
        <f t="shared" si="57"/>
        <v>29</v>
      </c>
      <c r="C1246">
        <f t="shared" si="58"/>
        <v>5</v>
      </c>
      <c r="D1246">
        <f t="shared" si="59"/>
        <v>2013</v>
      </c>
      <c r="E1246">
        <v>11.5</v>
      </c>
    </row>
    <row r="1247" spans="1:5" x14ac:dyDescent="0.35">
      <c r="A1247" s="10">
        <v>41424</v>
      </c>
      <c r="B1247">
        <f t="shared" si="57"/>
        <v>30</v>
      </c>
      <c r="C1247">
        <f t="shared" si="58"/>
        <v>5</v>
      </c>
      <c r="D1247">
        <f t="shared" si="59"/>
        <v>2013</v>
      </c>
      <c r="E1247">
        <v>12.1</v>
      </c>
    </row>
    <row r="1248" spans="1:5" x14ac:dyDescent="0.35">
      <c r="A1248" s="10">
        <v>41425</v>
      </c>
      <c r="B1248">
        <f t="shared" si="57"/>
        <v>31</v>
      </c>
      <c r="C1248">
        <f t="shared" si="58"/>
        <v>5</v>
      </c>
      <c r="D1248">
        <f t="shared" si="59"/>
        <v>2013</v>
      </c>
      <c r="E1248">
        <v>12.3</v>
      </c>
    </row>
    <row r="1249" spans="1:5" x14ac:dyDescent="0.35">
      <c r="A1249" s="10">
        <v>41426</v>
      </c>
      <c r="B1249">
        <f t="shared" si="57"/>
        <v>1</v>
      </c>
      <c r="C1249">
        <f t="shared" si="58"/>
        <v>6</v>
      </c>
      <c r="D1249">
        <f t="shared" si="59"/>
        <v>2013</v>
      </c>
      <c r="E1249">
        <v>12.5</v>
      </c>
    </row>
    <row r="1250" spans="1:5" x14ac:dyDescent="0.35">
      <c r="A1250" s="10">
        <v>41427</v>
      </c>
      <c r="B1250">
        <f t="shared" si="57"/>
        <v>2</v>
      </c>
      <c r="C1250">
        <f t="shared" si="58"/>
        <v>6</v>
      </c>
      <c r="D1250">
        <f t="shared" si="59"/>
        <v>2013</v>
      </c>
      <c r="E1250">
        <v>11.4</v>
      </c>
    </row>
    <row r="1251" spans="1:5" x14ac:dyDescent="0.35">
      <c r="A1251" s="10">
        <v>41428</v>
      </c>
      <c r="B1251">
        <f t="shared" si="57"/>
        <v>3</v>
      </c>
      <c r="C1251">
        <f t="shared" si="58"/>
        <v>6</v>
      </c>
      <c r="D1251">
        <f t="shared" si="59"/>
        <v>2013</v>
      </c>
      <c r="E1251">
        <v>14.8</v>
      </c>
    </row>
    <row r="1252" spans="1:5" x14ac:dyDescent="0.35">
      <c r="A1252" s="10">
        <v>41429</v>
      </c>
      <c r="B1252">
        <f t="shared" si="57"/>
        <v>4</v>
      </c>
      <c r="C1252">
        <f t="shared" si="58"/>
        <v>6</v>
      </c>
      <c r="D1252">
        <f t="shared" si="59"/>
        <v>2013</v>
      </c>
      <c r="E1252">
        <v>16.600000000000001</v>
      </c>
    </row>
    <row r="1253" spans="1:5" x14ac:dyDescent="0.35">
      <c r="A1253" s="10">
        <v>41430</v>
      </c>
      <c r="B1253">
        <f t="shared" si="57"/>
        <v>5</v>
      </c>
      <c r="C1253">
        <f t="shared" si="58"/>
        <v>6</v>
      </c>
      <c r="D1253">
        <f t="shared" si="59"/>
        <v>2013</v>
      </c>
      <c r="E1253">
        <v>18.2</v>
      </c>
    </row>
    <row r="1254" spans="1:5" x14ac:dyDescent="0.35">
      <c r="A1254" s="10">
        <v>41431</v>
      </c>
      <c r="B1254">
        <f t="shared" si="57"/>
        <v>6</v>
      </c>
      <c r="C1254">
        <f t="shared" si="58"/>
        <v>6</v>
      </c>
      <c r="D1254">
        <f t="shared" si="59"/>
        <v>2013</v>
      </c>
      <c r="E1254">
        <v>19.2</v>
      </c>
    </row>
    <row r="1255" spans="1:5" x14ac:dyDescent="0.35">
      <c r="A1255" s="10">
        <v>41432</v>
      </c>
      <c r="B1255">
        <f t="shared" si="57"/>
        <v>7</v>
      </c>
      <c r="C1255">
        <f t="shared" si="58"/>
        <v>6</v>
      </c>
      <c r="D1255">
        <f t="shared" si="59"/>
        <v>2013</v>
      </c>
      <c r="E1255">
        <v>19.8</v>
      </c>
    </row>
    <row r="1256" spans="1:5" x14ac:dyDescent="0.35">
      <c r="A1256" s="10">
        <v>41433</v>
      </c>
      <c r="B1256">
        <f t="shared" si="57"/>
        <v>8</v>
      </c>
      <c r="C1256">
        <f t="shared" si="58"/>
        <v>6</v>
      </c>
      <c r="D1256">
        <f t="shared" si="59"/>
        <v>2013</v>
      </c>
      <c r="E1256">
        <v>17.2</v>
      </c>
    </row>
    <row r="1257" spans="1:5" x14ac:dyDescent="0.35">
      <c r="A1257" s="10">
        <v>41434</v>
      </c>
      <c r="B1257">
        <f t="shared" si="57"/>
        <v>9</v>
      </c>
      <c r="C1257">
        <f t="shared" si="58"/>
        <v>6</v>
      </c>
      <c r="D1257">
        <f t="shared" si="59"/>
        <v>2013</v>
      </c>
      <c r="E1257">
        <v>13.9</v>
      </c>
    </row>
    <row r="1258" spans="1:5" x14ac:dyDescent="0.35">
      <c r="A1258" s="10">
        <v>41435</v>
      </c>
      <c r="B1258">
        <f t="shared" si="57"/>
        <v>10</v>
      </c>
      <c r="C1258">
        <f t="shared" si="58"/>
        <v>6</v>
      </c>
      <c r="D1258">
        <f t="shared" si="59"/>
        <v>2013</v>
      </c>
      <c r="E1258">
        <v>15.7</v>
      </c>
    </row>
    <row r="1259" spans="1:5" x14ac:dyDescent="0.35">
      <c r="A1259" s="10">
        <v>41436</v>
      </c>
      <c r="B1259">
        <f t="shared" si="57"/>
        <v>11</v>
      </c>
      <c r="C1259">
        <f t="shared" si="58"/>
        <v>6</v>
      </c>
      <c r="D1259">
        <f t="shared" si="59"/>
        <v>2013</v>
      </c>
      <c r="E1259">
        <v>17.3</v>
      </c>
    </row>
    <row r="1260" spans="1:5" x14ac:dyDescent="0.35">
      <c r="A1260" s="10">
        <v>41437</v>
      </c>
      <c r="B1260">
        <f t="shared" si="57"/>
        <v>12</v>
      </c>
      <c r="C1260">
        <f t="shared" si="58"/>
        <v>6</v>
      </c>
      <c r="D1260">
        <f t="shared" si="59"/>
        <v>2013</v>
      </c>
      <c r="E1260">
        <v>19.600000000000001</v>
      </c>
    </row>
    <row r="1261" spans="1:5" x14ac:dyDescent="0.35">
      <c r="A1261" s="10">
        <v>41438</v>
      </c>
      <c r="B1261">
        <f t="shared" si="57"/>
        <v>13</v>
      </c>
      <c r="C1261">
        <f t="shared" si="58"/>
        <v>6</v>
      </c>
      <c r="D1261">
        <f t="shared" si="59"/>
        <v>2013</v>
      </c>
      <c r="E1261">
        <v>14.3</v>
      </c>
    </row>
    <row r="1262" spans="1:5" x14ac:dyDescent="0.35">
      <c r="A1262" s="10">
        <v>41439</v>
      </c>
      <c r="B1262">
        <f t="shared" si="57"/>
        <v>14</v>
      </c>
      <c r="C1262">
        <f t="shared" si="58"/>
        <v>6</v>
      </c>
      <c r="D1262">
        <f t="shared" si="59"/>
        <v>2013</v>
      </c>
      <c r="E1262">
        <v>17.100000000000001</v>
      </c>
    </row>
    <row r="1263" spans="1:5" x14ac:dyDescent="0.35">
      <c r="A1263" s="10">
        <v>41440</v>
      </c>
      <c r="B1263">
        <f t="shared" si="57"/>
        <v>15</v>
      </c>
      <c r="C1263">
        <f t="shared" si="58"/>
        <v>6</v>
      </c>
      <c r="D1263">
        <f t="shared" si="59"/>
        <v>2013</v>
      </c>
      <c r="E1263">
        <v>19.2</v>
      </c>
    </row>
    <row r="1264" spans="1:5" x14ac:dyDescent="0.35">
      <c r="A1264" s="10">
        <v>41441</v>
      </c>
      <c r="B1264">
        <f t="shared" si="57"/>
        <v>16</v>
      </c>
      <c r="C1264">
        <f t="shared" si="58"/>
        <v>6</v>
      </c>
      <c r="D1264">
        <f t="shared" si="59"/>
        <v>2013</v>
      </c>
      <c r="E1264">
        <v>24.3</v>
      </c>
    </row>
    <row r="1265" spans="1:5" x14ac:dyDescent="0.35">
      <c r="A1265" s="10">
        <v>41442</v>
      </c>
      <c r="B1265">
        <f t="shared" si="57"/>
        <v>17</v>
      </c>
      <c r="C1265">
        <f t="shared" si="58"/>
        <v>6</v>
      </c>
      <c r="D1265">
        <f t="shared" si="59"/>
        <v>2013</v>
      </c>
      <c r="E1265">
        <v>26.8</v>
      </c>
    </row>
    <row r="1266" spans="1:5" x14ac:dyDescent="0.35">
      <c r="A1266" s="10">
        <v>41443</v>
      </c>
      <c r="B1266">
        <f t="shared" si="57"/>
        <v>18</v>
      </c>
      <c r="C1266">
        <f t="shared" si="58"/>
        <v>6</v>
      </c>
      <c r="D1266">
        <f t="shared" si="59"/>
        <v>2013</v>
      </c>
      <c r="E1266">
        <v>27.6</v>
      </c>
    </row>
    <row r="1267" spans="1:5" x14ac:dyDescent="0.35">
      <c r="A1267" s="10">
        <v>41444</v>
      </c>
      <c r="B1267">
        <f t="shared" si="57"/>
        <v>19</v>
      </c>
      <c r="C1267">
        <f t="shared" si="58"/>
        <v>6</v>
      </c>
      <c r="D1267">
        <f t="shared" si="59"/>
        <v>2013</v>
      </c>
      <c r="E1267">
        <v>21.6</v>
      </c>
    </row>
    <row r="1268" spans="1:5" x14ac:dyDescent="0.35">
      <c r="A1268" s="10">
        <v>41445</v>
      </c>
      <c r="B1268">
        <f t="shared" si="57"/>
        <v>20</v>
      </c>
      <c r="C1268">
        <f t="shared" si="58"/>
        <v>6</v>
      </c>
      <c r="D1268">
        <f t="shared" si="59"/>
        <v>2013</v>
      </c>
      <c r="E1268">
        <v>17.7</v>
      </c>
    </row>
    <row r="1269" spans="1:5" x14ac:dyDescent="0.35">
      <c r="A1269" s="10">
        <v>41446</v>
      </c>
      <c r="B1269">
        <f t="shared" si="57"/>
        <v>21</v>
      </c>
      <c r="C1269">
        <f t="shared" si="58"/>
        <v>6</v>
      </c>
      <c r="D1269">
        <f t="shared" si="59"/>
        <v>2013</v>
      </c>
      <c r="E1269">
        <v>18.100000000000001</v>
      </c>
    </row>
    <row r="1270" spans="1:5" x14ac:dyDescent="0.35">
      <c r="A1270" s="10">
        <v>41447</v>
      </c>
      <c r="B1270">
        <f t="shared" si="57"/>
        <v>22</v>
      </c>
      <c r="C1270">
        <f t="shared" si="58"/>
        <v>6</v>
      </c>
      <c r="D1270">
        <f t="shared" si="59"/>
        <v>2013</v>
      </c>
      <c r="E1270">
        <v>16.5</v>
      </c>
    </row>
    <row r="1271" spans="1:5" x14ac:dyDescent="0.35">
      <c r="A1271" s="10">
        <v>41448</v>
      </c>
      <c r="B1271">
        <f t="shared" si="57"/>
        <v>23</v>
      </c>
      <c r="C1271">
        <f t="shared" si="58"/>
        <v>6</v>
      </c>
      <c r="D1271">
        <f t="shared" si="59"/>
        <v>2013</v>
      </c>
      <c r="E1271">
        <v>13.4</v>
      </c>
    </row>
    <row r="1272" spans="1:5" x14ac:dyDescent="0.35">
      <c r="A1272" s="10">
        <v>41449</v>
      </c>
      <c r="B1272">
        <f t="shared" si="57"/>
        <v>24</v>
      </c>
      <c r="C1272">
        <f t="shared" si="58"/>
        <v>6</v>
      </c>
      <c r="D1272">
        <f t="shared" si="59"/>
        <v>2013</v>
      </c>
      <c r="E1272">
        <v>11.7</v>
      </c>
    </row>
    <row r="1273" spans="1:5" x14ac:dyDescent="0.35">
      <c r="A1273" s="10">
        <v>41450</v>
      </c>
      <c r="B1273">
        <f t="shared" si="57"/>
        <v>25</v>
      </c>
      <c r="C1273">
        <f t="shared" si="58"/>
        <v>6</v>
      </c>
      <c r="D1273">
        <f t="shared" si="59"/>
        <v>2013</v>
      </c>
      <c r="E1273">
        <v>12.1</v>
      </c>
    </row>
    <row r="1274" spans="1:5" x14ac:dyDescent="0.35">
      <c r="A1274" s="10">
        <v>41451</v>
      </c>
      <c r="B1274">
        <f t="shared" si="57"/>
        <v>26</v>
      </c>
      <c r="C1274">
        <f t="shared" si="58"/>
        <v>6</v>
      </c>
      <c r="D1274">
        <f t="shared" si="59"/>
        <v>2013</v>
      </c>
      <c r="E1274">
        <v>12.1</v>
      </c>
    </row>
    <row r="1275" spans="1:5" x14ac:dyDescent="0.35">
      <c r="A1275" s="10">
        <v>41452</v>
      </c>
      <c r="B1275">
        <f t="shared" si="57"/>
        <v>27</v>
      </c>
      <c r="C1275">
        <f t="shared" si="58"/>
        <v>6</v>
      </c>
      <c r="D1275">
        <f t="shared" si="59"/>
        <v>2013</v>
      </c>
      <c r="E1275">
        <v>13.8</v>
      </c>
    </row>
    <row r="1276" spans="1:5" x14ac:dyDescent="0.35">
      <c r="A1276" s="10">
        <v>41453</v>
      </c>
      <c r="B1276">
        <f t="shared" si="57"/>
        <v>28</v>
      </c>
      <c r="C1276">
        <f t="shared" si="58"/>
        <v>6</v>
      </c>
      <c r="D1276">
        <f t="shared" si="59"/>
        <v>2013</v>
      </c>
      <c r="E1276">
        <v>14.7</v>
      </c>
    </row>
    <row r="1277" spans="1:5" x14ac:dyDescent="0.35">
      <c r="A1277" s="10">
        <v>41454</v>
      </c>
      <c r="B1277">
        <f t="shared" si="57"/>
        <v>29</v>
      </c>
      <c r="C1277">
        <f t="shared" si="58"/>
        <v>6</v>
      </c>
      <c r="D1277">
        <f t="shared" si="59"/>
        <v>2013</v>
      </c>
      <c r="E1277">
        <v>14.2</v>
      </c>
    </row>
    <row r="1278" spans="1:5" x14ac:dyDescent="0.35">
      <c r="A1278" s="10">
        <v>41455</v>
      </c>
      <c r="B1278">
        <f t="shared" si="57"/>
        <v>30</v>
      </c>
      <c r="C1278">
        <f t="shared" si="58"/>
        <v>6</v>
      </c>
      <c r="D1278">
        <f t="shared" si="59"/>
        <v>2013</v>
      </c>
      <c r="E1278">
        <v>17.2</v>
      </c>
    </row>
    <row r="1279" spans="1:5" x14ac:dyDescent="0.35">
      <c r="A1279" s="10">
        <v>41456</v>
      </c>
      <c r="B1279">
        <f t="shared" si="57"/>
        <v>1</v>
      </c>
      <c r="C1279">
        <f t="shared" si="58"/>
        <v>7</v>
      </c>
      <c r="D1279">
        <f t="shared" si="59"/>
        <v>2013</v>
      </c>
      <c r="E1279">
        <v>19.600000000000001</v>
      </c>
    </row>
    <row r="1280" spans="1:5" x14ac:dyDescent="0.35">
      <c r="A1280" s="10">
        <v>41457</v>
      </c>
      <c r="B1280">
        <f t="shared" si="57"/>
        <v>2</v>
      </c>
      <c r="C1280">
        <f t="shared" si="58"/>
        <v>7</v>
      </c>
      <c r="D1280">
        <f t="shared" si="59"/>
        <v>2013</v>
      </c>
      <c r="E1280">
        <v>17</v>
      </c>
    </row>
    <row r="1281" spans="1:5" x14ac:dyDescent="0.35">
      <c r="A1281" s="10">
        <v>41458</v>
      </c>
      <c r="B1281">
        <f t="shared" si="57"/>
        <v>3</v>
      </c>
      <c r="C1281">
        <f t="shared" si="58"/>
        <v>7</v>
      </c>
      <c r="D1281">
        <f t="shared" si="59"/>
        <v>2013</v>
      </c>
      <c r="E1281">
        <v>18.600000000000001</v>
      </c>
    </row>
    <row r="1282" spans="1:5" x14ac:dyDescent="0.35">
      <c r="A1282" s="10">
        <v>41459</v>
      </c>
      <c r="B1282">
        <f t="shared" ref="B1282:B1345" si="60">DAY(A1282)</f>
        <v>4</v>
      </c>
      <c r="C1282">
        <f t="shared" ref="C1282:C1345" si="61">MONTH(A1282)</f>
        <v>7</v>
      </c>
      <c r="D1282">
        <f t="shared" ref="D1282:D1345" si="62">YEAR(A1282)</f>
        <v>2013</v>
      </c>
      <c r="E1282">
        <v>19.3</v>
      </c>
    </row>
    <row r="1283" spans="1:5" x14ac:dyDescent="0.35">
      <c r="A1283" s="10">
        <v>41460</v>
      </c>
      <c r="B1283">
        <f t="shared" si="60"/>
        <v>5</v>
      </c>
      <c r="C1283">
        <f t="shared" si="61"/>
        <v>7</v>
      </c>
      <c r="D1283">
        <f t="shared" si="62"/>
        <v>2013</v>
      </c>
      <c r="E1283">
        <v>21</v>
      </c>
    </row>
    <row r="1284" spans="1:5" x14ac:dyDescent="0.35">
      <c r="A1284" s="10">
        <v>41461</v>
      </c>
      <c r="B1284">
        <f t="shared" si="60"/>
        <v>6</v>
      </c>
      <c r="C1284">
        <f t="shared" si="61"/>
        <v>7</v>
      </c>
      <c r="D1284">
        <f t="shared" si="62"/>
        <v>2013</v>
      </c>
      <c r="E1284">
        <v>21.7</v>
      </c>
    </row>
    <row r="1285" spans="1:5" x14ac:dyDescent="0.35">
      <c r="A1285" s="10">
        <v>41462</v>
      </c>
      <c r="B1285">
        <f t="shared" si="60"/>
        <v>7</v>
      </c>
      <c r="C1285">
        <f t="shared" si="61"/>
        <v>7</v>
      </c>
      <c r="D1285">
        <f t="shared" si="62"/>
        <v>2013</v>
      </c>
      <c r="E1285">
        <v>21.7</v>
      </c>
    </row>
    <row r="1286" spans="1:5" x14ac:dyDescent="0.35">
      <c r="A1286" s="10">
        <v>41463</v>
      </c>
      <c r="B1286">
        <f t="shared" si="60"/>
        <v>8</v>
      </c>
      <c r="C1286">
        <f t="shared" si="61"/>
        <v>7</v>
      </c>
      <c r="D1286">
        <f t="shared" si="62"/>
        <v>2013</v>
      </c>
      <c r="E1286">
        <v>21.8</v>
      </c>
    </row>
    <row r="1287" spans="1:5" x14ac:dyDescent="0.35">
      <c r="A1287" s="10">
        <v>41464</v>
      </c>
      <c r="B1287">
        <f t="shared" si="60"/>
        <v>9</v>
      </c>
      <c r="C1287">
        <f t="shared" si="61"/>
        <v>7</v>
      </c>
      <c r="D1287">
        <f t="shared" si="62"/>
        <v>2013</v>
      </c>
      <c r="E1287">
        <v>21.4</v>
      </c>
    </row>
    <row r="1288" spans="1:5" x14ac:dyDescent="0.35">
      <c r="A1288" s="10">
        <v>41465</v>
      </c>
      <c r="B1288">
        <f t="shared" si="60"/>
        <v>10</v>
      </c>
      <c r="C1288">
        <f t="shared" si="61"/>
        <v>7</v>
      </c>
      <c r="D1288">
        <f t="shared" si="62"/>
        <v>2013</v>
      </c>
      <c r="E1288">
        <v>17</v>
      </c>
    </row>
    <row r="1289" spans="1:5" x14ac:dyDescent="0.35">
      <c r="A1289" s="10">
        <v>41466</v>
      </c>
      <c r="B1289">
        <f t="shared" si="60"/>
        <v>11</v>
      </c>
      <c r="C1289">
        <f t="shared" si="61"/>
        <v>7</v>
      </c>
      <c r="D1289">
        <f t="shared" si="62"/>
        <v>2013</v>
      </c>
      <c r="E1289">
        <v>17.5</v>
      </c>
    </row>
    <row r="1290" spans="1:5" x14ac:dyDescent="0.35">
      <c r="A1290" s="10">
        <v>41467</v>
      </c>
      <c r="B1290">
        <f t="shared" si="60"/>
        <v>12</v>
      </c>
      <c r="C1290">
        <f t="shared" si="61"/>
        <v>7</v>
      </c>
      <c r="D1290">
        <f t="shared" si="62"/>
        <v>2013</v>
      </c>
      <c r="E1290">
        <v>18.7</v>
      </c>
    </row>
    <row r="1291" spans="1:5" x14ac:dyDescent="0.35">
      <c r="A1291" s="10">
        <v>41468</v>
      </c>
      <c r="B1291">
        <f t="shared" si="60"/>
        <v>13</v>
      </c>
      <c r="C1291">
        <f t="shared" si="61"/>
        <v>7</v>
      </c>
      <c r="D1291">
        <f t="shared" si="62"/>
        <v>2013</v>
      </c>
      <c r="E1291">
        <v>19.600000000000001</v>
      </c>
    </row>
    <row r="1292" spans="1:5" x14ac:dyDescent="0.35">
      <c r="A1292" s="10">
        <v>41469</v>
      </c>
      <c r="B1292">
        <f t="shared" si="60"/>
        <v>14</v>
      </c>
      <c r="C1292">
        <f t="shared" si="61"/>
        <v>7</v>
      </c>
      <c r="D1292">
        <f t="shared" si="62"/>
        <v>2013</v>
      </c>
      <c r="E1292">
        <v>19.600000000000001</v>
      </c>
    </row>
    <row r="1293" spans="1:5" x14ac:dyDescent="0.35">
      <c r="A1293" s="10">
        <v>41470</v>
      </c>
      <c r="B1293">
        <f t="shared" si="60"/>
        <v>15</v>
      </c>
      <c r="C1293">
        <f t="shared" si="61"/>
        <v>7</v>
      </c>
      <c r="D1293">
        <f t="shared" si="62"/>
        <v>2013</v>
      </c>
      <c r="E1293">
        <v>20.9</v>
      </c>
    </row>
    <row r="1294" spans="1:5" x14ac:dyDescent="0.35">
      <c r="A1294" s="10">
        <v>41471</v>
      </c>
      <c r="B1294">
        <f t="shared" si="60"/>
        <v>16</v>
      </c>
      <c r="C1294">
        <f t="shared" si="61"/>
        <v>7</v>
      </c>
      <c r="D1294">
        <f t="shared" si="62"/>
        <v>2013</v>
      </c>
      <c r="E1294">
        <v>21.8</v>
      </c>
    </row>
    <row r="1295" spans="1:5" x14ac:dyDescent="0.35">
      <c r="A1295" s="10">
        <v>41472</v>
      </c>
      <c r="B1295">
        <f t="shared" si="60"/>
        <v>17</v>
      </c>
      <c r="C1295">
        <f t="shared" si="61"/>
        <v>7</v>
      </c>
      <c r="D1295">
        <f t="shared" si="62"/>
        <v>2013</v>
      </c>
      <c r="E1295">
        <v>23.6</v>
      </c>
    </row>
    <row r="1296" spans="1:5" x14ac:dyDescent="0.35">
      <c r="A1296" s="10">
        <v>41473</v>
      </c>
      <c r="B1296">
        <f t="shared" si="60"/>
        <v>18</v>
      </c>
      <c r="C1296">
        <f t="shared" si="61"/>
        <v>7</v>
      </c>
      <c r="D1296">
        <f t="shared" si="62"/>
        <v>2013</v>
      </c>
      <c r="E1296">
        <v>23.9</v>
      </c>
    </row>
    <row r="1297" spans="1:5" x14ac:dyDescent="0.35">
      <c r="A1297" s="10">
        <v>41474</v>
      </c>
      <c r="B1297">
        <f t="shared" si="60"/>
        <v>19</v>
      </c>
      <c r="C1297">
        <f t="shared" si="61"/>
        <v>7</v>
      </c>
      <c r="D1297">
        <f t="shared" si="62"/>
        <v>2013</v>
      </c>
      <c r="E1297">
        <v>23.4</v>
      </c>
    </row>
    <row r="1298" spans="1:5" x14ac:dyDescent="0.35">
      <c r="A1298" s="10">
        <v>41475</v>
      </c>
      <c r="B1298">
        <f t="shared" si="60"/>
        <v>20</v>
      </c>
      <c r="C1298">
        <f t="shared" si="61"/>
        <v>7</v>
      </c>
      <c r="D1298">
        <f t="shared" si="62"/>
        <v>2013</v>
      </c>
      <c r="E1298">
        <v>24.3</v>
      </c>
    </row>
    <row r="1299" spans="1:5" x14ac:dyDescent="0.35">
      <c r="A1299" s="10">
        <v>41476</v>
      </c>
      <c r="B1299">
        <f t="shared" si="60"/>
        <v>21</v>
      </c>
      <c r="C1299">
        <f t="shared" si="61"/>
        <v>7</v>
      </c>
      <c r="D1299">
        <f t="shared" si="62"/>
        <v>2013</v>
      </c>
      <c r="E1299">
        <v>25</v>
      </c>
    </row>
    <row r="1300" spans="1:5" x14ac:dyDescent="0.35">
      <c r="A1300" s="10">
        <v>41477</v>
      </c>
      <c r="B1300">
        <f t="shared" si="60"/>
        <v>22</v>
      </c>
      <c r="C1300">
        <f t="shared" si="61"/>
        <v>7</v>
      </c>
      <c r="D1300">
        <f t="shared" si="62"/>
        <v>2013</v>
      </c>
      <c r="E1300">
        <v>24.1</v>
      </c>
    </row>
    <row r="1301" spans="1:5" x14ac:dyDescent="0.35">
      <c r="A1301" s="10">
        <v>41478</v>
      </c>
      <c r="B1301">
        <f t="shared" si="60"/>
        <v>23</v>
      </c>
      <c r="C1301">
        <f t="shared" si="61"/>
        <v>7</v>
      </c>
      <c r="D1301">
        <f t="shared" si="62"/>
        <v>2013</v>
      </c>
      <c r="E1301">
        <v>21.4</v>
      </c>
    </row>
    <row r="1302" spans="1:5" x14ac:dyDescent="0.35">
      <c r="A1302" s="10">
        <v>41479</v>
      </c>
      <c r="B1302">
        <f t="shared" si="60"/>
        <v>24</v>
      </c>
      <c r="C1302">
        <f t="shared" si="61"/>
        <v>7</v>
      </c>
      <c r="D1302">
        <f t="shared" si="62"/>
        <v>2013</v>
      </c>
      <c r="E1302">
        <v>22.9</v>
      </c>
    </row>
    <row r="1303" spans="1:5" x14ac:dyDescent="0.35">
      <c r="A1303" s="10">
        <v>41480</v>
      </c>
      <c r="B1303">
        <f t="shared" si="60"/>
        <v>25</v>
      </c>
      <c r="C1303">
        <f t="shared" si="61"/>
        <v>7</v>
      </c>
      <c r="D1303">
        <f t="shared" si="62"/>
        <v>2013</v>
      </c>
      <c r="E1303">
        <v>24.7</v>
      </c>
    </row>
    <row r="1304" spans="1:5" x14ac:dyDescent="0.35">
      <c r="A1304" s="10">
        <v>41481</v>
      </c>
      <c r="B1304">
        <f t="shared" si="60"/>
        <v>26</v>
      </c>
      <c r="C1304">
        <f t="shared" si="61"/>
        <v>7</v>
      </c>
      <c r="D1304">
        <f t="shared" si="62"/>
        <v>2013</v>
      </c>
      <c r="E1304">
        <v>27.8</v>
      </c>
    </row>
    <row r="1305" spans="1:5" x14ac:dyDescent="0.35">
      <c r="A1305" s="10">
        <v>41482</v>
      </c>
      <c r="B1305">
        <f t="shared" si="60"/>
        <v>27</v>
      </c>
      <c r="C1305">
        <f t="shared" si="61"/>
        <v>7</v>
      </c>
      <c r="D1305">
        <f t="shared" si="62"/>
        <v>2013</v>
      </c>
      <c r="E1305">
        <v>22</v>
      </c>
    </row>
    <row r="1306" spans="1:5" x14ac:dyDescent="0.35">
      <c r="A1306" s="10">
        <v>41483</v>
      </c>
      <c r="B1306">
        <f t="shared" si="60"/>
        <v>28</v>
      </c>
      <c r="C1306">
        <f t="shared" si="61"/>
        <v>7</v>
      </c>
      <c r="D1306">
        <f t="shared" si="62"/>
        <v>2013</v>
      </c>
      <c r="E1306">
        <v>18.399999999999999</v>
      </c>
    </row>
    <row r="1307" spans="1:5" x14ac:dyDescent="0.35">
      <c r="A1307" s="10">
        <v>41484</v>
      </c>
      <c r="B1307">
        <f t="shared" si="60"/>
        <v>29</v>
      </c>
      <c r="C1307">
        <f t="shared" si="61"/>
        <v>7</v>
      </c>
      <c r="D1307">
        <f t="shared" si="62"/>
        <v>2013</v>
      </c>
      <c r="E1307">
        <v>20.399999999999999</v>
      </c>
    </row>
    <row r="1308" spans="1:5" x14ac:dyDescent="0.35">
      <c r="A1308" s="10">
        <v>41485</v>
      </c>
      <c r="B1308">
        <f t="shared" si="60"/>
        <v>30</v>
      </c>
      <c r="C1308">
        <f t="shared" si="61"/>
        <v>7</v>
      </c>
      <c r="D1308">
        <f t="shared" si="62"/>
        <v>2013</v>
      </c>
      <c r="E1308">
        <v>21.6</v>
      </c>
    </row>
    <row r="1309" spans="1:5" x14ac:dyDescent="0.35">
      <c r="A1309" s="10">
        <v>41486</v>
      </c>
      <c r="B1309">
        <f t="shared" si="60"/>
        <v>31</v>
      </c>
      <c r="C1309">
        <f t="shared" si="61"/>
        <v>7</v>
      </c>
      <c r="D1309">
        <f t="shared" si="62"/>
        <v>2013</v>
      </c>
      <c r="E1309">
        <v>23.5</v>
      </c>
    </row>
    <row r="1310" spans="1:5" x14ac:dyDescent="0.35">
      <c r="A1310" s="10">
        <v>41487</v>
      </c>
      <c r="B1310">
        <f t="shared" si="60"/>
        <v>1</v>
      </c>
      <c r="C1310">
        <f t="shared" si="61"/>
        <v>8</v>
      </c>
      <c r="D1310">
        <f t="shared" si="62"/>
        <v>2013</v>
      </c>
      <c r="E1310">
        <v>26.5</v>
      </c>
    </row>
    <row r="1311" spans="1:5" x14ac:dyDescent="0.35">
      <c r="A1311" s="10">
        <v>41488</v>
      </c>
      <c r="B1311">
        <f t="shared" si="60"/>
        <v>2</v>
      </c>
      <c r="C1311">
        <f t="shared" si="61"/>
        <v>8</v>
      </c>
      <c r="D1311">
        <f t="shared" si="62"/>
        <v>2013</v>
      </c>
      <c r="E1311">
        <v>24.8</v>
      </c>
    </row>
    <row r="1312" spans="1:5" x14ac:dyDescent="0.35">
      <c r="A1312" s="10">
        <v>41489</v>
      </c>
      <c r="B1312">
        <f t="shared" si="60"/>
        <v>3</v>
      </c>
      <c r="C1312">
        <f t="shared" si="61"/>
        <v>8</v>
      </c>
      <c r="D1312">
        <f t="shared" si="62"/>
        <v>2013</v>
      </c>
      <c r="E1312">
        <v>22.7</v>
      </c>
    </row>
    <row r="1313" spans="1:5" x14ac:dyDescent="0.35">
      <c r="A1313" s="10">
        <v>41490</v>
      </c>
      <c r="B1313">
        <f t="shared" si="60"/>
        <v>4</v>
      </c>
      <c r="C1313">
        <f t="shared" si="61"/>
        <v>8</v>
      </c>
      <c r="D1313">
        <f t="shared" si="62"/>
        <v>2013</v>
      </c>
      <c r="E1313">
        <v>24.1</v>
      </c>
    </row>
    <row r="1314" spans="1:5" x14ac:dyDescent="0.35">
      <c r="A1314" s="10">
        <v>41491</v>
      </c>
      <c r="B1314">
        <f t="shared" si="60"/>
        <v>5</v>
      </c>
      <c r="C1314">
        <f t="shared" si="61"/>
        <v>8</v>
      </c>
      <c r="D1314">
        <f t="shared" si="62"/>
        <v>2013</v>
      </c>
      <c r="E1314">
        <v>22.4</v>
      </c>
    </row>
    <row r="1315" spans="1:5" x14ac:dyDescent="0.35">
      <c r="A1315" s="10">
        <v>41492</v>
      </c>
      <c r="B1315">
        <f t="shared" si="60"/>
        <v>6</v>
      </c>
      <c r="C1315">
        <f t="shared" si="61"/>
        <v>8</v>
      </c>
      <c r="D1315">
        <f t="shared" si="62"/>
        <v>2013</v>
      </c>
      <c r="E1315">
        <v>20.399999999999999</v>
      </c>
    </row>
    <row r="1316" spans="1:5" x14ac:dyDescent="0.35">
      <c r="A1316" s="10">
        <v>41493</v>
      </c>
      <c r="B1316">
        <f t="shared" si="60"/>
        <v>7</v>
      </c>
      <c r="C1316">
        <f t="shared" si="61"/>
        <v>8</v>
      </c>
      <c r="D1316">
        <f t="shared" si="62"/>
        <v>2013</v>
      </c>
      <c r="E1316">
        <v>18.5</v>
      </c>
    </row>
    <row r="1317" spans="1:5" x14ac:dyDescent="0.35">
      <c r="A1317" s="10">
        <v>41494</v>
      </c>
      <c r="B1317">
        <f t="shared" si="60"/>
        <v>8</v>
      </c>
      <c r="C1317">
        <f t="shared" si="61"/>
        <v>8</v>
      </c>
      <c r="D1317">
        <f t="shared" si="62"/>
        <v>2013</v>
      </c>
      <c r="E1317">
        <v>18</v>
      </c>
    </row>
    <row r="1318" spans="1:5" x14ac:dyDescent="0.35">
      <c r="A1318" s="10">
        <v>41495</v>
      </c>
      <c r="B1318">
        <f t="shared" si="60"/>
        <v>9</v>
      </c>
      <c r="C1318">
        <f t="shared" si="61"/>
        <v>8</v>
      </c>
      <c r="D1318">
        <f t="shared" si="62"/>
        <v>2013</v>
      </c>
      <c r="E1318">
        <v>18.5</v>
      </c>
    </row>
    <row r="1319" spans="1:5" x14ac:dyDescent="0.35">
      <c r="A1319" s="10">
        <v>41496</v>
      </c>
      <c r="B1319">
        <f t="shared" si="60"/>
        <v>10</v>
      </c>
      <c r="C1319">
        <f t="shared" si="61"/>
        <v>8</v>
      </c>
      <c r="D1319">
        <f t="shared" si="62"/>
        <v>2013</v>
      </c>
      <c r="E1319">
        <v>17.899999999999999</v>
      </c>
    </row>
    <row r="1320" spans="1:5" x14ac:dyDescent="0.35">
      <c r="A1320" s="10">
        <v>41497</v>
      </c>
      <c r="B1320">
        <f t="shared" si="60"/>
        <v>11</v>
      </c>
      <c r="C1320">
        <f t="shared" si="61"/>
        <v>8</v>
      </c>
      <c r="D1320">
        <f t="shared" si="62"/>
        <v>2013</v>
      </c>
      <c r="E1320">
        <v>18.5</v>
      </c>
    </row>
    <row r="1321" spans="1:5" x14ac:dyDescent="0.35">
      <c r="A1321" s="10">
        <v>41498</v>
      </c>
      <c r="B1321">
        <f t="shared" si="60"/>
        <v>12</v>
      </c>
      <c r="C1321">
        <f t="shared" si="61"/>
        <v>8</v>
      </c>
      <c r="D1321">
        <f t="shared" si="62"/>
        <v>2013</v>
      </c>
      <c r="E1321">
        <v>16.399999999999999</v>
      </c>
    </row>
    <row r="1322" spans="1:5" x14ac:dyDescent="0.35">
      <c r="A1322" s="10">
        <v>41499</v>
      </c>
      <c r="B1322">
        <f t="shared" si="60"/>
        <v>13</v>
      </c>
      <c r="C1322">
        <f t="shared" si="61"/>
        <v>8</v>
      </c>
      <c r="D1322">
        <f t="shared" si="62"/>
        <v>2013</v>
      </c>
      <c r="E1322">
        <v>15.2</v>
      </c>
    </row>
    <row r="1323" spans="1:5" x14ac:dyDescent="0.35">
      <c r="A1323" s="10">
        <v>41500</v>
      </c>
      <c r="B1323">
        <f t="shared" si="60"/>
        <v>14</v>
      </c>
      <c r="C1323">
        <f t="shared" si="61"/>
        <v>8</v>
      </c>
      <c r="D1323">
        <f t="shared" si="62"/>
        <v>2013</v>
      </c>
      <c r="E1323">
        <v>16.2</v>
      </c>
    </row>
    <row r="1324" spans="1:5" x14ac:dyDescent="0.35">
      <c r="A1324" s="10">
        <v>41501</v>
      </c>
      <c r="B1324">
        <f t="shared" si="60"/>
        <v>15</v>
      </c>
      <c r="C1324">
        <f t="shared" si="61"/>
        <v>8</v>
      </c>
      <c r="D1324">
        <f t="shared" si="62"/>
        <v>2013</v>
      </c>
      <c r="E1324">
        <v>19.5</v>
      </c>
    </row>
    <row r="1325" spans="1:5" x14ac:dyDescent="0.35">
      <c r="A1325" s="10">
        <v>41502</v>
      </c>
      <c r="B1325">
        <f t="shared" si="60"/>
        <v>16</v>
      </c>
      <c r="C1325">
        <f t="shared" si="61"/>
        <v>8</v>
      </c>
      <c r="D1325">
        <f t="shared" si="62"/>
        <v>2013</v>
      </c>
      <c r="E1325">
        <v>21</v>
      </c>
    </row>
    <row r="1326" spans="1:5" x14ac:dyDescent="0.35">
      <c r="A1326" s="10">
        <v>41503</v>
      </c>
      <c r="B1326">
        <f t="shared" si="60"/>
        <v>17</v>
      </c>
      <c r="C1326">
        <f t="shared" si="61"/>
        <v>8</v>
      </c>
      <c r="D1326">
        <f t="shared" si="62"/>
        <v>2013</v>
      </c>
      <c r="E1326">
        <v>18.899999999999999</v>
      </c>
    </row>
    <row r="1327" spans="1:5" x14ac:dyDescent="0.35">
      <c r="A1327" s="10">
        <v>41504</v>
      </c>
      <c r="B1327">
        <f t="shared" si="60"/>
        <v>18</v>
      </c>
      <c r="C1327">
        <f t="shared" si="61"/>
        <v>8</v>
      </c>
      <c r="D1327">
        <f t="shared" si="62"/>
        <v>2013</v>
      </c>
      <c r="E1327">
        <v>17.2</v>
      </c>
    </row>
    <row r="1328" spans="1:5" x14ac:dyDescent="0.35">
      <c r="A1328" s="10">
        <v>41505</v>
      </c>
      <c r="B1328">
        <f t="shared" si="60"/>
        <v>19</v>
      </c>
      <c r="C1328">
        <f t="shared" si="61"/>
        <v>8</v>
      </c>
      <c r="D1328">
        <f t="shared" si="62"/>
        <v>2013</v>
      </c>
      <c r="E1328">
        <v>15.8</v>
      </c>
    </row>
    <row r="1329" spans="1:5" x14ac:dyDescent="0.35">
      <c r="A1329" s="10">
        <v>41506</v>
      </c>
      <c r="B1329">
        <f t="shared" si="60"/>
        <v>20</v>
      </c>
      <c r="C1329">
        <f t="shared" si="61"/>
        <v>8</v>
      </c>
      <c r="D1329">
        <f t="shared" si="62"/>
        <v>2013</v>
      </c>
      <c r="E1329">
        <v>17.100000000000001</v>
      </c>
    </row>
    <row r="1330" spans="1:5" x14ac:dyDescent="0.35">
      <c r="A1330" s="10">
        <v>41507</v>
      </c>
      <c r="B1330">
        <f t="shared" si="60"/>
        <v>21</v>
      </c>
      <c r="C1330">
        <f t="shared" si="61"/>
        <v>8</v>
      </c>
      <c r="D1330">
        <f t="shared" si="62"/>
        <v>2013</v>
      </c>
      <c r="E1330">
        <v>18.2</v>
      </c>
    </row>
    <row r="1331" spans="1:5" x14ac:dyDescent="0.35">
      <c r="A1331" s="10">
        <v>41508</v>
      </c>
      <c r="B1331">
        <f t="shared" si="60"/>
        <v>22</v>
      </c>
      <c r="C1331">
        <f t="shared" si="61"/>
        <v>8</v>
      </c>
      <c r="D1331">
        <f t="shared" si="62"/>
        <v>2013</v>
      </c>
      <c r="E1331">
        <v>18.7</v>
      </c>
    </row>
    <row r="1332" spans="1:5" x14ac:dyDescent="0.35">
      <c r="A1332" s="10">
        <v>41509</v>
      </c>
      <c r="B1332">
        <f t="shared" si="60"/>
        <v>23</v>
      </c>
      <c r="C1332">
        <f t="shared" si="61"/>
        <v>8</v>
      </c>
      <c r="D1332">
        <f t="shared" si="62"/>
        <v>2013</v>
      </c>
      <c r="E1332">
        <v>16.899999999999999</v>
      </c>
    </row>
    <row r="1333" spans="1:5" x14ac:dyDescent="0.35">
      <c r="A1333" s="10">
        <v>41510</v>
      </c>
      <c r="B1333">
        <f t="shared" si="60"/>
        <v>24</v>
      </c>
      <c r="C1333">
        <f t="shared" si="61"/>
        <v>8</v>
      </c>
      <c r="D1333">
        <f t="shared" si="62"/>
        <v>2013</v>
      </c>
      <c r="E1333">
        <v>15.1</v>
      </c>
    </row>
    <row r="1334" spans="1:5" x14ac:dyDescent="0.35">
      <c r="A1334" s="10">
        <v>41511</v>
      </c>
      <c r="B1334">
        <f t="shared" si="60"/>
        <v>25</v>
      </c>
      <c r="C1334">
        <f t="shared" si="61"/>
        <v>8</v>
      </c>
      <c r="D1334">
        <f t="shared" si="62"/>
        <v>2013</v>
      </c>
      <c r="E1334">
        <v>16.100000000000001</v>
      </c>
    </row>
    <row r="1335" spans="1:5" x14ac:dyDescent="0.35">
      <c r="A1335" s="10">
        <v>41512</v>
      </c>
      <c r="B1335">
        <f t="shared" si="60"/>
        <v>26</v>
      </c>
      <c r="C1335">
        <f t="shared" si="61"/>
        <v>8</v>
      </c>
      <c r="D1335">
        <f t="shared" si="62"/>
        <v>2013</v>
      </c>
      <c r="E1335">
        <v>16.3</v>
      </c>
    </row>
    <row r="1336" spans="1:5" x14ac:dyDescent="0.35">
      <c r="A1336" s="10">
        <v>41513</v>
      </c>
      <c r="B1336">
        <f t="shared" si="60"/>
        <v>27</v>
      </c>
      <c r="C1336">
        <f t="shared" si="61"/>
        <v>8</v>
      </c>
      <c r="D1336">
        <f t="shared" si="62"/>
        <v>2013</v>
      </c>
      <c r="E1336">
        <v>17.100000000000001</v>
      </c>
    </row>
    <row r="1337" spans="1:5" x14ac:dyDescent="0.35">
      <c r="A1337" s="10">
        <v>41514</v>
      </c>
      <c r="B1337">
        <f t="shared" si="60"/>
        <v>28</v>
      </c>
      <c r="C1337">
        <f t="shared" si="61"/>
        <v>8</v>
      </c>
      <c r="D1337">
        <f t="shared" si="62"/>
        <v>2013</v>
      </c>
      <c r="E1337">
        <v>16.8</v>
      </c>
    </row>
    <row r="1338" spans="1:5" x14ac:dyDescent="0.35">
      <c r="A1338" s="10">
        <v>41515</v>
      </c>
      <c r="B1338">
        <f t="shared" si="60"/>
        <v>29</v>
      </c>
      <c r="C1338">
        <f t="shared" si="61"/>
        <v>8</v>
      </c>
      <c r="D1338">
        <f t="shared" si="62"/>
        <v>2013</v>
      </c>
      <c r="E1338">
        <v>17.899999999999999</v>
      </c>
    </row>
    <row r="1339" spans="1:5" x14ac:dyDescent="0.35">
      <c r="A1339" s="10">
        <v>41516</v>
      </c>
      <c r="B1339">
        <f t="shared" si="60"/>
        <v>30</v>
      </c>
      <c r="C1339">
        <f t="shared" si="61"/>
        <v>8</v>
      </c>
      <c r="D1339">
        <f t="shared" si="62"/>
        <v>2013</v>
      </c>
      <c r="E1339">
        <v>16.899999999999999</v>
      </c>
    </row>
    <row r="1340" spans="1:5" x14ac:dyDescent="0.35">
      <c r="A1340" s="10">
        <v>41517</v>
      </c>
      <c r="B1340">
        <f t="shared" si="60"/>
        <v>31</v>
      </c>
      <c r="C1340">
        <f t="shared" si="61"/>
        <v>8</v>
      </c>
      <c r="D1340">
        <f t="shared" si="62"/>
        <v>2013</v>
      </c>
      <c r="E1340">
        <v>15.1</v>
      </c>
    </row>
    <row r="1341" spans="1:5" x14ac:dyDescent="0.35">
      <c r="A1341" s="10">
        <v>41518</v>
      </c>
      <c r="B1341">
        <f t="shared" si="60"/>
        <v>1</v>
      </c>
      <c r="C1341">
        <f t="shared" si="61"/>
        <v>9</v>
      </c>
      <c r="D1341">
        <f t="shared" si="62"/>
        <v>2013</v>
      </c>
      <c r="E1341">
        <v>16.5</v>
      </c>
    </row>
    <row r="1342" spans="1:5" x14ac:dyDescent="0.35">
      <c r="A1342" s="10">
        <v>41519</v>
      </c>
      <c r="B1342">
        <f t="shared" si="60"/>
        <v>2</v>
      </c>
      <c r="C1342">
        <f t="shared" si="61"/>
        <v>9</v>
      </c>
      <c r="D1342">
        <f t="shared" si="62"/>
        <v>2013</v>
      </c>
      <c r="E1342">
        <v>18.600000000000001</v>
      </c>
    </row>
    <row r="1343" spans="1:5" x14ac:dyDescent="0.35">
      <c r="A1343" s="10">
        <v>41520</v>
      </c>
      <c r="B1343">
        <f t="shared" si="60"/>
        <v>3</v>
      </c>
      <c r="C1343">
        <f t="shared" si="61"/>
        <v>9</v>
      </c>
      <c r="D1343">
        <f t="shared" si="62"/>
        <v>2013</v>
      </c>
      <c r="E1343">
        <v>20.3</v>
      </c>
    </row>
    <row r="1344" spans="1:5" x14ac:dyDescent="0.35">
      <c r="A1344" s="10">
        <v>41521</v>
      </c>
      <c r="B1344">
        <f t="shared" si="60"/>
        <v>4</v>
      </c>
      <c r="C1344">
        <f t="shared" si="61"/>
        <v>9</v>
      </c>
      <c r="D1344">
        <f t="shared" si="62"/>
        <v>2013</v>
      </c>
      <c r="E1344">
        <v>21.7</v>
      </c>
    </row>
    <row r="1345" spans="1:5" x14ac:dyDescent="0.35">
      <c r="A1345" s="10">
        <v>41522</v>
      </c>
      <c r="B1345">
        <f t="shared" si="60"/>
        <v>5</v>
      </c>
      <c r="C1345">
        <f t="shared" si="61"/>
        <v>9</v>
      </c>
      <c r="D1345">
        <f t="shared" si="62"/>
        <v>2013</v>
      </c>
      <c r="E1345">
        <v>22.1</v>
      </c>
    </row>
    <row r="1346" spans="1:5" x14ac:dyDescent="0.35">
      <c r="A1346" s="10">
        <v>41523</v>
      </c>
      <c r="B1346">
        <f t="shared" ref="B1346:B1409" si="63">DAY(A1346)</f>
        <v>6</v>
      </c>
      <c r="C1346">
        <f t="shared" ref="C1346:C1409" si="64">MONTH(A1346)</f>
        <v>9</v>
      </c>
      <c r="D1346">
        <f t="shared" ref="D1346:D1409" si="65">YEAR(A1346)</f>
        <v>2013</v>
      </c>
      <c r="E1346">
        <v>19.100000000000001</v>
      </c>
    </row>
    <row r="1347" spans="1:5" x14ac:dyDescent="0.35">
      <c r="A1347" s="10">
        <v>41524</v>
      </c>
      <c r="B1347">
        <f t="shared" si="63"/>
        <v>7</v>
      </c>
      <c r="C1347">
        <f t="shared" si="64"/>
        <v>9</v>
      </c>
      <c r="D1347">
        <f t="shared" si="65"/>
        <v>2013</v>
      </c>
      <c r="E1347">
        <v>17</v>
      </c>
    </row>
    <row r="1348" spans="1:5" x14ac:dyDescent="0.35">
      <c r="A1348" s="10">
        <v>41525</v>
      </c>
      <c r="B1348">
        <f t="shared" si="63"/>
        <v>8</v>
      </c>
      <c r="C1348">
        <f t="shared" si="64"/>
        <v>9</v>
      </c>
      <c r="D1348">
        <f t="shared" si="65"/>
        <v>2013</v>
      </c>
      <c r="E1348">
        <v>14.9</v>
      </c>
    </row>
    <row r="1349" spans="1:5" x14ac:dyDescent="0.35">
      <c r="A1349" s="10">
        <v>41526</v>
      </c>
      <c r="B1349">
        <f t="shared" si="63"/>
        <v>9</v>
      </c>
      <c r="C1349">
        <f t="shared" si="64"/>
        <v>9</v>
      </c>
      <c r="D1349">
        <f t="shared" si="65"/>
        <v>2013</v>
      </c>
      <c r="E1349">
        <v>12.9</v>
      </c>
    </row>
    <row r="1350" spans="1:5" x14ac:dyDescent="0.35">
      <c r="A1350" s="10">
        <v>41527</v>
      </c>
      <c r="B1350">
        <f t="shared" si="63"/>
        <v>10</v>
      </c>
      <c r="C1350">
        <f t="shared" si="64"/>
        <v>9</v>
      </c>
      <c r="D1350">
        <f t="shared" si="65"/>
        <v>2013</v>
      </c>
      <c r="E1350">
        <v>11.2</v>
      </c>
    </row>
    <row r="1351" spans="1:5" x14ac:dyDescent="0.35">
      <c r="A1351" s="10">
        <v>41528</v>
      </c>
      <c r="B1351">
        <f t="shared" si="63"/>
        <v>11</v>
      </c>
      <c r="C1351">
        <f t="shared" si="64"/>
        <v>9</v>
      </c>
      <c r="D1351">
        <f t="shared" si="65"/>
        <v>2013</v>
      </c>
      <c r="E1351">
        <v>12.2</v>
      </c>
    </row>
    <row r="1352" spans="1:5" x14ac:dyDescent="0.35">
      <c r="A1352" s="10">
        <v>41529</v>
      </c>
      <c r="B1352">
        <f t="shared" si="63"/>
        <v>12</v>
      </c>
      <c r="C1352">
        <f t="shared" si="64"/>
        <v>9</v>
      </c>
      <c r="D1352">
        <f t="shared" si="65"/>
        <v>2013</v>
      </c>
      <c r="E1352">
        <v>13.3</v>
      </c>
    </row>
    <row r="1353" spans="1:5" x14ac:dyDescent="0.35">
      <c r="A1353" s="10">
        <v>41530</v>
      </c>
      <c r="B1353">
        <f t="shared" si="63"/>
        <v>13</v>
      </c>
      <c r="C1353">
        <f t="shared" si="64"/>
        <v>9</v>
      </c>
      <c r="D1353">
        <f t="shared" si="65"/>
        <v>2013</v>
      </c>
      <c r="E1353">
        <v>14.3</v>
      </c>
    </row>
    <row r="1354" spans="1:5" x14ac:dyDescent="0.35">
      <c r="A1354" s="10">
        <v>41531</v>
      </c>
      <c r="B1354">
        <f t="shared" si="63"/>
        <v>14</v>
      </c>
      <c r="C1354">
        <f t="shared" si="64"/>
        <v>9</v>
      </c>
      <c r="D1354">
        <f t="shared" si="65"/>
        <v>2013</v>
      </c>
      <c r="E1354">
        <v>14.2</v>
      </c>
    </row>
    <row r="1355" spans="1:5" x14ac:dyDescent="0.35">
      <c r="A1355" s="10">
        <v>41532</v>
      </c>
      <c r="B1355">
        <f t="shared" si="63"/>
        <v>15</v>
      </c>
      <c r="C1355">
        <f t="shared" si="64"/>
        <v>9</v>
      </c>
      <c r="D1355">
        <f t="shared" si="65"/>
        <v>2013</v>
      </c>
      <c r="E1355">
        <v>11.8</v>
      </c>
    </row>
    <row r="1356" spans="1:5" x14ac:dyDescent="0.35">
      <c r="A1356" s="10">
        <v>41533</v>
      </c>
      <c r="B1356">
        <f t="shared" si="63"/>
        <v>16</v>
      </c>
      <c r="C1356">
        <f t="shared" si="64"/>
        <v>9</v>
      </c>
      <c r="D1356">
        <f t="shared" si="65"/>
        <v>2013</v>
      </c>
      <c r="E1356">
        <v>9.6</v>
      </c>
    </row>
    <row r="1357" spans="1:5" x14ac:dyDescent="0.35">
      <c r="A1357" s="10">
        <v>41534</v>
      </c>
      <c r="B1357">
        <f t="shared" si="63"/>
        <v>17</v>
      </c>
      <c r="C1357">
        <f t="shared" si="64"/>
        <v>9</v>
      </c>
      <c r="D1357">
        <f t="shared" si="65"/>
        <v>2013</v>
      </c>
      <c r="E1357">
        <v>12.4</v>
      </c>
    </row>
    <row r="1358" spans="1:5" x14ac:dyDescent="0.35">
      <c r="A1358" s="10">
        <v>41535</v>
      </c>
      <c r="B1358">
        <f t="shared" si="63"/>
        <v>18</v>
      </c>
      <c r="C1358">
        <f t="shared" si="64"/>
        <v>9</v>
      </c>
      <c r="D1358">
        <f t="shared" si="65"/>
        <v>2013</v>
      </c>
      <c r="E1358">
        <v>11.3</v>
      </c>
    </row>
    <row r="1359" spans="1:5" x14ac:dyDescent="0.35">
      <c r="A1359" s="10">
        <v>41536</v>
      </c>
      <c r="B1359">
        <f t="shared" si="63"/>
        <v>19</v>
      </c>
      <c r="C1359">
        <f t="shared" si="64"/>
        <v>9</v>
      </c>
      <c r="D1359">
        <f t="shared" si="65"/>
        <v>2013</v>
      </c>
      <c r="E1359">
        <v>12.5</v>
      </c>
    </row>
    <row r="1360" spans="1:5" x14ac:dyDescent="0.35">
      <c r="A1360" s="10">
        <v>41537</v>
      </c>
      <c r="B1360">
        <f t="shared" si="63"/>
        <v>20</v>
      </c>
      <c r="C1360">
        <f t="shared" si="64"/>
        <v>9</v>
      </c>
      <c r="D1360">
        <f t="shared" si="65"/>
        <v>2013</v>
      </c>
      <c r="E1360">
        <v>12.6</v>
      </c>
    </row>
    <row r="1361" spans="1:5" x14ac:dyDescent="0.35">
      <c r="A1361" s="10">
        <v>41538</v>
      </c>
      <c r="B1361">
        <f t="shared" si="63"/>
        <v>21</v>
      </c>
      <c r="C1361">
        <f t="shared" si="64"/>
        <v>9</v>
      </c>
      <c r="D1361">
        <f t="shared" si="65"/>
        <v>2013</v>
      </c>
      <c r="E1361">
        <v>13</v>
      </c>
    </row>
    <row r="1362" spans="1:5" x14ac:dyDescent="0.35">
      <c r="A1362" s="10">
        <v>41539</v>
      </c>
      <c r="B1362">
        <f t="shared" si="63"/>
        <v>22</v>
      </c>
      <c r="C1362">
        <f t="shared" si="64"/>
        <v>9</v>
      </c>
      <c r="D1362">
        <f t="shared" si="65"/>
        <v>2013</v>
      </c>
      <c r="E1362">
        <v>15.2</v>
      </c>
    </row>
    <row r="1363" spans="1:5" x14ac:dyDescent="0.35">
      <c r="A1363" s="10">
        <v>41540</v>
      </c>
      <c r="B1363">
        <f t="shared" si="63"/>
        <v>23</v>
      </c>
      <c r="C1363">
        <f t="shared" si="64"/>
        <v>9</v>
      </c>
      <c r="D1363">
        <f t="shared" si="65"/>
        <v>2013</v>
      </c>
      <c r="E1363">
        <v>14.9</v>
      </c>
    </row>
    <row r="1364" spans="1:5" x14ac:dyDescent="0.35">
      <c r="A1364" s="10">
        <v>41541</v>
      </c>
      <c r="B1364">
        <f t="shared" si="63"/>
        <v>24</v>
      </c>
      <c r="C1364">
        <f t="shared" si="64"/>
        <v>9</v>
      </c>
      <c r="D1364">
        <f t="shared" si="65"/>
        <v>2013</v>
      </c>
      <c r="E1364">
        <v>14</v>
      </c>
    </row>
    <row r="1365" spans="1:5" x14ac:dyDescent="0.35">
      <c r="A1365" s="10">
        <v>41542</v>
      </c>
      <c r="B1365">
        <f t="shared" si="63"/>
        <v>25</v>
      </c>
      <c r="C1365">
        <f t="shared" si="64"/>
        <v>9</v>
      </c>
      <c r="D1365">
        <f t="shared" si="65"/>
        <v>2013</v>
      </c>
      <c r="E1365">
        <v>15.5</v>
      </c>
    </row>
    <row r="1366" spans="1:5" x14ac:dyDescent="0.35">
      <c r="A1366" s="10">
        <v>41543</v>
      </c>
      <c r="B1366">
        <f t="shared" si="63"/>
        <v>26</v>
      </c>
      <c r="C1366">
        <f t="shared" si="64"/>
        <v>9</v>
      </c>
      <c r="D1366">
        <f t="shared" si="65"/>
        <v>2013</v>
      </c>
      <c r="E1366">
        <v>13.4</v>
      </c>
    </row>
    <row r="1367" spans="1:5" x14ac:dyDescent="0.35">
      <c r="A1367" s="10">
        <v>41544</v>
      </c>
      <c r="B1367">
        <f t="shared" si="63"/>
        <v>27</v>
      </c>
      <c r="C1367">
        <f t="shared" si="64"/>
        <v>9</v>
      </c>
      <c r="D1367">
        <f t="shared" si="65"/>
        <v>2013</v>
      </c>
      <c r="E1367">
        <v>13.1</v>
      </c>
    </row>
    <row r="1368" spans="1:5" x14ac:dyDescent="0.35">
      <c r="A1368" s="10">
        <v>41545</v>
      </c>
      <c r="B1368">
        <f t="shared" si="63"/>
        <v>28</v>
      </c>
      <c r="C1368">
        <f t="shared" si="64"/>
        <v>9</v>
      </c>
      <c r="D1368">
        <f t="shared" si="65"/>
        <v>2013</v>
      </c>
      <c r="E1368">
        <v>12.6</v>
      </c>
    </row>
    <row r="1369" spans="1:5" x14ac:dyDescent="0.35">
      <c r="A1369" s="10">
        <v>41546</v>
      </c>
      <c r="B1369">
        <f t="shared" si="63"/>
        <v>29</v>
      </c>
      <c r="C1369">
        <f t="shared" si="64"/>
        <v>9</v>
      </c>
      <c r="D1369">
        <f t="shared" si="65"/>
        <v>2013</v>
      </c>
      <c r="E1369">
        <v>10.199999999999999</v>
      </c>
    </row>
    <row r="1370" spans="1:5" x14ac:dyDescent="0.35">
      <c r="A1370" s="10">
        <v>41547</v>
      </c>
      <c r="B1370">
        <f t="shared" si="63"/>
        <v>30</v>
      </c>
      <c r="C1370">
        <f t="shared" si="64"/>
        <v>9</v>
      </c>
      <c r="D1370">
        <f t="shared" si="65"/>
        <v>2013</v>
      </c>
      <c r="E1370">
        <v>11</v>
      </c>
    </row>
    <row r="1371" spans="1:5" x14ac:dyDescent="0.35">
      <c r="A1371" s="10">
        <v>41548</v>
      </c>
      <c r="B1371">
        <f t="shared" si="63"/>
        <v>1</v>
      </c>
      <c r="C1371">
        <f t="shared" si="64"/>
        <v>10</v>
      </c>
      <c r="D1371">
        <f t="shared" si="65"/>
        <v>2013</v>
      </c>
      <c r="E1371">
        <v>9.1999999999999993</v>
      </c>
    </row>
    <row r="1372" spans="1:5" x14ac:dyDescent="0.35">
      <c r="A1372" s="10">
        <v>41549</v>
      </c>
      <c r="B1372">
        <f t="shared" si="63"/>
        <v>2</v>
      </c>
      <c r="C1372">
        <f t="shared" si="64"/>
        <v>10</v>
      </c>
      <c r="D1372">
        <f t="shared" si="65"/>
        <v>2013</v>
      </c>
      <c r="E1372">
        <v>9.6</v>
      </c>
    </row>
    <row r="1373" spans="1:5" x14ac:dyDescent="0.35">
      <c r="A1373" s="10">
        <v>41550</v>
      </c>
      <c r="B1373">
        <f t="shared" si="63"/>
        <v>3</v>
      </c>
      <c r="C1373">
        <f t="shared" si="64"/>
        <v>10</v>
      </c>
      <c r="D1373">
        <f t="shared" si="65"/>
        <v>2013</v>
      </c>
      <c r="E1373">
        <v>10.8</v>
      </c>
    </row>
    <row r="1374" spans="1:5" x14ac:dyDescent="0.35">
      <c r="A1374" s="10">
        <v>41551</v>
      </c>
      <c r="B1374">
        <f t="shared" si="63"/>
        <v>4</v>
      </c>
      <c r="C1374">
        <f t="shared" si="64"/>
        <v>10</v>
      </c>
      <c r="D1374">
        <f t="shared" si="65"/>
        <v>2013</v>
      </c>
      <c r="E1374">
        <v>10.5</v>
      </c>
    </row>
    <row r="1375" spans="1:5" x14ac:dyDescent="0.35">
      <c r="A1375" s="10">
        <v>41552</v>
      </c>
      <c r="B1375">
        <f t="shared" si="63"/>
        <v>5</v>
      </c>
      <c r="C1375">
        <f t="shared" si="64"/>
        <v>10</v>
      </c>
      <c r="D1375">
        <f t="shared" si="65"/>
        <v>2013</v>
      </c>
      <c r="E1375">
        <v>11.3</v>
      </c>
    </row>
    <row r="1376" spans="1:5" x14ac:dyDescent="0.35">
      <c r="A1376" s="10">
        <v>41553</v>
      </c>
      <c r="B1376">
        <f t="shared" si="63"/>
        <v>6</v>
      </c>
      <c r="C1376">
        <f t="shared" si="64"/>
        <v>10</v>
      </c>
      <c r="D1376">
        <f t="shared" si="65"/>
        <v>2013</v>
      </c>
      <c r="E1376">
        <v>12.9</v>
      </c>
    </row>
    <row r="1377" spans="1:5" x14ac:dyDescent="0.35">
      <c r="A1377" s="10">
        <v>41554</v>
      </c>
      <c r="B1377">
        <f t="shared" si="63"/>
        <v>7</v>
      </c>
      <c r="C1377">
        <f t="shared" si="64"/>
        <v>10</v>
      </c>
      <c r="D1377">
        <f t="shared" si="65"/>
        <v>2013</v>
      </c>
      <c r="E1377">
        <v>11.9</v>
      </c>
    </row>
    <row r="1378" spans="1:5" x14ac:dyDescent="0.35">
      <c r="A1378" s="10">
        <v>41555</v>
      </c>
      <c r="B1378">
        <f t="shared" si="63"/>
        <v>8</v>
      </c>
      <c r="C1378">
        <f t="shared" si="64"/>
        <v>10</v>
      </c>
      <c r="D1378">
        <f t="shared" si="65"/>
        <v>2013</v>
      </c>
      <c r="E1378">
        <v>12.8</v>
      </c>
    </row>
    <row r="1379" spans="1:5" x14ac:dyDescent="0.35">
      <c r="A1379" s="10">
        <v>41556</v>
      </c>
      <c r="B1379">
        <f t="shared" si="63"/>
        <v>9</v>
      </c>
      <c r="C1379">
        <f t="shared" si="64"/>
        <v>10</v>
      </c>
      <c r="D1379">
        <f t="shared" si="65"/>
        <v>2013</v>
      </c>
      <c r="E1379">
        <v>8.4</v>
      </c>
    </row>
    <row r="1380" spans="1:5" x14ac:dyDescent="0.35">
      <c r="A1380" s="10">
        <v>41557</v>
      </c>
      <c r="B1380">
        <f t="shared" si="63"/>
        <v>10</v>
      </c>
      <c r="C1380">
        <f t="shared" si="64"/>
        <v>10</v>
      </c>
      <c r="D1380">
        <f t="shared" si="65"/>
        <v>2013</v>
      </c>
      <c r="E1380">
        <v>6.2</v>
      </c>
    </row>
    <row r="1381" spans="1:5" x14ac:dyDescent="0.35">
      <c r="A1381" s="10">
        <v>41558</v>
      </c>
      <c r="B1381">
        <f t="shared" si="63"/>
        <v>11</v>
      </c>
      <c r="C1381">
        <f t="shared" si="64"/>
        <v>10</v>
      </c>
      <c r="D1381">
        <f t="shared" si="65"/>
        <v>2013</v>
      </c>
      <c r="E1381">
        <v>4.2</v>
      </c>
    </row>
    <row r="1382" spans="1:5" x14ac:dyDescent="0.35">
      <c r="A1382" s="10">
        <v>41559</v>
      </c>
      <c r="B1382">
        <f t="shared" si="63"/>
        <v>12</v>
      </c>
      <c r="C1382">
        <f t="shared" si="64"/>
        <v>10</v>
      </c>
      <c r="D1382">
        <f t="shared" si="65"/>
        <v>2013</v>
      </c>
      <c r="E1382">
        <v>6.7</v>
      </c>
    </row>
    <row r="1383" spans="1:5" x14ac:dyDescent="0.35">
      <c r="A1383" s="10">
        <v>41560</v>
      </c>
      <c r="B1383">
        <f t="shared" si="63"/>
        <v>13</v>
      </c>
      <c r="C1383">
        <f t="shared" si="64"/>
        <v>10</v>
      </c>
      <c r="D1383">
        <f t="shared" si="65"/>
        <v>2013</v>
      </c>
      <c r="E1383">
        <v>10.4</v>
      </c>
    </row>
    <row r="1384" spans="1:5" x14ac:dyDescent="0.35">
      <c r="A1384" s="10">
        <v>41561</v>
      </c>
      <c r="B1384">
        <f t="shared" si="63"/>
        <v>14</v>
      </c>
      <c r="C1384">
        <f t="shared" si="64"/>
        <v>10</v>
      </c>
      <c r="D1384">
        <f t="shared" si="65"/>
        <v>2013</v>
      </c>
      <c r="E1384">
        <v>10.7</v>
      </c>
    </row>
    <row r="1385" spans="1:5" x14ac:dyDescent="0.35">
      <c r="A1385" s="10">
        <v>41562</v>
      </c>
      <c r="B1385">
        <f t="shared" si="63"/>
        <v>15</v>
      </c>
      <c r="C1385">
        <f t="shared" si="64"/>
        <v>10</v>
      </c>
      <c r="D1385">
        <f t="shared" si="65"/>
        <v>2013</v>
      </c>
      <c r="E1385">
        <v>9.5</v>
      </c>
    </row>
    <row r="1386" spans="1:5" x14ac:dyDescent="0.35">
      <c r="A1386" s="10">
        <v>41563</v>
      </c>
      <c r="B1386">
        <f t="shared" si="63"/>
        <v>16</v>
      </c>
      <c r="C1386">
        <f t="shared" si="64"/>
        <v>10</v>
      </c>
      <c r="D1386">
        <f t="shared" si="65"/>
        <v>2013</v>
      </c>
      <c r="E1386">
        <v>12.1</v>
      </c>
    </row>
    <row r="1387" spans="1:5" x14ac:dyDescent="0.35">
      <c r="A1387" s="10">
        <v>41564</v>
      </c>
      <c r="B1387">
        <f t="shared" si="63"/>
        <v>17</v>
      </c>
      <c r="C1387">
        <f t="shared" si="64"/>
        <v>10</v>
      </c>
      <c r="D1387">
        <f t="shared" si="65"/>
        <v>2013</v>
      </c>
      <c r="E1387">
        <v>11.8</v>
      </c>
    </row>
    <row r="1388" spans="1:5" x14ac:dyDescent="0.35">
      <c r="A1388" s="10">
        <v>41565</v>
      </c>
      <c r="B1388">
        <f t="shared" si="63"/>
        <v>18</v>
      </c>
      <c r="C1388">
        <f t="shared" si="64"/>
        <v>10</v>
      </c>
      <c r="D1388">
        <f t="shared" si="65"/>
        <v>2013</v>
      </c>
      <c r="E1388">
        <v>12.1</v>
      </c>
    </row>
    <row r="1389" spans="1:5" x14ac:dyDescent="0.35">
      <c r="A1389" s="10">
        <v>41566</v>
      </c>
      <c r="B1389">
        <f t="shared" si="63"/>
        <v>19</v>
      </c>
      <c r="C1389">
        <f t="shared" si="64"/>
        <v>10</v>
      </c>
      <c r="D1389">
        <f t="shared" si="65"/>
        <v>2013</v>
      </c>
      <c r="E1389">
        <v>13.5</v>
      </c>
    </row>
    <row r="1390" spans="1:5" x14ac:dyDescent="0.35">
      <c r="A1390" s="10">
        <v>41567</v>
      </c>
      <c r="B1390">
        <f t="shared" si="63"/>
        <v>20</v>
      </c>
      <c r="C1390">
        <f t="shared" si="64"/>
        <v>10</v>
      </c>
      <c r="D1390">
        <f t="shared" si="65"/>
        <v>2013</v>
      </c>
      <c r="E1390">
        <v>13.6</v>
      </c>
    </row>
    <row r="1391" spans="1:5" x14ac:dyDescent="0.35">
      <c r="A1391" s="10">
        <v>41568</v>
      </c>
      <c r="B1391">
        <f t="shared" si="63"/>
        <v>21</v>
      </c>
      <c r="C1391">
        <f t="shared" si="64"/>
        <v>10</v>
      </c>
      <c r="D1391">
        <f t="shared" si="65"/>
        <v>2013</v>
      </c>
      <c r="E1391">
        <v>15.1</v>
      </c>
    </row>
    <row r="1392" spans="1:5" x14ac:dyDescent="0.35">
      <c r="A1392" s="10">
        <v>41569</v>
      </c>
      <c r="B1392">
        <f t="shared" si="63"/>
        <v>22</v>
      </c>
      <c r="C1392">
        <f t="shared" si="64"/>
        <v>10</v>
      </c>
      <c r="D1392">
        <f t="shared" si="65"/>
        <v>2013</v>
      </c>
      <c r="E1392">
        <v>13.1</v>
      </c>
    </row>
    <row r="1393" spans="1:5" x14ac:dyDescent="0.35">
      <c r="A1393" s="10">
        <v>41570</v>
      </c>
      <c r="B1393">
        <f t="shared" si="63"/>
        <v>23</v>
      </c>
      <c r="C1393">
        <f t="shared" si="64"/>
        <v>10</v>
      </c>
      <c r="D1393">
        <f t="shared" si="65"/>
        <v>2013</v>
      </c>
      <c r="E1393">
        <v>12.3</v>
      </c>
    </row>
    <row r="1394" spans="1:5" x14ac:dyDescent="0.35">
      <c r="A1394" s="10">
        <v>41571</v>
      </c>
      <c r="B1394">
        <f t="shared" si="63"/>
        <v>24</v>
      </c>
      <c r="C1394">
        <f t="shared" si="64"/>
        <v>10</v>
      </c>
      <c r="D1394">
        <f t="shared" si="65"/>
        <v>2013</v>
      </c>
      <c r="E1394">
        <v>12.2</v>
      </c>
    </row>
    <row r="1395" spans="1:5" x14ac:dyDescent="0.35">
      <c r="A1395" s="10">
        <v>41572</v>
      </c>
      <c r="B1395">
        <f t="shared" si="63"/>
        <v>25</v>
      </c>
      <c r="C1395">
        <f t="shared" si="64"/>
        <v>10</v>
      </c>
      <c r="D1395">
        <f t="shared" si="65"/>
        <v>2013</v>
      </c>
      <c r="E1395">
        <v>15.2</v>
      </c>
    </row>
    <row r="1396" spans="1:5" x14ac:dyDescent="0.35">
      <c r="A1396" s="10">
        <v>41573</v>
      </c>
      <c r="B1396">
        <f t="shared" si="63"/>
        <v>26</v>
      </c>
      <c r="C1396">
        <f t="shared" si="64"/>
        <v>10</v>
      </c>
      <c r="D1396">
        <f t="shared" si="65"/>
        <v>2013</v>
      </c>
      <c r="E1396">
        <v>14.3</v>
      </c>
    </row>
    <row r="1397" spans="1:5" x14ac:dyDescent="0.35">
      <c r="A1397" s="10">
        <v>41574</v>
      </c>
      <c r="B1397">
        <f t="shared" si="63"/>
        <v>27</v>
      </c>
      <c r="C1397">
        <f t="shared" si="64"/>
        <v>10</v>
      </c>
      <c r="D1397">
        <f t="shared" si="65"/>
        <v>2013</v>
      </c>
      <c r="E1397">
        <v>15.8</v>
      </c>
    </row>
    <row r="1398" spans="1:5" x14ac:dyDescent="0.35">
      <c r="A1398" s="10">
        <v>41575</v>
      </c>
      <c r="B1398">
        <f t="shared" si="63"/>
        <v>28</v>
      </c>
      <c r="C1398">
        <f t="shared" si="64"/>
        <v>10</v>
      </c>
      <c r="D1398">
        <f t="shared" si="65"/>
        <v>2013</v>
      </c>
      <c r="E1398">
        <v>11.1</v>
      </c>
    </row>
    <row r="1399" spans="1:5" x14ac:dyDescent="0.35">
      <c r="A1399" s="10">
        <v>41576</v>
      </c>
      <c r="B1399">
        <f t="shared" si="63"/>
        <v>29</v>
      </c>
      <c r="C1399">
        <f t="shared" si="64"/>
        <v>10</v>
      </c>
      <c r="D1399">
        <f t="shared" si="65"/>
        <v>2013</v>
      </c>
      <c r="E1399">
        <v>7.6</v>
      </c>
    </row>
    <row r="1400" spans="1:5" x14ac:dyDescent="0.35">
      <c r="A1400" s="10">
        <v>41577</v>
      </c>
      <c r="B1400">
        <f t="shared" si="63"/>
        <v>30</v>
      </c>
      <c r="C1400">
        <f t="shared" si="64"/>
        <v>10</v>
      </c>
      <c r="D1400">
        <f t="shared" si="65"/>
        <v>2013</v>
      </c>
      <c r="E1400">
        <v>5.4</v>
      </c>
    </row>
    <row r="1401" spans="1:5" x14ac:dyDescent="0.35">
      <c r="A1401" s="10">
        <v>41578</v>
      </c>
      <c r="B1401">
        <f t="shared" si="63"/>
        <v>31</v>
      </c>
      <c r="C1401">
        <f t="shared" si="64"/>
        <v>10</v>
      </c>
      <c r="D1401">
        <f t="shared" si="65"/>
        <v>2013</v>
      </c>
      <c r="E1401">
        <v>5.3</v>
      </c>
    </row>
    <row r="1402" spans="1:5" x14ac:dyDescent="0.35">
      <c r="A1402" s="10">
        <v>41579</v>
      </c>
      <c r="B1402">
        <f t="shared" si="63"/>
        <v>1</v>
      </c>
      <c r="C1402">
        <f t="shared" si="64"/>
        <v>11</v>
      </c>
      <c r="D1402">
        <f t="shared" si="65"/>
        <v>2013</v>
      </c>
      <c r="E1402">
        <v>11.5</v>
      </c>
    </row>
    <row r="1403" spans="1:5" x14ac:dyDescent="0.35">
      <c r="A1403" s="10">
        <v>41580</v>
      </c>
      <c r="B1403">
        <f t="shared" si="63"/>
        <v>2</v>
      </c>
      <c r="C1403">
        <f t="shared" si="64"/>
        <v>11</v>
      </c>
      <c r="D1403">
        <f t="shared" si="65"/>
        <v>2013</v>
      </c>
      <c r="E1403">
        <v>8.9</v>
      </c>
    </row>
    <row r="1404" spans="1:5" x14ac:dyDescent="0.35">
      <c r="A1404" s="10">
        <v>41581</v>
      </c>
      <c r="B1404">
        <f t="shared" si="63"/>
        <v>3</v>
      </c>
      <c r="C1404">
        <f t="shared" si="64"/>
        <v>11</v>
      </c>
      <c r="D1404">
        <f t="shared" si="65"/>
        <v>2013</v>
      </c>
      <c r="E1404">
        <v>9.1999999999999993</v>
      </c>
    </row>
    <row r="1405" spans="1:5" x14ac:dyDescent="0.35">
      <c r="A1405" s="10">
        <v>41582</v>
      </c>
      <c r="B1405">
        <f t="shared" si="63"/>
        <v>4</v>
      </c>
      <c r="C1405">
        <f t="shared" si="64"/>
        <v>11</v>
      </c>
      <c r="D1405">
        <f t="shared" si="65"/>
        <v>2013</v>
      </c>
      <c r="E1405">
        <v>6</v>
      </c>
    </row>
    <row r="1406" spans="1:5" x14ac:dyDescent="0.35">
      <c r="A1406" s="10">
        <v>41583</v>
      </c>
      <c r="B1406">
        <f t="shared" si="63"/>
        <v>5</v>
      </c>
      <c r="C1406">
        <f t="shared" si="64"/>
        <v>11</v>
      </c>
      <c r="D1406">
        <f t="shared" si="65"/>
        <v>2013</v>
      </c>
      <c r="E1406">
        <v>9.9</v>
      </c>
    </row>
    <row r="1407" spans="1:5" x14ac:dyDescent="0.35">
      <c r="A1407" s="10">
        <v>41584</v>
      </c>
      <c r="B1407">
        <f t="shared" si="63"/>
        <v>6</v>
      </c>
      <c r="C1407">
        <f t="shared" si="64"/>
        <v>11</v>
      </c>
      <c r="D1407">
        <f t="shared" si="65"/>
        <v>2013</v>
      </c>
      <c r="E1407">
        <v>13.9</v>
      </c>
    </row>
    <row r="1408" spans="1:5" x14ac:dyDescent="0.35">
      <c r="A1408" s="10">
        <v>41585</v>
      </c>
      <c r="B1408">
        <f t="shared" si="63"/>
        <v>7</v>
      </c>
      <c r="C1408">
        <f t="shared" si="64"/>
        <v>11</v>
      </c>
      <c r="D1408">
        <f t="shared" si="65"/>
        <v>2013</v>
      </c>
      <c r="E1408">
        <v>12.2</v>
      </c>
    </row>
    <row r="1409" spans="1:5" x14ac:dyDescent="0.35">
      <c r="A1409" s="10">
        <v>41586</v>
      </c>
      <c r="B1409">
        <f t="shared" si="63"/>
        <v>8</v>
      </c>
      <c r="C1409">
        <f t="shared" si="64"/>
        <v>11</v>
      </c>
      <c r="D1409">
        <f t="shared" si="65"/>
        <v>2013</v>
      </c>
      <c r="E1409">
        <v>8.6999999999999993</v>
      </c>
    </row>
    <row r="1410" spans="1:5" x14ac:dyDescent="0.35">
      <c r="A1410" s="10">
        <v>41587</v>
      </c>
      <c r="B1410">
        <f t="shared" ref="B1410:B1473" si="66">DAY(A1410)</f>
        <v>9</v>
      </c>
      <c r="C1410">
        <f t="shared" ref="C1410:C1473" si="67">MONTH(A1410)</f>
        <v>11</v>
      </c>
      <c r="D1410">
        <f t="shared" ref="D1410:D1473" si="68">YEAR(A1410)</f>
        <v>2013</v>
      </c>
      <c r="E1410">
        <v>5.9</v>
      </c>
    </row>
    <row r="1411" spans="1:5" x14ac:dyDescent="0.35">
      <c r="A1411" s="10">
        <v>41588</v>
      </c>
      <c r="B1411">
        <f t="shared" si="66"/>
        <v>10</v>
      </c>
      <c r="C1411">
        <f t="shared" si="67"/>
        <v>11</v>
      </c>
      <c r="D1411">
        <f t="shared" si="68"/>
        <v>2013</v>
      </c>
      <c r="E1411">
        <v>4.7</v>
      </c>
    </row>
    <row r="1412" spans="1:5" x14ac:dyDescent="0.35">
      <c r="A1412" s="10">
        <v>41589</v>
      </c>
      <c r="B1412">
        <f t="shared" si="66"/>
        <v>11</v>
      </c>
      <c r="C1412">
        <f t="shared" si="67"/>
        <v>11</v>
      </c>
      <c r="D1412">
        <f t="shared" si="68"/>
        <v>2013</v>
      </c>
      <c r="E1412">
        <v>2.5</v>
      </c>
    </row>
    <row r="1413" spans="1:5" x14ac:dyDescent="0.35">
      <c r="A1413" s="10">
        <v>41590</v>
      </c>
      <c r="B1413">
        <f t="shared" si="66"/>
        <v>12</v>
      </c>
      <c r="C1413">
        <f t="shared" si="67"/>
        <v>11</v>
      </c>
      <c r="D1413">
        <f t="shared" si="68"/>
        <v>2013</v>
      </c>
      <c r="E1413">
        <v>4.2</v>
      </c>
    </row>
    <row r="1414" spans="1:5" x14ac:dyDescent="0.35">
      <c r="A1414" s="10">
        <v>41591</v>
      </c>
      <c r="B1414">
        <f t="shared" si="66"/>
        <v>13</v>
      </c>
      <c r="C1414">
        <f t="shared" si="67"/>
        <v>11</v>
      </c>
      <c r="D1414">
        <f t="shared" si="68"/>
        <v>2013</v>
      </c>
      <c r="E1414">
        <v>3.4</v>
      </c>
    </row>
    <row r="1415" spans="1:5" x14ac:dyDescent="0.35">
      <c r="A1415" s="10">
        <v>41592</v>
      </c>
      <c r="B1415">
        <f t="shared" si="66"/>
        <v>14</v>
      </c>
      <c r="C1415">
        <f t="shared" si="67"/>
        <v>11</v>
      </c>
      <c r="D1415">
        <f t="shared" si="68"/>
        <v>2013</v>
      </c>
      <c r="E1415">
        <v>4</v>
      </c>
    </row>
    <row r="1416" spans="1:5" x14ac:dyDescent="0.35">
      <c r="A1416" s="10">
        <v>41593</v>
      </c>
      <c r="B1416">
        <f t="shared" si="66"/>
        <v>15</v>
      </c>
      <c r="C1416">
        <f t="shared" si="67"/>
        <v>11</v>
      </c>
      <c r="D1416">
        <f t="shared" si="68"/>
        <v>2013</v>
      </c>
      <c r="E1416">
        <v>4.9000000000000004</v>
      </c>
    </row>
    <row r="1417" spans="1:5" x14ac:dyDescent="0.35">
      <c r="A1417" s="10">
        <v>41594</v>
      </c>
      <c r="B1417">
        <f t="shared" si="66"/>
        <v>16</v>
      </c>
      <c r="C1417">
        <f t="shared" si="67"/>
        <v>11</v>
      </c>
      <c r="D1417">
        <f t="shared" si="68"/>
        <v>2013</v>
      </c>
      <c r="E1417">
        <v>5.4</v>
      </c>
    </row>
    <row r="1418" spans="1:5" x14ac:dyDescent="0.35">
      <c r="A1418" s="10">
        <v>41595</v>
      </c>
      <c r="B1418">
        <f t="shared" si="66"/>
        <v>17</v>
      </c>
      <c r="C1418">
        <f t="shared" si="67"/>
        <v>11</v>
      </c>
      <c r="D1418">
        <f t="shared" si="68"/>
        <v>2013</v>
      </c>
      <c r="E1418">
        <v>5.2</v>
      </c>
    </row>
    <row r="1419" spans="1:5" x14ac:dyDescent="0.35">
      <c r="A1419" s="10">
        <v>41596</v>
      </c>
      <c r="B1419">
        <f t="shared" si="66"/>
        <v>18</v>
      </c>
      <c r="C1419">
        <f t="shared" si="67"/>
        <v>11</v>
      </c>
      <c r="D1419">
        <f t="shared" si="68"/>
        <v>2013</v>
      </c>
      <c r="E1419">
        <v>2.9</v>
      </c>
    </row>
    <row r="1420" spans="1:5" x14ac:dyDescent="0.35">
      <c r="A1420" s="10">
        <v>41597</v>
      </c>
      <c r="B1420">
        <f t="shared" si="66"/>
        <v>19</v>
      </c>
      <c r="C1420">
        <f t="shared" si="67"/>
        <v>11</v>
      </c>
      <c r="D1420">
        <f t="shared" si="68"/>
        <v>2013</v>
      </c>
      <c r="E1420">
        <v>3.9</v>
      </c>
    </row>
    <row r="1421" spans="1:5" x14ac:dyDescent="0.35">
      <c r="A1421" s="10">
        <v>41598</v>
      </c>
      <c r="B1421">
        <f t="shared" si="66"/>
        <v>20</v>
      </c>
      <c r="C1421">
        <f t="shared" si="67"/>
        <v>11</v>
      </c>
      <c r="D1421">
        <f t="shared" si="68"/>
        <v>2013</v>
      </c>
      <c r="E1421">
        <v>3.2</v>
      </c>
    </row>
    <row r="1422" spans="1:5" x14ac:dyDescent="0.35">
      <c r="A1422" s="10">
        <v>41599</v>
      </c>
      <c r="B1422">
        <f t="shared" si="66"/>
        <v>21</v>
      </c>
      <c r="C1422">
        <f t="shared" si="67"/>
        <v>11</v>
      </c>
      <c r="D1422">
        <f t="shared" si="68"/>
        <v>2013</v>
      </c>
      <c r="E1422">
        <v>3.8</v>
      </c>
    </row>
    <row r="1423" spans="1:5" x14ac:dyDescent="0.35">
      <c r="A1423" s="10">
        <v>41600</v>
      </c>
      <c r="B1423">
        <f t="shared" si="66"/>
        <v>22</v>
      </c>
      <c r="C1423">
        <f t="shared" si="67"/>
        <v>11</v>
      </c>
      <c r="D1423">
        <f t="shared" si="68"/>
        <v>2013</v>
      </c>
      <c r="E1423">
        <v>5.0999999999999996</v>
      </c>
    </row>
    <row r="1424" spans="1:5" x14ac:dyDescent="0.35">
      <c r="A1424" s="10">
        <v>41601</v>
      </c>
      <c r="B1424">
        <f t="shared" si="66"/>
        <v>23</v>
      </c>
      <c r="C1424">
        <f t="shared" si="67"/>
        <v>11</v>
      </c>
      <c r="D1424">
        <f t="shared" si="68"/>
        <v>2013</v>
      </c>
      <c r="E1424">
        <v>5</v>
      </c>
    </row>
    <row r="1425" spans="1:5" x14ac:dyDescent="0.35">
      <c r="A1425" s="10">
        <v>41602</v>
      </c>
      <c r="B1425">
        <f t="shared" si="66"/>
        <v>24</v>
      </c>
      <c r="C1425">
        <f t="shared" si="67"/>
        <v>11</v>
      </c>
      <c r="D1425">
        <f t="shared" si="68"/>
        <v>2013</v>
      </c>
      <c r="E1425">
        <v>0.6</v>
      </c>
    </row>
    <row r="1426" spans="1:5" x14ac:dyDescent="0.35">
      <c r="A1426" s="10">
        <v>41603</v>
      </c>
      <c r="B1426">
        <f t="shared" si="66"/>
        <v>25</v>
      </c>
      <c r="C1426">
        <f t="shared" si="67"/>
        <v>11</v>
      </c>
      <c r="D1426">
        <f t="shared" si="68"/>
        <v>2013</v>
      </c>
      <c r="E1426">
        <v>-1.2</v>
      </c>
    </row>
    <row r="1427" spans="1:5" x14ac:dyDescent="0.35">
      <c r="A1427" s="10">
        <v>41604</v>
      </c>
      <c r="B1427">
        <f t="shared" si="66"/>
        <v>26</v>
      </c>
      <c r="C1427">
        <f t="shared" si="67"/>
        <v>11</v>
      </c>
      <c r="D1427">
        <f t="shared" si="68"/>
        <v>2013</v>
      </c>
      <c r="E1427">
        <v>-2.7</v>
      </c>
    </row>
    <row r="1428" spans="1:5" x14ac:dyDescent="0.35">
      <c r="A1428" s="10">
        <v>41605</v>
      </c>
      <c r="B1428">
        <f t="shared" si="66"/>
        <v>27</v>
      </c>
      <c r="C1428">
        <f t="shared" si="67"/>
        <v>11</v>
      </c>
      <c r="D1428">
        <f t="shared" si="68"/>
        <v>2013</v>
      </c>
      <c r="E1428">
        <v>-0.8</v>
      </c>
    </row>
    <row r="1429" spans="1:5" x14ac:dyDescent="0.35">
      <c r="A1429" s="10">
        <v>41606</v>
      </c>
      <c r="B1429">
        <f t="shared" si="66"/>
        <v>28</v>
      </c>
      <c r="C1429">
        <f t="shared" si="67"/>
        <v>11</v>
      </c>
      <c r="D1429">
        <f t="shared" si="68"/>
        <v>2013</v>
      </c>
      <c r="E1429">
        <v>2.1</v>
      </c>
    </row>
    <row r="1430" spans="1:5" x14ac:dyDescent="0.35">
      <c r="A1430" s="10">
        <v>41607</v>
      </c>
      <c r="B1430">
        <f t="shared" si="66"/>
        <v>29</v>
      </c>
      <c r="C1430">
        <f t="shared" si="67"/>
        <v>11</v>
      </c>
      <c r="D1430">
        <f t="shared" si="68"/>
        <v>2013</v>
      </c>
      <c r="E1430">
        <v>3</v>
      </c>
    </row>
    <row r="1431" spans="1:5" x14ac:dyDescent="0.35">
      <c r="A1431" s="10">
        <v>41608</v>
      </c>
      <c r="B1431">
        <f t="shared" si="66"/>
        <v>30</v>
      </c>
      <c r="C1431">
        <f t="shared" si="67"/>
        <v>11</v>
      </c>
      <c r="D1431">
        <f t="shared" si="68"/>
        <v>2013</v>
      </c>
      <c r="E1431">
        <v>3.1</v>
      </c>
    </row>
    <row r="1432" spans="1:5" x14ac:dyDescent="0.35">
      <c r="A1432" s="10">
        <v>41609</v>
      </c>
      <c r="B1432">
        <f t="shared" si="66"/>
        <v>1</v>
      </c>
      <c r="C1432">
        <f t="shared" si="67"/>
        <v>12</v>
      </c>
      <c r="D1432">
        <f t="shared" si="68"/>
        <v>2013</v>
      </c>
      <c r="E1432">
        <v>4.0999999999999996</v>
      </c>
    </row>
    <row r="1433" spans="1:5" x14ac:dyDescent="0.35">
      <c r="A1433" s="10">
        <v>41610</v>
      </c>
      <c r="B1433">
        <f t="shared" si="66"/>
        <v>2</v>
      </c>
      <c r="C1433">
        <f t="shared" si="67"/>
        <v>12</v>
      </c>
      <c r="D1433">
        <f t="shared" si="68"/>
        <v>2013</v>
      </c>
      <c r="E1433">
        <v>0.3</v>
      </c>
    </row>
    <row r="1434" spans="1:5" x14ac:dyDescent="0.35">
      <c r="A1434" s="10">
        <v>41611</v>
      </c>
      <c r="B1434">
        <f t="shared" si="66"/>
        <v>3</v>
      </c>
      <c r="C1434">
        <f t="shared" si="67"/>
        <v>12</v>
      </c>
      <c r="D1434">
        <f t="shared" si="68"/>
        <v>2013</v>
      </c>
      <c r="E1434">
        <v>0.9</v>
      </c>
    </row>
    <row r="1435" spans="1:5" x14ac:dyDescent="0.35">
      <c r="A1435" s="10">
        <v>41612</v>
      </c>
      <c r="B1435">
        <f t="shared" si="66"/>
        <v>4</v>
      </c>
      <c r="C1435">
        <f t="shared" si="67"/>
        <v>12</v>
      </c>
      <c r="D1435">
        <f t="shared" si="68"/>
        <v>2013</v>
      </c>
      <c r="E1435">
        <v>3.8</v>
      </c>
    </row>
    <row r="1436" spans="1:5" x14ac:dyDescent="0.35">
      <c r="A1436" s="10">
        <v>41613</v>
      </c>
      <c r="B1436">
        <f t="shared" si="66"/>
        <v>5</v>
      </c>
      <c r="C1436">
        <f t="shared" si="67"/>
        <v>12</v>
      </c>
      <c r="D1436">
        <f t="shared" si="68"/>
        <v>2013</v>
      </c>
      <c r="E1436">
        <v>3</v>
      </c>
    </row>
    <row r="1437" spans="1:5" x14ac:dyDescent="0.35">
      <c r="A1437" s="10">
        <v>41614</v>
      </c>
      <c r="B1437">
        <f t="shared" si="66"/>
        <v>6</v>
      </c>
      <c r="C1437">
        <f t="shared" si="67"/>
        <v>12</v>
      </c>
      <c r="D1437">
        <f t="shared" si="68"/>
        <v>2013</v>
      </c>
      <c r="E1437">
        <v>2.1</v>
      </c>
    </row>
    <row r="1438" spans="1:5" x14ac:dyDescent="0.35">
      <c r="A1438" s="10">
        <v>41615</v>
      </c>
      <c r="B1438">
        <f t="shared" si="66"/>
        <v>7</v>
      </c>
      <c r="C1438">
        <f t="shared" si="67"/>
        <v>12</v>
      </c>
      <c r="D1438">
        <f t="shared" si="68"/>
        <v>2013</v>
      </c>
      <c r="E1438">
        <v>4.4000000000000004</v>
      </c>
    </row>
    <row r="1439" spans="1:5" x14ac:dyDescent="0.35">
      <c r="A1439" s="10">
        <v>41616</v>
      </c>
      <c r="B1439">
        <f t="shared" si="66"/>
        <v>8</v>
      </c>
      <c r="C1439">
        <f t="shared" si="67"/>
        <v>12</v>
      </c>
      <c r="D1439">
        <f t="shared" si="68"/>
        <v>2013</v>
      </c>
      <c r="E1439">
        <v>4.8</v>
      </c>
    </row>
    <row r="1440" spans="1:5" x14ac:dyDescent="0.35">
      <c r="A1440" s="10">
        <v>41617</v>
      </c>
      <c r="B1440">
        <f t="shared" si="66"/>
        <v>9</v>
      </c>
      <c r="C1440">
        <f t="shared" si="67"/>
        <v>12</v>
      </c>
      <c r="D1440">
        <f t="shared" si="68"/>
        <v>2013</v>
      </c>
      <c r="E1440">
        <v>3.5</v>
      </c>
    </row>
    <row r="1441" spans="1:5" x14ac:dyDescent="0.35">
      <c r="A1441" s="10">
        <v>41618</v>
      </c>
      <c r="B1441">
        <f t="shared" si="66"/>
        <v>10</v>
      </c>
      <c r="C1441">
        <f t="shared" si="67"/>
        <v>12</v>
      </c>
      <c r="D1441">
        <f t="shared" si="68"/>
        <v>2013</v>
      </c>
      <c r="E1441">
        <v>4.4000000000000004</v>
      </c>
    </row>
    <row r="1442" spans="1:5" x14ac:dyDescent="0.35">
      <c r="A1442" s="10">
        <v>41619</v>
      </c>
      <c r="B1442">
        <f t="shared" si="66"/>
        <v>11</v>
      </c>
      <c r="C1442">
        <f t="shared" si="67"/>
        <v>12</v>
      </c>
      <c r="D1442">
        <f t="shared" si="68"/>
        <v>2013</v>
      </c>
      <c r="E1442">
        <v>2</v>
      </c>
    </row>
    <row r="1443" spans="1:5" x14ac:dyDescent="0.35">
      <c r="A1443" s="10">
        <v>41620</v>
      </c>
      <c r="B1443">
        <f t="shared" si="66"/>
        <v>12</v>
      </c>
      <c r="C1443">
        <f t="shared" si="67"/>
        <v>12</v>
      </c>
      <c r="D1443">
        <f t="shared" si="68"/>
        <v>2013</v>
      </c>
      <c r="E1443">
        <v>0.2</v>
      </c>
    </row>
    <row r="1444" spans="1:5" x14ac:dyDescent="0.35">
      <c r="A1444" s="10">
        <v>41621</v>
      </c>
      <c r="B1444">
        <f t="shared" si="66"/>
        <v>13</v>
      </c>
      <c r="C1444">
        <f t="shared" si="67"/>
        <v>12</v>
      </c>
      <c r="D1444">
        <f t="shared" si="68"/>
        <v>2013</v>
      </c>
      <c r="E1444">
        <v>1.3</v>
      </c>
    </row>
    <row r="1445" spans="1:5" x14ac:dyDescent="0.35">
      <c r="A1445" s="10">
        <v>41622</v>
      </c>
      <c r="B1445">
        <f t="shared" si="66"/>
        <v>14</v>
      </c>
      <c r="C1445">
        <f t="shared" si="67"/>
        <v>12</v>
      </c>
      <c r="D1445">
        <f t="shared" si="68"/>
        <v>2013</v>
      </c>
      <c r="E1445">
        <v>1</v>
      </c>
    </row>
    <row r="1446" spans="1:5" x14ac:dyDescent="0.35">
      <c r="A1446" s="10">
        <v>41623</v>
      </c>
      <c r="B1446">
        <f t="shared" si="66"/>
        <v>15</v>
      </c>
      <c r="C1446">
        <f t="shared" si="67"/>
        <v>12</v>
      </c>
      <c r="D1446">
        <f t="shared" si="68"/>
        <v>2013</v>
      </c>
      <c r="E1446">
        <v>1</v>
      </c>
    </row>
    <row r="1447" spans="1:5" x14ac:dyDescent="0.35">
      <c r="A1447" s="10">
        <v>41624</v>
      </c>
      <c r="B1447">
        <f t="shared" si="66"/>
        <v>16</v>
      </c>
      <c r="C1447">
        <f t="shared" si="67"/>
        <v>12</v>
      </c>
      <c r="D1447">
        <f t="shared" si="68"/>
        <v>2013</v>
      </c>
      <c r="E1447">
        <v>1.2</v>
      </c>
    </row>
    <row r="1448" spans="1:5" x14ac:dyDescent="0.35">
      <c r="A1448" s="10">
        <v>41625</v>
      </c>
      <c r="B1448">
        <f t="shared" si="66"/>
        <v>17</v>
      </c>
      <c r="C1448">
        <f t="shared" si="67"/>
        <v>12</v>
      </c>
      <c r="D1448">
        <f t="shared" si="68"/>
        <v>2013</v>
      </c>
      <c r="E1448">
        <v>1</v>
      </c>
    </row>
    <row r="1449" spans="1:5" x14ac:dyDescent="0.35">
      <c r="A1449" s="10">
        <v>41626</v>
      </c>
      <c r="B1449">
        <f t="shared" si="66"/>
        <v>18</v>
      </c>
      <c r="C1449">
        <f t="shared" si="67"/>
        <v>12</v>
      </c>
      <c r="D1449">
        <f t="shared" si="68"/>
        <v>2013</v>
      </c>
      <c r="E1449">
        <v>4.7</v>
      </c>
    </row>
    <row r="1450" spans="1:5" x14ac:dyDescent="0.35">
      <c r="A1450" s="10">
        <v>41627</v>
      </c>
      <c r="B1450">
        <f t="shared" si="66"/>
        <v>19</v>
      </c>
      <c r="C1450">
        <f t="shared" si="67"/>
        <v>12</v>
      </c>
      <c r="D1450">
        <f t="shared" si="68"/>
        <v>2013</v>
      </c>
      <c r="E1450">
        <v>4.2</v>
      </c>
    </row>
    <row r="1451" spans="1:5" x14ac:dyDescent="0.35">
      <c r="A1451" s="10">
        <v>41628</v>
      </c>
      <c r="B1451">
        <f t="shared" si="66"/>
        <v>20</v>
      </c>
      <c r="C1451">
        <f t="shared" si="67"/>
        <v>12</v>
      </c>
      <c r="D1451">
        <f t="shared" si="68"/>
        <v>2013</v>
      </c>
      <c r="E1451">
        <v>-0.4</v>
      </c>
    </row>
    <row r="1452" spans="1:5" x14ac:dyDescent="0.35">
      <c r="A1452" s="10">
        <v>41629</v>
      </c>
      <c r="B1452">
        <f t="shared" si="66"/>
        <v>21</v>
      </c>
      <c r="C1452">
        <f t="shared" si="67"/>
        <v>12</v>
      </c>
      <c r="D1452">
        <f t="shared" si="68"/>
        <v>2013</v>
      </c>
      <c r="E1452">
        <v>7</v>
      </c>
    </row>
    <row r="1453" spans="1:5" x14ac:dyDescent="0.35">
      <c r="A1453" s="10">
        <v>41630</v>
      </c>
      <c r="B1453">
        <f t="shared" si="66"/>
        <v>22</v>
      </c>
      <c r="C1453">
        <f t="shared" si="67"/>
        <v>12</v>
      </c>
      <c r="D1453">
        <f t="shared" si="68"/>
        <v>2013</v>
      </c>
      <c r="E1453">
        <v>8.6999999999999993</v>
      </c>
    </row>
    <row r="1454" spans="1:5" x14ac:dyDescent="0.35">
      <c r="A1454" s="10">
        <v>41631</v>
      </c>
      <c r="B1454">
        <f t="shared" si="66"/>
        <v>23</v>
      </c>
      <c r="C1454">
        <f t="shared" si="67"/>
        <v>12</v>
      </c>
      <c r="D1454">
        <f t="shared" si="68"/>
        <v>2013</v>
      </c>
      <c r="E1454">
        <v>10.9</v>
      </c>
    </row>
    <row r="1455" spans="1:5" x14ac:dyDescent="0.35">
      <c r="A1455" s="10">
        <v>41632</v>
      </c>
      <c r="B1455">
        <f t="shared" si="66"/>
        <v>24</v>
      </c>
      <c r="C1455">
        <f t="shared" si="67"/>
        <v>12</v>
      </c>
      <c r="D1455">
        <f t="shared" si="68"/>
        <v>2013</v>
      </c>
      <c r="E1455">
        <v>7.6</v>
      </c>
    </row>
    <row r="1456" spans="1:5" x14ac:dyDescent="0.35">
      <c r="A1456" s="10">
        <v>41633</v>
      </c>
      <c r="B1456">
        <f t="shared" si="66"/>
        <v>25</v>
      </c>
      <c r="C1456">
        <f t="shared" si="67"/>
        <v>12</v>
      </c>
      <c r="D1456">
        <f t="shared" si="68"/>
        <v>2013</v>
      </c>
      <c r="E1456">
        <v>5.2</v>
      </c>
    </row>
    <row r="1457" spans="1:5" x14ac:dyDescent="0.35">
      <c r="A1457" s="10">
        <v>41634</v>
      </c>
      <c r="B1457">
        <f t="shared" si="66"/>
        <v>26</v>
      </c>
      <c r="C1457">
        <f t="shared" si="67"/>
        <v>12</v>
      </c>
      <c r="D1457">
        <f t="shared" si="68"/>
        <v>2013</v>
      </c>
      <c r="E1457">
        <v>4.3</v>
      </c>
    </row>
    <row r="1458" spans="1:5" x14ac:dyDescent="0.35">
      <c r="A1458" s="10">
        <v>41635</v>
      </c>
      <c r="B1458">
        <f t="shared" si="66"/>
        <v>27</v>
      </c>
      <c r="C1458">
        <f t="shared" si="67"/>
        <v>12</v>
      </c>
      <c r="D1458">
        <f t="shared" si="68"/>
        <v>2013</v>
      </c>
      <c r="E1458">
        <v>6</v>
      </c>
    </row>
    <row r="1459" spans="1:5" x14ac:dyDescent="0.35">
      <c r="A1459" s="10">
        <v>41636</v>
      </c>
      <c r="B1459">
        <f t="shared" si="66"/>
        <v>28</v>
      </c>
      <c r="C1459">
        <f t="shared" si="67"/>
        <v>12</v>
      </c>
      <c r="D1459">
        <f t="shared" si="68"/>
        <v>2013</v>
      </c>
      <c r="E1459">
        <v>4.8</v>
      </c>
    </row>
    <row r="1460" spans="1:5" x14ac:dyDescent="0.35">
      <c r="A1460" s="10">
        <v>41637</v>
      </c>
      <c r="B1460">
        <f t="shared" si="66"/>
        <v>29</v>
      </c>
      <c r="C1460">
        <f t="shared" si="67"/>
        <v>12</v>
      </c>
      <c r="D1460">
        <f t="shared" si="68"/>
        <v>2013</v>
      </c>
      <c r="E1460">
        <v>1.6</v>
      </c>
    </row>
    <row r="1461" spans="1:5" x14ac:dyDescent="0.35">
      <c r="A1461" s="10">
        <v>41638</v>
      </c>
      <c r="B1461">
        <f t="shared" si="66"/>
        <v>30</v>
      </c>
      <c r="C1461">
        <f t="shared" si="67"/>
        <v>12</v>
      </c>
      <c r="D1461">
        <f t="shared" si="68"/>
        <v>2013</v>
      </c>
      <c r="E1461">
        <v>1.1000000000000001</v>
      </c>
    </row>
    <row r="1462" spans="1:5" x14ac:dyDescent="0.35">
      <c r="A1462" s="10">
        <v>41639</v>
      </c>
      <c r="B1462">
        <f t="shared" si="66"/>
        <v>31</v>
      </c>
      <c r="C1462">
        <f t="shared" si="67"/>
        <v>12</v>
      </c>
      <c r="D1462">
        <f t="shared" si="68"/>
        <v>2013</v>
      </c>
      <c r="E1462">
        <v>3.9</v>
      </c>
    </row>
    <row r="1463" spans="1:5" x14ac:dyDescent="0.35">
      <c r="A1463" s="10">
        <v>41640</v>
      </c>
      <c r="B1463">
        <f t="shared" si="66"/>
        <v>1</v>
      </c>
      <c r="C1463">
        <f t="shared" si="67"/>
        <v>1</v>
      </c>
      <c r="D1463">
        <f t="shared" si="68"/>
        <v>2014</v>
      </c>
      <c r="E1463">
        <v>6.5</v>
      </c>
    </row>
    <row r="1464" spans="1:5" x14ac:dyDescent="0.35">
      <c r="A1464" s="10">
        <v>41641</v>
      </c>
      <c r="B1464">
        <f t="shared" si="66"/>
        <v>2</v>
      </c>
      <c r="C1464">
        <f t="shared" si="67"/>
        <v>1</v>
      </c>
      <c r="D1464">
        <f t="shared" si="68"/>
        <v>2014</v>
      </c>
      <c r="E1464">
        <v>5.5</v>
      </c>
    </row>
    <row r="1465" spans="1:5" x14ac:dyDescent="0.35">
      <c r="A1465" s="10">
        <v>41642</v>
      </c>
      <c r="B1465">
        <f t="shared" si="66"/>
        <v>3</v>
      </c>
      <c r="C1465">
        <f t="shared" si="67"/>
        <v>1</v>
      </c>
      <c r="D1465">
        <f t="shared" si="68"/>
        <v>2014</v>
      </c>
      <c r="E1465">
        <v>5.7</v>
      </c>
    </row>
    <row r="1466" spans="1:5" x14ac:dyDescent="0.35">
      <c r="A1466" s="10">
        <v>41643</v>
      </c>
      <c r="B1466">
        <f t="shared" si="66"/>
        <v>4</v>
      </c>
      <c r="C1466">
        <f t="shared" si="67"/>
        <v>1</v>
      </c>
      <c r="D1466">
        <f t="shared" si="68"/>
        <v>2014</v>
      </c>
      <c r="E1466">
        <v>4.5999999999999996</v>
      </c>
    </row>
    <row r="1467" spans="1:5" x14ac:dyDescent="0.35">
      <c r="A1467" s="10">
        <v>41644</v>
      </c>
      <c r="B1467">
        <f t="shared" si="66"/>
        <v>5</v>
      </c>
      <c r="C1467">
        <f t="shared" si="67"/>
        <v>1</v>
      </c>
      <c r="D1467">
        <f t="shared" si="68"/>
        <v>2014</v>
      </c>
      <c r="E1467">
        <v>4.4000000000000004</v>
      </c>
    </row>
    <row r="1468" spans="1:5" x14ac:dyDescent="0.35">
      <c r="A1468" s="10">
        <v>41645</v>
      </c>
      <c r="B1468">
        <f t="shared" si="66"/>
        <v>6</v>
      </c>
      <c r="C1468">
        <f t="shared" si="67"/>
        <v>1</v>
      </c>
      <c r="D1468">
        <f t="shared" si="68"/>
        <v>2014</v>
      </c>
      <c r="E1468">
        <v>9.1</v>
      </c>
    </row>
    <row r="1469" spans="1:5" x14ac:dyDescent="0.35">
      <c r="A1469" s="10">
        <v>41646</v>
      </c>
      <c r="B1469">
        <f t="shared" si="66"/>
        <v>7</v>
      </c>
      <c r="C1469">
        <f t="shared" si="67"/>
        <v>1</v>
      </c>
      <c r="D1469">
        <f t="shared" si="68"/>
        <v>2014</v>
      </c>
      <c r="E1469">
        <v>8.8000000000000007</v>
      </c>
    </row>
    <row r="1470" spans="1:5" x14ac:dyDescent="0.35">
      <c r="A1470" s="10">
        <v>41647</v>
      </c>
      <c r="B1470">
        <f t="shared" si="66"/>
        <v>8</v>
      </c>
      <c r="C1470">
        <f t="shared" si="67"/>
        <v>1</v>
      </c>
      <c r="D1470">
        <f t="shared" si="68"/>
        <v>2014</v>
      </c>
      <c r="E1470">
        <v>8.4</v>
      </c>
    </row>
    <row r="1471" spans="1:5" x14ac:dyDescent="0.35">
      <c r="A1471" s="10">
        <v>41648</v>
      </c>
      <c r="B1471">
        <f t="shared" si="66"/>
        <v>9</v>
      </c>
      <c r="C1471">
        <f t="shared" si="67"/>
        <v>1</v>
      </c>
      <c r="D1471">
        <f t="shared" si="68"/>
        <v>2014</v>
      </c>
      <c r="E1471">
        <v>5.2</v>
      </c>
    </row>
    <row r="1472" spans="1:5" x14ac:dyDescent="0.35">
      <c r="A1472" s="10">
        <v>41649</v>
      </c>
      <c r="B1472">
        <f t="shared" si="66"/>
        <v>10</v>
      </c>
      <c r="C1472">
        <f t="shared" si="67"/>
        <v>1</v>
      </c>
      <c r="D1472">
        <f t="shared" si="68"/>
        <v>2014</v>
      </c>
      <c r="E1472">
        <v>1.9</v>
      </c>
    </row>
    <row r="1473" spans="1:5" x14ac:dyDescent="0.35">
      <c r="A1473" s="10">
        <v>41650</v>
      </c>
      <c r="B1473">
        <f t="shared" si="66"/>
        <v>11</v>
      </c>
      <c r="C1473">
        <f t="shared" si="67"/>
        <v>1</v>
      </c>
      <c r="D1473">
        <f t="shared" si="68"/>
        <v>2014</v>
      </c>
      <c r="E1473">
        <v>-0.2</v>
      </c>
    </row>
    <row r="1474" spans="1:5" x14ac:dyDescent="0.35">
      <c r="A1474" s="10">
        <v>41651</v>
      </c>
      <c r="B1474">
        <f t="shared" ref="B1474:B1537" si="69">DAY(A1474)</f>
        <v>12</v>
      </c>
      <c r="C1474">
        <f t="shared" ref="C1474:C1537" si="70">MONTH(A1474)</f>
        <v>1</v>
      </c>
      <c r="D1474">
        <f t="shared" ref="D1474:D1537" si="71">YEAR(A1474)</f>
        <v>2014</v>
      </c>
      <c r="E1474">
        <v>1</v>
      </c>
    </row>
    <row r="1475" spans="1:5" x14ac:dyDescent="0.35">
      <c r="A1475" s="10">
        <v>41652</v>
      </c>
      <c r="B1475">
        <f t="shared" si="69"/>
        <v>13</v>
      </c>
      <c r="C1475">
        <f t="shared" si="70"/>
        <v>1</v>
      </c>
      <c r="D1475">
        <f t="shared" si="71"/>
        <v>2014</v>
      </c>
      <c r="E1475">
        <v>3.5</v>
      </c>
    </row>
    <row r="1476" spans="1:5" x14ac:dyDescent="0.35">
      <c r="A1476" s="10">
        <v>41653</v>
      </c>
      <c r="B1476">
        <f t="shared" si="69"/>
        <v>14</v>
      </c>
      <c r="C1476">
        <f t="shared" si="70"/>
        <v>1</v>
      </c>
      <c r="D1476">
        <f t="shared" si="71"/>
        <v>2014</v>
      </c>
      <c r="E1476">
        <v>3.8</v>
      </c>
    </row>
    <row r="1477" spans="1:5" x14ac:dyDescent="0.35">
      <c r="A1477" s="10">
        <v>41654</v>
      </c>
      <c r="B1477">
        <f t="shared" si="69"/>
        <v>15</v>
      </c>
      <c r="C1477">
        <f t="shared" si="70"/>
        <v>1</v>
      </c>
      <c r="D1477">
        <f t="shared" si="71"/>
        <v>2014</v>
      </c>
      <c r="E1477">
        <v>5</v>
      </c>
    </row>
    <row r="1478" spans="1:5" x14ac:dyDescent="0.35">
      <c r="A1478" s="10">
        <v>41655</v>
      </c>
      <c r="B1478">
        <f t="shared" si="69"/>
        <v>16</v>
      </c>
      <c r="C1478">
        <f t="shared" si="70"/>
        <v>1</v>
      </c>
      <c r="D1478">
        <f t="shared" si="71"/>
        <v>2014</v>
      </c>
      <c r="E1478">
        <v>5.0999999999999996</v>
      </c>
    </row>
    <row r="1479" spans="1:5" x14ac:dyDescent="0.35">
      <c r="A1479" s="10">
        <v>41656</v>
      </c>
      <c r="B1479">
        <f t="shared" si="69"/>
        <v>17</v>
      </c>
      <c r="C1479">
        <f t="shared" si="70"/>
        <v>1</v>
      </c>
      <c r="D1479">
        <f t="shared" si="71"/>
        <v>2014</v>
      </c>
      <c r="E1479">
        <v>1.9</v>
      </c>
    </row>
    <row r="1480" spans="1:5" x14ac:dyDescent="0.35">
      <c r="A1480" s="10">
        <v>41657</v>
      </c>
      <c r="B1480">
        <f t="shared" si="69"/>
        <v>18</v>
      </c>
      <c r="C1480">
        <f t="shared" si="70"/>
        <v>1</v>
      </c>
      <c r="D1480">
        <f t="shared" si="71"/>
        <v>2014</v>
      </c>
      <c r="E1480">
        <v>3</v>
      </c>
    </row>
    <row r="1481" spans="1:5" x14ac:dyDescent="0.35">
      <c r="A1481" s="10">
        <v>41658</v>
      </c>
      <c r="B1481">
        <f t="shared" si="69"/>
        <v>19</v>
      </c>
      <c r="C1481">
        <f t="shared" si="70"/>
        <v>1</v>
      </c>
      <c r="D1481">
        <f t="shared" si="71"/>
        <v>2014</v>
      </c>
      <c r="E1481">
        <v>2.7</v>
      </c>
    </row>
    <row r="1482" spans="1:5" x14ac:dyDescent="0.35">
      <c r="A1482" s="10">
        <v>41659</v>
      </c>
      <c r="B1482">
        <f t="shared" si="69"/>
        <v>20</v>
      </c>
      <c r="C1482">
        <f t="shared" si="70"/>
        <v>1</v>
      </c>
      <c r="D1482">
        <f t="shared" si="71"/>
        <v>2014</v>
      </c>
      <c r="E1482">
        <v>2.6</v>
      </c>
    </row>
    <row r="1483" spans="1:5" x14ac:dyDescent="0.35">
      <c r="A1483" s="10">
        <v>41660</v>
      </c>
      <c r="B1483">
        <f t="shared" si="69"/>
        <v>21</v>
      </c>
      <c r="C1483">
        <f t="shared" si="70"/>
        <v>1</v>
      </c>
      <c r="D1483">
        <f t="shared" si="71"/>
        <v>2014</v>
      </c>
      <c r="E1483">
        <v>3.7</v>
      </c>
    </row>
    <row r="1484" spans="1:5" x14ac:dyDescent="0.35">
      <c r="A1484" s="10">
        <v>41661</v>
      </c>
      <c r="B1484">
        <f t="shared" si="69"/>
        <v>22</v>
      </c>
      <c r="C1484">
        <f t="shared" si="70"/>
        <v>1</v>
      </c>
      <c r="D1484">
        <f t="shared" si="71"/>
        <v>2014</v>
      </c>
      <c r="E1484">
        <v>3.1</v>
      </c>
    </row>
    <row r="1485" spans="1:5" x14ac:dyDescent="0.35">
      <c r="A1485" s="10">
        <v>41662</v>
      </c>
      <c r="B1485">
        <f t="shared" si="69"/>
        <v>23</v>
      </c>
      <c r="C1485">
        <f t="shared" si="70"/>
        <v>1</v>
      </c>
      <c r="D1485">
        <f t="shared" si="71"/>
        <v>2014</v>
      </c>
      <c r="E1485">
        <v>2.4</v>
      </c>
    </row>
    <row r="1486" spans="1:5" x14ac:dyDescent="0.35">
      <c r="A1486" s="10">
        <v>41663</v>
      </c>
      <c r="B1486">
        <f t="shared" si="69"/>
        <v>24</v>
      </c>
      <c r="C1486">
        <f t="shared" si="70"/>
        <v>1</v>
      </c>
      <c r="D1486">
        <f t="shared" si="71"/>
        <v>2014</v>
      </c>
      <c r="E1486">
        <v>2.2000000000000002</v>
      </c>
    </row>
    <row r="1487" spans="1:5" x14ac:dyDescent="0.35">
      <c r="A1487" s="10">
        <v>41664</v>
      </c>
      <c r="B1487">
        <f t="shared" si="69"/>
        <v>25</v>
      </c>
      <c r="C1487">
        <f t="shared" si="70"/>
        <v>1</v>
      </c>
      <c r="D1487">
        <f t="shared" si="71"/>
        <v>2014</v>
      </c>
      <c r="E1487">
        <v>3.3</v>
      </c>
    </row>
    <row r="1488" spans="1:5" x14ac:dyDescent="0.35">
      <c r="A1488" s="10">
        <v>41665</v>
      </c>
      <c r="B1488">
        <f t="shared" si="69"/>
        <v>26</v>
      </c>
      <c r="C1488">
        <f t="shared" si="70"/>
        <v>1</v>
      </c>
      <c r="D1488">
        <f t="shared" si="71"/>
        <v>2014</v>
      </c>
      <c r="E1488">
        <v>3.1</v>
      </c>
    </row>
    <row r="1489" spans="1:5" x14ac:dyDescent="0.35">
      <c r="A1489" s="10">
        <v>41666</v>
      </c>
      <c r="B1489">
        <f t="shared" si="69"/>
        <v>27</v>
      </c>
      <c r="C1489">
        <f t="shared" si="70"/>
        <v>1</v>
      </c>
      <c r="D1489">
        <f t="shared" si="71"/>
        <v>2014</v>
      </c>
      <c r="E1489">
        <v>2.1</v>
      </c>
    </row>
    <row r="1490" spans="1:5" x14ac:dyDescent="0.35">
      <c r="A1490" s="10">
        <v>41667</v>
      </c>
      <c r="B1490">
        <f t="shared" si="69"/>
        <v>28</v>
      </c>
      <c r="C1490">
        <f t="shared" si="70"/>
        <v>1</v>
      </c>
      <c r="D1490">
        <f t="shared" si="71"/>
        <v>2014</v>
      </c>
      <c r="E1490">
        <v>0.2</v>
      </c>
    </row>
    <row r="1491" spans="1:5" x14ac:dyDescent="0.35">
      <c r="A1491" s="10">
        <v>41668</v>
      </c>
      <c r="B1491">
        <f t="shared" si="69"/>
        <v>29</v>
      </c>
      <c r="C1491">
        <f t="shared" si="70"/>
        <v>1</v>
      </c>
      <c r="D1491">
        <f t="shared" si="71"/>
        <v>2014</v>
      </c>
      <c r="E1491">
        <v>-0.3</v>
      </c>
    </row>
    <row r="1492" spans="1:5" x14ac:dyDescent="0.35">
      <c r="A1492" s="10">
        <v>41669</v>
      </c>
      <c r="B1492">
        <f t="shared" si="69"/>
        <v>30</v>
      </c>
      <c r="C1492">
        <f t="shared" si="70"/>
        <v>1</v>
      </c>
      <c r="D1492">
        <f t="shared" si="71"/>
        <v>2014</v>
      </c>
      <c r="E1492">
        <v>-0.3</v>
      </c>
    </row>
    <row r="1493" spans="1:5" x14ac:dyDescent="0.35">
      <c r="A1493" s="10">
        <v>41670</v>
      </c>
      <c r="B1493">
        <f t="shared" si="69"/>
        <v>31</v>
      </c>
      <c r="C1493">
        <f t="shared" si="70"/>
        <v>1</v>
      </c>
      <c r="D1493">
        <f t="shared" si="71"/>
        <v>2014</v>
      </c>
      <c r="E1493">
        <v>2.6</v>
      </c>
    </row>
    <row r="1494" spans="1:5" x14ac:dyDescent="0.35">
      <c r="A1494" s="10">
        <v>41671</v>
      </c>
      <c r="B1494">
        <f t="shared" si="69"/>
        <v>1</v>
      </c>
      <c r="C1494">
        <f t="shared" si="70"/>
        <v>2</v>
      </c>
      <c r="D1494">
        <f t="shared" si="71"/>
        <v>2014</v>
      </c>
      <c r="E1494">
        <v>3.7</v>
      </c>
    </row>
    <row r="1495" spans="1:5" x14ac:dyDescent="0.35">
      <c r="A1495" s="10">
        <v>41672</v>
      </c>
      <c r="B1495">
        <f t="shared" si="69"/>
        <v>2</v>
      </c>
      <c r="C1495">
        <f t="shared" si="70"/>
        <v>2</v>
      </c>
      <c r="D1495">
        <f t="shared" si="71"/>
        <v>2014</v>
      </c>
      <c r="E1495">
        <v>1.8</v>
      </c>
    </row>
    <row r="1496" spans="1:5" x14ac:dyDescent="0.35">
      <c r="A1496" s="10">
        <v>41673</v>
      </c>
      <c r="B1496">
        <f t="shared" si="69"/>
        <v>3</v>
      </c>
      <c r="C1496">
        <f t="shared" si="70"/>
        <v>2</v>
      </c>
      <c r="D1496">
        <f t="shared" si="71"/>
        <v>2014</v>
      </c>
      <c r="E1496">
        <v>2.1</v>
      </c>
    </row>
    <row r="1497" spans="1:5" x14ac:dyDescent="0.35">
      <c r="A1497" s="10">
        <v>41674</v>
      </c>
      <c r="B1497">
        <f t="shared" si="69"/>
        <v>4</v>
      </c>
      <c r="C1497">
        <f t="shared" si="70"/>
        <v>2</v>
      </c>
      <c r="D1497">
        <f t="shared" si="71"/>
        <v>2014</v>
      </c>
      <c r="E1497">
        <v>1.7</v>
      </c>
    </row>
    <row r="1498" spans="1:5" x14ac:dyDescent="0.35">
      <c r="A1498" s="10">
        <v>41675</v>
      </c>
      <c r="B1498">
        <f t="shared" si="69"/>
        <v>5</v>
      </c>
      <c r="C1498">
        <f t="shared" si="70"/>
        <v>2</v>
      </c>
      <c r="D1498">
        <f t="shared" si="71"/>
        <v>2014</v>
      </c>
      <c r="E1498">
        <v>7.6</v>
      </c>
    </row>
    <row r="1499" spans="1:5" x14ac:dyDescent="0.35">
      <c r="A1499" s="10">
        <v>41676</v>
      </c>
      <c r="B1499">
        <f t="shared" si="69"/>
        <v>6</v>
      </c>
      <c r="C1499">
        <f t="shared" si="70"/>
        <v>2</v>
      </c>
      <c r="D1499">
        <f t="shared" si="71"/>
        <v>2014</v>
      </c>
      <c r="E1499">
        <v>7.4</v>
      </c>
    </row>
    <row r="1500" spans="1:5" x14ac:dyDescent="0.35">
      <c r="A1500" s="10">
        <v>41677</v>
      </c>
      <c r="B1500">
        <f t="shared" si="69"/>
        <v>7</v>
      </c>
      <c r="C1500">
        <f t="shared" si="70"/>
        <v>2</v>
      </c>
      <c r="D1500">
        <f t="shared" si="71"/>
        <v>2014</v>
      </c>
      <c r="E1500">
        <v>5.2</v>
      </c>
    </row>
    <row r="1501" spans="1:5" x14ac:dyDescent="0.35">
      <c r="A1501" s="10">
        <v>41678</v>
      </c>
      <c r="B1501">
        <f t="shared" si="69"/>
        <v>8</v>
      </c>
      <c r="C1501">
        <f t="shared" si="70"/>
        <v>2</v>
      </c>
      <c r="D1501">
        <f t="shared" si="71"/>
        <v>2014</v>
      </c>
      <c r="E1501">
        <v>4.3</v>
      </c>
    </row>
    <row r="1502" spans="1:5" x14ac:dyDescent="0.35">
      <c r="A1502" s="10">
        <v>41679</v>
      </c>
      <c r="B1502">
        <f t="shared" si="69"/>
        <v>9</v>
      </c>
      <c r="C1502">
        <f t="shared" si="70"/>
        <v>2</v>
      </c>
      <c r="D1502">
        <f t="shared" si="71"/>
        <v>2014</v>
      </c>
      <c r="E1502">
        <v>2</v>
      </c>
    </row>
    <row r="1503" spans="1:5" x14ac:dyDescent="0.35">
      <c r="A1503" s="10">
        <v>41680</v>
      </c>
      <c r="B1503">
        <f t="shared" si="69"/>
        <v>10</v>
      </c>
      <c r="C1503">
        <f t="shared" si="70"/>
        <v>2</v>
      </c>
      <c r="D1503">
        <f t="shared" si="71"/>
        <v>2014</v>
      </c>
      <c r="E1503">
        <v>4.7</v>
      </c>
    </row>
    <row r="1504" spans="1:5" x14ac:dyDescent="0.35">
      <c r="A1504" s="10">
        <v>41681</v>
      </c>
      <c r="B1504">
        <f t="shared" si="69"/>
        <v>11</v>
      </c>
      <c r="C1504">
        <f t="shared" si="70"/>
        <v>2</v>
      </c>
      <c r="D1504">
        <f t="shared" si="71"/>
        <v>2014</v>
      </c>
      <c r="E1504">
        <v>4</v>
      </c>
    </row>
    <row r="1505" spans="1:5" x14ac:dyDescent="0.35">
      <c r="A1505" s="10">
        <v>41682</v>
      </c>
      <c r="B1505">
        <f t="shared" si="69"/>
        <v>12</v>
      </c>
      <c r="C1505">
        <f t="shared" si="70"/>
        <v>2</v>
      </c>
      <c r="D1505">
        <f t="shared" si="71"/>
        <v>2014</v>
      </c>
      <c r="E1505">
        <v>5</v>
      </c>
    </row>
    <row r="1506" spans="1:5" x14ac:dyDescent="0.35">
      <c r="A1506" s="10">
        <v>41683</v>
      </c>
      <c r="B1506">
        <f t="shared" si="69"/>
        <v>13</v>
      </c>
      <c r="C1506">
        <f t="shared" si="70"/>
        <v>2</v>
      </c>
      <c r="D1506">
        <f t="shared" si="71"/>
        <v>2014</v>
      </c>
      <c r="E1506">
        <v>5.5</v>
      </c>
    </row>
    <row r="1507" spans="1:5" x14ac:dyDescent="0.35">
      <c r="A1507" s="10">
        <v>41684</v>
      </c>
      <c r="B1507">
        <f t="shared" si="69"/>
        <v>14</v>
      </c>
      <c r="C1507">
        <f t="shared" si="70"/>
        <v>2</v>
      </c>
      <c r="D1507">
        <f t="shared" si="71"/>
        <v>2014</v>
      </c>
      <c r="E1507">
        <v>6.5</v>
      </c>
    </row>
    <row r="1508" spans="1:5" x14ac:dyDescent="0.35">
      <c r="A1508" s="10">
        <v>41685</v>
      </c>
      <c r="B1508">
        <f t="shared" si="69"/>
        <v>15</v>
      </c>
      <c r="C1508">
        <f t="shared" si="70"/>
        <v>2</v>
      </c>
      <c r="D1508">
        <f t="shared" si="71"/>
        <v>2014</v>
      </c>
      <c r="E1508">
        <v>5.7</v>
      </c>
    </row>
    <row r="1509" spans="1:5" x14ac:dyDescent="0.35">
      <c r="A1509" s="10">
        <v>41686</v>
      </c>
      <c r="B1509">
        <f t="shared" si="69"/>
        <v>16</v>
      </c>
      <c r="C1509">
        <f t="shared" si="70"/>
        <v>2</v>
      </c>
      <c r="D1509">
        <f t="shared" si="71"/>
        <v>2014</v>
      </c>
      <c r="E1509">
        <v>4.5999999999999996</v>
      </c>
    </row>
    <row r="1510" spans="1:5" x14ac:dyDescent="0.35">
      <c r="A1510" s="10">
        <v>41687</v>
      </c>
      <c r="B1510">
        <f t="shared" si="69"/>
        <v>17</v>
      </c>
      <c r="C1510">
        <f t="shared" si="70"/>
        <v>2</v>
      </c>
      <c r="D1510">
        <f t="shared" si="71"/>
        <v>2014</v>
      </c>
      <c r="E1510">
        <v>4.2</v>
      </c>
    </row>
    <row r="1511" spans="1:5" x14ac:dyDescent="0.35">
      <c r="A1511" s="10">
        <v>41688</v>
      </c>
      <c r="B1511">
        <f t="shared" si="69"/>
        <v>18</v>
      </c>
      <c r="C1511">
        <f t="shared" si="70"/>
        <v>2</v>
      </c>
      <c r="D1511">
        <f t="shared" si="71"/>
        <v>2014</v>
      </c>
      <c r="E1511">
        <v>6.8</v>
      </c>
    </row>
    <row r="1512" spans="1:5" x14ac:dyDescent="0.35">
      <c r="A1512" s="10">
        <v>41689</v>
      </c>
      <c r="B1512">
        <f t="shared" si="69"/>
        <v>19</v>
      </c>
      <c r="C1512">
        <f t="shared" si="70"/>
        <v>2</v>
      </c>
      <c r="D1512">
        <f t="shared" si="71"/>
        <v>2014</v>
      </c>
      <c r="E1512">
        <v>7.1</v>
      </c>
    </row>
    <row r="1513" spans="1:5" x14ac:dyDescent="0.35">
      <c r="A1513" s="10">
        <v>41690</v>
      </c>
      <c r="B1513">
        <f t="shared" si="69"/>
        <v>20</v>
      </c>
      <c r="C1513">
        <f t="shared" si="70"/>
        <v>2</v>
      </c>
      <c r="D1513">
        <f t="shared" si="71"/>
        <v>2014</v>
      </c>
      <c r="E1513">
        <v>6.7</v>
      </c>
    </row>
    <row r="1514" spans="1:5" x14ac:dyDescent="0.35">
      <c r="A1514" s="10">
        <v>41691</v>
      </c>
      <c r="B1514">
        <f t="shared" si="69"/>
        <v>21</v>
      </c>
      <c r="C1514">
        <f t="shared" si="70"/>
        <v>2</v>
      </c>
      <c r="D1514">
        <f t="shared" si="71"/>
        <v>2014</v>
      </c>
      <c r="E1514">
        <v>4.0999999999999996</v>
      </c>
    </row>
    <row r="1515" spans="1:5" x14ac:dyDescent="0.35">
      <c r="A1515" s="10">
        <v>41692</v>
      </c>
      <c r="B1515">
        <f t="shared" si="69"/>
        <v>22</v>
      </c>
      <c r="C1515">
        <f t="shared" si="70"/>
        <v>2</v>
      </c>
      <c r="D1515">
        <f t="shared" si="71"/>
        <v>2014</v>
      </c>
      <c r="E1515">
        <v>5.4</v>
      </c>
    </row>
    <row r="1516" spans="1:5" x14ac:dyDescent="0.35">
      <c r="A1516" s="10">
        <v>41693</v>
      </c>
      <c r="B1516">
        <f t="shared" si="69"/>
        <v>23</v>
      </c>
      <c r="C1516">
        <f t="shared" si="70"/>
        <v>2</v>
      </c>
      <c r="D1516">
        <f t="shared" si="71"/>
        <v>2014</v>
      </c>
      <c r="E1516">
        <v>5.2</v>
      </c>
    </row>
    <row r="1517" spans="1:5" x14ac:dyDescent="0.35">
      <c r="A1517" s="10">
        <v>41694</v>
      </c>
      <c r="B1517">
        <f t="shared" si="69"/>
        <v>24</v>
      </c>
      <c r="C1517">
        <f t="shared" si="70"/>
        <v>2</v>
      </c>
      <c r="D1517">
        <f t="shared" si="71"/>
        <v>2014</v>
      </c>
      <c r="E1517">
        <v>6.1</v>
      </c>
    </row>
    <row r="1518" spans="1:5" x14ac:dyDescent="0.35">
      <c r="A1518" s="10">
        <v>41695</v>
      </c>
      <c r="B1518">
        <f t="shared" si="69"/>
        <v>25</v>
      </c>
      <c r="C1518">
        <f t="shared" si="70"/>
        <v>2</v>
      </c>
      <c r="D1518">
        <f t="shared" si="71"/>
        <v>2014</v>
      </c>
      <c r="E1518">
        <v>6.9</v>
      </c>
    </row>
    <row r="1519" spans="1:5" x14ac:dyDescent="0.35">
      <c r="A1519" s="10">
        <v>41696</v>
      </c>
      <c r="B1519">
        <f t="shared" si="69"/>
        <v>26</v>
      </c>
      <c r="C1519">
        <f t="shared" si="70"/>
        <v>2</v>
      </c>
      <c r="D1519">
        <f t="shared" si="71"/>
        <v>2014</v>
      </c>
      <c r="E1519">
        <v>6.1</v>
      </c>
    </row>
    <row r="1520" spans="1:5" x14ac:dyDescent="0.35">
      <c r="A1520" s="10">
        <v>41697</v>
      </c>
      <c r="B1520">
        <f t="shared" si="69"/>
        <v>27</v>
      </c>
      <c r="C1520">
        <f t="shared" si="70"/>
        <v>2</v>
      </c>
      <c r="D1520">
        <f t="shared" si="71"/>
        <v>2014</v>
      </c>
      <c r="E1520">
        <v>6</v>
      </c>
    </row>
    <row r="1521" spans="1:5" x14ac:dyDescent="0.35">
      <c r="A1521" s="10">
        <v>41698</v>
      </c>
      <c r="B1521">
        <f t="shared" si="69"/>
        <v>28</v>
      </c>
      <c r="C1521">
        <f t="shared" si="70"/>
        <v>2</v>
      </c>
      <c r="D1521">
        <f t="shared" si="71"/>
        <v>2014</v>
      </c>
      <c r="E1521">
        <v>5.2</v>
      </c>
    </row>
    <row r="1522" spans="1:5" x14ac:dyDescent="0.35">
      <c r="A1522" s="10">
        <v>41699</v>
      </c>
      <c r="B1522">
        <f t="shared" si="69"/>
        <v>1</v>
      </c>
      <c r="C1522">
        <f t="shared" si="70"/>
        <v>3</v>
      </c>
      <c r="D1522">
        <f t="shared" si="71"/>
        <v>2014</v>
      </c>
      <c r="E1522">
        <v>4.7</v>
      </c>
    </row>
    <row r="1523" spans="1:5" x14ac:dyDescent="0.35">
      <c r="A1523" s="10">
        <v>41700</v>
      </c>
      <c r="B1523">
        <f t="shared" si="69"/>
        <v>2</v>
      </c>
      <c r="C1523">
        <f t="shared" si="70"/>
        <v>3</v>
      </c>
      <c r="D1523">
        <f t="shared" si="71"/>
        <v>2014</v>
      </c>
      <c r="E1523">
        <v>4.0999999999999996</v>
      </c>
    </row>
    <row r="1524" spans="1:5" x14ac:dyDescent="0.35">
      <c r="A1524" s="10">
        <v>41701</v>
      </c>
      <c r="B1524">
        <f t="shared" si="69"/>
        <v>3</v>
      </c>
      <c r="C1524">
        <f t="shared" si="70"/>
        <v>3</v>
      </c>
      <c r="D1524">
        <f t="shared" si="71"/>
        <v>2014</v>
      </c>
      <c r="E1524">
        <v>6.1</v>
      </c>
    </row>
    <row r="1525" spans="1:5" x14ac:dyDescent="0.35">
      <c r="A1525" s="10">
        <v>41702</v>
      </c>
      <c r="B1525">
        <f t="shared" si="69"/>
        <v>4</v>
      </c>
      <c r="C1525">
        <f t="shared" si="70"/>
        <v>3</v>
      </c>
      <c r="D1525">
        <f t="shared" si="71"/>
        <v>2014</v>
      </c>
      <c r="E1525">
        <v>6</v>
      </c>
    </row>
    <row r="1526" spans="1:5" x14ac:dyDescent="0.35">
      <c r="A1526" s="10">
        <v>41703</v>
      </c>
      <c r="B1526">
        <f t="shared" si="69"/>
        <v>5</v>
      </c>
      <c r="C1526">
        <f t="shared" si="70"/>
        <v>3</v>
      </c>
      <c r="D1526">
        <f t="shared" si="71"/>
        <v>2014</v>
      </c>
      <c r="E1526">
        <v>5</v>
      </c>
    </row>
    <row r="1527" spans="1:5" x14ac:dyDescent="0.35">
      <c r="A1527" s="10">
        <v>41704</v>
      </c>
      <c r="B1527">
        <f t="shared" si="69"/>
        <v>6</v>
      </c>
      <c r="C1527">
        <f t="shared" si="70"/>
        <v>3</v>
      </c>
      <c r="D1527">
        <f t="shared" si="71"/>
        <v>2014</v>
      </c>
      <c r="E1527">
        <v>6.7</v>
      </c>
    </row>
    <row r="1528" spans="1:5" x14ac:dyDescent="0.35">
      <c r="A1528" s="10">
        <v>41705</v>
      </c>
      <c r="B1528">
        <f t="shared" si="69"/>
        <v>7</v>
      </c>
      <c r="C1528">
        <f t="shared" si="70"/>
        <v>3</v>
      </c>
      <c r="D1528">
        <f t="shared" si="71"/>
        <v>2014</v>
      </c>
      <c r="E1528">
        <v>7.4</v>
      </c>
    </row>
    <row r="1529" spans="1:5" x14ac:dyDescent="0.35">
      <c r="A1529" s="10">
        <v>41706</v>
      </c>
      <c r="B1529">
        <f t="shared" si="69"/>
        <v>8</v>
      </c>
      <c r="C1529">
        <f t="shared" si="70"/>
        <v>3</v>
      </c>
      <c r="D1529">
        <f t="shared" si="71"/>
        <v>2014</v>
      </c>
      <c r="E1529">
        <v>10.1</v>
      </c>
    </row>
    <row r="1530" spans="1:5" x14ac:dyDescent="0.35">
      <c r="A1530" s="10">
        <v>41707</v>
      </c>
      <c r="B1530">
        <f t="shared" si="69"/>
        <v>9</v>
      </c>
      <c r="C1530">
        <f t="shared" si="70"/>
        <v>3</v>
      </c>
      <c r="D1530">
        <f t="shared" si="71"/>
        <v>2014</v>
      </c>
      <c r="E1530">
        <v>9.6</v>
      </c>
    </row>
    <row r="1531" spans="1:5" x14ac:dyDescent="0.35">
      <c r="A1531" s="10">
        <v>41708</v>
      </c>
      <c r="B1531">
        <f t="shared" si="69"/>
        <v>10</v>
      </c>
      <c r="C1531">
        <f t="shared" si="70"/>
        <v>3</v>
      </c>
      <c r="D1531">
        <f t="shared" si="71"/>
        <v>2014</v>
      </c>
      <c r="E1531">
        <v>9.9</v>
      </c>
    </row>
    <row r="1532" spans="1:5" x14ac:dyDescent="0.35">
      <c r="A1532" s="10">
        <v>41709</v>
      </c>
      <c r="B1532">
        <f t="shared" si="69"/>
        <v>11</v>
      </c>
      <c r="C1532">
        <f t="shared" si="70"/>
        <v>3</v>
      </c>
      <c r="D1532">
        <f t="shared" si="71"/>
        <v>2014</v>
      </c>
      <c r="E1532">
        <v>11</v>
      </c>
    </row>
    <row r="1533" spans="1:5" x14ac:dyDescent="0.35">
      <c r="A1533" s="10">
        <v>41710</v>
      </c>
      <c r="B1533">
        <f t="shared" si="69"/>
        <v>12</v>
      </c>
      <c r="C1533">
        <f t="shared" si="70"/>
        <v>3</v>
      </c>
      <c r="D1533">
        <f t="shared" si="71"/>
        <v>2014</v>
      </c>
      <c r="E1533">
        <v>10.3</v>
      </c>
    </row>
    <row r="1534" spans="1:5" x14ac:dyDescent="0.35">
      <c r="A1534" s="10">
        <v>41711</v>
      </c>
      <c r="B1534">
        <f t="shared" si="69"/>
        <v>13</v>
      </c>
      <c r="C1534">
        <f t="shared" si="70"/>
        <v>3</v>
      </c>
      <c r="D1534">
        <f t="shared" si="71"/>
        <v>2014</v>
      </c>
      <c r="E1534">
        <v>8.9</v>
      </c>
    </row>
    <row r="1535" spans="1:5" x14ac:dyDescent="0.35">
      <c r="A1535" s="10">
        <v>41712</v>
      </c>
      <c r="B1535">
        <f t="shared" si="69"/>
        <v>14</v>
      </c>
      <c r="C1535">
        <f t="shared" si="70"/>
        <v>3</v>
      </c>
      <c r="D1535">
        <f t="shared" si="71"/>
        <v>2014</v>
      </c>
      <c r="E1535">
        <v>7.6</v>
      </c>
    </row>
    <row r="1536" spans="1:5" x14ac:dyDescent="0.35">
      <c r="A1536" s="10">
        <v>41713</v>
      </c>
      <c r="B1536">
        <f t="shared" si="69"/>
        <v>15</v>
      </c>
      <c r="C1536">
        <f t="shared" si="70"/>
        <v>3</v>
      </c>
      <c r="D1536">
        <f t="shared" si="71"/>
        <v>2014</v>
      </c>
      <c r="E1536">
        <v>9.5</v>
      </c>
    </row>
    <row r="1537" spans="1:5" x14ac:dyDescent="0.35">
      <c r="A1537" s="10">
        <v>41714</v>
      </c>
      <c r="B1537">
        <f t="shared" si="69"/>
        <v>16</v>
      </c>
      <c r="C1537">
        <f t="shared" si="70"/>
        <v>3</v>
      </c>
      <c r="D1537">
        <f t="shared" si="71"/>
        <v>2014</v>
      </c>
      <c r="E1537">
        <v>11.2</v>
      </c>
    </row>
    <row r="1538" spans="1:5" x14ac:dyDescent="0.35">
      <c r="A1538" s="10">
        <v>41715</v>
      </c>
      <c r="B1538">
        <f t="shared" ref="B1538:B1601" si="72">DAY(A1538)</f>
        <v>17</v>
      </c>
      <c r="C1538">
        <f t="shared" ref="C1538:C1601" si="73">MONTH(A1538)</f>
        <v>3</v>
      </c>
      <c r="D1538">
        <f t="shared" ref="D1538:D1601" si="74">YEAR(A1538)</f>
        <v>2014</v>
      </c>
      <c r="E1538">
        <v>9</v>
      </c>
    </row>
    <row r="1539" spans="1:5" x14ac:dyDescent="0.35">
      <c r="A1539" s="10">
        <v>41716</v>
      </c>
      <c r="B1539">
        <f t="shared" si="72"/>
        <v>18</v>
      </c>
      <c r="C1539">
        <f t="shared" si="73"/>
        <v>3</v>
      </c>
      <c r="D1539">
        <f t="shared" si="74"/>
        <v>2014</v>
      </c>
      <c r="E1539">
        <v>10.5</v>
      </c>
    </row>
    <row r="1540" spans="1:5" x14ac:dyDescent="0.35">
      <c r="A1540" s="10">
        <v>41717</v>
      </c>
      <c r="B1540">
        <f t="shared" si="72"/>
        <v>19</v>
      </c>
      <c r="C1540">
        <f t="shared" si="73"/>
        <v>3</v>
      </c>
      <c r="D1540">
        <f t="shared" si="74"/>
        <v>2014</v>
      </c>
      <c r="E1540">
        <v>11.9</v>
      </c>
    </row>
    <row r="1541" spans="1:5" x14ac:dyDescent="0.35">
      <c r="A1541" s="10">
        <v>41718</v>
      </c>
      <c r="B1541">
        <f t="shared" si="72"/>
        <v>20</v>
      </c>
      <c r="C1541">
        <f t="shared" si="73"/>
        <v>3</v>
      </c>
      <c r="D1541">
        <f t="shared" si="74"/>
        <v>2014</v>
      </c>
      <c r="E1541">
        <v>14.3</v>
      </c>
    </row>
    <row r="1542" spans="1:5" x14ac:dyDescent="0.35">
      <c r="A1542" s="10">
        <v>41719</v>
      </c>
      <c r="B1542">
        <f t="shared" si="72"/>
        <v>21</v>
      </c>
      <c r="C1542">
        <f t="shared" si="73"/>
        <v>3</v>
      </c>
      <c r="D1542">
        <f t="shared" si="74"/>
        <v>2014</v>
      </c>
      <c r="E1542">
        <v>8.6</v>
      </c>
    </row>
    <row r="1543" spans="1:5" x14ac:dyDescent="0.35">
      <c r="A1543" s="10">
        <v>41720</v>
      </c>
      <c r="B1543">
        <f t="shared" si="72"/>
        <v>22</v>
      </c>
      <c r="C1543">
        <f t="shared" si="73"/>
        <v>3</v>
      </c>
      <c r="D1543">
        <f t="shared" si="74"/>
        <v>2014</v>
      </c>
      <c r="E1543">
        <v>5.9</v>
      </c>
    </row>
    <row r="1544" spans="1:5" x14ac:dyDescent="0.35">
      <c r="A1544" s="10">
        <v>41721</v>
      </c>
      <c r="B1544">
        <f t="shared" si="72"/>
        <v>23</v>
      </c>
      <c r="C1544">
        <f t="shared" si="73"/>
        <v>3</v>
      </c>
      <c r="D1544">
        <f t="shared" si="74"/>
        <v>2014</v>
      </c>
      <c r="E1544">
        <v>3.8</v>
      </c>
    </row>
    <row r="1545" spans="1:5" x14ac:dyDescent="0.35">
      <c r="A1545" s="10">
        <v>41722</v>
      </c>
      <c r="B1545">
        <f t="shared" si="72"/>
        <v>24</v>
      </c>
      <c r="C1545">
        <f t="shared" si="73"/>
        <v>3</v>
      </c>
      <c r="D1545">
        <f t="shared" si="74"/>
        <v>2014</v>
      </c>
      <c r="E1545">
        <v>3.3</v>
      </c>
    </row>
    <row r="1546" spans="1:5" x14ac:dyDescent="0.35">
      <c r="A1546" s="10">
        <v>41723</v>
      </c>
      <c r="B1546">
        <f t="shared" si="72"/>
        <v>25</v>
      </c>
      <c r="C1546">
        <f t="shared" si="73"/>
        <v>3</v>
      </c>
      <c r="D1546">
        <f t="shared" si="74"/>
        <v>2014</v>
      </c>
      <c r="E1546">
        <v>4.9000000000000004</v>
      </c>
    </row>
    <row r="1547" spans="1:5" x14ac:dyDescent="0.35">
      <c r="A1547" s="10">
        <v>41724</v>
      </c>
      <c r="B1547">
        <f t="shared" si="72"/>
        <v>26</v>
      </c>
      <c r="C1547">
        <f t="shared" si="73"/>
        <v>3</v>
      </c>
      <c r="D1547">
        <f t="shared" si="74"/>
        <v>2014</v>
      </c>
      <c r="E1547">
        <v>8.4</v>
      </c>
    </row>
    <row r="1548" spans="1:5" x14ac:dyDescent="0.35">
      <c r="A1548" s="10">
        <v>41725</v>
      </c>
      <c r="B1548">
        <f t="shared" si="72"/>
        <v>27</v>
      </c>
      <c r="C1548">
        <f t="shared" si="73"/>
        <v>3</v>
      </c>
      <c r="D1548">
        <f t="shared" si="74"/>
        <v>2014</v>
      </c>
      <c r="E1548">
        <v>11.2</v>
      </c>
    </row>
    <row r="1549" spans="1:5" x14ac:dyDescent="0.35">
      <c r="A1549" s="10">
        <v>41726</v>
      </c>
      <c r="B1549">
        <f t="shared" si="72"/>
        <v>28</v>
      </c>
      <c r="C1549">
        <f t="shared" si="73"/>
        <v>3</v>
      </c>
      <c r="D1549">
        <f t="shared" si="74"/>
        <v>2014</v>
      </c>
      <c r="E1549">
        <v>11.9</v>
      </c>
    </row>
    <row r="1550" spans="1:5" x14ac:dyDescent="0.35">
      <c r="A1550" s="10">
        <v>41727</v>
      </c>
      <c r="B1550">
        <f t="shared" si="72"/>
        <v>29</v>
      </c>
      <c r="C1550">
        <f t="shared" si="73"/>
        <v>3</v>
      </c>
      <c r="D1550">
        <f t="shared" si="74"/>
        <v>2014</v>
      </c>
      <c r="E1550">
        <v>12.5</v>
      </c>
    </row>
    <row r="1551" spans="1:5" x14ac:dyDescent="0.35">
      <c r="A1551" s="10">
        <v>41728</v>
      </c>
      <c r="B1551">
        <f t="shared" si="72"/>
        <v>30</v>
      </c>
      <c r="C1551">
        <f t="shared" si="73"/>
        <v>3</v>
      </c>
      <c r="D1551">
        <f t="shared" si="74"/>
        <v>2014</v>
      </c>
      <c r="E1551">
        <v>12.3</v>
      </c>
    </row>
    <row r="1552" spans="1:5" x14ac:dyDescent="0.35">
      <c r="A1552" s="10">
        <v>41729</v>
      </c>
      <c r="B1552">
        <f t="shared" si="72"/>
        <v>31</v>
      </c>
      <c r="C1552">
        <f t="shared" si="73"/>
        <v>3</v>
      </c>
      <c r="D1552">
        <f t="shared" si="74"/>
        <v>2014</v>
      </c>
      <c r="E1552">
        <v>13.2</v>
      </c>
    </row>
    <row r="1553" spans="1:5" x14ac:dyDescent="0.35">
      <c r="A1553" s="10">
        <v>41730</v>
      </c>
      <c r="B1553">
        <f t="shared" si="72"/>
        <v>1</v>
      </c>
      <c r="C1553">
        <f t="shared" si="73"/>
        <v>4</v>
      </c>
      <c r="D1553">
        <f t="shared" si="74"/>
        <v>2014</v>
      </c>
      <c r="E1553">
        <v>14.5</v>
      </c>
    </row>
    <row r="1554" spans="1:5" x14ac:dyDescent="0.35">
      <c r="A1554" s="10">
        <v>41731</v>
      </c>
      <c r="B1554">
        <f t="shared" si="72"/>
        <v>2</v>
      </c>
      <c r="C1554">
        <f t="shared" si="73"/>
        <v>4</v>
      </c>
      <c r="D1554">
        <f t="shared" si="74"/>
        <v>2014</v>
      </c>
      <c r="E1554">
        <v>15.4</v>
      </c>
    </row>
    <row r="1555" spans="1:5" x14ac:dyDescent="0.35">
      <c r="A1555" s="10">
        <v>41732</v>
      </c>
      <c r="B1555">
        <f t="shared" si="72"/>
        <v>3</v>
      </c>
      <c r="C1555">
        <f t="shared" si="73"/>
        <v>4</v>
      </c>
      <c r="D1555">
        <f t="shared" si="74"/>
        <v>2014</v>
      </c>
      <c r="E1555">
        <v>14.8</v>
      </c>
    </row>
    <row r="1556" spans="1:5" x14ac:dyDescent="0.35">
      <c r="A1556" s="10">
        <v>41733</v>
      </c>
      <c r="B1556">
        <f t="shared" si="72"/>
        <v>4</v>
      </c>
      <c r="C1556">
        <f t="shared" si="73"/>
        <v>4</v>
      </c>
      <c r="D1556">
        <f t="shared" si="74"/>
        <v>2014</v>
      </c>
      <c r="E1556">
        <v>12</v>
      </c>
    </row>
    <row r="1557" spans="1:5" x14ac:dyDescent="0.35">
      <c r="A1557" s="10">
        <v>41734</v>
      </c>
      <c r="B1557">
        <f t="shared" si="72"/>
        <v>5</v>
      </c>
      <c r="C1557">
        <f t="shared" si="73"/>
        <v>4</v>
      </c>
      <c r="D1557">
        <f t="shared" si="74"/>
        <v>2014</v>
      </c>
      <c r="E1557">
        <v>14.3</v>
      </c>
    </row>
    <row r="1558" spans="1:5" x14ac:dyDescent="0.35">
      <c r="A1558" s="10">
        <v>41735</v>
      </c>
      <c r="B1558">
        <f t="shared" si="72"/>
        <v>6</v>
      </c>
      <c r="C1558">
        <f t="shared" si="73"/>
        <v>4</v>
      </c>
      <c r="D1558">
        <f t="shared" si="74"/>
        <v>2014</v>
      </c>
      <c r="E1558">
        <v>15.5</v>
      </c>
    </row>
    <row r="1559" spans="1:5" x14ac:dyDescent="0.35">
      <c r="A1559" s="10">
        <v>41736</v>
      </c>
      <c r="B1559">
        <f t="shared" si="72"/>
        <v>7</v>
      </c>
      <c r="C1559">
        <f t="shared" si="73"/>
        <v>4</v>
      </c>
      <c r="D1559">
        <f t="shared" si="74"/>
        <v>2014</v>
      </c>
      <c r="E1559">
        <v>12.3</v>
      </c>
    </row>
    <row r="1560" spans="1:5" x14ac:dyDescent="0.35">
      <c r="A1560" s="10">
        <v>41737</v>
      </c>
      <c r="B1560">
        <f t="shared" si="72"/>
        <v>8</v>
      </c>
      <c r="C1560">
        <f t="shared" si="73"/>
        <v>4</v>
      </c>
      <c r="D1560">
        <f t="shared" si="74"/>
        <v>2014</v>
      </c>
      <c r="E1560">
        <v>9.6</v>
      </c>
    </row>
    <row r="1561" spans="1:5" x14ac:dyDescent="0.35">
      <c r="A1561" s="10">
        <v>41738</v>
      </c>
      <c r="B1561">
        <f t="shared" si="72"/>
        <v>9</v>
      </c>
      <c r="C1561">
        <f t="shared" si="73"/>
        <v>4</v>
      </c>
      <c r="D1561">
        <f t="shared" si="74"/>
        <v>2014</v>
      </c>
      <c r="E1561">
        <v>11.3</v>
      </c>
    </row>
    <row r="1562" spans="1:5" x14ac:dyDescent="0.35">
      <c r="A1562" s="10">
        <v>41739</v>
      </c>
      <c r="B1562">
        <f t="shared" si="72"/>
        <v>10</v>
      </c>
      <c r="C1562">
        <f t="shared" si="73"/>
        <v>4</v>
      </c>
      <c r="D1562">
        <f t="shared" si="74"/>
        <v>2014</v>
      </c>
      <c r="E1562">
        <v>12.5</v>
      </c>
    </row>
    <row r="1563" spans="1:5" x14ac:dyDescent="0.35">
      <c r="A1563" s="10">
        <v>41740</v>
      </c>
      <c r="B1563">
        <f t="shared" si="72"/>
        <v>11</v>
      </c>
      <c r="C1563">
        <f t="shared" si="73"/>
        <v>4</v>
      </c>
      <c r="D1563">
        <f t="shared" si="74"/>
        <v>2014</v>
      </c>
      <c r="E1563">
        <v>13.5</v>
      </c>
    </row>
    <row r="1564" spans="1:5" x14ac:dyDescent="0.35">
      <c r="A1564" s="10">
        <v>41741</v>
      </c>
      <c r="B1564">
        <f t="shared" si="72"/>
        <v>12</v>
      </c>
      <c r="C1564">
        <f t="shared" si="73"/>
        <v>4</v>
      </c>
      <c r="D1564">
        <f t="shared" si="74"/>
        <v>2014</v>
      </c>
      <c r="E1564">
        <v>12.6</v>
      </c>
    </row>
    <row r="1565" spans="1:5" x14ac:dyDescent="0.35">
      <c r="A1565" s="10">
        <v>41742</v>
      </c>
      <c r="B1565">
        <f t="shared" si="72"/>
        <v>13</v>
      </c>
      <c r="C1565">
        <f t="shared" si="73"/>
        <v>4</v>
      </c>
      <c r="D1565">
        <f t="shared" si="74"/>
        <v>2014</v>
      </c>
      <c r="E1565">
        <v>9.6999999999999993</v>
      </c>
    </row>
    <row r="1566" spans="1:5" x14ac:dyDescent="0.35">
      <c r="A1566" s="10">
        <v>41743</v>
      </c>
      <c r="B1566">
        <f t="shared" si="72"/>
        <v>14</v>
      </c>
      <c r="C1566">
        <f t="shared" si="73"/>
        <v>4</v>
      </c>
      <c r="D1566">
        <f t="shared" si="74"/>
        <v>2014</v>
      </c>
      <c r="E1566">
        <v>5.6</v>
      </c>
    </row>
    <row r="1567" spans="1:5" x14ac:dyDescent="0.35">
      <c r="A1567" s="10">
        <v>41744</v>
      </c>
      <c r="B1567">
        <f t="shared" si="72"/>
        <v>15</v>
      </c>
      <c r="C1567">
        <f t="shared" si="73"/>
        <v>4</v>
      </c>
      <c r="D1567">
        <f t="shared" si="74"/>
        <v>2014</v>
      </c>
      <c r="E1567">
        <v>6.6</v>
      </c>
    </row>
    <row r="1568" spans="1:5" x14ac:dyDescent="0.35">
      <c r="A1568" s="10">
        <v>41745</v>
      </c>
      <c r="B1568">
        <f t="shared" si="72"/>
        <v>16</v>
      </c>
      <c r="C1568">
        <f t="shared" si="73"/>
        <v>4</v>
      </c>
      <c r="D1568">
        <f t="shared" si="74"/>
        <v>2014</v>
      </c>
      <c r="E1568">
        <v>8.8000000000000007</v>
      </c>
    </row>
    <row r="1569" spans="1:5" x14ac:dyDescent="0.35">
      <c r="A1569" s="10">
        <v>41746</v>
      </c>
      <c r="B1569">
        <f t="shared" si="72"/>
        <v>17</v>
      </c>
      <c r="C1569">
        <f t="shared" si="73"/>
        <v>4</v>
      </c>
      <c r="D1569">
        <f t="shared" si="74"/>
        <v>2014</v>
      </c>
      <c r="E1569">
        <v>6.9</v>
      </c>
    </row>
    <row r="1570" spans="1:5" x14ac:dyDescent="0.35">
      <c r="A1570" s="10">
        <v>41747</v>
      </c>
      <c r="B1570">
        <f t="shared" si="72"/>
        <v>18</v>
      </c>
      <c r="C1570">
        <f t="shared" si="73"/>
        <v>4</v>
      </c>
      <c r="D1570">
        <f t="shared" si="74"/>
        <v>2014</v>
      </c>
      <c r="E1570">
        <v>9.4</v>
      </c>
    </row>
    <row r="1571" spans="1:5" x14ac:dyDescent="0.35">
      <c r="A1571" s="10">
        <v>41748</v>
      </c>
      <c r="B1571">
        <f t="shared" si="72"/>
        <v>19</v>
      </c>
      <c r="C1571">
        <f t="shared" si="73"/>
        <v>4</v>
      </c>
      <c r="D1571">
        <f t="shared" si="74"/>
        <v>2014</v>
      </c>
      <c r="E1571">
        <v>14.1</v>
      </c>
    </row>
    <row r="1572" spans="1:5" x14ac:dyDescent="0.35">
      <c r="A1572" s="10">
        <v>41749</v>
      </c>
      <c r="B1572">
        <f t="shared" si="72"/>
        <v>20</v>
      </c>
      <c r="C1572">
        <f t="shared" si="73"/>
        <v>4</v>
      </c>
      <c r="D1572">
        <f t="shared" si="74"/>
        <v>2014</v>
      </c>
      <c r="E1572">
        <v>11.8</v>
      </c>
    </row>
    <row r="1573" spans="1:5" x14ac:dyDescent="0.35">
      <c r="A1573" s="10">
        <v>41750</v>
      </c>
      <c r="B1573">
        <f t="shared" si="72"/>
        <v>21</v>
      </c>
      <c r="C1573">
        <f t="shared" si="73"/>
        <v>4</v>
      </c>
      <c r="D1573">
        <f t="shared" si="74"/>
        <v>2014</v>
      </c>
      <c r="E1573">
        <v>12.6</v>
      </c>
    </row>
    <row r="1574" spans="1:5" x14ac:dyDescent="0.35">
      <c r="A1574" s="10">
        <v>41751</v>
      </c>
      <c r="B1574">
        <f t="shared" si="72"/>
        <v>22</v>
      </c>
      <c r="C1574">
        <f t="shared" si="73"/>
        <v>4</v>
      </c>
      <c r="D1574">
        <f t="shared" si="74"/>
        <v>2014</v>
      </c>
      <c r="E1574">
        <v>14.6</v>
      </c>
    </row>
    <row r="1575" spans="1:5" x14ac:dyDescent="0.35">
      <c r="A1575" s="10">
        <v>41752</v>
      </c>
      <c r="B1575">
        <f t="shared" si="72"/>
        <v>23</v>
      </c>
      <c r="C1575">
        <f t="shared" si="73"/>
        <v>4</v>
      </c>
      <c r="D1575">
        <f t="shared" si="74"/>
        <v>2014</v>
      </c>
      <c r="E1575">
        <v>15.5</v>
      </c>
    </row>
    <row r="1576" spans="1:5" x14ac:dyDescent="0.35">
      <c r="A1576" s="10">
        <v>41753</v>
      </c>
      <c r="B1576">
        <f t="shared" si="72"/>
        <v>24</v>
      </c>
      <c r="C1576">
        <f t="shared" si="73"/>
        <v>4</v>
      </c>
      <c r="D1576">
        <f t="shared" si="74"/>
        <v>2014</v>
      </c>
      <c r="E1576">
        <v>17.100000000000001</v>
      </c>
    </row>
    <row r="1577" spans="1:5" x14ac:dyDescent="0.35">
      <c r="A1577" s="10">
        <v>41754</v>
      </c>
      <c r="B1577">
        <f t="shared" si="72"/>
        <v>25</v>
      </c>
      <c r="C1577">
        <f t="shared" si="73"/>
        <v>4</v>
      </c>
      <c r="D1577">
        <f t="shared" si="74"/>
        <v>2014</v>
      </c>
      <c r="E1577">
        <v>14.9</v>
      </c>
    </row>
    <row r="1578" spans="1:5" x14ac:dyDescent="0.35">
      <c r="A1578" s="10">
        <v>41755</v>
      </c>
      <c r="B1578">
        <f t="shared" si="72"/>
        <v>26</v>
      </c>
      <c r="C1578">
        <f t="shared" si="73"/>
        <v>4</v>
      </c>
      <c r="D1578">
        <f t="shared" si="74"/>
        <v>2014</v>
      </c>
      <c r="E1578">
        <v>11.4</v>
      </c>
    </row>
    <row r="1579" spans="1:5" x14ac:dyDescent="0.35">
      <c r="A1579" s="10">
        <v>41756</v>
      </c>
      <c r="B1579">
        <f t="shared" si="72"/>
        <v>27</v>
      </c>
      <c r="C1579">
        <f t="shared" si="73"/>
        <v>4</v>
      </c>
      <c r="D1579">
        <f t="shared" si="74"/>
        <v>2014</v>
      </c>
      <c r="E1579">
        <v>11.1</v>
      </c>
    </row>
    <row r="1580" spans="1:5" x14ac:dyDescent="0.35">
      <c r="A1580" s="10">
        <v>41757</v>
      </c>
      <c r="B1580">
        <f t="shared" si="72"/>
        <v>28</v>
      </c>
      <c r="C1580">
        <f t="shared" si="73"/>
        <v>4</v>
      </c>
      <c r="D1580">
        <f t="shared" si="74"/>
        <v>2014</v>
      </c>
      <c r="E1580">
        <v>12.6</v>
      </c>
    </row>
    <row r="1581" spans="1:5" x14ac:dyDescent="0.35">
      <c r="A1581" s="10">
        <v>41758</v>
      </c>
      <c r="B1581">
        <f t="shared" si="72"/>
        <v>29</v>
      </c>
      <c r="C1581">
        <f t="shared" si="73"/>
        <v>4</v>
      </c>
      <c r="D1581">
        <f t="shared" si="74"/>
        <v>2014</v>
      </c>
      <c r="E1581">
        <v>13.4</v>
      </c>
    </row>
    <row r="1582" spans="1:5" x14ac:dyDescent="0.35">
      <c r="A1582" s="10">
        <v>41759</v>
      </c>
      <c r="B1582">
        <f t="shared" si="72"/>
        <v>30</v>
      </c>
      <c r="C1582">
        <f t="shared" si="73"/>
        <v>4</v>
      </c>
      <c r="D1582">
        <f t="shared" si="74"/>
        <v>2014</v>
      </c>
      <c r="E1582">
        <v>12</v>
      </c>
    </row>
    <row r="1583" spans="1:5" x14ac:dyDescent="0.35">
      <c r="A1583" s="10">
        <v>41760</v>
      </c>
      <c r="B1583">
        <f t="shared" si="72"/>
        <v>1</v>
      </c>
      <c r="C1583">
        <f t="shared" si="73"/>
        <v>5</v>
      </c>
      <c r="D1583">
        <f t="shared" si="74"/>
        <v>2014</v>
      </c>
      <c r="E1583">
        <v>12.1</v>
      </c>
    </row>
    <row r="1584" spans="1:5" x14ac:dyDescent="0.35">
      <c r="A1584" s="10">
        <v>41761</v>
      </c>
      <c r="B1584">
        <f t="shared" si="72"/>
        <v>2</v>
      </c>
      <c r="C1584">
        <f t="shared" si="73"/>
        <v>5</v>
      </c>
      <c r="D1584">
        <f t="shared" si="74"/>
        <v>2014</v>
      </c>
      <c r="E1584">
        <v>7.9</v>
      </c>
    </row>
    <row r="1585" spans="1:5" x14ac:dyDescent="0.35">
      <c r="A1585" s="10">
        <v>41762</v>
      </c>
      <c r="B1585">
        <f t="shared" si="72"/>
        <v>3</v>
      </c>
      <c r="C1585">
        <f t="shared" si="73"/>
        <v>5</v>
      </c>
      <c r="D1585">
        <f t="shared" si="74"/>
        <v>2014</v>
      </c>
      <c r="E1585">
        <v>9.8000000000000007</v>
      </c>
    </row>
    <row r="1586" spans="1:5" x14ac:dyDescent="0.35">
      <c r="A1586" s="10">
        <v>41763</v>
      </c>
      <c r="B1586">
        <f t="shared" si="72"/>
        <v>4</v>
      </c>
      <c r="C1586">
        <f t="shared" si="73"/>
        <v>5</v>
      </c>
      <c r="D1586">
        <f t="shared" si="74"/>
        <v>2014</v>
      </c>
      <c r="E1586">
        <v>11.7</v>
      </c>
    </row>
    <row r="1587" spans="1:5" x14ac:dyDescent="0.35">
      <c r="A1587" s="10">
        <v>41764</v>
      </c>
      <c r="B1587">
        <f t="shared" si="72"/>
        <v>5</v>
      </c>
      <c r="C1587">
        <f t="shared" si="73"/>
        <v>5</v>
      </c>
      <c r="D1587">
        <f t="shared" si="74"/>
        <v>2014</v>
      </c>
      <c r="E1587">
        <v>14.1</v>
      </c>
    </row>
    <row r="1588" spans="1:5" x14ac:dyDescent="0.35">
      <c r="A1588" s="10">
        <v>41765</v>
      </c>
      <c r="B1588">
        <f t="shared" si="72"/>
        <v>6</v>
      </c>
      <c r="C1588">
        <f t="shared" si="73"/>
        <v>5</v>
      </c>
      <c r="D1588">
        <f t="shared" si="74"/>
        <v>2014</v>
      </c>
      <c r="E1588">
        <v>13.6</v>
      </c>
    </row>
    <row r="1589" spans="1:5" x14ac:dyDescent="0.35">
      <c r="A1589" s="10">
        <v>41766</v>
      </c>
      <c r="B1589">
        <f t="shared" si="72"/>
        <v>7</v>
      </c>
      <c r="C1589">
        <f t="shared" si="73"/>
        <v>5</v>
      </c>
      <c r="D1589">
        <f t="shared" si="74"/>
        <v>2014</v>
      </c>
      <c r="E1589">
        <v>13.2</v>
      </c>
    </row>
    <row r="1590" spans="1:5" x14ac:dyDescent="0.35">
      <c r="A1590" s="10">
        <v>41767</v>
      </c>
      <c r="B1590">
        <f t="shared" si="72"/>
        <v>8</v>
      </c>
      <c r="C1590">
        <f t="shared" si="73"/>
        <v>5</v>
      </c>
      <c r="D1590">
        <f t="shared" si="74"/>
        <v>2014</v>
      </c>
      <c r="E1590">
        <v>14.8</v>
      </c>
    </row>
    <row r="1591" spans="1:5" x14ac:dyDescent="0.35">
      <c r="A1591" s="10">
        <v>41768</v>
      </c>
      <c r="B1591">
        <f t="shared" si="72"/>
        <v>9</v>
      </c>
      <c r="C1591">
        <f t="shared" si="73"/>
        <v>5</v>
      </c>
      <c r="D1591">
        <f t="shared" si="74"/>
        <v>2014</v>
      </c>
      <c r="E1591">
        <v>13</v>
      </c>
    </row>
    <row r="1592" spans="1:5" x14ac:dyDescent="0.35">
      <c r="A1592" s="10">
        <v>41769</v>
      </c>
      <c r="B1592">
        <f t="shared" si="72"/>
        <v>10</v>
      </c>
      <c r="C1592">
        <f t="shared" si="73"/>
        <v>5</v>
      </c>
      <c r="D1592">
        <f t="shared" si="74"/>
        <v>2014</v>
      </c>
      <c r="E1592">
        <v>10.1</v>
      </c>
    </row>
    <row r="1593" spans="1:5" x14ac:dyDescent="0.35">
      <c r="A1593" s="10">
        <v>41770</v>
      </c>
      <c r="B1593">
        <f t="shared" si="72"/>
        <v>11</v>
      </c>
      <c r="C1593">
        <f t="shared" si="73"/>
        <v>5</v>
      </c>
      <c r="D1593">
        <f t="shared" si="74"/>
        <v>2014</v>
      </c>
      <c r="E1593">
        <v>9.9</v>
      </c>
    </row>
    <row r="1594" spans="1:5" x14ac:dyDescent="0.35">
      <c r="A1594" s="10">
        <v>41771</v>
      </c>
      <c r="B1594">
        <f t="shared" si="72"/>
        <v>12</v>
      </c>
      <c r="C1594">
        <f t="shared" si="73"/>
        <v>5</v>
      </c>
      <c r="D1594">
        <f t="shared" si="74"/>
        <v>2014</v>
      </c>
      <c r="E1594">
        <v>10.1</v>
      </c>
    </row>
    <row r="1595" spans="1:5" x14ac:dyDescent="0.35">
      <c r="A1595" s="10">
        <v>41772</v>
      </c>
      <c r="B1595">
        <f t="shared" si="72"/>
        <v>13</v>
      </c>
      <c r="C1595">
        <f t="shared" si="73"/>
        <v>5</v>
      </c>
      <c r="D1595">
        <f t="shared" si="74"/>
        <v>2014</v>
      </c>
      <c r="E1595">
        <v>11.4</v>
      </c>
    </row>
    <row r="1596" spans="1:5" x14ac:dyDescent="0.35">
      <c r="A1596" s="10">
        <v>41773</v>
      </c>
      <c r="B1596">
        <f t="shared" si="72"/>
        <v>14</v>
      </c>
      <c r="C1596">
        <f t="shared" si="73"/>
        <v>5</v>
      </c>
      <c r="D1596">
        <f t="shared" si="74"/>
        <v>2014</v>
      </c>
      <c r="E1596">
        <v>10.1</v>
      </c>
    </row>
    <row r="1597" spans="1:5" x14ac:dyDescent="0.35">
      <c r="A1597" s="10">
        <v>41774</v>
      </c>
      <c r="B1597">
        <f t="shared" si="72"/>
        <v>15</v>
      </c>
      <c r="C1597">
        <f t="shared" si="73"/>
        <v>5</v>
      </c>
      <c r="D1597">
        <f t="shared" si="74"/>
        <v>2014</v>
      </c>
      <c r="E1597">
        <v>13.2</v>
      </c>
    </row>
    <row r="1598" spans="1:5" x14ac:dyDescent="0.35">
      <c r="A1598" s="10">
        <v>41775</v>
      </c>
      <c r="B1598">
        <f t="shared" si="72"/>
        <v>16</v>
      </c>
      <c r="C1598">
        <f t="shared" si="73"/>
        <v>5</v>
      </c>
      <c r="D1598">
        <f t="shared" si="74"/>
        <v>2014</v>
      </c>
      <c r="E1598">
        <v>13.6</v>
      </c>
    </row>
    <row r="1599" spans="1:5" x14ac:dyDescent="0.35">
      <c r="A1599" s="10">
        <v>41776</v>
      </c>
      <c r="B1599">
        <f t="shared" si="72"/>
        <v>17</v>
      </c>
      <c r="C1599">
        <f t="shared" si="73"/>
        <v>5</v>
      </c>
      <c r="D1599">
        <f t="shared" si="74"/>
        <v>2014</v>
      </c>
      <c r="E1599">
        <v>14.1</v>
      </c>
    </row>
    <row r="1600" spans="1:5" x14ac:dyDescent="0.35">
      <c r="A1600" s="10">
        <v>41777</v>
      </c>
      <c r="B1600">
        <f t="shared" si="72"/>
        <v>18</v>
      </c>
      <c r="C1600">
        <f t="shared" si="73"/>
        <v>5</v>
      </c>
      <c r="D1600">
        <f t="shared" si="74"/>
        <v>2014</v>
      </c>
      <c r="E1600">
        <v>16.3</v>
      </c>
    </row>
    <row r="1601" spans="1:5" x14ac:dyDescent="0.35">
      <c r="A1601" s="10">
        <v>41778</v>
      </c>
      <c r="B1601">
        <f t="shared" si="72"/>
        <v>19</v>
      </c>
      <c r="C1601">
        <f t="shared" si="73"/>
        <v>5</v>
      </c>
      <c r="D1601">
        <f t="shared" si="74"/>
        <v>2014</v>
      </c>
      <c r="E1601">
        <v>19</v>
      </c>
    </row>
    <row r="1602" spans="1:5" x14ac:dyDescent="0.35">
      <c r="A1602" s="10">
        <v>41779</v>
      </c>
      <c r="B1602">
        <f t="shared" ref="B1602:B1665" si="75">DAY(A1602)</f>
        <v>20</v>
      </c>
      <c r="C1602">
        <f t="shared" ref="C1602:C1665" si="76">MONTH(A1602)</f>
        <v>5</v>
      </c>
      <c r="D1602">
        <f t="shared" ref="D1602:D1665" si="77">YEAR(A1602)</f>
        <v>2014</v>
      </c>
      <c r="E1602">
        <v>20</v>
      </c>
    </row>
    <row r="1603" spans="1:5" x14ac:dyDescent="0.35">
      <c r="A1603" s="10">
        <v>41780</v>
      </c>
      <c r="B1603">
        <f t="shared" si="75"/>
        <v>21</v>
      </c>
      <c r="C1603">
        <f t="shared" si="76"/>
        <v>5</v>
      </c>
      <c r="D1603">
        <f t="shared" si="77"/>
        <v>2014</v>
      </c>
      <c r="E1603">
        <v>19</v>
      </c>
    </row>
    <row r="1604" spans="1:5" x14ac:dyDescent="0.35">
      <c r="A1604" s="10">
        <v>41781</v>
      </c>
      <c r="B1604">
        <f t="shared" si="75"/>
        <v>22</v>
      </c>
      <c r="C1604">
        <f t="shared" si="76"/>
        <v>5</v>
      </c>
      <c r="D1604">
        <f t="shared" si="77"/>
        <v>2014</v>
      </c>
      <c r="E1604">
        <v>15.3</v>
      </c>
    </row>
    <row r="1605" spans="1:5" x14ac:dyDescent="0.35">
      <c r="A1605" s="10">
        <v>41782</v>
      </c>
      <c r="B1605">
        <f t="shared" si="75"/>
        <v>23</v>
      </c>
      <c r="C1605">
        <f t="shared" si="76"/>
        <v>5</v>
      </c>
      <c r="D1605">
        <f t="shared" si="77"/>
        <v>2014</v>
      </c>
      <c r="E1605">
        <v>13.9</v>
      </c>
    </row>
    <row r="1606" spans="1:5" x14ac:dyDescent="0.35">
      <c r="A1606" s="10">
        <v>41783</v>
      </c>
      <c r="B1606">
        <f t="shared" si="75"/>
        <v>24</v>
      </c>
      <c r="C1606">
        <f t="shared" si="76"/>
        <v>5</v>
      </c>
      <c r="D1606">
        <f t="shared" si="77"/>
        <v>2014</v>
      </c>
      <c r="E1606">
        <v>15.6</v>
      </c>
    </row>
    <row r="1607" spans="1:5" x14ac:dyDescent="0.35">
      <c r="A1607" s="10">
        <v>41784</v>
      </c>
      <c r="B1607">
        <f t="shared" si="75"/>
        <v>25</v>
      </c>
      <c r="C1607">
        <f t="shared" si="76"/>
        <v>5</v>
      </c>
      <c r="D1607">
        <f t="shared" si="77"/>
        <v>2014</v>
      </c>
      <c r="E1607">
        <v>15.8</v>
      </c>
    </row>
    <row r="1608" spans="1:5" x14ac:dyDescent="0.35">
      <c r="A1608" s="10">
        <v>41785</v>
      </c>
      <c r="B1608">
        <f t="shared" si="75"/>
        <v>26</v>
      </c>
      <c r="C1608">
        <f t="shared" si="76"/>
        <v>5</v>
      </c>
      <c r="D1608">
        <f t="shared" si="77"/>
        <v>2014</v>
      </c>
      <c r="E1608">
        <v>14.7</v>
      </c>
    </row>
    <row r="1609" spans="1:5" x14ac:dyDescent="0.35">
      <c r="A1609" s="10">
        <v>41786</v>
      </c>
      <c r="B1609">
        <f t="shared" si="75"/>
        <v>27</v>
      </c>
      <c r="C1609">
        <f t="shared" si="76"/>
        <v>5</v>
      </c>
      <c r="D1609">
        <f t="shared" si="77"/>
        <v>2014</v>
      </c>
      <c r="E1609">
        <v>14.6</v>
      </c>
    </row>
    <row r="1610" spans="1:5" x14ac:dyDescent="0.35">
      <c r="A1610" s="10">
        <v>41787</v>
      </c>
      <c r="B1610">
        <f t="shared" si="75"/>
        <v>28</v>
      </c>
      <c r="C1610">
        <f t="shared" si="76"/>
        <v>5</v>
      </c>
      <c r="D1610">
        <f t="shared" si="77"/>
        <v>2014</v>
      </c>
      <c r="E1610">
        <v>13.9</v>
      </c>
    </row>
    <row r="1611" spans="1:5" x14ac:dyDescent="0.35">
      <c r="A1611" s="10">
        <v>41788</v>
      </c>
      <c r="B1611">
        <f t="shared" si="75"/>
        <v>29</v>
      </c>
      <c r="C1611">
        <f t="shared" si="76"/>
        <v>5</v>
      </c>
      <c r="D1611">
        <f t="shared" si="77"/>
        <v>2014</v>
      </c>
      <c r="E1611">
        <v>10.5</v>
      </c>
    </row>
    <row r="1612" spans="1:5" x14ac:dyDescent="0.35">
      <c r="A1612" s="10">
        <v>41789</v>
      </c>
      <c r="B1612">
        <f t="shared" si="75"/>
        <v>30</v>
      </c>
      <c r="C1612">
        <f t="shared" si="76"/>
        <v>5</v>
      </c>
      <c r="D1612">
        <f t="shared" si="77"/>
        <v>2014</v>
      </c>
      <c r="E1612">
        <v>13.9</v>
      </c>
    </row>
    <row r="1613" spans="1:5" x14ac:dyDescent="0.35">
      <c r="A1613" s="10">
        <v>41790</v>
      </c>
      <c r="B1613">
        <f t="shared" si="75"/>
        <v>31</v>
      </c>
      <c r="C1613">
        <f t="shared" si="76"/>
        <v>5</v>
      </c>
      <c r="D1613">
        <f t="shared" si="77"/>
        <v>2014</v>
      </c>
      <c r="E1613">
        <v>14.3</v>
      </c>
    </row>
    <row r="1614" spans="1:5" x14ac:dyDescent="0.35">
      <c r="A1614" s="10">
        <v>41791</v>
      </c>
      <c r="B1614">
        <f t="shared" si="75"/>
        <v>1</v>
      </c>
      <c r="C1614">
        <f t="shared" si="76"/>
        <v>6</v>
      </c>
      <c r="D1614">
        <f t="shared" si="77"/>
        <v>2014</v>
      </c>
      <c r="E1614">
        <v>15.5</v>
      </c>
    </row>
    <row r="1615" spans="1:5" x14ac:dyDescent="0.35">
      <c r="A1615" s="10">
        <v>41792</v>
      </c>
      <c r="B1615">
        <f t="shared" si="75"/>
        <v>2</v>
      </c>
      <c r="C1615">
        <f t="shared" si="76"/>
        <v>6</v>
      </c>
      <c r="D1615">
        <f t="shared" si="77"/>
        <v>2014</v>
      </c>
      <c r="E1615">
        <v>15.6</v>
      </c>
    </row>
    <row r="1616" spans="1:5" x14ac:dyDescent="0.35">
      <c r="A1616" s="10">
        <v>41793</v>
      </c>
      <c r="B1616">
        <f t="shared" si="75"/>
        <v>3</v>
      </c>
      <c r="C1616">
        <f t="shared" si="76"/>
        <v>6</v>
      </c>
      <c r="D1616">
        <f t="shared" si="77"/>
        <v>2014</v>
      </c>
      <c r="E1616">
        <v>14.8</v>
      </c>
    </row>
    <row r="1617" spans="1:5" x14ac:dyDescent="0.35">
      <c r="A1617" s="10">
        <v>41794</v>
      </c>
      <c r="B1617">
        <f t="shared" si="75"/>
        <v>4</v>
      </c>
      <c r="C1617">
        <f t="shared" si="76"/>
        <v>6</v>
      </c>
      <c r="D1617">
        <f t="shared" si="77"/>
        <v>2014</v>
      </c>
      <c r="E1617">
        <v>14.4</v>
      </c>
    </row>
    <row r="1618" spans="1:5" x14ac:dyDescent="0.35">
      <c r="A1618" s="10">
        <v>41795</v>
      </c>
      <c r="B1618">
        <f t="shared" si="75"/>
        <v>5</v>
      </c>
      <c r="C1618">
        <f t="shared" si="76"/>
        <v>6</v>
      </c>
      <c r="D1618">
        <f t="shared" si="77"/>
        <v>2014</v>
      </c>
      <c r="E1618">
        <v>18</v>
      </c>
    </row>
    <row r="1619" spans="1:5" x14ac:dyDescent="0.35">
      <c r="A1619" s="10">
        <v>41796</v>
      </c>
      <c r="B1619">
        <f t="shared" si="75"/>
        <v>6</v>
      </c>
      <c r="C1619">
        <f t="shared" si="76"/>
        <v>6</v>
      </c>
      <c r="D1619">
        <f t="shared" si="77"/>
        <v>2014</v>
      </c>
      <c r="E1619">
        <v>21.8</v>
      </c>
    </row>
    <row r="1620" spans="1:5" x14ac:dyDescent="0.35">
      <c r="A1620" s="10">
        <v>41797</v>
      </c>
      <c r="B1620">
        <f t="shared" si="75"/>
        <v>7</v>
      </c>
      <c r="C1620">
        <f t="shared" si="76"/>
        <v>6</v>
      </c>
      <c r="D1620">
        <f t="shared" si="77"/>
        <v>2014</v>
      </c>
      <c r="E1620">
        <v>25.1</v>
      </c>
    </row>
    <row r="1621" spans="1:5" x14ac:dyDescent="0.35">
      <c r="A1621" s="10">
        <v>41798</v>
      </c>
      <c r="B1621">
        <f t="shared" si="75"/>
        <v>8</v>
      </c>
      <c r="C1621">
        <f t="shared" si="76"/>
        <v>6</v>
      </c>
      <c r="D1621">
        <f t="shared" si="77"/>
        <v>2014</v>
      </c>
      <c r="E1621">
        <v>26.4</v>
      </c>
    </row>
    <row r="1622" spans="1:5" x14ac:dyDescent="0.35">
      <c r="A1622" s="10">
        <v>41799</v>
      </c>
      <c r="B1622">
        <f t="shared" si="75"/>
        <v>9</v>
      </c>
      <c r="C1622">
        <f t="shared" si="76"/>
        <v>6</v>
      </c>
      <c r="D1622">
        <f t="shared" si="77"/>
        <v>2014</v>
      </c>
      <c r="E1622">
        <v>25.1</v>
      </c>
    </row>
    <row r="1623" spans="1:5" x14ac:dyDescent="0.35">
      <c r="A1623" s="10">
        <v>41800</v>
      </c>
      <c r="B1623">
        <f t="shared" si="75"/>
        <v>10</v>
      </c>
      <c r="C1623">
        <f t="shared" si="76"/>
        <v>6</v>
      </c>
      <c r="D1623">
        <f t="shared" si="77"/>
        <v>2014</v>
      </c>
      <c r="E1623">
        <v>23.1</v>
      </c>
    </row>
    <row r="1624" spans="1:5" x14ac:dyDescent="0.35">
      <c r="A1624" s="10">
        <v>41801</v>
      </c>
      <c r="B1624">
        <f t="shared" si="75"/>
        <v>11</v>
      </c>
      <c r="C1624">
        <f t="shared" si="76"/>
        <v>6</v>
      </c>
      <c r="D1624">
        <f t="shared" si="77"/>
        <v>2014</v>
      </c>
      <c r="E1624">
        <v>21.6</v>
      </c>
    </row>
    <row r="1625" spans="1:5" x14ac:dyDescent="0.35">
      <c r="A1625" s="10">
        <v>41802</v>
      </c>
      <c r="B1625">
        <f t="shared" si="75"/>
        <v>12</v>
      </c>
      <c r="C1625">
        <f t="shared" si="76"/>
        <v>6</v>
      </c>
      <c r="D1625">
        <f t="shared" si="77"/>
        <v>2014</v>
      </c>
      <c r="E1625">
        <v>19.7</v>
      </c>
    </row>
    <row r="1626" spans="1:5" x14ac:dyDescent="0.35">
      <c r="A1626" s="10">
        <v>41803</v>
      </c>
      <c r="B1626">
        <f t="shared" si="75"/>
        <v>13</v>
      </c>
      <c r="C1626">
        <f t="shared" si="76"/>
        <v>6</v>
      </c>
      <c r="D1626">
        <f t="shared" si="77"/>
        <v>2014</v>
      </c>
      <c r="E1626">
        <v>16</v>
      </c>
    </row>
    <row r="1627" spans="1:5" x14ac:dyDescent="0.35">
      <c r="A1627" s="10">
        <v>41804</v>
      </c>
      <c r="B1627">
        <f t="shared" si="75"/>
        <v>14</v>
      </c>
      <c r="C1627">
        <f t="shared" si="76"/>
        <v>6</v>
      </c>
      <c r="D1627">
        <f t="shared" si="77"/>
        <v>2014</v>
      </c>
      <c r="E1627">
        <v>16.8</v>
      </c>
    </row>
    <row r="1628" spans="1:5" x14ac:dyDescent="0.35">
      <c r="A1628" s="10">
        <v>41805</v>
      </c>
      <c r="B1628">
        <f t="shared" si="75"/>
        <v>15</v>
      </c>
      <c r="C1628">
        <f t="shared" si="76"/>
        <v>6</v>
      </c>
      <c r="D1628">
        <f t="shared" si="77"/>
        <v>2014</v>
      </c>
      <c r="E1628">
        <v>17</v>
      </c>
    </row>
    <row r="1629" spans="1:5" x14ac:dyDescent="0.35">
      <c r="A1629" s="10">
        <v>41806</v>
      </c>
      <c r="B1629">
        <f t="shared" si="75"/>
        <v>16</v>
      </c>
      <c r="C1629">
        <f t="shared" si="76"/>
        <v>6</v>
      </c>
      <c r="D1629">
        <f t="shared" si="77"/>
        <v>2014</v>
      </c>
      <c r="E1629">
        <v>16.8</v>
      </c>
    </row>
    <row r="1630" spans="1:5" x14ac:dyDescent="0.35">
      <c r="A1630" s="10">
        <v>41807</v>
      </c>
      <c r="B1630">
        <f t="shared" si="75"/>
        <v>17</v>
      </c>
      <c r="C1630">
        <f t="shared" si="76"/>
        <v>6</v>
      </c>
      <c r="D1630">
        <f t="shared" si="77"/>
        <v>2014</v>
      </c>
      <c r="E1630">
        <v>18.8</v>
      </c>
    </row>
    <row r="1631" spans="1:5" x14ac:dyDescent="0.35">
      <c r="A1631" s="10">
        <v>41808</v>
      </c>
      <c r="B1631">
        <f t="shared" si="75"/>
        <v>18</v>
      </c>
      <c r="C1631">
        <f t="shared" si="76"/>
        <v>6</v>
      </c>
      <c r="D1631">
        <f t="shared" si="77"/>
        <v>2014</v>
      </c>
      <c r="E1631">
        <v>17.899999999999999</v>
      </c>
    </row>
    <row r="1632" spans="1:5" x14ac:dyDescent="0.35">
      <c r="A1632" s="10">
        <v>41809</v>
      </c>
      <c r="B1632">
        <f t="shared" si="75"/>
        <v>19</v>
      </c>
      <c r="C1632">
        <f t="shared" si="76"/>
        <v>6</v>
      </c>
      <c r="D1632">
        <f t="shared" si="77"/>
        <v>2014</v>
      </c>
      <c r="E1632">
        <v>15</v>
      </c>
    </row>
    <row r="1633" spans="1:5" x14ac:dyDescent="0.35">
      <c r="A1633" s="10">
        <v>41810</v>
      </c>
      <c r="B1633">
        <f t="shared" si="75"/>
        <v>20</v>
      </c>
      <c r="C1633">
        <f t="shared" si="76"/>
        <v>6</v>
      </c>
      <c r="D1633">
        <f t="shared" si="77"/>
        <v>2014</v>
      </c>
      <c r="E1633">
        <v>15.5</v>
      </c>
    </row>
    <row r="1634" spans="1:5" x14ac:dyDescent="0.35">
      <c r="A1634" s="10">
        <v>41811</v>
      </c>
      <c r="B1634">
        <f t="shared" si="75"/>
        <v>21</v>
      </c>
      <c r="C1634">
        <f t="shared" si="76"/>
        <v>6</v>
      </c>
      <c r="D1634">
        <f t="shared" si="77"/>
        <v>2014</v>
      </c>
      <c r="E1634">
        <v>17.100000000000001</v>
      </c>
    </row>
    <row r="1635" spans="1:5" x14ac:dyDescent="0.35">
      <c r="A1635" s="10">
        <v>41812</v>
      </c>
      <c r="B1635">
        <f t="shared" si="75"/>
        <v>22</v>
      </c>
      <c r="C1635">
        <f t="shared" si="76"/>
        <v>6</v>
      </c>
      <c r="D1635">
        <f t="shared" si="77"/>
        <v>2014</v>
      </c>
      <c r="E1635">
        <v>18</v>
      </c>
    </row>
    <row r="1636" spans="1:5" x14ac:dyDescent="0.35">
      <c r="A1636" s="10">
        <v>41813</v>
      </c>
      <c r="B1636">
        <f t="shared" si="75"/>
        <v>23</v>
      </c>
      <c r="C1636">
        <f t="shared" si="76"/>
        <v>6</v>
      </c>
      <c r="D1636">
        <f t="shared" si="77"/>
        <v>2014</v>
      </c>
      <c r="E1636">
        <v>19.3</v>
      </c>
    </row>
    <row r="1637" spans="1:5" x14ac:dyDescent="0.35">
      <c r="A1637" s="10">
        <v>41814</v>
      </c>
      <c r="B1637">
        <f t="shared" si="75"/>
        <v>24</v>
      </c>
      <c r="C1637">
        <f t="shared" si="76"/>
        <v>6</v>
      </c>
      <c r="D1637">
        <f t="shared" si="77"/>
        <v>2014</v>
      </c>
      <c r="E1637">
        <v>15.8</v>
      </c>
    </row>
    <row r="1638" spans="1:5" x14ac:dyDescent="0.35">
      <c r="A1638" s="10">
        <v>41815</v>
      </c>
      <c r="B1638">
        <f t="shared" si="75"/>
        <v>25</v>
      </c>
      <c r="C1638">
        <f t="shared" si="76"/>
        <v>6</v>
      </c>
      <c r="D1638">
        <f t="shared" si="77"/>
        <v>2014</v>
      </c>
      <c r="E1638">
        <v>15.6</v>
      </c>
    </row>
    <row r="1639" spans="1:5" x14ac:dyDescent="0.35">
      <c r="A1639" s="10">
        <v>41816</v>
      </c>
      <c r="B1639">
        <f t="shared" si="75"/>
        <v>26</v>
      </c>
      <c r="C1639">
        <f t="shared" si="76"/>
        <v>6</v>
      </c>
      <c r="D1639">
        <f t="shared" si="77"/>
        <v>2014</v>
      </c>
      <c r="E1639">
        <v>18.8</v>
      </c>
    </row>
    <row r="1640" spans="1:5" x14ac:dyDescent="0.35">
      <c r="A1640" s="10">
        <v>41817</v>
      </c>
      <c r="B1640">
        <f t="shared" si="75"/>
        <v>27</v>
      </c>
      <c r="C1640">
        <f t="shared" si="76"/>
        <v>6</v>
      </c>
      <c r="D1640">
        <f t="shared" si="77"/>
        <v>2014</v>
      </c>
      <c r="E1640">
        <v>17.399999999999999</v>
      </c>
    </row>
    <row r="1641" spans="1:5" x14ac:dyDescent="0.35">
      <c r="A1641" s="10">
        <v>41818</v>
      </c>
      <c r="B1641">
        <f t="shared" si="75"/>
        <v>28</v>
      </c>
      <c r="C1641">
        <f t="shared" si="76"/>
        <v>6</v>
      </c>
      <c r="D1641">
        <f t="shared" si="77"/>
        <v>2014</v>
      </c>
      <c r="E1641">
        <v>15.9</v>
      </c>
    </row>
    <row r="1642" spans="1:5" x14ac:dyDescent="0.35">
      <c r="A1642" s="10">
        <v>41819</v>
      </c>
      <c r="B1642">
        <f t="shared" si="75"/>
        <v>29</v>
      </c>
      <c r="C1642">
        <f t="shared" si="76"/>
        <v>6</v>
      </c>
      <c r="D1642">
        <f t="shared" si="77"/>
        <v>2014</v>
      </c>
      <c r="E1642">
        <v>15.2</v>
      </c>
    </row>
    <row r="1643" spans="1:5" x14ac:dyDescent="0.35">
      <c r="A1643" s="10">
        <v>41820</v>
      </c>
      <c r="B1643">
        <f t="shared" si="75"/>
        <v>30</v>
      </c>
      <c r="C1643">
        <f t="shared" si="76"/>
        <v>6</v>
      </c>
      <c r="D1643">
        <f t="shared" si="77"/>
        <v>2014</v>
      </c>
      <c r="E1643">
        <v>16.5</v>
      </c>
    </row>
    <row r="1644" spans="1:5" x14ac:dyDescent="0.35">
      <c r="A1644" s="10">
        <v>41821</v>
      </c>
      <c r="B1644">
        <f t="shared" si="75"/>
        <v>1</v>
      </c>
      <c r="C1644">
        <f t="shared" si="76"/>
        <v>7</v>
      </c>
      <c r="D1644">
        <f t="shared" si="77"/>
        <v>2014</v>
      </c>
      <c r="E1644">
        <v>18.2</v>
      </c>
    </row>
    <row r="1645" spans="1:5" x14ac:dyDescent="0.35">
      <c r="A1645" s="10">
        <v>41822</v>
      </c>
      <c r="B1645">
        <f t="shared" si="75"/>
        <v>2</v>
      </c>
      <c r="C1645">
        <f t="shared" si="76"/>
        <v>7</v>
      </c>
      <c r="D1645">
        <f t="shared" si="77"/>
        <v>2014</v>
      </c>
      <c r="E1645">
        <v>20.3</v>
      </c>
    </row>
    <row r="1646" spans="1:5" x14ac:dyDescent="0.35">
      <c r="A1646" s="10">
        <v>41823</v>
      </c>
      <c r="B1646">
        <f t="shared" si="75"/>
        <v>3</v>
      </c>
      <c r="C1646">
        <f t="shared" si="76"/>
        <v>7</v>
      </c>
      <c r="D1646">
        <f t="shared" si="77"/>
        <v>2014</v>
      </c>
      <c r="E1646">
        <v>22.2</v>
      </c>
    </row>
    <row r="1647" spans="1:5" x14ac:dyDescent="0.35">
      <c r="A1647" s="10">
        <v>41824</v>
      </c>
      <c r="B1647">
        <f t="shared" si="75"/>
        <v>4</v>
      </c>
      <c r="C1647">
        <f t="shared" si="76"/>
        <v>7</v>
      </c>
      <c r="D1647">
        <f t="shared" si="77"/>
        <v>2014</v>
      </c>
      <c r="E1647">
        <v>19.8</v>
      </c>
    </row>
    <row r="1648" spans="1:5" x14ac:dyDescent="0.35">
      <c r="A1648" s="10">
        <v>41825</v>
      </c>
      <c r="B1648">
        <f t="shared" si="75"/>
        <v>5</v>
      </c>
      <c r="C1648">
        <f t="shared" si="76"/>
        <v>7</v>
      </c>
      <c r="D1648">
        <f t="shared" si="77"/>
        <v>2014</v>
      </c>
      <c r="E1648">
        <v>22.8</v>
      </c>
    </row>
    <row r="1649" spans="1:5" x14ac:dyDescent="0.35">
      <c r="A1649" s="10">
        <v>41826</v>
      </c>
      <c r="B1649">
        <f t="shared" si="75"/>
        <v>6</v>
      </c>
      <c r="C1649">
        <f t="shared" si="76"/>
        <v>7</v>
      </c>
      <c r="D1649">
        <f t="shared" si="77"/>
        <v>2014</v>
      </c>
      <c r="E1649">
        <v>19.100000000000001</v>
      </c>
    </row>
    <row r="1650" spans="1:5" x14ac:dyDescent="0.35">
      <c r="A1650" s="10">
        <v>41827</v>
      </c>
      <c r="B1650">
        <f t="shared" si="75"/>
        <v>7</v>
      </c>
      <c r="C1650">
        <f t="shared" si="76"/>
        <v>7</v>
      </c>
      <c r="D1650">
        <f t="shared" si="77"/>
        <v>2014</v>
      </c>
      <c r="E1650">
        <v>14.7</v>
      </c>
    </row>
    <row r="1651" spans="1:5" x14ac:dyDescent="0.35">
      <c r="A1651" s="10">
        <v>41828</v>
      </c>
      <c r="B1651">
        <f t="shared" si="75"/>
        <v>8</v>
      </c>
      <c r="C1651">
        <f t="shared" si="76"/>
        <v>7</v>
      </c>
      <c r="D1651">
        <f t="shared" si="77"/>
        <v>2014</v>
      </c>
      <c r="E1651">
        <v>12.1</v>
      </c>
    </row>
    <row r="1652" spans="1:5" x14ac:dyDescent="0.35">
      <c r="A1652" s="10">
        <v>41829</v>
      </c>
      <c r="B1652">
        <f t="shared" si="75"/>
        <v>9</v>
      </c>
      <c r="C1652">
        <f t="shared" si="76"/>
        <v>7</v>
      </c>
      <c r="D1652">
        <f t="shared" si="77"/>
        <v>2014</v>
      </c>
      <c r="E1652">
        <v>14</v>
      </c>
    </row>
    <row r="1653" spans="1:5" x14ac:dyDescent="0.35">
      <c r="A1653" s="10">
        <v>41830</v>
      </c>
      <c r="B1653">
        <f t="shared" si="75"/>
        <v>10</v>
      </c>
      <c r="C1653">
        <f t="shared" si="76"/>
        <v>7</v>
      </c>
      <c r="D1653">
        <f t="shared" si="77"/>
        <v>2014</v>
      </c>
      <c r="E1653">
        <v>18.899999999999999</v>
      </c>
    </row>
    <row r="1654" spans="1:5" x14ac:dyDescent="0.35">
      <c r="A1654" s="10">
        <v>41831</v>
      </c>
      <c r="B1654">
        <f t="shared" si="75"/>
        <v>11</v>
      </c>
      <c r="C1654">
        <f t="shared" si="76"/>
        <v>7</v>
      </c>
      <c r="D1654">
        <f t="shared" si="77"/>
        <v>2014</v>
      </c>
      <c r="E1654">
        <v>18.600000000000001</v>
      </c>
    </row>
    <row r="1655" spans="1:5" x14ac:dyDescent="0.35">
      <c r="A1655" s="10">
        <v>41832</v>
      </c>
      <c r="B1655">
        <f t="shared" si="75"/>
        <v>12</v>
      </c>
      <c r="C1655">
        <f t="shared" si="76"/>
        <v>7</v>
      </c>
      <c r="D1655">
        <f t="shared" si="77"/>
        <v>2014</v>
      </c>
      <c r="E1655">
        <v>17.5</v>
      </c>
    </row>
    <row r="1656" spans="1:5" x14ac:dyDescent="0.35">
      <c r="A1656" s="10">
        <v>41833</v>
      </c>
      <c r="B1656">
        <f t="shared" si="75"/>
        <v>13</v>
      </c>
      <c r="C1656">
        <f t="shared" si="76"/>
        <v>7</v>
      </c>
      <c r="D1656">
        <f t="shared" si="77"/>
        <v>2014</v>
      </c>
      <c r="E1656">
        <v>19.3</v>
      </c>
    </row>
    <row r="1657" spans="1:5" x14ac:dyDescent="0.35">
      <c r="A1657" s="10">
        <v>41834</v>
      </c>
      <c r="B1657">
        <f t="shared" si="75"/>
        <v>14</v>
      </c>
      <c r="C1657">
        <f t="shared" si="76"/>
        <v>7</v>
      </c>
      <c r="D1657">
        <f t="shared" si="77"/>
        <v>2014</v>
      </c>
      <c r="E1657">
        <v>19.899999999999999</v>
      </c>
    </row>
    <row r="1658" spans="1:5" x14ac:dyDescent="0.35">
      <c r="A1658" s="10">
        <v>41835</v>
      </c>
      <c r="B1658">
        <f t="shared" si="75"/>
        <v>15</v>
      </c>
      <c r="C1658">
        <f t="shared" si="76"/>
        <v>7</v>
      </c>
      <c r="D1658">
        <f t="shared" si="77"/>
        <v>2014</v>
      </c>
      <c r="E1658">
        <v>20.9</v>
      </c>
    </row>
    <row r="1659" spans="1:5" x14ac:dyDescent="0.35">
      <c r="A1659" s="10">
        <v>41836</v>
      </c>
      <c r="B1659">
        <f t="shared" si="75"/>
        <v>16</v>
      </c>
      <c r="C1659">
        <f t="shared" si="76"/>
        <v>7</v>
      </c>
      <c r="D1659">
        <f t="shared" si="77"/>
        <v>2014</v>
      </c>
      <c r="E1659">
        <v>22.2</v>
      </c>
    </row>
    <row r="1660" spans="1:5" x14ac:dyDescent="0.35">
      <c r="A1660" s="10">
        <v>41837</v>
      </c>
      <c r="B1660">
        <f t="shared" si="75"/>
        <v>17</v>
      </c>
      <c r="C1660">
        <f t="shared" si="76"/>
        <v>7</v>
      </c>
      <c r="D1660">
        <f t="shared" si="77"/>
        <v>2014</v>
      </c>
      <c r="E1660">
        <v>24.3</v>
      </c>
    </row>
    <row r="1661" spans="1:5" x14ac:dyDescent="0.35">
      <c r="A1661" s="10">
        <v>41838</v>
      </c>
      <c r="B1661">
        <f t="shared" si="75"/>
        <v>18</v>
      </c>
      <c r="C1661">
        <f t="shared" si="76"/>
        <v>7</v>
      </c>
      <c r="D1661">
        <f t="shared" si="77"/>
        <v>2014</v>
      </c>
      <c r="E1661">
        <v>25.3</v>
      </c>
    </row>
    <row r="1662" spans="1:5" x14ac:dyDescent="0.35">
      <c r="A1662" s="10">
        <v>41839</v>
      </c>
      <c r="B1662">
        <f t="shared" si="75"/>
        <v>19</v>
      </c>
      <c r="C1662">
        <f t="shared" si="76"/>
        <v>7</v>
      </c>
      <c r="D1662">
        <f t="shared" si="77"/>
        <v>2014</v>
      </c>
      <c r="E1662">
        <v>21.4</v>
      </c>
    </row>
    <row r="1663" spans="1:5" x14ac:dyDescent="0.35">
      <c r="A1663" s="10">
        <v>41840</v>
      </c>
      <c r="B1663">
        <f t="shared" si="75"/>
        <v>20</v>
      </c>
      <c r="C1663">
        <f t="shared" si="76"/>
        <v>7</v>
      </c>
      <c r="D1663">
        <f t="shared" si="77"/>
        <v>2014</v>
      </c>
      <c r="E1663">
        <v>18.8</v>
      </c>
    </row>
    <row r="1664" spans="1:5" x14ac:dyDescent="0.35">
      <c r="A1664" s="10">
        <v>41841</v>
      </c>
      <c r="B1664">
        <f t="shared" si="75"/>
        <v>21</v>
      </c>
      <c r="C1664">
        <f t="shared" si="76"/>
        <v>7</v>
      </c>
      <c r="D1664">
        <f t="shared" si="77"/>
        <v>2014</v>
      </c>
      <c r="E1664">
        <v>21.9</v>
      </c>
    </row>
    <row r="1665" spans="1:5" x14ac:dyDescent="0.35">
      <c r="A1665" s="10">
        <v>41842</v>
      </c>
      <c r="B1665">
        <f t="shared" si="75"/>
        <v>22</v>
      </c>
      <c r="C1665">
        <f t="shared" si="76"/>
        <v>7</v>
      </c>
      <c r="D1665">
        <f t="shared" si="77"/>
        <v>2014</v>
      </c>
      <c r="E1665">
        <v>23.3</v>
      </c>
    </row>
    <row r="1666" spans="1:5" x14ac:dyDescent="0.35">
      <c r="A1666" s="10">
        <v>41843</v>
      </c>
      <c r="B1666">
        <f t="shared" ref="B1666:B1729" si="78">DAY(A1666)</f>
        <v>23</v>
      </c>
      <c r="C1666">
        <f t="shared" ref="C1666:C1729" si="79">MONTH(A1666)</f>
        <v>7</v>
      </c>
      <c r="D1666">
        <f t="shared" ref="D1666:D1729" si="80">YEAR(A1666)</f>
        <v>2014</v>
      </c>
      <c r="E1666">
        <v>21.7</v>
      </c>
    </row>
    <row r="1667" spans="1:5" x14ac:dyDescent="0.35">
      <c r="A1667" s="10">
        <v>41844</v>
      </c>
      <c r="B1667">
        <f t="shared" si="78"/>
        <v>24</v>
      </c>
      <c r="C1667">
        <f t="shared" si="79"/>
        <v>7</v>
      </c>
      <c r="D1667">
        <f t="shared" si="80"/>
        <v>2014</v>
      </c>
      <c r="E1667">
        <v>20.8</v>
      </c>
    </row>
    <row r="1668" spans="1:5" x14ac:dyDescent="0.35">
      <c r="A1668" s="10">
        <v>41845</v>
      </c>
      <c r="B1668">
        <f t="shared" si="78"/>
        <v>25</v>
      </c>
      <c r="C1668">
        <f t="shared" si="79"/>
        <v>7</v>
      </c>
      <c r="D1668">
        <f t="shared" si="80"/>
        <v>2014</v>
      </c>
      <c r="E1668">
        <v>19.399999999999999</v>
      </c>
    </row>
    <row r="1669" spans="1:5" x14ac:dyDescent="0.35">
      <c r="A1669" s="10">
        <v>41846</v>
      </c>
      <c r="B1669">
        <f t="shared" si="78"/>
        <v>26</v>
      </c>
      <c r="C1669">
        <f t="shared" si="79"/>
        <v>7</v>
      </c>
      <c r="D1669">
        <f t="shared" si="80"/>
        <v>2014</v>
      </c>
      <c r="E1669">
        <v>21.1</v>
      </c>
    </row>
    <row r="1670" spans="1:5" x14ac:dyDescent="0.35">
      <c r="A1670" s="10">
        <v>41847</v>
      </c>
      <c r="B1670">
        <f t="shared" si="78"/>
        <v>27</v>
      </c>
      <c r="C1670">
        <f t="shared" si="79"/>
        <v>7</v>
      </c>
      <c r="D1670">
        <f t="shared" si="80"/>
        <v>2014</v>
      </c>
      <c r="E1670">
        <v>20.399999999999999</v>
      </c>
    </row>
    <row r="1671" spans="1:5" x14ac:dyDescent="0.35">
      <c r="A1671" s="10">
        <v>41848</v>
      </c>
      <c r="B1671">
        <f t="shared" si="78"/>
        <v>28</v>
      </c>
      <c r="C1671">
        <f t="shared" si="79"/>
        <v>7</v>
      </c>
      <c r="D1671">
        <f t="shared" si="80"/>
        <v>2014</v>
      </c>
      <c r="E1671">
        <v>18.2</v>
      </c>
    </row>
    <row r="1672" spans="1:5" x14ac:dyDescent="0.35">
      <c r="A1672" s="10">
        <v>41849</v>
      </c>
      <c r="B1672">
        <f t="shared" si="78"/>
        <v>29</v>
      </c>
      <c r="C1672">
        <f t="shared" si="79"/>
        <v>7</v>
      </c>
      <c r="D1672">
        <f t="shared" si="80"/>
        <v>2014</v>
      </c>
      <c r="E1672">
        <v>18.899999999999999</v>
      </c>
    </row>
    <row r="1673" spans="1:5" x14ac:dyDescent="0.35">
      <c r="A1673" s="10">
        <v>41850</v>
      </c>
      <c r="B1673">
        <f t="shared" si="78"/>
        <v>30</v>
      </c>
      <c r="C1673">
        <f t="shared" si="79"/>
        <v>7</v>
      </c>
      <c r="D1673">
        <f t="shared" si="80"/>
        <v>2014</v>
      </c>
      <c r="E1673">
        <v>20.2</v>
      </c>
    </row>
    <row r="1674" spans="1:5" x14ac:dyDescent="0.35">
      <c r="A1674" s="10">
        <v>41851</v>
      </c>
      <c r="B1674">
        <f t="shared" si="78"/>
        <v>31</v>
      </c>
      <c r="C1674">
        <f t="shared" si="79"/>
        <v>7</v>
      </c>
      <c r="D1674">
        <f t="shared" si="80"/>
        <v>2014</v>
      </c>
      <c r="E1674">
        <v>20.399999999999999</v>
      </c>
    </row>
    <row r="1675" spans="1:5" x14ac:dyDescent="0.35">
      <c r="A1675" s="10">
        <v>41852</v>
      </c>
      <c r="B1675">
        <f t="shared" si="78"/>
        <v>1</v>
      </c>
      <c r="C1675">
        <f t="shared" si="79"/>
        <v>8</v>
      </c>
      <c r="D1675">
        <f t="shared" si="80"/>
        <v>2014</v>
      </c>
      <c r="E1675">
        <v>20</v>
      </c>
    </row>
    <row r="1676" spans="1:5" x14ac:dyDescent="0.35">
      <c r="A1676" s="10">
        <v>41853</v>
      </c>
      <c r="B1676">
        <f t="shared" si="78"/>
        <v>2</v>
      </c>
      <c r="C1676">
        <f t="shared" si="79"/>
        <v>8</v>
      </c>
      <c r="D1676">
        <f t="shared" si="80"/>
        <v>2014</v>
      </c>
      <c r="E1676">
        <v>20.100000000000001</v>
      </c>
    </row>
    <row r="1677" spans="1:5" x14ac:dyDescent="0.35">
      <c r="A1677" s="10">
        <v>41854</v>
      </c>
      <c r="B1677">
        <f t="shared" si="78"/>
        <v>3</v>
      </c>
      <c r="C1677">
        <f t="shared" si="79"/>
        <v>8</v>
      </c>
      <c r="D1677">
        <f t="shared" si="80"/>
        <v>2014</v>
      </c>
      <c r="E1677">
        <v>19.600000000000001</v>
      </c>
    </row>
    <row r="1678" spans="1:5" x14ac:dyDescent="0.35">
      <c r="A1678" s="10">
        <v>41855</v>
      </c>
      <c r="B1678">
        <f t="shared" si="78"/>
        <v>4</v>
      </c>
      <c r="C1678">
        <f t="shared" si="79"/>
        <v>8</v>
      </c>
      <c r="D1678">
        <f t="shared" si="80"/>
        <v>2014</v>
      </c>
      <c r="E1678">
        <v>18.100000000000001</v>
      </c>
    </row>
    <row r="1679" spans="1:5" x14ac:dyDescent="0.35">
      <c r="A1679" s="10">
        <v>41856</v>
      </c>
      <c r="B1679">
        <f t="shared" si="78"/>
        <v>5</v>
      </c>
      <c r="C1679">
        <f t="shared" si="79"/>
        <v>8</v>
      </c>
      <c r="D1679">
        <f t="shared" si="80"/>
        <v>2014</v>
      </c>
      <c r="E1679">
        <v>19</v>
      </c>
    </row>
    <row r="1680" spans="1:5" x14ac:dyDescent="0.35">
      <c r="A1680" s="10">
        <v>41857</v>
      </c>
      <c r="B1680">
        <f t="shared" si="78"/>
        <v>6</v>
      </c>
      <c r="C1680">
        <f t="shared" si="79"/>
        <v>8</v>
      </c>
      <c r="D1680">
        <f t="shared" si="80"/>
        <v>2014</v>
      </c>
      <c r="E1680">
        <v>19.7</v>
      </c>
    </row>
    <row r="1681" spans="1:5" x14ac:dyDescent="0.35">
      <c r="A1681" s="10">
        <v>41858</v>
      </c>
      <c r="B1681">
        <f t="shared" si="78"/>
        <v>7</v>
      </c>
      <c r="C1681">
        <f t="shared" si="79"/>
        <v>8</v>
      </c>
      <c r="D1681">
        <f t="shared" si="80"/>
        <v>2014</v>
      </c>
      <c r="E1681">
        <v>20.9</v>
      </c>
    </row>
    <row r="1682" spans="1:5" x14ac:dyDescent="0.35">
      <c r="A1682" s="10">
        <v>41859</v>
      </c>
      <c r="B1682">
        <f t="shared" si="78"/>
        <v>8</v>
      </c>
      <c r="C1682">
        <f t="shared" si="79"/>
        <v>8</v>
      </c>
      <c r="D1682">
        <f t="shared" si="80"/>
        <v>2014</v>
      </c>
      <c r="E1682">
        <v>21.1</v>
      </c>
    </row>
    <row r="1683" spans="1:5" x14ac:dyDescent="0.35">
      <c r="A1683" s="10">
        <v>41860</v>
      </c>
      <c r="B1683">
        <f t="shared" si="78"/>
        <v>9</v>
      </c>
      <c r="C1683">
        <f t="shared" si="79"/>
        <v>8</v>
      </c>
      <c r="D1683">
        <f t="shared" si="80"/>
        <v>2014</v>
      </c>
      <c r="E1683">
        <v>20.8</v>
      </c>
    </row>
    <row r="1684" spans="1:5" x14ac:dyDescent="0.35">
      <c r="A1684" s="10">
        <v>41861</v>
      </c>
      <c r="B1684">
        <f t="shared" si="78"/>
        <v>10</v>
      </c>
      <c r="C1684">
        <f t="shared" si="79"/>
        <v>8</v>
      </c>
      <c r="D1684">
        <f t="shared" si="80"/>
        <v>2014</v>
      </c>
      <c r="E1684">
        <v>18.5</v>
      </c>
    </row>
    <row r="1685" spans="1:5" x14ac:dyDescent="0.35">
      <c r="A1685" s="10">
        <v>41862</v>
      </c>
      <c r="B1685">
        <f t="shared" si="78"/>
        <v>11</v>
      </c>
      <c r="C1685">
        <f t="shared" si="79"/>
        <v>8</v>
      </c>
      <c r="D1685">
        <f t="shared" si="80"/>
        <v>2014</v>
      </c>
      <c r="E1685">
        <v>17.600000000000001</v>
      </c>
    </row>
    <row r="1686" spans="1:5" x14ac:dyDescent="0.35">
      <c r="A1686" s="10">
        <v>41863</v>
      </c>
      <c r="B1686">
        <f t="shared" si="78"/>
        <v>12</v>
      </c>
      <c r="C1686">
        <f t="shared" si="79"/>
        <v>8</v>
      </c>
      <c r="D1686">
        <f t="shared" si="80"/>
        <v>2014</v>
      </c>
      <c r="E1686">
        <v>14.2</v>
      </c>
    </row>
    <row r="1687" spans="1:5" x14ac:dyDescent="0.35">
      <c r="A1687" s="10">
        <v>41864</v>
      </c>
      <c r="B1687">
        <f t="shared" si="78"/>
        <v>13</v>
      </c>
      <c r="C1687">
        <f t="shared" si="79"/>
        <v>8</v>
      </c>
      <c r="D1687">
        <f t="shared" si="80"/>
        <v>2014</v>
      </c>
      <c r="E1687">
        <v>14.8</v>
      </c>
    </row>
    <row r="1688" spans="1:5" x14ac:dyDescent="0.35">
      <c r="A1688" s="10">
        <v>41865</v>
      </c>
      <c r="B1688">
        <f t="shared" si="78"/>
        <v>14</v>
      </c>
      <c r="C1688">
        <f t="shared" si="79"/>
        <v>8</v>
      </c>
      <c r="D1688">
        <f t="shared" si="80"/>
        <v>2014</v>
      </c>
      <c r="E1688">
        <v>14.2</v>
      </c>
    </row>
    <row r="1689" spans="1:5" x14ac:dyDescent="0.35">
      <c r="A1689" s="10">
        <v>41866</v>
      </c>
      <c r="B1689">
        <f t="shared" si="78"/>
        <v>15</v>
      </c>
      <c r="C1689">
        <f t="shared" si="79"/>
        <v>8</v>
      </c>
      <c r="D1689">
        <f t="shared" si="80"/>
        <v>2014</v>
      </c>
      <c r="E1689">
        <v>14.5</v>
      </c>
    </row>
    <row r="1690" spans="1:5" x14ac:dyDescent="0.35">
      <c r="A1690" s="10">
        <v>41867</v>
      </c>
      <c r="B1690">
        <f t="shared" si="78"/>
        <v>16</v>
      </c>
      <c r="C1690">
        <f t="shared" si="79"/>
        <v>8</v>
      </c>
      <c r="D1690">
        <f t="shared" si="80"/>
        <v>2014</v>
      </c>
      <c r="E1690">
        <v>16.8</v>
      </c>
    </row>
    <row r="1691" spans="1:5" x14ac:dyDescent="0.35">
      <c r="A1691" s="10">
        <v>41868</v>
      </c>
      <c r="B1691">
        <f t="shared" si="78"/>
        <v>17</v>
      </c>
      <c r="C1691">
        <f t="shared" si="79"/>
        <v>8</v>
      </c>
      <c r="D1691">
        <f t="shared" si="80"/>
        <v>2014</v>
      </c>
      <c r="E1691">
        <v>14.8</v>
      </c>
    </row>
    <row r="1692" spans="1:5" x14ac:dyDescent="0.35">
      <c r="A1692" s="10">
        <v>41869</v>
      </c>
      <c r="B1692">
        <f t="shared" si="78"/>
        <v>18</v>
      </c>
      <c r="C1692">
        <f t="shared" si="79"/>
        <v>8</v>
      </c>
      <c r="D1692">
        <f t="shared" si="80"/>
        <v>2014</v>
      </c>
      <c r="E1692">
        <v>14.5</v>
      </c>
    </row>
    <row r="1693" spans="1:5" x14ac:dyDescent="0.35">
      <c r="A1693" s="10">
        <v>41870</v>
      </c>
      <c r="B1693">
        <f t="shared" si="78"/>
        <v>19</v>
      </c>
      <c r="C1693">
        <f t="shared" si="79"/>
        <v>8</v>
      </c>
      <c r="D1693">
        <f t="shared" si="80"/>
        <v>2014</v>
      </c>
      <c r="E1693">
        <v>13.9</v>
      </c>
    </row>
    <row r="1694" spans="1:5" x14ac:dyDescent="0.35">
      <c r="A1694" s="10">
        <v>41871</v>
      </c>
      <c r="B1694">
        <f t="shared" si="78"/>
        <v>20</v>
      </c>
      <c r="C1694">
        <f t="shared" si="79"/>
        <v>8</v>
      </c>
      <c r="D1694">
        <f t="shared" si="80"/>
        <v>2014</v>
      </c>
      <c r="E1694">
        <v>14.3</v>
      </c>
    </row>
    <row r="1695" spans="1:5" x14ac:dyDescent="0.35">
      <c r="A1695" s="10">
        <v>41872</v>
      </c>
      <c r="B1695">
        <f t="shared" si="78"/>
        <v>21</v>
      </c>
      <c r="C1695">
        <f t="shared" si="79"/>
        <v>8</v>
      </c>
      <c r="D1695">
        <f t="shared" si="80"/>
        <v>2014</v>
      </c>
      <c r="E1695">
        <v>14.2</v>
      </c>
    </row>
    <row r="1696" spans="1:5" x14ac:dyDescent="0.35">
      <c r="A1696" s="10">
        <v>41873</v>
      </c>
      <c r="B1696">
        <f t="shared" si="78"/>
        <v>22</v>
      </c>
      <c r="C1696">
        <f t="shared" si="79"/>
        <v>8</v>
      </c>
      <c r="D1696">
        <f t="shared" si="80"/>
        <v>2014</v>
      </c>
      <c r="E1696">
        <v>14</v>
      </c>
    </row>
    <row r="1697" spans="1:5" x14ac:dyDescent="0.35">
      <c r="A1697" s="10">
        <v>41874</v>
      </c>
      <c r="B1697">
        <f t="shared" si="78"/>
        <v>23</v>
      </c>
      <c r="C1697">
        <f t="shared" si="79"/>
        <v>8</v>
      </c>
      <c r="D1697">
        <f t="shared" si="80"/>
        <v>2014</v>
      </c>
      <c r="E1697">
        <v>12.6</v>
      </c>
    </row>
    <row r="1698" spans="1:5" x14ac:dyDescent="0.35">
      <c r="A1698" s="10">
        <v>41875</v>
      </c>
      <c r="B1698">
        <f t="shared" si="78"/>
        <v>24</v>
      </c>
      <c r="C1698">
        <f t="shared" si="79"/>
        <v>8</v>
      </c>
      <c r="D1698">
        <f t="shared" si="80"/>
        <v>2014</v>
      </c>
      <c r="E1698">
        <v>13.6</v>
      </c>
    </row>
    <row r="1699" spans="1:5" x14ac:dyDescent="0.35">
      <c r="A1699" s="10">
        <v>41876</v>
      </c>
      <c r="B1699">
        <f t="shared" si="78"/>
        <v>25</v>
      </c>
      <c r="C1699">
        <f t="shared" si="79"/>
        <v>8</v>
      </c>
      <c r="D1699">
        <f t="shared" si="80"/>
        <v>2014</v>
      </c>
      <c r="E1699">
        <v>15.8</v>
      </c>
    </row>
    <row r="1700" spans="1:5" x14ac:dyDescent="0.35">
      <c r="A1700" s="10">
        <v>41877</v>
      </c>
      <c r="B1700">
        <f t="shared" si="78"/>
        <v>26</v>
      </c>
      <c r="C1700">
        <f t="shared" si="79"/>
        <v>8</v>
      </c>
      <c r="D1700">
        <f t="shared" si="80"/>
        <v>2014</v>
      </c>
      <c r="E1700">
        <v>16</v>
      </c>
    </row>
    <row r="1701" spans="1:5" x14ac:dyDescent="0.35">
      <c r="A1701" s="10">
        <v>41878</v>
      </c>
      <c r="B1701">
        <f t="shared" si="78"/>
        <v>27</v>
      </c>
      <c r="C1701">
        <f t="shared" si="79"/>
        <v>8</v>
      </c>
      <c r="D1701">
        <f t="shared" si="80"/>
        <v>2014</v>
      </c>
      <c r="E1701">
        <v>16.8</v>
      </c>
    </row>
    <row r="1702" spans="1:5" x14ac:dyDescent="0.35">
      <c r="A1702" s="10">
        <v>41879</v>
      </c>
      <c r="B1702">
        <f t="shared" si="78"/>
        <v>28</v>
      </c>
      <c r="C1702">
        <f t="shared" si="79"/>
        <v>8</v>
      </c>
      <c r="D1702">
        <f t="shared" si="80"/>
        <v>2014</v>
      </c>
      <c r="E1702">
        <v>19.100000000000001</v>
      </c>
    </row>
    <row r="1703" spans="1:5" x14ac:dyDescent="0.35">
      <c r="A1703" s="10">
        <v>41880</v>
      </c>
      <c r="B1703">
        <f t="shared" si="78"/>
        <v>29</v>
      </c>
      <c r="C1703">
        <f t="shared" si="79"/>
        <v>8</v>
      </c>
      <c r="D1703">
        <f t="shared" si="80"/>
        <v>2014</v>
      </c>
      <c r="E1703">
        <v>18.100000000000001</v>
      </c>
    </row>
    <row r="1704" spans="1:5" x14ac:dyDescent="0.35">
      <c r="A1704" s="10">
        <v>41881</v>
      </c>
      <c r="B1704">
        <f t="shared" si="78"/>
        <v>30</v>
      </c>
      <c r="C1704">
        <f t="shared" si="79"/>
        <v>8</v>
      </c>
      <c r="D1704">
        <f t="shared" si="80"/>
        <v>2014</v>
      </c>
      <c r="E1704">
        <v>14.5</v>
      </c>
    </row>
    <row r="1705" spans="1:5" x14ac:dyDescent="0.35">
      <c r="A1705" s="10">
        <v>41882</v>
      </c>
      <c r="B1705">
        <f t="shared" si="78"/>
        <v>31</v>
      </c>
      <c r="C1705">
        <f t="shared" si="79"/>
        <v>8</v>
      </c>
      <c r="D1705">
        <f t="shared" si="80"/>
        <v>2014</v>
      </c>
      <c r="E1705">
        <v>14</v>
      </c>
    </row>
    <row r="1706" spans="1:5" x14ac:dyDescent="0.35">
      <c r="A1706" s="10">
        <v>41883</v>
      </c>
      <c r="B1706">
        <f t="shared" si="78"/>
        <v>1</v>
      </c>
      <c r="C1706">
        <f t="shared" si="79"/>
        <v>9</v>
      </c>
      <c r="D1706">
        <f t="shared" si="80"/>
        <v>2014</v>
      </c>
      <c r="E1706">
        <v>15.2</v>
      </c>
    </row>
    <row r="1707" spans="1:5" x14ac:dyDescent="0.35">
      <c r="A1707" s="10">
        <v>41884</v>
      </c>
      <c r="B1707">
        <f t="shared" si="78"/>
        <v>2</v>
      </c>
      <c r="C1707">
        <f t="shared" si="79"/>
        <v>9</v>
      </c>
      <c r="D1707">
        <f t="shared" si="80"/>
        <v>2014</v>
      </c>
      <c r="E1707">
        <v>14.9</v>
      </c>
    </row>
    <row r="1708" spans="1:5" x14ac:dyDescent="0.35">
      <c r="A1708" s="10">
        <v>41885</v>
      </c>
      <c r="B1708">
        <f t="shared" si="78"/>
        <v>3</v>
      </c>
      <c r="C1708">
        <f t="shared" si="79"/>
        <v>9</v>
      </c>
      <c r="D1708">
        <f t="shared" si="80"/>
        <v>2014</v>
      </c>
      <c r="E1708">
        <v>16.899999999999999</v>
      </c>
    </row>
    <row r="1709" spans="1:5" x14ac:dyDescent="0.35">
      <c r="A1709" s="10">
        <v>41886</v>
      </c>
      <c r="B1709">
        <f t="shared" si="78"/>
        <v>4</v>
      </c>
      <c r="C1709">
        <f t="shared" si="79"/>
        <v>9</v>
      </c>
      <c r="D1709">
        <f t="shared" si="80"/>
        <v>2014</v>
      </c>
      <c r="E1709">
        <v>18.8</v>
      </c>
    </row>
    <row r="1710" spans="1:5" x14ac:dyDescent="0.35">
      <c r="A1710" s="10">
        <v>41887</v>
      </c>
      <c r="B1710">
        <f t="shared" si="78"/>
        <v>5</v>
      </c>
      <c r="C1710">
        <f t="shared" si="79"/>
        <v>9</v>
      </c>
      <c r="D1710">
        <f t="shared" si="80"/>
        <v>2014</v>
      </c>
      <c r="E1710">
        <v>18.8</v>
      </c>
    </row>
    <row r="1711" spans="1:5" x14ac:dyDescent="0.35">
      <c r="A1711" s="10">
        <v>41888</v>
      </c>
      <c r="B1711">
        <f t="shared" si="78"/>
        <v>6</v>
      </c>
      <c r="C1711">
        <f t="shared" si="79"/>
        <v>9</v>
      </c>
      <c r="D1711">
        <f t="shared" si="80"/>
        <v>2014</v>
      </c>
      <c r="E1711">
        <v>18.399999999999999</v>
      </c>
    </row>
    <row r="1712" spans="1:5" x14ac:dyDescent="0.35">
      <c r="A1712" s="10">
        <v>41889</v>
      </c>
      <c r="B1712">
        <f t="shared" si="78"/>
        <v>7</v>
      </c>
      <c r="C1712">
        <f t="shared" si="79"/>
        <v>9</v>
      </c>
      <c r="D1712">
        <f t="shared" si="80"/>
        <v>2014</v>
      </c>
      <c r="E1712">
        <v>19.399999999999999</v>
      </c>
    </row>
    <row r="1713" spans="1:5" x14ac:dyDescent="0.35">
      <c r="A1713" s="10">
        <v>41890</v>
      </c>
      <c r="B1713">
        <f t="shared" si="78"/>
        <v>8</v>
      </c>
      <c r="C1713">
        <f t="shared" si="79"/>
        <v>9</v>
      </c>
      <c r="D1713">
        <f t="shared" si="80"/>
        <v>2014</v>
      </c>
      <c r="E1713">
        <v>17.100000000000001</v>
      </c>
    </row>
    <row r="1714" spans="1:5" x14ac:dyDescent="0.35">
      <c r="A1714" s="10">
        <v>41891</v>
      </c>
      <c r="B1714">
        <f t="shared" si="78"/>
        <v>9</v>
      </c>
      <c r="C1714">
        <f t="shared" si="79"/>
        <v>9</v>
      </c>
      <c r="D1714">
        <f t="shared" si="80"/>
        <v>2014</v>
      </c>
      <c r="E1714">
        <v>14.1</v>
      </c>
    </row>
    <row r="1715" spans="1:5" x14ac:dyDescent="0.35">
      <c r="A1715" s="10">
        <v>41892</v>
      </c>
      <c r="B1715">
        <f t="shared" si="78"/>
        <v>10</v>
      </c>
      <c r="C1715">
        <f t="shared" si="79"/>
        <v>9</v>
      </c>
      <c r="D1715">
        <f t="shared" si="80"/>
        <v>2014</v>
      </c>
      <c r="E1715">
        <v>12.3</v>
      </c>
    </row>
    <row r="1716" spans="1:5" x14ac:dyDescent="0.35">
      <c r="A1716" s="10">
        <v>41893</v>
      </c>
      <c r="B1716">
        <f t="shared" si="78"/>
        <v>11</v>
      </c>
      <c r="C1716">
        <f t="shared" si="79"/>
        <v>9</v>
      </c>
      <c r="D1716">
        <f t="shared" si="80"/>
        <v>2014</v>
      </c>
      <c r="E1716">
        <v>12.8</v>
      </c>
    </row>
    <row r="1717" spans="1:5" x14ac:dyDescent="0.35">
      <c r="A1717" s="10">
        <v>41894</v>
      </c>
      <c r="B1717">
        <f t="shared" si="78"/>
        <v>12</v>
      </c>
      <c r="C1717">
        <f t="shared" si="79"/>
        <v>9</v>
      </c>
      <c r="D1717">
        <f t="shared" si="80"/>
        <v>2014</v>
      </c>
      <c r="E1717">
        <v>16.100000000000001</v>
      </c>
    </row>
    <row r="1718" spans="1:5" x14ac:dyDescent="0.35">
      <c r="A1718" s="10">
        <v>41895</v>
      </c>
      <c r="B1718">
        <f t="shared" si="78"/>
        <v>13</v>
      </c>
      <c r="C1718">
        <f t="shared" si="79"/>
        <v>9</v>
      </c>
      <c r="D1718">
        <f t="shared" si="80"/>
        <v>2014</v>
      </c>
      <c r="E1718">
        <v>16.2</v>
      </c>
    </row>
    <row r="1719" spans="1:5" x14ac:dyDescent="0.35">
      <c r="A1719" s="10">
        <v>41896</v>
      </c>
      <c r="B1719">
        <f t="shared" si="78"/>
        <v>14</v>
      </c>
      <c r="C1719">
        <f t="shared" si="79"/>
        <v>9</v>
      </c>
      <c r="D1719">
        <f t="shared" si="80"/>
        <v>2014</v>
      </c>
      <c r="E1719">
        <v>16.3</v>
      </c>
    </row>
    <row r="1720" spans="1:5" x14ac:dyDescent="0.35">
      <c r="A1720" s="10">
        <v>41897</v>
      </c>
      <c r="B1720">
        <f t="shared" si="78"/>
        <v>15</v>
      </c>
      <c r="C1720">
        <f t="shared" si="79"/>
        <v>9</v>
      </c>
      <c r="D1720">
        <f t="shared" si="80"/>
        <v>2014</v>
      </c>
      <c r="E1720">
        <v>17</v>
      </c>
    </row>
    <row r="1721" spans="1:5" x14ac:dyDescent="0.35">
      <c r="A1721" s="10">
        <v>41898</v>
      </c>
      <c r="B1721">
        <f t="shared" si="78"/>
        <v>16</v>
      </c>
      <c r="C1721">
        <f t="shared" si="79"/>
        <v>9</v>
      </c>
      <c r="D1721">
        <f t="shared" si="80"/>
        <v>2014</v>
      </c>
      <c r="E1721">
        <v>17.5</v>
      </c>
    </row>
    <row r="1722" spans="1:5" x14ac:dyDescent="0.35">
      <c r="A1722" s="10">
        <v>41899</v>
      </c>
      <c r="B1722">
        <f t="shared" si="78"/>
        <v>17</v>
      </c>
      <c r="C1722">
        <f t="shared" si="79"/>
        <v>9</v>
      </c>
      <c r="D1722">
        <f t="shared" si="80"/>
        <v>2014</v>
      </c>
      <c r="E1722">
        <v>19.100000000000001</v>
      </c>
    </row>
    <row r="1723" spans="1:5" x14ac:dyDescent="0.35">
      <c r="A1723" s="10">
        <v>41900</v>
      </c>
      <c r="B1723">
        <f t="shared" si="78"/>
        <v>18</v>
      </c>
      <c r="C1723">
        <f t="shared" si="79"/>
        <v>9</v>
      </c>
      <c r="D1723">
        <f t="shared" si="80"/>
        <v>2014</v>
      </c>
      <c r="E1723">
        <v>19.2</v>
      </c>
    </row>
    <row r="1724" spans="1:5" x14ac:dyDescent="0.35">
      <c r="A1724" s="10">
        <v>41901</v>
      </c>
      <c r="B1724">
        <f t="shared" si="78"/>
        <v>19</v>
      </c>
      <c r="C1724">
        <f t="shared" si="79"/>
        <v>9</v>
      </c>
      <c r="D1724">
        <f t="shared" si="80"/>
        <v>2014</v>
      </c>
      <c r="E1724">
        <v>18.899999999999999</v>
      </c>
    </row>
    <row r="1725" spans="1:5" x14ac:dyDescent="0.35">
      <c r="A1725" s="10">
        <v>41902</v>
      </c>
      <c r="B1725">
        <f t="shared" si="78"/>
        <v>20</v>
      </c>
      <c r="C1725">
        <f t="shared" si="79"/>
        <v>9</v>
      </c>
      <c r="D1725">
        <f t="shared" si="80"/>
        <v>2014</v>
      </c>
      <c r="E1725">
        <v>15.4</v>
      </c>
    </row>
    <row r="1726" spans="1:5" x14ac:dyDescent="0.35">
      <c r="A1726" s="10">
        <v>41903</v>
      </c>
      <c r="B1726">
        <f t="shared" si="78"/>
        <v>21</v>
      </c>
      <c r="C1726">
        <f t="shared" si="79"/>
        <v>9</v>
      </c>
      <c r="D1726">
        <f t="shared" si="80"/>
        <v>2014</v>
      </c>
      <c r="E1726">
        <v>10.3</v>
      </c>
    </row>
    <row r="1727" spans="1:5" x14ac:dyDescent="0.35">
      <c r="A1727" s="10">
        <v>41904</v>
      </c>
      <c r="B1727">
        <f t="shared" si="78"/>
        <v>22</v>
      </c>
      <c r="C1727">
        <f t="shared" si="79"/>
        <v>9</v>
      </c>
      <c r="D1727">
        <f t="shared" si="80"/>
        <v>2014</v>
      </c>
      <c r="E1727">
        <v>9.3000000000000007</v>
      </c>
    </row>
    <row r="1728" spans="1:5" x14ac:dyDescent="0.35">
      <c r="A1728" s="10">
        <v>41905</v>
      </c>
      <c r="B1728">
        <f t="shared" si="78"/>
        <v>23</v>
      </c>
      <c r="C1728">
        <f t="shared" si="79"/>
        <v>9</v>
      </c>
      <c r="D1728">
        <f t="shared" si="80"/>
        <v>2014</v>
      </c>
      <c r="E1728">
        <v>10.1</v>
      </c>
    </row>
    <row r="1729" spans="1:5" x14ac:dyDescent="0.35">
      <c r="A1729" s="10">
        <v>41906</v>
      </c>
      <c r="B1729">
        <f t="shared" si="78"/>
        <v>24</v>
      </c>
      <c r="C1729">
        <f t="shared" si="79"/>
        <v>9</v>
      </c>
      <c r="D1729">
        <f t="shared" si="80"/>
        <v>2014</v>
      </c>
      <c r="E1729">
        <v>12.9</v>
      </c>
    </row>
    <row r="1730" spans="1:5" x14ac:dyDescent="0.35">
      <c r="A1730" s="10">
        <v>41907</v>
      </c>
      <c r="B1730">
        <f t="shared" ref="B1730:B1793" si="81">DAY(A1730)</f>
        <v>25</v>
      </c>
      <c r="C1730">
        <f t="shared" ref="C1730:C1793" si="82">MONTH(A1730)</f>
        <v>9</v>
      </c>
      <c r="D1730">
        <f t="shared" ref="D1730:D1793" si="83">YEAR(A1730)</f>
        <v>2014</v>
      </c>
      <c r="E1730">
        <v>14.4</v>
      </c>
    </row>
    <row r="1731" spans="1:5" x14ac:dyDescent="0.35">
      <c r="A1731" s="10">
        <v>41908</v>
      </c>
      <c r="B1731">
        <f t="shared" si="81"/>
        <v>26</v>
      </c>
      <c r="C1731">
        <f t="shared" si="82"/>
        <v>9</v>
      </c>
      <c r="D1731">
        <f t="shared" si="83"/>
        <v>2014</v>
      </c>
      <c r="E1731">
        <v>15.5</v>
      </c>
    </row>
    <row r="1732" spans="1:5" x14ac:dyDescent="0.35">
      <c r="A1732" s="10">
        <v>41909</v>
      </c>
      <c r="B1732">
        <f t="shared" si="81"/>
        <v>27</v>
      </c>
      <c r="C1732">
        <f t="shared" si="82"/>
        <v>9</v>
      </c>
      <c r="D1732">
        <f t="shared" si="83"/>
        <v>2014</v>
      </c>
      <c r="E1732">
        <v>15.5</v>
      </c>
    </row>
    <row r="1733" spans="1:5" x14ac:dyDescent="0.35">
      <c r="A1733" s="10">
        <v>41910</v>
      </c>
      <c r="B1733">
        <f t="shared" si="81"/>
        <v>28</v>
      </c>
      <c r="C1733">
        <f t="shared" si="82"/>
        <v>9</v>
      </c>
      <c r="D1733">
        <f t="shared" si="83"/>
        <v>2014</v>
      </c>
      <c r="E1733">
        <v>17.5</v>
      </c>
    </row>
    <row r="1734" spans="1:5" x14ac:dyDescent="0.35">
      <c r="A1734" s="10">
        <v>41911</v>
      </c>
      <c r="B1734">
        <f t="shared" si="81"/>
        <v>29</v>
      </c>
      <c r="C1734">
        <f t="shared" si="82"/>
        <v>9</v>
      </c>
      <c r="D1734">
        <f t="shared" si="83"/>
        <v>2014</v>
      </c>
      <c r="E1734">
        <v>17.2</v>
      </c>
    </row>
    <row r="1735" spans="1:5" x14ac:dyDescent="0.35">
      <c r="A1735" s="10">
        <v>41912</v>
      </c>
      <c r="B1735">
        <f t="shared" si="81"/>
        <v>30</v>
      </c>
      <c r="C1735">
        <f t="shared" si="82"/>
        <v>9</v>
      </c>
      <c r="D1735">
        <f t="shared" si="83"/>
        <v>2014</v>
      </c>
      <c r="E1735">
        <v>15.5</v>
      </c>
    </row>
    <row r="1736" spans="1:5" x14ac:dyDescent="0.35">
      <c r="A1736" s="10">
        <v>41913</v>
      </c>
      <c r="B1736">
        <f t="shared" si="81"/>
        <v>1</v>
      </c>
      <c r="C1736">
        <f t="shared" si="82"/>
        <v>10</v>
      </c>
      <c r="D1736">
        <f t="shared" si="83"/>
        <v>2014</v>
      </c>
      <c r="E1736">
        <v>14.7</v>
      </c>
    </row>
    <row r="1737" spans="1:5" x14ac:dyDescent="0.35">
      <c r="A1737" s="10">
        <v>41914</v>
      </c>
      <c r="B1737">
        <f t="shared" si="81"/>
        <v>2</v>
      </c>
      <c r="C1737">
        <f t="shared" si="82"/>
        <v>10</v>
      </c>
      <c r="D1737">
        <f t="shared" si="83"/>
        <v>2014</v>
      </c>
      <c r="E1737">
        <v>14.5</v>
      </c>
    </row>
    <row r="1738" spans="1:5" x14ac:dyDescent="0.35">
      <c r="A1738" s="10">
        <v>41915</v>
      </c>
      <c r="B1738">
        <f t="shared" si="81"/>
        <v>3</v>
      </c>
      <c r="C1738">
        <f t="shared" si="82"/>
        <v>10</v>
      </c>
      <c r="D1738">
        <f t="shared" si="83"/>
        <v>2014</v>
      </c>
      <c r="E1738">
        <v>13</v>
      </c>
    </row>
    <row r="1739" spans="1:5" x14ac:dyDescent="0.35">
      <c r="A1739" s="10">
        <v>41916</v>
      </c>
      <c r="B1739">
        <f t="shared" si="81"/>
        <v>4</v>
      </c>
      <c r="C1739">
        <f t="shared" si="82"/>
        <v>10</v>
      </c>
      <c r="D1739">
        <f t="shared" si="83"/>
        <v>2014</v>
      </c>
      <c r="E1739">
        <v>11.2</v>
      </c>
    </row>
    <row r="1740" spans="1:5" x14ac:dyDescent="0.35">
      <c r="A1740" s="10">
        <v>41917</v>
      </c>
      <c r="B1740">
        <f t="shared" si="81"/>
        <v>5</v>
      </c>
      <c r="C1740">
        <f t="shared" si="82"/>
        <v>10</v>
      </c>
      <c r="D1740">
        <f t="shared" si="83"/>
        <v>2014</v>
      </c>
      <c r="E1740">
        <v>12.2</v>
      </c>
    </row>
    <row r="1741" spans="1:5" x14ac:dyDescent="0.35">
      <c r="A1741" s="10">
        <v>41918</v>
      </c>
      <c r="B1741">
        <f t="shared" si="81"/>
        <v>6</v>
      </c>
      <c r="C1741">
        <f t="shared" si="82"/>
        <v>10</v>
      </c>
      <c r="D1741">
        <f t="shared" si="83"/>
        <v>2014</v>
      </c>
      <c r="E1741">
        <v>13.5</v>
      </c>
    </row>
    <row r="1742" spans="1:5" x14ac:dyDescent="0.35">
      <c r="A1742" s="10">
        <v>41919</v>
      </c>
      <c r="B1742">
        <f t="shared" si="81"/>
        <v>7</v>
      </c>
      <c r="C1742">
        <f t="shared" si="82"/>
        <v>10</v>
      </c>
      <c r="D1742">
        <f t="shared" si="83"/>
        <v>2014</v>
      </c>
      <c r="E1742">
        <v>15.1</v>
      </c>
    </row>
    <row r="1743" spans="1:5" x14ac:dyDescent="0.35">
      <c r="A1743" s="10">
        <v>41920</v>
      </c>
      <c r="B1743">
        <f t="shared" si="81"/>
        <v>8</v>
      </c>
      <c r="C1743">
        <f t="shared" si="82"/>
        <v>10</v>
      </c>
      <c r="D1743">
        <f t="shared" si="83"/>
        <v>2014</v>
      </c>
      <c r="E1743">
        <v>16.399999999999999</v>
      </c>
    </row>
    <row r="1744" spans="1:5" x14ac:dyDescent="0.35">
      <c r="A1744" s="10">
        <v>41921</v>
      </c>
      <c r="B1744">
        <f t="shared" si="81"/>
        <v>9</v>
      </c>
      <c r="C1744">
        <f t="shared" si="82"/>
        <v>10</v>
      </c>
      <c r="D1744">
        <f t="shared" si="83"/>
        <v>2014</v>
      </c>
      <c r="E1744">
        <v>15.2</v>
      </c>
    </row>
    <row r="1745" spans="1:5" x14ac:dyDescent="0.35">
      <c r="A1745" s="10">
        <v>41922</v>
      </c>
      <c r="B1745">
        <f t="shared" si="81"/>
        <v>10</v>
      </c>
      <c r="C1745">
        <f t="shared" si="82"/>
        <v>10</v>
      </c>
      <c r="D1745">
        <f t="shared" si="83"/>
        <v>2014</v>
      </c>
      <c r="E1745">
        <v>14.7</v>
      </c>
    </row>
    <row r="1746" spans="1:5" x14ac:dyDescent="0.35">
      <c r="A1746" s="10">
        <v>41923</v>
      </c>
      <c r="B1746">
        <f t="shared" si="81"/>
        <v>11</v>
      </c>
      <c r="C1746">
        <f t="shared" si="82"/>
        <v>10</v>
      </c>
      <c r="D1746">
        <f t="shared" si="83"/>
        <v>2014</v>
      </c>
      <c r="E1746">
        <v>13.4</v>
      </c>
    </row>
    <row r="1747" spans="1:5" x14ac:dyDescent="0.35">
      <c r="A1747" s="10">
        <v>41924</v>
      </c>
      <c r="B1747">
        <f t="shared" si="81"/>
        <v>12</v>
      </c>
      <c r="C1747">
        <f t="shared" si="82"/>
        <v>10</v>
      </c>
      <c r="D1747">
        <f t="shared" si="83"/>
        <v>2014</v>
      </c>
      <c r="E1747">
        <v>14.1</v>
      </c>
    </row>
    <row r="1748" spans="1:5" x14ac:dyDescent="0.35">
      <c r="A1748" s="10">
        <v>41925</v>
      </c>
      <c r="B1748">
        <f t="shared" si="81"/>
        <v>13</v>
      </c>
      <c r="C1748">
        <f t="shared" si="82"/>
        <v>10</v>
      </c>
      <c r="D1748">
        <f t="shared" si="83"/>
        <v>2014</v>
      </c>
      <c r="E1748">
        <v>14.6</v>
      </c>
    </row>
    <row r="1749" spans="1:5" x14ac:dyDescent="0.35">
      <c r="A1749" s="10">
        <v>41926</v>
      </c>
      <c r="B1749">
        <f t="shared" si="81"/>
        <v>14</v>
      </c>
      <c r="C1749">
        <f t="shared" si="82"/>
        <v>10</v>
      </c>
      <c r="D1749">
        <f t="shared" si="83"/>
        <v>2014</v>
      </c>
      <c r="E1749">
        <v>14.1</v>
      </c>
    </row>
    <row r="1750" spans="1:5" x14ac:dyDescent="0.35">
      <c r="A1750" s="10">
        <v>41927</v>
      </c>
      <c r="B1750">
        <f t="shared" si="81"/>
        <v>15</v>
      </c>
      <c r="C1750">
        <f t="shared" si="82"/>
        <v>10</v>
      </c>
      <c r="D1750">
        <f t="shared" si="83"/>
        <v>2014</v>
      </c>
      <c r="E1750">
        <v>14.6</v>
      </c>
    </row>
    <row r="1751" spans="1:5" x14ac:dyDescent="0.35">
      <c r="A1751" s="10">
        <v>41928</v>
      </c>
      <c r="B1751">
        <f t="shared" si="81"/>
        <v>16</v>
      </c>
      <c r="C1751">
        <f t="shared" si="82"/>
        <v>10</v>
      </c>
      <c r="D1751">
        <f t="shared" si="83"/>
        <v>2014</v>
      </c>
      <c r="E1751">
        <v>13.5</v>
      </c>
    </row>
    <row r="1752" spans="1:5" x14ac:dyDescent="0.35">
      <c r="A1752" s="10">
        <v>41929</v>
      </c>
      <c r="B1752">
        <f t="shared" si="81"/>
        <v>17</v>
      </c>
      <c r="C1752">
        <f t="shared" si="82"/>
        <v>10</v>
      </c>
      <c r="D1752">
        <f t="shared" si="83"/>
        <v>2014</v>
      </c>
      <c r="E1752">
        <v>13.7</v>
      </c>
    </row>
    <row r="1753" spans="1:5" x14ac:dyDescent="0.35">
      <c r="A1753" s="10">
        <v>41930</v>
      </c>
      <c r="B1753">
        <f t="shared" si="81"/>
        <v>18</v>
      </c>
      <c r="C1753">
        <f t="shared" si="82"/>
        <v>10</v>
      </c>
      <c r="D1753">
        <f t="shared" si="83"/>
        <v>2014</v>
      </c>
      <c r="E1753">
        <v>16</v>
      </c>
    </row>
    <row r="1754" spans="1:5" x14ac:dyDescent="0.35">
      <c r="A1754" s="10">
        <v>41931</v>
      </c>
      <c r="B1754">
        <f t="shared" si="81"/>
        <v>19</v>
      </c>
      <c r="C1754">
        <f t="shared" si="82"/>
        <v>10</v>
      </c>
      <c r="D1754">
        <f t="shared" si="83"/>
        <v>2014</v>
      </c>
      <c r="E1754">
        <v>16.3</v>
      </c>
    </row>
    <row r="1755" spans="1:5" x14ac:dyDescent="0.35">
      <c r="A1755" s="10">
        <v>41932</v>
      </c>
      <c r="B1755">
        <f t="shared" si="81"/>
        <v>20</v>
      </c>
      <c r="C1755">
        <f t="shared" si="82"/>
        <v>10</v>
      </c>
      <c r="D1755">
        <f t="shared" si="83"/>
        <v>2014</v>
      </c>
      <c r="E1755">
        <v>11.5</v>
      </c>
    </row>
    <row r="1756" spans="1:5" x14ac:dyDescent="0.35">
      <c r="A1756" s="10">
        <v>41933</v>
      </c>
      <c r="B1756">
        <f t="shared" si="81"/>
        <v>21</v>
      </c>
      <c r="C1756">
        <f t="shared" si="82"/>
        <v>10</v>
      </c>
      <c r="D1756">
        <f t="shared" si="83"/>
        <v>2014</v>
      </c>
      <c r="E1756">
        <v>7.5</v>
      </c>
    </row>
    <row r="1757" spans="1:5" x14ac:dyDescent="0.35">
      <c r="A1757" s="10">
        <v>41934</v>
      </c>
      <c r="B1757">
        <f t="shared" si="81"/>
        <v>22</v>
      </c>
      <c r="C1757">
        <f t="shared" si="82"/>
        <v>10</v>
      </c>
      <c r="D1757">
        <f t="shared" si="83"/>
        <v>2014</v>
      </c>
      <c r="E1757">
        <v>8.6999999999999993</v>
      </c>
    </row>
    <row r="1758" spans="1:5" x14ac:dyDescent="0.35">
      <c r="A1758" s="10">
        <v>41935</v>
      </c>
      <c r="B1758">
        <f t="shared" si="81"/>
        <v>23</v>
      </c>
      <c r="C1758">
        <f t="shared" si="82"/>
        <v>10</v>
      </c>
      <c r="D1758">
        <f t="shared" si="83"/>
        <v>2014</v>
      </c>
      <c r="E1758">
        <v>7.7</v>
      </c>
    </row>
    <row r="1759" spans="1:5" x14ac:dyDescent="0.35">
      <c r="A1759" s="10">
        <v>41936</v>
      </c>
      <c r="B1759">
        <f t="shared" si="81"/>
        <v>24</v>
      </c>
      <c r="C1759">
        <f t="shared" si="82"/>
        <v>10</v>
      </c>
      <c r="D1759">
        <f t="shared" si="83"/>
        <v>2014</v>
      </c>
      <c r="E1759">
        <v>10.5</v>
      </c>
    </row>
    <row r="1760" spans="1:5" x14ac:dyDescent="0.35">
      <c r="A1760" s="10">
        <v>41937</v>
      </c>
      <c r="B1760">
        <f t="shared" si="81"/>
        <v>25</v>
      </c>
      <c r="C1760">
        <f t="shared" si="82"/>
        <v>10</v>
      </c>
      <c r="D1760">
        <f t="shared" si="83"/>
        <v>2014</v>
      </c>
      <c r="E1760">
        <v>12.1</v>
      </c>
    </row>
    <row r="1761" spans="1:5" x14ac:dyDescent="0.35">
      <c r="A1761" s="10">
        <v>41938</v>
      </c>
      <c r="B1761">
        <f t="shared" si="81"/>
        <v>26</v>
      </c>
      <c r="C1761">
        <f t="shared" si="82"/>
        <v>10</v>
      </c>
      <c r="D1761">
        <f t="shared" si="83"/>
        <v>2014</v>
      </c>
      <c r="E1761">
        <v>7.6</v>
      </c>
    </row>
    <row r="1762" spans="1:5" x14ac:dyDescent="0.35">
      <c r="A1762" s="10">
        <v>41939</v>
      </c>
      <c r="B1762">
        <f t="shared" si="81"/>
        <v>27</v>
      </c>
      <c r="C1762">
        <f t="shared" si="82"/>
        <v>10</v>
      </c>
      <c r="D1762">
        <f t="shared" si="83"/>
        <v>2014</v>
      </c>
      <c r="E1762">
        <v>6.5</v>
      </c>
    </row>
    <row r="1763" spans="1:5" x14ac:dyDescent="0.35">
      <c r="A1763" s="10">
        <v>41940</v>
      </c>
      <c r="B1763">
        <f t="shared" si="81"/>
        <v>28</v>
      </c>
      <c r="C1763">
        <f t="shared" si="82"/>
        <v>10</v>
      </c>
      <c r="D1763">
        <f t="shared" si="83"/>
        <v>2014</v>
      </c>
      <c r="E1763">
        <v>7.9</v>
      </c>
    </row>
    <row r="1764" spans="1:5" x14ac:dyDescent="0.35">
      <c r="A1764" s="10">
        <v>41941</v>
      </c>
      <c r="B1764">
        <f t="shared" si="81"/>
        <v>29</v>
      </c>
      <c r="C1764">
        <f t="shared" si="82"/>
        <v>10</v>
      </c>
      <c r="D1764">
        <f t="shared" si="83"/>
        <v>2014</v>
      </c>
      <c r="E1764">
        <v>10.4</v>
      </c>
    </row>
    <row r="1765" spans="1:5" x14ac:dyDescent="0.35">
      <c r="A1765" s="10">
        <v>41942</v>
      </c>
      <c r="B1765">
        <f t="shared" si="81"/>
        <v>30</v>
      </c>
      <c r="C1765">
        <f t="shared" si="82"/>
        <v>10</v>
      </c>
      <c r="D1765">
        <f t="shared" si="83"/>
        <v>2014</v>
      </c>
      <c r="E1765">
        <v>11.3</v>
      </c>
    </row>
    <row r="1766" spans="1:5" x14ac:dyDescent="0.35">
      <c r="A1766" s="10">
        <v>41943</v>
      </c>
      <c r="B1766">
        <f t="shared" si="81"/>
        <v>31</v>
      </c>
      <c r="C1766">
        <f t="shared" si="82"/>
        <v>10</v>
      </c>
      <c r="D1766">
        <f t="shared" si="83"/>
        <v>2014</v>
      </c>
      <c r="E1766">
        <v>11</v>
      </c>
    </row>
    <row r="1767" spans="1:5" x14ac:dyDescent="0.35">
      <c r="A1767" s="10">
        <v>41944</v>
      </c>
      <c r="B1767">
        <f t="shared" si="81"/>
        <v>1</v>
      </c>
      <c r="C1767">
        <f t="shared" si="82"/>
        <v>11</v>
      </c>
      <c r="D1767">
        <f t="shared" si="83"/>
        <v>2014</v>
      </c>
      <c r="E1767">
        <v>9.6999999999999993</v>
      </c>
    </row>
    <row r="1768" spans="1:5" x14ac:dyDescent="0.35">
      <c r="A1768" s="10">
        <v>41945</v>
      </c>
      <c r="B1768">
        <f t="shared" si="81"/>
        <v>2</v>
      </c>
      <c r="C1768">
        <f t="shared" si="82"/>
        <v>11</v>
      </c>
      <c r="D1768">
        <f t="shared" si="83"/>
        <v>2014</v>
      </c>
      <c r="E1768">
        <v>11.9</v>
      </c>
    </row>
    <row r="1769" spans="1:5" x14ac:dyDescent="0.35">
      <c r="A1769" s="10">
        <v>41946</v>
      </c>
      <c r="B1769">
        <f t="shared" si="81"/>
        <v>3</v>
      </c>
      <c r="C1769">
        <f t="shared" si="82"/>
        <v>11</v>
      </c>
      <c r="D1769">
        <f t="shared" si="83"/>
        <v>2014</v>
      </c>
      <c r="E1769">
        <v>11.1</v>
      </c>
    </row>
    <row r="1770" spans="1:5" x14ac:dyDescent="0.35">
      <c r="A1770" s="10">
        <v>41947</v>
      </c>
      <c r="B1770">
        <f t="shared" si="81"/>
        <v>4</v>
      </c>
      <c r="C1770">
        <f t="shared" si="82"/>
        <v>11</v>
      </c>
      <c r="D1770">
        <f t="shared" si="83"/>
        <v>2014</v>
      </c>
      <c r="E1770">
        <v>7.8</v>
      </c>
    </row>
    <row r="1771" spans="1:5" x14ac:dyDescent="0.35">
      <c r="A1771" s="10">
        <v>41948</v>
      </c>
      <c r="B1771">
        <f t="shared" si="81"/>
        <v>5</v>
      </c>
      <c r="C1771">
        <f t="shared" si="82"/>
        <v>11</v>
      </c>
      <c r="D1771">
        <f t="shared" si="83"/>
        <v>2014</v>
      </c>
      <c r="E1771">
        <v>6</v>
      </c>
    </row>
    <row r="1772" spans="1:5" x14ac:dyDescent="0.35">
      <c r="A1772" s="10">
        <v>41949</v>
      </c>
      <c r="B1772">
        <f t="shared" si="81"/>
        <v>6</v>
      </c>
      <c r="C1772">
        <f t="shared" si="82"/>
        <v>11</v>
      </c>
      <c r="D1772">
        <f t="shared" si="83"/>
        <v>2014</v>
      </c>
      <c r="E1772">
        <v>5.3</v>
      </c>
    </row>
    <row r="1773" spans="1:5" x14ac:dyDescent="0.35">
      <c r="A1773" s="10">
        <v>41950</v>
      </c>
      <c r="B1773">
        <f t="shared" si="81"/>
        <v>7</v>
      </c>
      <c r="C1773">
        <f t="shared" si="82"/>
        <v>11</v>
      </c>
      <c r="D1773">
        <f t="shared" si="83"/>
        <v>2014</v>
      </c>
      <c r="E1773">
        <v>7</v>
      </c>
    </row>
    <row r="1774" spans="1:5" x14ac:dyDescent="0.35">
      <c r="A1774" s="10">
        <v>41951</v>
      </c>
      <c r="B1774">
        <f t="shared" si="81"/>
        <v>8</v>
      </c>
      <c r="C1774">
        <f t="shared" si="82"/>
        <v>11</v>
      </c>
      <c r="D1774">
        <f t="shared" si="83"/>
        <v>2014</v>
      </c>
      <c r="E1774">
        <v>7.1</v>
      </c>
    </row>
    <row r="1775" spans="1:5" x14ac:dyDescent="0.35">
      <c r="A1775" s="10">
        <v>41952</v>
      </c>
      <c r="B1775">
        <f t="shared" si="81"/>
        <v>9</v>
      </c>
      <c r="C1775">
        <f t="shared" si="82"/>
        <v>11</v>
      </c>
      <c r="D1775">
        <f t="shared" si="83"/>
        <v>2014</v>
      </c>
      <c r="E1775">
        <v>7.5</v>
      </c>
    </row>
    <row r="1776" spans="1:5" x14ac:dyDescent="0.35">
      <c r="A1776" s="10">
        <v>41953</v>
      </c>
      <c r="B1776">
        <f t="shared" si="81"/>
        <v>10</v>
      </c>
      <c r="C1776">
        <f t="shared" si="82"/>
        <v>11</v>
      </c>
      <c r="D1776">
        <f t="shared" si="83"/>
        <v>2014</v>
      </c>
      <c r="E1776">
        <v>6.8</v>
      </c>
    </row>
    <row r="1777" spans="1:5" x14ac:dyDescent="0.35">
      <c r="A1777" s="10">
        <v>41954</v>
      </c>
      <c r="B1777">
        <f t="shared" si="81"/>
        <v>11</v>
      </c>
      <c r="C1777">
        <f t="shared" si="82"/>
        <v>11</v>
      </c>
      <c r="D1777">
        <f t="shared" si="83"/>
        <v>2014</v>
      </c>
      <c r="E1777">
        <v>7.7</v>
      </c>
    </row>
    <row r="1778" spans="1:5" x14ac:dyDescent="0.35">
      <c r="A1778" s="10">
        <v>41955</v>
      </c>
      <c r="B1778">
        <f t="shared" si="81"/>
        <v>12</v>
      </c>
      <c r="C1778">
        <f t="shared" si="82"/>
        <v>11</v>
      </c>
      <c r="D1778">
        <f t="shared" si="83"/>
        <v>2014</v>
      </c>
      <c r="E1778">
        <v>9.1999999999999993</v>
      </c>
    </row>
    <row r="1779" spans="1:5" x14ac:dyDescent="0.35">
      <c r="A1779" s="10">
        <v>41956</v>
      </c>
      <c r="B1779">
        <f t="shared" si="81"/>
        <v>13</v>
      </c>
      <c r="C1779">
        <f t="shared" si="82"/>
        <v>11</v>
      </c>
      <c r="D1779">
        <f t="shared" si="83"/>
        <v>2014</v>
      </c>
      <c r="E1779">
        <v>9</v>
      </c>
    </row>
    <row r="1780" spans="1:5" x14ac:dyDescent="0.35">
      <c r="A1780" s="10">
        <v>41957</v>
      </c>
      <c r="B1780">
        <f t="shared" si="81"/>
        <v>14</v>
      </c>
      <c r="C1780">
        <f t="shared" si="82"/>
        <v>11</v>
      </c>
      <c r="D1780">
        <f t="shared" si="83"/>
        <v>2014</v>
      </c>
      <c r="E1780">
        <v>8.8000000000000007</v>
      </c>
    </row>
    <row r="1781" spans="1:5" x14ac:dyDescent="0.35">
      <c r="A1781" s="10">
        <v>41958</v>
      </c>
      <c r="B1781">
        <f t="shared" si="81"/>
        <v>15</v>
      </c>
      <c r="C1781">
        <f t="shared" si="82"/>
        <v>11</v>
      </c>
      <c r="D1781">
        <f t="shared" si="83"/>
        <v>2014</v>
      </c>
      <c r="E1781">
        <v>8.5</v>
      </c>
    </row>
    <row r="1782" spans="1:5" x14ac:dyDescent="0.35">
      <c r="A1782" s="10">
        <v>41959</v>
      </c>
      <c r="B1782">
        <f t="shared" si="81"/>
        <v>16</v>
      </c>
      <c r="C1782">
        <f t="shared" si="82"/>
        <v>11</v>
      </c>
      <c r="D1782">
        <f t="shared" si="83"/>
        <v>2014</v>
      </c>
      <c r="E1782">
        <v>7.5</v>
      </c>
    </row>
    <row r="1783" spans="1:5" x14ac:dyDescent="0.35">
      <c r="A1783" s="10">
        <v>41960</v>
      </c>
      <c r="B1783">
        <f t="shared" si="81"/>
        <v>17</v>
      </c>
      <c r="C1783">
        <f t="shared" si="82"/>
        <v>11</v>
      </c>
      <c r="D1783">
        <f t="shared" si="83"/>
        <v>2014</v>
      </c>
      <c r="E1783">
        <v>7.2</v>
      </c>
    </row>
    <row r="1784" spans="1:5" x14ac:dyDescent="0.35">
      <c r="A1784" s="10">
        <v>41961</v>
      </c>
      <c r="B1784">
        <f t="shared" si="81"/>
        <v>18</v>
      </c>
      <c r="C1784">
        <f t="shared" si="82"/>
        <v>11</v>
      </c>
      <c r="D1784">
        <f t="shared" si="83"/>
        <v>2014</v>
      </c>
      <c r="E1784">
        <v>6.9</v>
      </c>
    </row>
    <row r="1785" spans="1:5" x14ac:dyDescent="0.35">
      <c r="A1785" s="10">
        <v>41962</v>
      </c>
      <c r="B1785">
        <f t="shared" si="81"/>
        <v>19</v>
      </c>
      <c r="C1785">
        <f t="shared" si="82"/>
        <v>11</v>
      </c>
      <c r="D1785">
        <f t="shared" si="83"/>
        <v>2014</v>
      </c>
      <c r="E1785">
        <v>5.5</v>
      </c>
    </row>
    <row r="1786" spans="1:5" x14ac:dyDescent="0.35">
      <c r="A1786" s="10">
        <v>41963</v>
      </c>
      <c r="B1786">
        <f t="shared" si="81"/>
        <v>20</v>
      </c>
      <c r="C1786">
        <f t="shared" si="82"/>
        <v>11</v>
      </c>
      <c r="D1786">
        <f t="shared" si="83"/>
        <v>2014</v>
      </c>
      <c r="E1786">
        <v>4.5999999999999996</v>
      </c>
    </row>
    <row r="1787" spans="1:5" x14ac:dyDescent="0.35">
      <c r="A1787" s="10">
        <v>41964</v>
      </c>
      <c r="B1787">
        <f t="shared" si="81"/>
        <v>21</v>
      </c>
      <c r="C1787">
        <f t="shared" si="82"/>
        <v>11</v>
      </c>
      <c r="D1787">
        <f t="shared" si="83"/>
        <v>2014</v>
      </c>
      <c r="E1787">
        <v>6.1</v>
      </c>
    </row>
    <row r="1788" spans="1:5" x14ac:dyDescent="0.35">
      <c r="A1788" s="10">
        <v>41965</v>
      </c>
      <c r="B1788">
        <f t="shared" si="81"/>
        <v>22</v>
      </c>
      <c r="C1788">
        <f t="shared" si="82"/>
        <v>11</v>
      </c>
      <c r="D1788">
        <f t="shared" si="83"/>
        <v>2014</v>
      </c>
      <c r="E1788">
        <v>6.1</v>
      </c>
    </row>
    <row r="1789" spans="1:5" x14ac:dyDescent="0.35">
      <c r="A1789" s="10">
        <v>41966</v>
      </c>
      <c r="B1789">
        <f t="shared" si="81"/>
        <v>23</v>
      </c>
      <c r="C1789">
        <f t="shared" si="82"/>
        <v>11</v>
      </c>
      <c r="D1789">
        <f t="shared" si="83"/>
        <v>2014</v>
      </c>
      <c r="E1789">
        <v>6.6</v>
      </c>
    </row>
    <row r="1790" spans="1:5" x14ac:dyDescent="0.35">
      <c r="A1790" s="10">
        <v>41967</v>
      </c>
      <c r="B1790">
        <f t="shared" si="81"/>
        <v>24</v>
      </c>
      <c r="C1790">
        <f t="shared" si="82"/>
        <v>11</v>
      </c>
      <c r="D1790">
        <f t="shared" si="83"/>
        <v>2014</v>
      </c>
      <c r="E1790">
        <v>5.7</v>
      </c>
    </row>
    <row r="1791" spans="1:5" x14ac:dyDescent="0.35">
      <c r="A1791" s="10">
        <v>41968</v>
      </c>
      <c r="B1791">
        <f t="shared" si="81"/>
        <v>25</v>
      </c>
      <c r="C1791">
        <f t="shared" si="82"/>
        <v>11</v>
      </c>
      <c r="D1791">
        <f t="shared" si="83"/>
        <v>2014</v>
      </c>
      <c r="E1791">
        <v>4.5</v>
      </c>
    </row>
    <row r="1792" spans="1:5" x14ac:dyDescent="0.35">
      <c r="A1792" s="10">
        <v>41969</v>
      </c>
      <c r="B1792">
        <f t="shared" si="81"/>
        <v>26</v>
      </c>
      <c r="C1792">
        <f t="shared" si="82"/>
        <v>11</v>
      </c>
      <c r="D1792">
        <f t="shared" si="83"/>
        <v>2014</v>
      </c>
      <c r="E1792">
        <v>4.9000000000000004</v>
      </c>
    </row>
    <row r="1793" spans="1:5" x14ac:dyDescent="0.35">
      <c r="A1793" s="10">
        <v>41970</v>
      </c>
      <c r="B1793">
        <f t="shared" si="81"/>
        <v>27</v>
      </c>
      <c r="C1793">
        <f t="shared" si="82"/>
        <v>11</v>
      </c>
      <c r="D1793">
        <f t="shared" si="83"/>
        <v>2014</v>
      </c>
      <c r="E1793">
        <v>3.5</v>
      </c>
    </row>
    <row r="1794" spans="1:5" x14ac:dyDescent="0.35">
      <c r="A1794" s="10">
        <v>41971</v>
      </c>
      <c r="B1794">
        <f t="shared" ref="B1794:B1857" si="84">DAY(A1794)</f>
        <v>28</v>
      </c>
      <c r="C1794">
        <f t="shared" ref="C1794:C1857" si="85">MONTH(A1794)</f>
        <v>11</v>
      </c>
      <c r="D1794">
        <f t="shared" ref="D1794:D1857" si="86">YEAR(A1794)</f>
        <v>2014</v>
      </c>
      <c r="E1794">
        <v>3.2</v>
      </c>
    </row>
    <row r="1795" spans="1:5" x14ac:dyDescent="0.35">
      <c r="A1795" s="10">
        <v>41972</v>
      </c>
      <c r="B1795">
        <f t="shared" si="84"/>
        <v>29</v>
      </c>
      <c r="C1795">
        <f t="shared" si="85"/>
        <v>11</v>
      </c>
      <c r="D1795">
        <f t="shared" si="86"/>
        <v>2014</v>
      </c>
      <c r="E1795">
        <v>2.7</v>
      </c>
    </row>
    <row r="1796" spans="1:5" x14ac:dyDescent="0.35">
      <c r="A1796" s="10">
        <v>41973</v>
      </c>
      <c r="B1796">
        <f t="shared" si="84"/>
        <v>30</v>
      </c>
      <c r="C1796">
        <f t="shared" si="85"/>
        <v>11</v>
      </c>
      <c r="D1796">
        <f t="shared" si="86"/>
        <v>2014</v>
      </c>
      <c r="E1796">
        <v>3.2</v>
      </c>
    </row>
    <row r="1797" spans="1:5" x14ac:dyDescent="0.35">
      <c r="A1797" s="10">
        <v>41974</v>
      </c>
      <c r="B1797">
        <f t="shared" si="84"/>
        <v>1</v>
      </c>
      <c r="C1797">
        <f t="shared" si="85"/>
        <v>12</v>
      </c>
      <c r="D1797">
        <f t="shared" si="86"/>
        <v>2014</v>
      </c>
      <c r="E1797">
        <v>1.9</v>
      </c>
    </row>
    <row r="1798" spans="1:5" x14ac:dyDescent="0.35">
      <c r="A1798" s="10">
        <v>41975</v>
      </c>
      <c r="B1798">
        <f t="shared" si="84"/>
        <v>2</v>
      </c>
      <c r="C1798">
        <f t="shared" si="85"/>
        <v>12</v>
      </c>
      <c r="D1798">
        <f t="shared" si="86"/>
        <v>2014</v>
      </c>
      <c r="E1798">
        <v>1.6</v>
      </c>
    </row>
    <row r="1799" spans="1:5" x14ac:dyDescent="0.35">
      <c r="A1799" s="10">
        <v>41976</v>
      </c>
      <c r="B1799">
        <f t="shared" si="84"/>
        <v>3</v>
      </c>
      <c r="C1799">
        <f t="shared" si="85"/>
        <v>12</v>
      </c>
      <c r="D1799">
        <f t="shared" si="86"/>
        <v>2014</v>
      </c>
      <c r="E1799">
        <v>2.2999999999999998</v>
      </c>
    </row>
    <row r="1800" spans="1:5" x14ac:dyDescent="0.35">
      <c r="A1800" s="10">
        <v>41977</v>
      </c>
      <c r="B1800">
        <f t="shared" si="84"/>
        <v>4</v>
      </c>
      <c r="C1800">
        <f t="shared" si="85"/>
        <v>12</v>
      </c>
      <c r="D1800">
        <f t="shared" si="86"/>
        <v>2014</v>
      </c>
      <c r="E1800">
        <v>2.9</v>
      </c>
    </row>
    <row r="1801" spans="1:5" x14ac:dyDescent="0.35">
      <c r="A1801" s="10">
        <v>41978</v>
      </c>
      <c r="B1801">
        <f t="shared" si="84"/>
        <v>5</v>
      </c>
      <c r="C1801">
        <f t="shared" si="85"/>
        <v>12</v>
      </c>
      <c r="D1801">
        <f t="shared" si="86"/>
        <v>2014</v>
      </c>
      <c r="E1801">
        <v>3.5</v>
      </c>
    </row>
    <row r="1802" spans="1:5" x14ac:dyDescent="0.35">
      <c r="A1802" s="10">
        <v>41979</v>
      </c>
      <c r="B1802">
        <f t="shared" si="84"/>
        <v>6</v>
      </c>
      <c r="C1802">
        <f t="shared" si="85"/>
        <v>12</v>
      </c>
      <c r="D1802">
        <f t="shared" si="86"/>
        <v>2014</v>
      </c>
      <c r="E1802">
        <v>3.1</v>
      </c>
    </row>
    <row r="1803" spans="1:5" x14ac:dyDescent="0.35">
      <c r="A1803" s="10">
        <v>41980</v>
      </c>
      <c r="B1803">
        <f t="shared" si="84"/>
        <v>7</v>
      </c>
      <c r="C1803">
        <f t="shared" si="85"/>
        <v>12</v>
      </c>
      <c r="D1803">
        <f t="shared" si="86"/>
        <v>2014</v>
      </c>
      <c r="E1803">
        <v>2.7</v>
      </c>
    </row>
    <row r="1804" spans="1:5" x14ac:dyDescent="0.35">
      <c r="A1804" s="10">
        <v>41981</v>
      </c>
      <c r="B1804">
        <f t="shared" si="84"/>
        <v>8</v>
      </c>
      <c r="C1804">
        <f t="shared" si="85"/>
        <v>12</v>
      </c>
      <c r="D1804">
        <f t="shared" si="86"/>
        <v>2014</v>
      </c>
      <c r="E1804">
        <v>1.4</v>
      </c>
    </row>
    <row r="1805" spans="1:5" x14ac:dyDescent="0.35">
      <c r="A1805" s="10">
        <v>41982</v>
      </c>
      <c r="B1805">
        <f t="shared" si="84"/>
        <v>9</v>
      </c>
      <c r="C1805">
        <f t="shared" si="85"/>
        <v>12</v>
      </c>
      <c r="D1805">
        <f t="shared" si="86"/>
        <v>2014</v>
      </c>
      <c r="E1805">
        <v>0.9</v>
      </c>
    </row>
    <row r="1806" spans="1:5" x14ac:dyDescent="0.35">
      <c r="A1806" s="10">
        <v>41983</v>
      </c>
      <c r="B1806">
        <f t="shared" si="84"/>
        <v>10</v>
      </c>
      <c r="C1806">
        <f t="shared" si="85"/>
        <v>12</v>
      </c>
      <c r="D1806">
        <f t="shared" si="86"/>
        <v>2014</v>
      </c>
      <c r="E1806">
        <v>5.4</v>
      </c>
    </row>
    <row r="1807" spans="1:5" x14ac:dyDescent="0.35">
      <c r="A1807" s="10">
        <v>41984</v>
      </c>
      <c r="B1807">
        <f t="shared" si="84"/>
        <v>11</v>
      </c>
      <c r="C1807">
        <f t="shared" si="85"/>
        <v>12</v>
      </c>
      <c r="D1807">
        <f t="shared" si="86"/>
        <v>2014</v>
      </c>
      <c r="E1807">
        <v>8.4</v>
      </c>
    </row>
    <row r="1808" spans="1:5" x14ac:dyDescent="0.35">
      <c r="A1808" s="10">
        <v>41985</v>
      </c>
      <c r="B1808">
        <f t="shared" si="84"/>
        <v>12</v>
      </c>
      <c r="C1808">
        <f t="shared" si="85"/>
        <v>12</v>
      </c>
      <c r="D1808">
        <f t="shared" si="86"/>
        <v>2014</v>
      </c>
      <c r="E1808">
        <v>9.1</v>
      </c>
    </row>
    <row r="1809" spans="1:5" x14ac:dyDescent="0.35">
      <c r="A1809" s="10">
        <v>41986</v>
      </c>
      <c r="B1809">
        <f t="shared" si="84"/>
        <v>13</v>
      </c>
      <c r="C1809">
        <f t="shared" si="85"/>
        <v>12</v>
      </c>
      <c r="D1809">
        <f t="shared" si="86"/>
        <v>2014</v>
      </c>
      <c r="E1809">
        <v>6.8</v>
      </c>
    </row>
    <row r="1810" spans="1:5" x14ac:dyDescent="0.35">
      <c r="A1810" s="10">
        <v>41987</v>
      </c>
      <c r="B1810">
        <f t="shared" si="84"/>
        <v>14</v>
      </c>
      <c r="C1810">
        <f t="shared" si="85"/>
        <v>12</v>
      </c>
      <c r="D1810">
        <f t="shared" si="86"/>
        <v>2014</v>
      </c>
      <c r="E1810">
        <v>6.6</v>
      </c>
    </row>
    <row r="1811" spans="1:5" x14ac:dyDescent="0.35">
      <c r="A1811" s="10">
        <v>41988</v>
      </c>
      <c r="B1811">
        <f t="shared" si="84"/>
        <v>15</v>
      </c>
      <c r="C1811">
        <f t="shared" si="85"/>
        <v>12</v>
      </c>
      <c r="D1811">
        <f t="shared" si="86"/>
        <v>2014</v>
      </c>
      <c r="E1811">
        <v>5.4</v>
      </c>
    </row>
    <row r="1812" spans="1:5" x14ac:dyDescent="0.35">
      <c r="A1812" s="10">
        <v>41989</v>
      </c>
      <c r="B1812">
        <f t="shared" si="84"/>
        <v>16</v>
      </c>
      <c r="C1812">
        <f t="shared" si="85"/>
        <v>12</v>
      </c>
      <c r="D1812">
        <f t="shared" si="86"/>
        <v>2014</v>
      </c>
      <c r="E1812">
        <v>3.8</v>
      </c>
    </row>
    <row r="1813" spans="1:5" x14ac:dyDescent="0.35">
      <c r="A1813" s="10">
        <v>41990</v>
      </c>
      <c r="B1813">
        <f t="shared" si="84"/>
        <v>17</v>
      </c>
      <c r="C1813">
        <f t="shared" si="85"/>
        <v>12</v>
      </c>
      <c r="D1813">
        <f t="shared" si="86"/>
        <v>2014</v>
      </c>
      <c r="E1813">
        <v>9.4</v>
      </c>
    </row>
    <row r="1814" spans="1:5" x14ac:dyDescent="0.35">
      <c r="A1814" s="10">
        <v>41991</v>
      </c>
      <c r="B1814">
        <f t="shared" si="84"/>
        <v>18</v>
      </c>
      <c r="C1814">
        <f t="shared" si="85"/>
        <v>12</v>
      </c>
      <c r="D1814">
        <f t="shared" si="86"/>
        <v>2014</v>
      </c>
      <c r="E1814">
        <v>9.8000000000000007</v>
      </c>
    </row>
    <row r="1815" spans="1:5" x14ac:dyDescent="0.35">
      <c r="A1815" s="10">
        <v>41992</v>
      </c>
      <c r="B1815">
        <f t="shared" si="84"/>
        <v>19</v>
      </c>
      <c r="C1815">
        <f t="shared" si="85"/>
        <v>12</v>
      </c>
      <c r="D1815">
        <f t="shared" si="86"/>
        <v>2014</v>
      </c>
      <c r="E1815">
        <v>5.2</v>
      </c>
    </row>
    <row r="1816" spans="1:5" x14ac:dyDescent="0.35">
      <c r="A1816" s="10">
        <v>41993</v>
      </c>
      <c r="B1816">
        <f t="shared" si="84"/>
        <v>20</v>
      </c>
      <c r="C1816">
        <f t="shared" si="85"/>
        <v>12</v>
      </c>
      <c r="D1816">
        <f t="shared" si="86"/>
        <v>2014</v>
      </c>
      <c r="E1816">
        <v>5.0999999999999996</v>
      </c>
    </row>
    <row r="1817" spans="1:5" x14ac:dyDescent="0.35">
      <c r="A1817" s="10">
        <v>41994</v>
      </c>
      <c r="B1817">
        <f t="shared" si="84"/>
        <v>21</v>
      </c>
      <c r="C1817">
        <f t="shared" si="85"/>
        <v>12</v>
      </c>
      <c r="D1817">
        <f t="shared" si="86"/>
        <v>2014</v>
      </c>
      <c r="E1817">
        <v>6.5</v>
      </c>
    </row>
    <row r="1818" spans="1:5" x14ac:dyDescent="0.35">
      <c r="A1818" s="10">
        <v>41995</v>
      </c>
      <c r="B1818">
        <f t="shared" si="84"/>
        <v>22</v>
      </c>
      <c r="C1818">
        <f t="shared" si="85"/>
        <v>12</v>
      </c>
      <c r="D1818">
        <f t="shared" si="86"/>
        <v>2014</v>
      </c>
      <c r="E1818">
        <v>6.3</v>
      </c>
    </row>
    <row r="1819" spans="1:5" x14ac:dyDescent="0.35">
      <c r="A1819" s="10">
        <v>41996</v>
      </c>
      <c r="B1819">
        <f t="shared" si="84"/>
        <v>23</v>
      </c>
      <c r="C1819">
        <f t="shared" si="85"/>
        <v>12</v>
      </c>
      <c r="D1819">
        <f t="shared" si="86"/>
        <v>2014</v>
      </c>
      <c r="E1819">
        <v>5.8</v>
      </c>
    </row>
    <row r="1820" spans="1:5" x14ac:dyDescent="0.35">
      <c r="A1820" s="10">
        <v>41997</v>
      </c>
      <c r="B1820">
        <f t="shared" si="84"/>
        <v>24</v>
      </c>
      <c r="C1820">
        <f t="shared" si="85"/>
        <v>12</v>
      </c>
      <c r="D1820">
        <f t="shared" si="86"/>
        <v>2014</v>
      </c>
      <c r="E1820">
        <v>4.7</v>
      </c>
    </row>
    <row r="1821" spans="1:5" x14ac:dyDescent="0.35">
      <c r="A1821" s="10">
        <v>41998</v>
      </c>
      <c r="B1821">
        <f t="shared" si="84"/>
        <v>25</v>
      </c>
      <c r="C1821">
        <f t="shared" si="85"/>
        <v>12</v>
      </c>
      <c r="D1821">
        <f t="shared" si="86"/>
        <v>2014</v>
      </c>
      <c r="E1821">
        <v>1.7</v>
      </c>
    </row>
    <row r="1822" spans="1:5" x14ac:dyDescent="0.35">
      <c r="A1822" s="10">
        <v>41999</v>
      </c>
      <c r="B1822">
        <f t="shared" si="84"/>
        <v>26</v>
      </c>
      <c r="C1822">
        <f t="shared" si="85"/>
        <v>12</v>
      </c>
      <c r="D1822">
        <f t="shared" si="86"/>
        <v>2014</v>
      </c>
      <c r="E1822">
        <v>-0.4</v>
      </c>
    </row>
    <row r="1823" spans="1:5" x14ac:dyDescent="0.35">
      <c r="A1823" s="10">
        <v>42000</v>
      </c>
      <c r="B1823">
        <f t="shared" si="84"/>
        <v>27</v>
      </c>
      <c r="C1823">
        <f t="shared" si="85"/>
        <v>12</v>
      </c>
      <c r="D1823">
        <f t="shared" si="86"/>
        <v>2014</v>
      </c>
      <c r="E1823">
        <v>-4.5</v>
      </c>
    </row>
    <row r="1824" spans="1:5" x14ac:dyDescent="0.35">
      <c r="A1824" s="10">
        <v>42001</v>
      </c>
      <c r="B1824">
        <f t="shared" si="84"/>
        <v>28</v>
      </c>
      <c r="C1824">
        <f t="shared" si="85"/>
        <v>12</v>
      </c>
      <c r="D1824">
        <f t="shared" si="86"/>
        <v>2014</v>
      </c>
      <c r="E1824">
        <v>-5.8</v>
      </c>
    </row>
    <row r="1825" spans="1:5" x14ac:dyDescent="0.35">
      <c r="A1825" s="10">
        <v>42002</v>
      </c>
      <c r="B1825">
        <f t="shared" si="84"/>
        <v>29</v>
      </c>
      <c r="C1825">
        <f t="shared" si="85"/>
        <v>12</v>
      </c>
      <c r="D1825">
        <f t="shared" si="86"/>
        <v>2014</v>
      </c>
      <c r="E1825">
        <v>-1.6</v>
      </c>
    </row>
    <row r="1826" spans="1:5" x14ac:dyDescent="0.35">
      <c r="A1826" s="10">
        <v>42003</v>
      </c>
      <c r="B1826">
        <f t="shared" si="84"/>
        <v>30</v>
      </c>
      <c r="C1826">
        <f t="shared" si="85"/>
        <v>12</v>
      </c>
      <c r="D1826">
        <f t="shared" si="86"/>
        <v>2014</v>
      </c>
      <c r="E1826">
        <v>0.1</v>
      </c>
    </row>
    <row r="1827" spans="1:5" x14ac:dyDescent="0.35">
      <c r="A1827" s="10">
        <v>42004</v>
      </c>
      <c r="B1827">
        <f t="shared" si="84"/>
        <v>31</v>
      </c>
      <c r="C1827">
        <f t="shared" si="85"/>
        <v>12</v>
      </c>
      <c r="D1827">
        <f t="shared" si="86"/>
        <v>2014</v>
      </c>
      <c r="E1827">
        <v>0.7</v>
      </c>
    </row>
    <row r="1828" spans="1:5" x14ac:dyDescent="0.35">
      <c r="A1828" s="10">
        <v>42005</v>
      </c>
      <c r="B1828">
        <f t="shared" si="84"/>
        <v>1</v>
      </c>
      <c r="C1828">
        <f t="shared" si="85"/>
        <v>1</v>
      </c>
      <c r="D1828">
        <f t="shared" si="86"/>
        <v>2015</v>
      </c>
      <c r="E1828">
        <v>0.7</v>
      </c>
    </row>
    <row r="1829" spans="1:5" x14ac:dyDescent="0.35">
      <c r="A1829" s="10">
        <v>42006</v>
      </c>
      <c r="B1829">
        <f t="shared" si="84"/>
        <v>2</v>
      </c>
      <c r="C1829">
        <f t="shared" si="85"/>
        <v>1</v>
      </c>
      <c r="D1829">
        <f t="shared" si="86"/>
        <v>2015</v>
      </c>
      <c r="E1829">
        <v>1.3</v>
      </c>
    </row>
    <row r="1830" spans="1:5" x14ac:dyDescent="0.35">
      <c r="A1830" s="10">
        <v>42007</v>
      </c>
      <c r="B1830">
        <f t="shared" si="84"/>
        <v>3</v>
      </c>
      <c r="C1830">
        <f t="shared" si="85"/>
        <v>1</v>
      </c>
      <c r="D1830">
        <f t="shared" si="86"/>
        <v>2015</v>
      </c>
      <c r="E1830">
        <v>1.9</v>
      </c>
    </row>
    <row r="1831" spans="1:5" x14ac:dyDescent="0.35">
      <c r="A1831" s="10">
        <v>42008</v>
      </c>
      <c r="B1831">
        <f t="shared" si="84"/>
        <v>4</v>
      </c>
      <c r="C1831">
        <f t="shared" si="85"/>
        <v>1</v>
      </c>
      <c r="D1831">
        <f t="shared" si="86"/>
        <v>2015</v>
      </c>
      <c r="E1831">
        <v>0.2</v>
      </c>
    </row>
    <row r="1832" spans="1:5" x14ac:dyDescent="0.35">
      <c r="A1832" s="10">
        <v>42009</v>
      </c>
      <c r="B1832">
        <f t="shared" si="84"/>
        <v>5</v>
      </c>
      <c r="C1832">
        <f t="shared" si="85"/>
        <v>1</v>
      </c>
      <c r="D1832">
        <f t="shared" si="86"/>
        <v>2015</v>
      </c>
      <c r="E1832">
        <v>-2</v>
      </c>
    </row>
    <row r="1833" spans="1:5" x14ac:dyDescent="0.35">
      <c r="A1833" s="10">
        <v>42010</v>
      </c>
      <c r="B1833">
        <f t="shared" si="84"/>
        <v>6</v>
      </c>
      <c r="C1833">
        <f t="shared" si="85"/>
        <v>1</v>
      </c>
      <c r="D1833">
        <f t="shared" si="86"/>
        <v>2015</v>
      </c>
      <c r="E1833">
        <v>1</v>
      </c>
    </row>
    <row r="1834" spans="1:5" x14ac:dyDescent="0.35">
      <c r="A1834" s="10">
        <v>42011</v>
      </c>
      <c r="B1834">
        <f t="shared" si="84"/>
        <v>7</v>
      </c>
      <c r="C1834">
        <f t="shared" si="85"/>
        <v>1</v>
      </c>
      <c r="D1834">
        <f t="shared" si="86"/>
        <v>2015</v>
      </c>
      <c r="E1834">
        <v>5.2</v>
      </c>
    </row>
    <row r="1835" spans="1:5" x14ac:dyDescent="0.35">
      <c r="A1835" s="10">
        <v>42012</v>
      </c>
      <c r="B1835">
        <f t="shared" si="84"/>
        <v>8</v>
      </c>
      <c r="C1835">
        <f t="shared" si="85"/>
        <v>1</v>
      </c>
      <c r="D1835">
        <f t="shared" si="86"/>
        <v>2015</v>
      </c>
      <c r="E1835">
        <v>7.8</v>
      </c>
    </row>
    <row r="1836" spans="1:5" x14ac:dyDescent="0.35">
      <c r="A1836" s="10">
        <v>42013</v>
      </c>
      <c r="B1836">
        <f t="shared" si="84"/>
        <v>9</v>
      </c>
      <c r="C1836">
        <f t="shared" si="85"/>
        <v>1</v>
      </c>
      <c r="D1836">
        <f t="shared" si="86"/>
        <v>2015</v>
      </c>
      <c r="E1836">
        <v>11.4</v>
      </c>
    </row>
    <row r="1837" spans="1:5" x14ac:dyDescent="0.35">
      <c r="A1837" s="10">
        <v>42014</v>
      </c>
      <c r="B1837">
        <f t="shared" si="84"/>
        <v>10</v>
      </c>
      <c r="C1837">
        <f t="shared" si="85"/>
        <v>1</v>
      </c>
      <c r="D1837">
        <f t="shared" si="86"/>
        <v>2015</v>
      </c>
      <c r="E1837">
        <v>4.7</v>
      </c>
    </row>
    <row r="1838" spans="1:5" x14ac:dyDescent="0.35">
      <c r="A1838" s="10">
        <v>42015</v>
      </c>
      <c r="B1838">
        <f t="shared" si="84"/>
        <v>11</v>
      </c>
      <c r="C1838">
        <f t="shared" si="85"/>
        <v>1</v>
      </c>
      <c r="D1838">
        <f t="shared" si="86"/>
        <v>2015</v>
      </c>
      <c r="E1838">
        <v>5.8</v>
      </c>
    </row>
    <row r="1839" spans="1:5" x14ac:dyDescent="0.35">
      <c r="A1839" s="10">
        <v>42016</v>
      </c>
      <c r="B1839">
        <f t="shared" si="84"/>
        <v>12</v>
      </c>
      <c r="C1839">
        <f t="shared" si="85"/>
        <v>1</v>
      </c>
      <c r="D1839">
        <f t="shared" si="86"/>
        <v>2015</v>
      </c>
      <c r="E1839">
        <v>9.6999999999999993</v>
      </c>
    </row>
    <row r="1840" spans="1:5" x14ac:dyDescent="0.35">
      <c r="A1840" s="10">
        <v>42017</v>
      </c>
      <c r="B1840">
        <f t="shared" si="84"/>
        <v>13</v>
      </c>
      <c r="C1840">
        <f t="shared" si="85"/>
        <v>1</v>
      </c>
      <c r="D1840">
        <f t="shared" si="86"/>
        <v>2015</v>
      </c>
      <c r="E1840">
        <v>5.5</v>
      </c>
    </row>
    <row r="1841" spans="1:5" x14ac:dyDescent="0.35">
      <c r="A1841" s="10">
        <v>42018</v>
      </c>
      <c r="B1841">
        <f t="shared" si="84"/>
        <v>14</v>
      </c>
      <c r="C1841">
        <f t="shared" si="85"/>
        <v>1</v>
      </c>
      <c r="D1841">
        <f t="shared" si="86"/>
        <v>2015</v>
      </c>
      <c r="E1841">
        <v>6.7</v>
      </c>
    </row>
    <row r="1842" spans="1:5" x14ac:dyDescent="0.35">
      <c r="A1842" s="10">
        <v>42019</v>
      </c>
      <c r="B1842">
        <f t="shared" si="84"/>
        <v>15</v>
      </c>
      <c r="C1842">
        <f t="shared" si="85"/>
        <v>1</v>
      </c>
      <c r="D1842">
        <f t="shared" si="86"/>
        <v>2015</v>
      </c>
      <c r="E1842">
        <v>5.6</v>
      </c>
    </row>
    <row r="1843" spans="1:5" x14ac:dyDescent="0.35">
      <c r="A1843" s="10">
        <v>42020</v>
      </c>
      <c r="B1843">
        <f t="shared" si="84"/>
        <v>16</v>
      </c>
      <c r="C1843">
        <f t="shared" si="85"/>
        <v>1</v>
      </c>
      <c r="D1843">
        <f t="shared" si="86"/>
        <v>2015</v>
      </c>
      <c r="E1843">
        <v>3.2</v>
      </c>
    </row>
    <row r="1844" spans="1:5" x14ac:dyDescent="0.35">
      <c r="A1844" s="10">
        <v>42021</v>
      </c>
      <c r="B1844">
        <f t="shared" si="84"/>
        <v>17</v>
      </c>
      <c r="C1844">
        <f t="shared" si="85"/>
        <v>1</v>
      </c>
      <c r="D1844">
        <f t="shared" si="86"/>
        <v>2015</v>
      </c>
      <c r="E1844">
        <v>-0.3</v>
      </c>
    </row>
    <row r="1845" spans="1:5" x14ac:dyDescent="0.35">
      <c r="A1845" s="10">
        <v>42022</v>
      </c>
      <c r="B1845">
        <f t="shared" si="84"/>
        <v>18</v>
      </c>
      <c r="C1845">
        <f t="shared" si="85"/>
        <v>1</v>
      </c>
      <c r="D1845">
        <f t="shared" si="86"/>
        <v>2015</v>
      </c>
      <c r="E1845">
        <v>0</v>
      </c>
    </row>
    <row r="1846" spans="1:5" x14ac:dyDescent="0.35">
      <c r="A1846" s="10">
        <v>42023</v>
      </c>
      <c r="B1846">
        <f t="shared" si="84"/>
        <v>19</v>
      </c>
      <c r="C1846">
        <f t="shared" si="85"/>
        <v>1</v>
      </c>
      <c r="D1846">
        <f t="shared" si="86"/>
        <v>2015</v>
      </c>
      <c r="E1846">
        <v>-0.3</v>
      </c>
    </row>
    <row r="1847" spans="1:5" x14ac:dyDescent="0.35">
      <c r="A1847" s="10">
        <v>42024</v>
      </c>
      <c r="B1847">
        <f t="shared" si="84"/>
        <v>20</v>
      </c>
      <c r="C1847">
        <f t="shared" si="85"/>
        <v>1</v>
      </c>
      <c r="D1847">
        <f t="shared" si="86"/>
        <v>2015</v>
      </c>
      <c r="E1847">
        <v>-0.5</v>
      </c>
    </row>
    <row r="1848" spans="1:5" x14ac:dyDescent="0.35">
      <c r="A1848" s="10">
        <v>42025</v>
      </c>
      <c r="B1848">
        <f t="shared" si="84"/>
        <v>21</v>
      </c>
      <c r="C1848">
        <f t="shared" si="85"/>
        <v>1</v>
      </c>
      <c r="D1848">
        <f t="shared" si="86"/>
        <v>2015</v>
      </c>
      <c r="E1848">
        <v>1.1000000000000001</v>
      </c>
    </row>
    <row r="1849" spans="1:5" x14ac:dyDescent="0.35">
      <c r="A1849" s="10">
        <v>42026</v>
      </c>
      <c r="B1849">
        <f t="shared" si="84"/>
        <v>22</v>
      </c>
      <c r="C1849">
        <f t="shared" si="85"/>
        <v>1</v>
      </c>
      <c r="D1849">
        <f t="shared" si="86"/>
        <v>2015</v>
      </c>
      <c r="E1849">
        <v>1</v>
      </c>
    </row>
    <row r="1850" spans="1:5" x14ac:dyDescent="0.35">
      <c r="A1850" s="10">
        <v>42027</v>
      </c>
      <c r="B1850">
        <f t="shared" si="84"/>
        <v>23</v>
      </c>
      <c r="C1850">
        <f t="shared" si="85"/>
        <v>1</v>
      </c>
      <c r="D1850">
        <f t="shared" si="86"/>
        <v>2015</v>
      </c>
      <c r="E1850">
        <v>-0.7</v>
      </c>
    </row>
    <row r="1851" spans="1:5" x14ac:dyDescent="0.35">
      <c r="A1851" s="10">
        <v>42028</v>
      </c>
      <c r="B1851">
        <f t="shared" si="84"/>
        <v>24</v>
      </c>
      <c r="C1851">
        <f t="shared" si="85"/>
        <v>1</v>
      </c>
      <c r="D1851">
        <f t="shared" si="86"/>
        <v>2015</v>
      </c>
      <c r="E1851">
        <v>0.7</v>
      </c>
    </row>
    <row r="1852" spans="1:5" x14ac:dyDescent="0.35">
      <c r="A1852" s="10">
        <v>42029</v>
      </c>
      <c r="B1852">
        <f t="shared" si="84"/>
        <v>25</v>
      </c>
      <c r="C1852">
        <f t="shared" si="85"/>
        <v>1</v>
      </c>
      <c r="D1852">
        <f t="shared" si="86"/>
        <v>2015</v>
      </c>
      <c r="E1852">
        <v>0.6</v>
      </c>
    </row>
    <row r="1853" spans="1:5" x14ac:dyDescent="0.35">
      <c r="A1853" s="10">
        <v>42030</v>
      </c>
      <c r="B1853">
        <f t="shared" si="84"/>
        <v>26</v>
      </c>
      <c r="C1853">
        <f t="shared" si="85"/>
        <v>1</v>
      </c>
      <c r="D1853">
        <f t="shared" si="86"/>
        <v>2015</v>
      </c>
      <c r="E1853">
        <v>1.9</v>
      </c>
    </row>
    <row r="1854" spans="1:5" x14ac:dyDescent="0.35">
      <c r="A1854" s="10">
        <v>42031</v>
      </c>
      <c r="B1854">
        <f t="shared" si="84"/>
        <v>27</v>
      </c>
      <c r="C1854">
        <f t="shared" si="85"/>
        <v>1</v>
      </c>
      <c r="D1854">
        <f t="shared" si="86"/>
        <v>2015</v>
      </c>
      <c r="E1854">
        <v>3</v>
      </c>
    </row>
    <row r="1855" spans="1:5" x14ac:dyDescent="0.35">
      <c r="A1855" s="10">
        <v>42032</v>
      </c>
      <c r="B1855">
        <f t="shared" si="84"/>
        <v>28</v>
      </c>
      <c r="C1855">
        <f t="shared" si="85"/>
        <v>1</v>
      </c>
      <c r="D1855">
        <f t="shared" si="86"/>
        <v>2015</v>
      </c>
      <c r="E1855">
        <v>2.4</v>
      </c>
    </row>
    <row r="1856" spans="1:5" x14ac:dyDescent="0.35">
      <c r="A1856" s="10">
        <v>42033</v>
      </c>
      <c r="B1856">
        <f t="shared" si="84"/>
        <v>29</v>
      </c>
      <c r="C1856">
        <f t="shared" si="85"/>
        <v>1</v>
      </c>
      <c r="D1856">
        <f t="shared" si="86"/>
        <v>2015</v>
      </c>
      <c r="E1856">
        <v>1</v>
      </c>
    </row>
    <row r="1857" spans="1:5" x14ac:dyDescent="0.35">
      <c r="A1857" s="10">
        <v>42034</v>
      </c>
      <c r="B1857">
        <f t="shared" si="84"/>
        <v>30</v>
      </c>
      <c r="C1857">
        <f t="shared" si="85"/>
        <v>1</v>
      </c>
      <c r="D1857">
        <f t="shared" si="86"/>
        <v>2015</v>
      </c>
      <c r="E1857">
        <v>0.6</v>
      </c>
    </row>
    <row r="1858" spans="1:5" x14ac:dyDescent="0.35">
      <c r="A1858" s="10">
        <v>42035</v>
      </c>
      <c r="B1858">
        <f t="shared" ref="B1858:B1921" si="87">DAY(A1858)</f>
        <v>31</v>
      </c>
      <c r="C1858">
        <f t="shared" ref="C1858:C1921" si="88">MONTH(A1858)</f>
        <v>1</v>
      </c>
      <c r="D1858">
        <f t="shared" ref="D1858:D1921" si="89">YEAR(A1858)</f>
        <v>2015</v>
      </c>
      <c r="E1858">
        <v>0.5</v>
      </c>
    </row>
    <row r="1859" spans="1:5" x14ac:dyDescent="0.35">
      <c r="A1859" s="10">
        <v>42036</v>
      </c>
      <c r="B1859">
        <f t="shared" si="87"/>
        <v>1</v>
      </c>
      <c r="C1859">
        <f t="shared" si="88"/>
        <v>2</v>
      </c>
      <c r="D1859">
        <f t="shared" si="89"/>
        <v>2015</v>
      </c>
      <c r="E1859">
        <v>0.9</v>
      </c>
    </row>
    <row r="1860" spans="1:5" x14ac:dyDescent="0.35">
      <c r="A1860" s="10">
        <v>42037</v>
      </c>
      <c r="B1860">
        <f t="shared" si="87"/>
        <v>2</v>
      </c>
      <c r="C1860">
        <f t="shared" si="88"/>
        <v>2</v>
      </c>
      <c r="D1860">
        <f t="shared" si="89"/>
        <v>2015</v>
      </c>
      <c r="E1860">
        <v>-1</v>
      </c>
    </row>
    <row r="1861" spans="1:5" x14ac:dyDescent="0.35">
      <c r="A1861" s="10">
        <v>42038</v>
      </c>
      <c r="B1861">
        <f t="shared" si="87"/>
        <v>3</v>
      </c>
      <c r="C1861">
        <f t="shared" si="88"/>
        <v>2</v>
      </c>
      <c r="D1861">
        <f t="shared" si="89"/>
        <v>2015</v>
      </c>
      <c r="E1861">
        <v>-2.2999999999999998</v>
      </c>
    </row>
    <row r="1862" spans="1:5" x14ac:dyDescent="0.35">
      <c r="A1862" s="10">
        <v>42039</v>
      </c>
      <c r="B1862">
        <f t="shared" si="87"/>
        <v>4</v>
      </c>
      <c r="C1862">
        <f t="shared" si="88"/>
        <v>2</v>
      </c>
      <c r="D1862">
        <f t="shared" si="89"/>
        <v>2015</v>
      </c>
      <c r="E1862">
        <v>-1.1000000000000001</v>
      </c>
    </row>
    <row r="1863" spans="1:5" x14ac:dyDescent="0.35">
      <c r="A1863" s="10">
        <v>42040</v>
      </c>
      <c r="B1863">
        <f t="shared" si="87"/>
        <v>5</v>
      </c>
      <c r="C1863">
        <f t="shared" si="88"/>
        <v>2</v>
      </c>
      <c r="D1863">
        <f t="shared" si="89"/>
        <v>2015</v>
      </c>
      <c r="E1863">
        <v>-1.2</v>
      </c>
    </row>
    <row r="1864" spans="1:5" x14ac:dyDescent="0.35">
      <c r="A1864" s="10">
        <v>42041</v>
      </c>
      <c r="B1864">
        <f t="shared" si="87"/>
        <v>6</v>
      </c>
      <c r="C1864">
        <f t="shared" si="88"/>
        <v>2</v>
      </c>
      <c r="D1864">
        <f t="shared" si="89"/>
        <v>2015</v>
      </c>
      <c r="E1864">
        <v>-2.2999999999999998</v>
      </c>
    </row>
    <row r="1865" spans="1:5" x14ac:dyDescent="0.35">
      <c r="A1865" s="10">
        <v>42042</v>
      </c>
      <c r="B1865">
        <f t="shared" si="87"/>
        <v>7</v>
      </c>
      <c r="C1865">
        <f t="shared" si="88"/>
        <v>2</v>
      </c>
      <c r="D1865">
        <f t="shared" si="89"/>
        <v>2015</v>
      </c>
      <c r="E1865">
        <v>0.7</v>
      </c>
    </row>
    <row r="1866" spans="1:5" x14ac:dyDescent="0.35">
      <c r="A1866" s="10">
        <v>42043</v>
      </c>
      <c r="B1866">
        <f t="shared" si="87"/>
        <v>8</v>
      </c>
      <c r="C1866">
        <f t="shared" si="88"/>
        <v>2</v>
      </c>
      <c r="D1866">
        <f t="shared" si="89"/>
        <v>2015</v>
      </c>
      <c r="E1866">
        <v>0.2</v>
      </c>
    </row>
    <row r="1867" spans="1:5" x14ac:dyDescent="0.35">
      <c r="A1867" s="10">
        <v>42044</v>
      </c>
      <c r="B1867">
        <f t="shared" si="87"/>
        <v>9</v>
      </c>
      <c r="C1867">
        <f t="shared" si="88"/>
        <v>2</v>
      </c>
      <c r="D1867">
        <f t="shared" si="89"/>
        <v>2015</v>
      </c>
      <c r="E1867">
        <v>1.8</v>
      </c>
    </row>
    <row r="1868" spans="1:5" x14ac:dyDescent="0.35">
      <c r="A1868" s="10">
        <v>42045</v>
      </c>
      <c r="B1868">
        <f t="shared" si="87"/>
        <v>10</v>
      </c>
      <c r="C1868">
        <f t="shared" si="88"/>
        <v>2</v>
      </c>
      <c r="D1868">
        <f t="shared" si="89"/>
        <v>2015</v>
      </c>
      <c r="E1868">
        <v>1.6</v>
      </c>
    </row>
    <row r="1869" spans="1:5" x14ac:dyDescent="0.35">
      <c r="A1869" s="10">
        <v>42046</v>
      </c>
      <c r="B1869">
        <f t="shared" si="87"/>
        <v>11</v>
      </c>
      <c r="C1869">
        <f t="shared" si="88"/>
        <v>2</v>
      </c>
      <c r="D1869">
        <f t="shared" si="89"/>
        <v>2015</v>
      </c>
      <c r="E1869">
        <v>0.3</v>
      </c>
    </row>
    <row r="1870" spans="1:5" x14ac:dyDescent="0.35">
      <c r="A1870" s="10">
        <v>42047</v>
      </c>
      <c r="B1870">
        <f t="shared" si="87"/>
        <v>12</v>
      </c>
      <c r="C1870">
        <f t="shared" si="88"/>
        <v>2</v>
      </c>
      <c r="D1870">
        <f t="shared" si="89"/>
        <v>2015</v>
      </c>
      <c r="E1870">
        <v>-0.5</v>
      </c>
    </row>
    <row r="1871" spans="1:5" x14ac:dyDescent="0.35">
      <c r="A1871" s="10">
        <v>42048</v>
      </c>
      <c r="B1871">
        <f t="shared" si="87"/>
        <v>13</v>
      </c>
      <c r="C1871">
        <f t="shared" si="88"/>
        <v>2</v>
      </c>
      <c r="D1871">
        <f t="shared" si="89"/>
        <v>2015</v>
      </c>
      <c r="E1871">
        <v>0.2</v>
      </c>
    </row>
    <row r="1872" spans="1:5" x14ac:dyDescent="0.35">
      <c r="A1872" s="10">
        <v>42049</v>
      </c>
      <c r="B1872">
        <f t="shared" si="87"/>
        <v>14</v>
      </c>
      <c r="C1872">
        <f t="shared" si="88"/>
        <v>2</v>
      </c>
      <c r="D1872">
        <f t="shared" si="89"/>
        <v>2015</v>
      </c>
      <c r="E1872">
        <v>-0.4</v>
      </c>
    </row>
    <row r="1873" spans="1:5" x14ac:dyDescent="0.35">
      <c r="A1873" s="10">
        <v>42050</v>
      </c>
      <c r="B1873">
        <f t="shared" si="87"/>
        <v>15</v>
      </c>
      <c r="C1873">
        <f t="shared" si="88"/>
        <v>2</v>
      </c>
      <c r="D1873">
        <f t="shared" si="89"/>
        <v>2015</v>
      </c>
      <c r="E1873">
        <v>1</v>
      </c>
    </row>
    <row r="1874" spans="1:5" x14ac:dyDescent="0.35">
      <c r="A1874" s="10">
        <v>42051</v>
      </c>
      <c r="B1874">
        <f t="shared" si="87"/>
        <v>16</v>
      </c>
      <c r="C1874">
        <f t="shared" si="88"/>
        <v>2</v>
      </c>
      <c r="D1874">
        <f t="shared" si="89"/>
        <v>2015</v>
      </c>
      <c r="E1874">
        <v>0.5</v>
      </c>
    </row>
    <row r="1875" spans="1:5" x14ac:dyDescent="0.35">
      <c r="A1875" s="10">
        <v>42052</v>
      </c>
      <c r="B1875">
        <f t="shared" si="87"/>
        <v>17</v>
      </c>
      <c r="C1875">
        <f t="shared" si="88"/>
        <v>2</v>
      </c>
      <c r="D1875">
        <f t="shared" si="89"/>
        <v>2015</v>
      </c>
      <c r="E1875">
        <v>0.8</v>
      </c>
    </row>
    <row r="1876" spans="1:5" x14ac:dyDescent="0.35">
      <c r="A1876" s="10">
        <v>42053</v>
      </c>
      <c r="B1876">
        <f t="shared" si="87"/>
        <v>18</v>
      </c>
      <c r="C1876">
        <f t="shared" si="88"/>
        <v>2</v>
      </c>
      <c r="D1876">
        <f t="shared" si="89"/>
        <v>2015</v>
      </c>
      <c r="E1876">
        <v>0</v>
      </c>
    </row>
    <row r="1877" spans="1:5" x14ac:dyDescent="0.35">
      <c r="A1877" s="10">
        <v>42054</v>
      </c>
      <c r="B1877">
        <f t="shared" si="87"/>
        <v>19</v>
      </c>
      <c r="C1877">
        <f t="shared" si="88"/>
        <v>2</v>
      </c>
      <c r="D1877">
        <f t="shared" si="89"/>
        <v>2015</v>
      </c>
      <c r="E1877">
        <v>3.7</v>
      </c>
    </row>
    <row r="1878" spans="1:5" x14ac:dyDescent="0.35">
      <c r="A1878" s="10">
        <v>42055</v>
      </c>
      <c r="B1878">
        <f t="shared" si="87"/>
        <v>20</v>
      </c>
      <c r="C1878">
        <f t="shared" si="88"/>
        <v>2</v>
      </c>
      <c r="D1878">
        <f t="shared" si="89"/>
        <v>2015</v>
      </c>
      <c r="E1878">
        <v>4.8</v>
      </c>
    </row>
    <row r="1879" spans="1:5" x14ac:dyDescent="0.35">
      <c r="A1879" s="10">
        <v>42056</v>
      </c>
      <c r="B1879">
        <f t="shared" si="87"/>
        <v>21</v>
      </c>
      <c r="C1879">
        <f t="shared" si="88"/>
        <v>2</v>
      </c>
      <c r="D1879">
        <f t="shared" si="89"/>
        <v>2015</v>
      </c>
      <c r="E1879">
        <v>2.2000000000000002</v>
      </c>
    </row>
    <row r="1880" spans="1:5" x14ac:dyDescent="0.35">
      <c r="A1880" s="10">
        <v>42057</v>
      </c>
      <c r="B1880">
        <f t="shared" si="87"/>
        <v>22</v>
      </c>
      <c r="C1880">
        <f t="shared" si="88"/>
        <v>2</v>
      </c>
      <c r="D1880">
        <f t="shared" si="89"/>
        <v>2015</v>
      </c>
      <c r="E1880">
        <v>0.3</v>
      </c>
    </row>
    <row r="1881" spans="1:5" x14ac:dyDescent="0.35">
      <c r="A1881" s="10">
        <v>42058</v>
      </c>
      <c r="B1881">
        <f t="shared" si="87"/>
        <v>23</v>
      </c>
      <c r="C1881">
        <f t="shared" si="88"/>
        <v>2</v>
      </c>
      <c r="D1881">
        <f t="shared" si="89"/>
        <v>2015</v>
      </c>
      <c r="E1881">
        <v>4</v>
      </c>
    </row>
    <row r="1882" spans="1:5" x14ac:dyDescent="0.35">
      <c r="A1882" s="10">
        <v>42059</v>
      </c>
      <c r="B1882">
        <f t="shared" si="87"/>
        <v>24</v>
      </c>
      <c r="C1882">
        <f t="shared" si="88"/>
        <v>2</v>
      </c>
      <c r="D1882">
        <f t="shared" si="89"/>
        <v>2015</v>
      </c>
      <c r="E1882">
        <v>3.8</v>
      </c>
    </row>
    <row r="1883" spans="1:5" x14ac:dyDescent="0.35">
      <c r="A1883" s="10">
        <v>42060</v>
      </c>
      <c r="B1883">
        <f t="shared" si="87"/>
        <v>25</v>
      </c>
      <c r="C1883">
        <f t="shared" si="88"/>
        <v>2</v>
      </c>
      <c r="D1883">
        <f t="shared" si="89"/>
        <v>2015</v>
      </c>
      <c r="E1883">
        <v>4.2</v>
      </c>
    </row>
    <row r="1884" spans="1:5" x14ac:dyDescent="0.35">
      <c r="A1884" s="10">
        <v>42061</v>
      </c>
      <c r="B1884">
        <f t="shared" si="87"/>
        <v>26</v>
      </c>
      <c r="C1884">
        <f t="shared" si="88"/>
        <v>2</v>
      </c>
      <c r="D1884">
        <f t="shared" si="89"/>
        <v>2015</v>
      </c>
      <c r="E1884">
        <v>3.4</v>
      </c>
    </row>
    <row r="1885" spans="1:5" x14ac:dyDescent="0.35">
      <c r="A1885" s="10">
        <v>42062</v>
      </c>
      <c r="B1885">
        <f t="shared" si="87"/>
        <v>27</v>
      </c>
      <c r="C1885">
        <f t="shared" si="88"/>
        <v>2</v>
      </c>
      <c r="D1885">
        <f t="shared" si="89"/>
        <v>2015</v>
      </c>
      <c r="E1885">
        <v>2.9</v>
      </c>
    </row>
    <row r="1886" spans="1:5" x14ac:dyDescent="0.35">
      <c r="A1886" s="10">
        <v>42063</v>
      </c>
      <c r="B1886">
        <f t="shared" si="87"/>
        <v>28</v>
      </c>
      <c r="C1886">
        <f t="shared" si="88"/>
        <v>2</v>
      </c>
      <c r="D1886">
        <f t="shared" si="89"/>
        <v>2015</v>
      </c>
      <c r="E1886">
        <v>4.5999999999999996</v>
      </c>
    </row>
    <row r="1887" spans="1:5" x14ac:dyDescent="0.35">
      <c r="A1887" s="10">
        <v>42064</v>
      </c>
      <c r="B1887">
        <f t="shared" si="87"/>
        <v>1</v>
      </c>
      <c r="C1887">
        <f t="shared" si="88"/>
        <v>3</v>
      </c>
      <c r="D1887">
        <f t="shared" si="89"/>
        <v>2015</v>
      </c>
      <c r="E1887">
        <v>6.4</v>
      </c>
    </row>
    <row r="1888" spans="1:5" x14ac:dyDescent="0.35">
      <c r="A1888" s="10">
        <v>42065</v>
      </c>
      <c r="B1888">
        <f t="shared" si="87"/>
        <v>2</v>
      </c>
      <c r="C1888">
        <f t="shared" si="88"/>
        <v>3</v>
      </c>
      <c r="D1888">
        <f t="shared" si="89"/>
        <v>2015</v>
      </c>
      <c r="E1888">
        <v>5.6</v>
      </c>
    </row>
    <row r="1889" spans="1:5" x14ac:dyDescent="0.35">
      <c r="A1889" s="10">
        <v>42066</v>
      </c>
      <c r="B1889">
        <f t="shared" si="87"/>
        <v>3</v>
      </c>
      <c r="C1889">
        <f t="shared" si="88"/>
        <v>3</v>
      </c>
      <c r="D1889">
        <f t="shared" si="89"/>
        <v>2015</v>
      </c>
      <c r="E1889">
        <v>4</v>
      </c>
    </row>
    <row r="1890" spans="1:5" x14ac:dyDescent="0.35">
      <c r="A1890" s="10">
        <v>42067</v>
      </c>
      <c r="B1890">
        <f t="shared" si="87"/>
        <v>4</v>
      </c>
      <c r="C1890">
        <f t="shared" si="88"/>
        <v>3</v>
      </c>
      <c r="D1890">
        <f t="shared" si="89"/>
        <v>2015</v>
      </c>
      <c r="E1890">
        <v>4</v>
      </c>
    </row>
    <row r="1891" spans="1:5" x14ac:dyDescent="0.35">
      <c r="A1891" s="10">
        <v>42068</v>
      </c>
      <c r="B1891">
        <f t="shared" si="87"/>
        <v>5</v>
      </c>
      <c r="C1891">
        <f t="shared" si="88"/>
        <v>3</v>
      </c>
      <c r="D1891">
        <f t="shared" si="89"/>
        <v>2015</v>
      </c>
      <c r="E1891">
        <v>3.4</v>
      </c>
    </row>
    <row r="1892" spans="1:5" x14ac:dyDescent="0.35">
      <c r="A1892" s="10">
        <v>42069</v>
      </c>
      <c r="B1892">
        <f t="shared" si="87"/>
        <v>6</v>
      </c>
      <c r="C1892">
        <f t="shared" si="88"/>
        <v>3</v>
      </c>
      <c r="D1892">
        <f t="shared" si="89"/>
        <v>2015</v>
      </c>
      <c r="E1892">
        <v>4</v>
      </c>
    </row>
    <row r="1893" spans="1:5" x14ac:dyDescent="0.35">
      <c r="A1893" s="10">
        <v>42070</v>
      </c>
      <c r="B1893">
        <f t="shared" si="87"/>
        <v>7</v>
      </c>
      <c r="C1893">
        <f t="shared" si="88"/>
        <v>3</v>
      </c>
      <c r="D1893">
        <f t="shared" si="89"/>
        <v>2015</v>
      </c>
      <c r="E1893">
        <v>7.2</v>
      </c>
    </row>
    <row r="1894" spans="1:5" x14ac:dyDescent="0.35">
      <c r="A1894" s="10">
        <v>42071</v>
      </c>
      <c r="B1894">
        <f t="shared" si="87"/>
        <v>8</v>
      </c>
      <c r="C1894">
        <f t="shared" si="88"/>
        <v>3</v>
      </c>
      <c r="D1894">
        <f t="shared" si="89"/>
        <v>2015</v>
      </c>
      <c r="E1894">
        <v>8.5</v>
      </c>
    </row>
    <row r="1895" spans="1:5" x14ac:dyDescent="0.35">
      <c r="A1895" s="10">
        <v>42072</v>
      </c>
      <c r="B1895">
        <f t="shared" si="87"/>
        <v>9</v>
      </c>
      <c r="C1895">
        <f t="shared" si="88"/>
        <v>3</v>
      </c>
      <c r="D1895">
        <f t="shared" si="89"/>
        <v>2015</v>
      </c>
      <c r="E1895">
        <v>6.1</v>
      </c>
    </row>
    <row r="1896" spans="1:5" x14ac:dyDescent="0.35">
      <c r="A1896" s="10">
        <v>42073</v>
      </c>
      <c r="B1896">
        <f t="shared" si="87"/>
        <v>10</v>
      </c>
      <c r="C1896">
        <f t="shared" si="88"/>
        <v>3</v>
      </c>
      <c r="D1896">
        <f t="shared" si="89"/>
        <v>2015</v>
      </c>
      <c r="E1896">
        <v>6.1</v>
      </c>
    </row>
    <row r="1897" spans="1:5" x14ac:dyDescent="0.35">
      <c r="A1897" s="10">
        <v>42074</v>
      </c>
      <c r="B1897">
        <f t="shared" si="87"/>
        <v>11</v>
      </c>
      <c r="C1897">
        <f t="shared" si="88"/>
        <v>3</v>
      </c>
      <c r="D1897">
        <f t="shared" si="89"/>
        <v>2015</v>
      </c>
      <c r="E1897">
        <v>3.7</v>
      </c>
    </row>
    <row r="1898" spans="1:5" x14ac:dyDescent="0.35">
      <c r="A1898" s="10">
        <v>42075</v>
      </c>
      <c r="B1898">
        <f t="shared" si="87"/>
        <v>12</v>
      </c>
      <c r="C1898">
        <f t="shared" si="88"/>
        <v>3</v>
      </c>
      <c r="D1898">
        <f t="shared" si="89"/>
        <v>2015</v>
      </c>
      <c r="E1898">
        <v>3.4</v>
      </c>
    </row>
    <row r="1899" spans="1:5" x14ac:dyDescent="0.35">
      <c r="A1899" s="10">
        <v>42076</v>
      </c>
      <c r="B1899">
        <f t="shared" si="87"/>
        <v>13</v>
      </c>
      <c r="C1899">
        <f t="shared" si="88"/>
        <v>3</v>
      </c>
      <c r="D1899">
        <f t="shared" si="89"/>
        <v>2015</v>
      </c>
      <c r="E1899">
        <v>3.9</v>
      </c>
    </row>
    <row r="1900" spans="1:5" x14ac:dyDescent="0.35">
      <c r="A1900" s="10">
        <v>42077</v>
      </c>
      <c r="B1900">
        <f t="shared" si="87"/>
        <v>14</v>
      </c>
      <c r="C1900">
        <f t="shared" si="88"/>
        <v>3</v>
      </c>
      <c r="D1900">
        <f t="shared" si="89"/>
        <v>2015</v>
      </c>
      <c r="E1900">
        <v>4.8</v>
      </c>
    </row>
    <row r="1901" spans="1:5" x14ac:dyDescent="0.35">
      <c r="A1901" s="10">
        <v>42078</v>
      </c>
      <c r="B1901">
        <f t="shared" si="87"/>
        <v>15</v>
      </c>
      <c r="C1901">
        <f t="shared" si="88"/>
        <v>3</v>
      </c>
      <c r="D1901">
        <f t="shared" si="89"/>
        <v>2015</v>
      </c>
      <c r="E1901">
        <v>8</v>
      </c>
    </row>
    <row r="1902" spans="1:5" x14ac:dyDescent="0.35">
      <c r="A1902" s="10">
        <v>42079</v>
      </c>
      <c r="B1902">
        <f t="shared" si="87"/>
        <v>16</v>
      </c>
      <c r="C1902">
        <f t="shared" si="88"/>
        <v>3</v>
      </c>
      <c r="D1902">
        <f t="shared" si="89"/>
        <v>2015</v>
      </c>
      <c r="E1902">
        <v>10.8</v>
      </c>
    </row>
    <row r="1903" spans="1:5" x14ac:dyDescent="0.35">
      <c r="A1903" s="10">
        <v>42080</v>
      </c>
      <c r="B1903">
        <f t="shared" si="87"/>
        <v>17</v>
      </c>
      <c r="C1903">
        <f t="shared" si="88"/>
        <v>3</v>
      </c>
      <c r="D1903">
        <f t="shared" si="89"/>
        <v>2015</v>
      </c>
      <c r="E1903">
        <v>11.6</v>
      </c>
    </row>
    <row r="1904" spans="1:5" x14ac:dyDescent="0.35">
      <c r="A1904" s="10">
        <v>42081</v>
      </c>
      <c r="B1904">
        <f t="shared" si="87"/>
        <v>18</v>
      </c>
      <c r="C1904">
        <f t="shared" si="88"/>
        <v>3</v>
      </c>
      <c r="D1904">
        <f t="shared" si="89"/>
        <v>2015</v>
      </c>
      <c r="E1904">
        <v>9.8000000000000007</v>
      </c>
    </row>
    <row r="1905" spans="1:5" x14ac:dyDescent="0.35">
      <c r="A1905" s="10">
        <v>42082</v>
      </c>
      <c r="B1905">
        <f t="shared" si="87"/>
        <v>19</v>
      </c>
      <c r="C1905">
        <f t="shared" si="88"/>
        <v>3</v>
      </c>
      <c r="D1905">
        <f t="shared" si="89"/>
        <v>2015</v>
      </c>
      <c r="E1905">
        <v>8.4</v>
      </c>
    </row>
    <row r="1906" spans="1:5" x14ac:dyDescent="0.35">
      <c r="A1906" s="10">
        <v>42083</v>
      </c>
      <c r="B1906">
        <f t="shared" si="87"/>
        <v>20</v>
      </c>
      <c r="C1906">
        <f t="shared" si="88"/>
        <v>3</v>
      </c>
      <c r="D1906">
        <f t="shared" si="89"/>
        <v>2015</v>
      </c>
      <c r="E1906">
        <v>5</v>
      </c>
    </row>
    <row r="1907" spans="1:5" x14ac:dyDescent="0.35">
      <c r="A1907" s="10">
        <v>42084</v>
      </c>
      <c r="B1907">
        <f t="shared" si="87"/>
        <v>21</v>
      </c>
      <c r="C1907">
        <f t="shared" si="88"/>
        <v>3</v>
      </c>
      <c r="D1907">
        <f t="shared" si="89"/>
        <v>2015</v>
      </c>
      <c r="E1907">
        <v>5.5</v>
      </c>
    </row>
    <row r="1908" spans="1:5" x14ac:dyDescent="0.35">
      <c r="A1908" s="10">
        <v>42085</v>
      </c>
      <c r="B1908">
        <f t="shared" si="87"/>
        <v>22</v>
      </c>
      <c r="C1908">
        <f t="shared" si="88"/>
        <v>3</v>
      </c>
      <c r="D1908">
        <f t="shared" si="89"/>
        <v>2015</v>
      </c>
      <c r="E1908">
        <v>4.5999999999999996</v>
      </c>
    </row>
    <row r="1909" spans="1:5" x14ac:dyDescent="0.35">
      <c r="A1909" s="10">
        <v>42086</v>
      </c>
      <c r="B1909">
        <f t="shared" si="87"/>
        <v>23</v>
      </c>
      <c r="C1909">
        <f t="shared" si="88"/>
        <v>3</v>
      </c>
      <c r="D1909">
        <f t="shared" si="89"/>
        <v>2015</v>
      </c>
      <c r="E1909">
        <v>6.4</v>
      </c>
    </row>
    <row r="1910" spans="1:5" x14ac:dyDescent="0.35">
      <c r="A1910" s="10">
        <v>42087</v>
      </c>
      <c r="B1910">
        <f t="shared" si="87"/>
        <v>24</v>
      </c>
      <c r="C1910">
        <f t="shared" si="88"/>
        <v>3</v>
      </c>
      <c r="D1910">
        <f t="shared" si="89"/>
        <v>2015</v>
      </c>
      <c r="E1910">
        <v>9.8000000000000007</v>
      </c>
    </row>
    <row r="1911" spans="1:5" x14ac:dyDescent="0.35">
      <c r="A1911" s="10">
        <v>42088</v>
      </c>
      <c r="B1911">
        <f t="shared" si="87"/>
        <v>25</v>
      </c>
      <c r="C1911">
        <f t="shared" si="88"/>
        <v>3</v>
      </c>
      <c r="D1911">
        <f t="shared" si="89"/>
        <v>2015</v>
      </c>
      <c r="E1911">
        <v>6.3</v>
      </c>
    </row>
    <row r="1912" spans="1:5" x14ac:dyDescent="0.35">
      <c r="A1912" s="10">
        <v>42089</v>
      </c>
      <c r="B1912">
        <f t="shared" si="87"/>
        <v>26</v>
      </c>
      <c r="C1912">
        <f t="shared" si="88"/>
        <v>3</v>
      </c>
      <c r="D1912">
        <f t="shared" si="89"/>
        <v>2015</v>
      </c>
      <c r="E1912">
        <v>7.3</v>
      </c>
    </row>
    <row r="1913" spans="1:5" x14ac:dyDescent="0.35">
      <c r="A1913" s="10">
        <v>42090</v>
      </c>
      <c r="B1913">
        <f t="shared" si="87"/>
        <v>27</v>
      </c>
      <c r="C1913">
        <f t="shared" si="88"/>
        <v>3</v>
      </c>
      <c r="D1913">
        <f t="shared" si="89"/>
        <v>2015</v>
      </c>
      <c r="E1913">
        <v>8.1</v>
      </c>
    </row>
    <row r="1914" spans="1:5" x14ac:dyDescent="0.35">
      <c r="A1914" s="10">
        <v>42091</v>
      </c>
      <c r="B1914">
        <f t="shared" si="87"/>
        <v>28</v>
      </c>
      <c r="C1914">
        <f t="shared" si="88"/>
        <v>3</v>
      </c>
      <c r="D1914">
        <f t="shared" si="89"/>
        <v>2015</v>
      </c>
      <c r="E1914">
        <v>9.8000000000000007</v>
      </c>
    </row>
    <row r="1915" spans="1:5" x14ac:dyDescent="0.35">
      <c r="A1915" s="10">
        <v>42092</v>
      </c>
      <c r="B1915">
        <f t="shared" si="87"/>
        <v>29</v>
      </c>
      <c r="C1915">
        <f t="shared" si="88"/>
        <v>3</v>
      </c>
      <c r="D1915">
        <f t="shared" si="89"/>
        <v>2015</v>
      </c>
      <c r="E1915">
        <v>7.6</v>
      </c>
    </row>
    <row r="1916" spans="1:5" x14ac:dyDescent="0.35">
      <c r="A1916" s="10">
        <v>42093</v>
      </c>
      <c r="B1916">
        <f t="shared" si="87"/>
        <v>30</v>
      </c>
      <c r="C1916">
        <f t="shared" si="88"/>
        <v>3</v>
      </c>
      <c r="D1916">
        <f t="shared" si="89"/>
        <v>2015</v>
      </c>
      <c r="E1916">
        <v>8.5</v>
      </c>
    </row>
    <row r="1917" spans="1:5" x14ac:dyDescent="0.35">
      <c r="A1917" s="10">
        <v>42094</v>
      </c>
      <c r="B1917">
        <f t="shared" si="87"/>
        <v>31</v>
      </c>
      <c r="C1917">
        <f t="shared" si="88"/>
        <v>3</v>
      </c>
      <c r="D1917">
        <f t="shared" si="89"/>
        <v>2015</v>
      </c>
      <c r="E1917">
        <v>4.9000000000000004</v>
      </c>
    </row>
    <row r="1918" spans="1:5" x14ac:dyDescent="0.35">
      <c r="A1918" s="10">
        <v>42095</v>
      </c>
      <c r="B1918">
        <f t="shared" si="87"/>
        <v>1</v>
      </c>
      <c r="C1918">
        <f t="shared" si="88"/>
        <v>4</v>
      </c>
      <c r="D1918">
        <f t="shared" si="89"/>
        <v>2015</v>
      </c>
      <c r="E1918">
        <v>5.4</v>
      </c>
    </row>
    <row r="1919" spans="1:5" x14ac:dyDescent="0.35">
      <c r="A1919" s="10">
        <v>42096</v>
      </c>
      <c r="B1919">
        <f t="shared" si="87"/>
        <v>2</v>
      </c>
      <c r="C1919">
        <f t="shared" si="88"/>
        <v>4</v>
      </c>
      <c r="D1919">
        <f t="shared" si="89"/>
        <v>2015</v>
      </c>
      <c r="E1919">
        <v>5.5</v>
      </c>
    </row>
    <row r="1920" spans="1:5" x14ac:dyDescent="0.35">
      <c r="A1920" s="10">
        <v>42097</v>
      </c>
      <c r="B1920">
        <f t="shared" si="87"/>
        <v>3</v>
      </c>
      <c r="C1920">
        <f t="shared" si="88"/>
        <v>4</v>
      </c>
      <c r="D1920">
        <f t="shared" si="89"/>
        <v>2015</v>
      </c>
      <c r="E1920">
        <v>5</v>
      </c>
    </row>
    <row r="1921" spans="1:5" x14ac:dyDescent="0.35">
      <c r="A1921" s="10">
        <v>42098</v>
      </c>
      <c r="B1921">
        <f t="shared" si="87"/>
        <v>4</v>
      </c>
      <c r="C1921">
        <f t="shared" si="88"/>
        <v>4</v>
      </c>
      <c r="D1921">
        <f t="shared" si="89"/>
        <v>2015</v>
      </c>
      <c r="E1921">
        <v>5.3</v>
      </c>
    </row>
    <row r="1922" spans="1:5" x14ac:dyDescent="0.35">
      <c r="A1922" s="10">
        <v>42099</v>
      </c>
      <c r="B1922">
        <f t="shared" ref="B1922:B1985" si="90">DAY(A1922)</f>
        <v>5</v>
      </c>
      <c r="C1922">
        <f t="shared" ref="C1922:C1985" si="91">MONTH(A1922)</f>
        <v>4</v>
      </c>
      <c r="D1922">
        <f t="shared" ref="D1922:D1985" si="92">YEAR(A1922)</f>
        <v>2015</v>
      </c>
      <c r="E1922">
        <v>4.0999999999999996</v>
      </c>
    </row>
    <row r="1923" spans="1:5" x14ac:dyDescent="0.35">
      <c r="A1923" s="10">
        <v>42100</v>
      </c>
      <c r="B1923">
        <f t="shared" si="90"/>
        <v>6</v>
      </c>
      <c r="C1923">
        <f t="shared" si="91"/>
        <v>4</v>
      </c>
      <c r="D1923">
        <f t="shared" si="92"/>
        <v>2015</v>
      </c>
      <c r="E1923">
        <v>5.6</v>
      </c>
    </row>
    <row r="1924" spans="1:5" x14ac:dyDescent="0.35">
      <c r="A1924" s="10">
        <v>42101</v>
      </c>
      <c r="B1924">
        <f t="shared" si="90"/>
        <v>7</v>
      </c>
      <c r="C1924">
        <f t="shared" si="91"/>
        <v>4</v>
      </c>
      <c r="D1924">
        <f t="shared" si="92"/>
        <v>2015</v>
      </c>
      <c r="E1924">
        <v>7.9</v>
      </c>
    </row>
    <row r="1925" spans="1:5" x14ac:dyDescent="0.35">
      <c r="A1925" s="10">
        <v>42102</v>
      </c>
      <c r="B1925">
        <f t="shared" si="90"/>
        <v>8</v>
      </c>
      <c r="C1925">
        <f t="shared" si="91"/>
        <v>4</v>
      </c>
      <c r="D1925">
        <f t="shared" si="92"/>
        <v>2015</v>
      </c>
      <c r="E1925">
        <v>11.4</v>
      </c>
    </row>
    <row r="1926" spans="1:5" x14ac:dyDescent="0.35">
      <c r="A1926" s="10">
        <v>42103</v>
      </c>
      <c r="B1926">
        <f t="shared" si="90"/>
        <v>9</v>
      </c>
      <c r="C1926">
        <f t="shared" si="91"/>
        <v>4</v>
      </c>
      <c r="D1926">
        <f t="shared" si="92"/>
        <v>2015</v>
      </c>
      <c r="E1926">
        <v>13.3</v>
      </c>
    </row>
    <row r="1927" spans="1:5" x14ac:dyDescent="0.35">
      <c r="A1927" s="10">
        <v>42104</v>
      </c>
      <c r="B1927">
        <f t="shared" si="90"/>
        <v>10</v>
      </c>
      <c r="C1927">
        <f t="shared" si="91"/>
        <v>4</v>
      </c>
      <c r="D1927">
        <f t="shared" si="92"/>
        <v>2015</v>
      </c>
      <c r="E1927">
        <v>12.2</v>
      </c>
    </row>
    <row r="1928" spans="1:5" x14ac:dyDescent="0.35">
      <c r="A1928" s="10">
        <v>42105</v>
      </c>
      <c r="B1928">
        <f t="shared" si="90"/>
        <v>11</v>
      </c>
      <c r="C1928">
        <f t="shared" si="91"/>
        <v>4</v>
      </c>
      <c r="D1928">
        <f t="shared" si="92"/>
        <v>2015</v>
      </c>
      <c r="E1928">
        <v>13.3</v>
      </c>
    </row>
    <row r="1929" spans="1:5" x14ac:dyDescent="0.35">
      <c r="A1929" s="10">
        <v>42106</v>
      </c>
      <c r="B1929">
        <f t="shared" si="90"/>
        <v>12</v>
      </c>
      <c r="C1929">
        <f t="shared" si="91"/>
        <v>4</v>
      </c>
      <c r="D1929">
        <f t="shared" si="92"/>
        <v>2015</v>
      </c>
      <c r="E1929">
        <v>12.7</v>
      </c>
    </row>
    <row r="1930" spans="1:5" x14ac:dyDescent="0.35">
      <c r="A1930" s="10">
        <v>42107</v>
      </c>
      <c r="B1930">
        <f t="shared" si="90"/>
        <v>13</v>
      </c>
      <c r="C1930">
        <f t="shared" si="91"/>
        <v>4</v>
      </c>
      <c r="D1930">
        <f t="shared" si="92"/>
        <v>2015</v>
      </c>
      <c r="E1930">
        <v>13.1</v>
      </c>
    </row>
    <row r="1931" spans="1:5" x14ac:dyDescent="0.35">
      <c r="A1931" s="10">
        <v>42108</v>
      </c>
      <c r="B1931">
        <f t="shared" si="90"/>
        <v>14</v>
      </c>
      <c r="C1931">
        <f t="shared" si="91"/>
        <v>4</v>
      </c>
      <c r="D1931">
        <f t="shared" si="92"/>
        <v>2015</v>
      </c>
      <c r="E1931">
        <v>16.3</v>
      </c>
    </row>
    <row r="1932" spans="1:5" x14ac:dyDescent="0.35">
      <c r="A1932" s="10">
        <v>42109</v>
      </c>
      <c r="B1932">
        <f t="shared" si="90"/>
        <v>15</v>
      </c>
      <c r="C1932">
        <f t="shared" si="91"/>
        <v>4</v>
      </c>
      <c r="D1932">
        <f t="shared" si="92"/>
        <v>2015</v>
      </c>
      <c r="E1932">
        <v>16.5</v>
      </c>
    </row>
    <row r="1933" spans="1:5" x14ac:dyDescent="0.35">
      <c r="A1933" s="10">
        <v>42110</v>
      </c>
      <c r="B1933">
        <f t="shared" si="90"/>
        <v>16</v>
      </c>
      <c r="C1933">
        <f t="shared" si="91"/>
        <v>4</v>
      </c>
      <c r="D1933">
        <f t="shared" si="92"/>
        <v>2015</v>
      </c>
      <c r="E1933">
        <v>12.3</v>
      </c>
    </row>
    <row r="1934" spans="1:5" x14ac:dyDescent="0.35">
      <c r="A1934" s="10">
        <v>42111</v>
      </c>
      <c r="B1934">
        <f t="shared" si="90"/>
        <v>17</v>
      </c>
      <c r="C1934">
        <f t="shared" si="91"/>
        <v>4</v>
      </c>
      <c r="D1934">
        <f t="shared" si="92"/>
        <v>2015</v>
      </c>
      <c r="E1934">
        <v>8.1999999999999993</v>
      </c>
    </row>
    <row r="1935" spans="1:5" x14ac:dyDescent="0.35">
      <c r="A1935" s="10">
        <v>42112</v>
      </c>
      <c r="B1935">
        <f t="shared" si="90"/>
        <v>18</v>
      </c>
      <c r="C1935">
        <f t="shared" si="91"/>
        <v>4</v>
      </c>
      <c r="D1935">
        <f t="shared" si="92"/>
        <v>2015</v>
      </c>
      <c r="E1935">
        <v>9.4</v>
      </c>
    </row>
    <row r="1936" spans="1:5" x14ac:dyDescent="0.35">
      <c r="A1936" s="10">
        <v>42113</v>
      </c>
      <c r="B1936">
        <f t="shared" si="90"/>
        <v>19</v>
      </c>
      <c r="C1936">
        <f t="shared" si="91"/>
        <v>4</v>
      </c>
      <c r="D1936">
        <f t="shared" si="92"/>
        <v>2015</v>
      </c>
      <c r="E1936">
        <v>12.7</v>
      </c>
    </row>
    <row r="1937" spans="1:5" x14ac:dyDescent="0.35">
      <c r="A1937" s="10">
        <v>42114</v>
      </c>
      <c r="B1937">
        <f t="shared" si="90"/>
        <v>20</v>
      </c>
      <c r="C1937">
        <f t="shared" si="91"/>
        <v>4</v>
      </c>
      <c r="D1937">
        <f t="shared" si="92"/>
        <v>2015</v>
      </c>
      <c r="E1937">
        <v>14.1</v>
      </c>
    </row>
    <row r="1938" spans="1:5" x14ac:dyDescent="0.35">
      <c r="A1938" s="10">
        <v>42115</v>
      </c>
      <c r="B1938">
        <f t="shared" si="90"/>
        <v>21</v>
      </c>
      <c r="C1938">
        <f t="shared" si="91"/>
        <v>4</v>
      </c>
      <c r="D1938">
        <f t="shared" si="92"/>
        <v>2015</v>
      </c>
      <c r="E1938">
        <v>11.2</v>
      </c>
    </row>
    <row r="1939" spans="1:5" x14ac:dyDescent="0.35">
      <c r="A1939" s="10">
        <v>42116</v>
      </c>
      <c r="B1939">
        <f t="shared" si="90"/>
        <v>22</v>
      </c>
      <c r="C1939">
        <f t="shared" si="91"/>
        <v>4</v>
      </c>
      <c r="D1939">
        <f t="shared" si="92"/>
        <v>2015</v>
      </c>
      <c r="E1939">
        <v>9.1</v>
      </c>
    </row>
    <row r="1940" spans="1:5" x14ac:dyDescent="0.35">
      <c r="A1940" s="10">
        <v>42117</v>
      </c>
      <c r="B1940">
        <f t="shared" si="90"/>
        <v>23</v>
      </c>
      <c r="C1940">
        <f t="shared" si="91"/>
        <v>4</v>
      </c>
      <c r="D1940">
        <f t="shared" si="92"/>
        <v>2015</v>
      </c>
      <c r="E1940">
        <v>11.9</v>
      </c>
    </row>
    <row r="1941" spans="1:5" x14ac:dyDescent="0.35">
      <c r="A1941" s="10">
        <v>42118</v>
      </c>
      <c r="B1941">
        <f t="shared" si="90"/>
        <v>24</v>
      </c>
      <c r="C1941">
        <f t="shared" si="91"/>
        <v>4</v>
      </c>
      <c r="D1941">
        <f t="shared" si="92"/>
        <v>2015</v>
      </c>
      <c r="E1941">
        <v>11.2</v>
      </c>
    </row>
    <row r="1942" spans="1:5" x14ac:dyDescent="0.35">
      <c r="A1942" s="10">
        <v>42119</v>
      </c>
      <c r="B1942">
        <f t="shared" si="90"/>
        <v>25</v>
      </c>
      <c r="C1942">
        <f t="shared" si="91"/>
        <v>4</v>
      </c>
      <c r="D1942">
        <f t="shared" si="92"/>
        <v>2015</v>
      </c>
      <c r="E1942">
        <v>15.7</v>
      </c>
    </row>
    <row r="1943" spans="1:5" x14ac:dyDescent="0.35">
      <c r="A1943" s="10">
        <v>42120</v>
      </c>
      <c r="B1943">
        <f t="shared" si="90"/>
        <v>26</v>
      </c>
      <c r="C1943">
        <f t="shared" si="91"/>
        <v>4</v>
      </c>
      <c r="D1943">
        <f t="shared" si="92"/>
        <v>2015</v>
      </c>
      <c r="E1943">
        <v>13.5</v>
      </c>
    </row>
    <row r="1944" spans="1:5" x14ac:dyDescent="0.35">
      <c r="A1944" s="10">
        <v>42121</v>
      </c>
      <c r="B1944">
        <f t="shared" si="90"/>
        <v>27</v>
      </c>
      <c r="C1944">
        <f t="shared" si="91"/>
        <v>4</v>
      </c>
      <c r="D1944">
        <f t="shared" si="92"/>
        <v>2015</v>
      </c>
      <c r="E1944">
        <v>9.3000000000000007</v>
      </c>
    </row>
    <row r="1945" spans="1:5" x14ac:dyDescent="0.35">
      <c r="A1945" s="10">
        <v>42122</v>
      </c>
      <c r="B1945">
        <f t="shared" si="90"/>
        <v>28</v>
      </c>
      <c r="C1945">
        <f t="shared" si="91"/>
        <v>4</v>
      </c>
      <c r="D1945">
        <f t="shared" si="92"/>
        <v>2015</v>
      </c>
      <c r="E1945">
        <v>10</v>
      </c>
    </row>
    <row r="1946" spans="1:5" x14ac:dyDescent="0.35">
      <c r="A1946" s="10">
        <v>42123</v>
      </c>
      <c r="B1946">
        <f t="shared" si="90"/>
        <v>29</v>
      </c>
      <c r="C1946">
        <f t="shared" si="91"/>
        <v>4</v>
      </c>
      <c r="D1946">
        <f t="shared" si="92"/>
        <v>2015</v>
      </c>
      <c r="E1946">
        <v>11.1</v>
      </c>
    </row>
    <row r="1947" spans="1:5" x14ac:dyDescent="0.35">
      <c r="A1947" s="10">
        <v>42124</v>
      </c>
      <c r="B1947">
        <f t="shared" si="90"/>
        <v>30</v>
      </c>
      <c r="C1947">
        <f t="shared" si="91"/>
        <v>4</v>
      </c>
      <c r="D1947">
        <f t="shared" si="92"/>
        <v>2015</v>
      </c>
      <c r="E1947">
        <v>8.3000000000000007</v>
      </c>
    </row>
    <row r="1948" spans="1:5" x14ac:dyDescent="0.35">
      <c r="A1948" s="10">
        <v>42125</v>
      </c>
      <c r="B1948">
        <f t="shared" si="90"/>
        <v>1</v>
      </c>
      <c r="C1948">
        <f t="shared" si="91"/>
        <v>5</v>
      </c>
      <c r="D1948">
        <f t="shared" si="92"/>
        <v>2015</v>
      </c>
      <c r="E1948">
        <v>11.1</v>
      </c>
    </row>
    <row r="1949" spans="1:5" x14ac:dyDescent="0.35">
      <c r="A1949" s="10">
        <v>42126</v>
      </c>
      <c r="B1949">
        <f t="shared" si="90"/>
        <v>2</v>
      </c>
      <c r="C1949">
        <f t="shared" si="91"/>
        <v>5</v>
      </c>
      <c r="D1949">
        <f t="shared" si="92"/>
        <v>2015</v>
      </c>
      <c r="E1949">
        <v>13.8</v>
      </c>
    </row>
    <row r="1950" spans="1:5" x14ac:dyDescent="0.35">
      <c r="A1950" s="10">
        <v>42127</v>
      </c>
      <c r="B1950">
        <f t="shared" si="90"/>
        <v>3</v>
      </c>
      <c r="C1950">
        <f t="shared" si="91"/>
        <v>5</v>
      </c>
      <c r="D1950">
        <f t="shared" si="92"/>
        <v>2015</v>
      </c>
      <c r="E1950">
        <v>18.2</v>
      </c>
    </row>
    <row r="1951" spans="1:5" x14ac:dyDescent="0.35">
      <c r="A1951" s="10">
        <v>42128</v>
      </c>
      <c r="B1951">
        <f t="shared" si="90"/>
        <v>4</v>
      </c>
      <c r="C1951">
        <f t="shared" si="91"/>
        <v>5</v>
      </c>
      <c r="D1951">
        <f t="shared" si="92"/>
        <v>2015</v>
      </c>
      <c r="E1951">
        <v>18.600000000000001</v>
      </c>
    </row>
    <row r="1952" spans="1:5" x14ac:dyDescent="0.35">
      <c r="A1952" s="10">
        <v>42129</v>
      </c>
      <c r="B1952">
        <f t="shared" si="90"/>
        <v>5</v>
      </c>
      <c r="C1952">
        <f t="shared" si="91"/>
        <v>5</v>
      </c>
      <c r="D1952">
        <f t="shared" si="92"/>
        <v>2015</v>
      </c>
      <c r="E1952">
        <v>14.7</v>
      </c>
    </row>
    <row r="1953" spans="1:5" x14ac:dyDescent="0.35">
      <c r="A1953" s="10">
        <v>42130</v>
      </c>
      <c r="B1953">
        <f t="shared" si="90"/>
        <v>6</v>
      </c>
      <c r="C1953">
        <f t="shared" si="91"/>
        <v>5</v>
      </c>
      <c r="D1953">
        <f t="shared" si="92"/>
        <v>2015</v>
      </c>
      <c r="E1953">
        <v>13</v>
      </c>
    </row>
    <row r="1954" spans="1:5" x14ac:dyDescent="0.35">
      <c r="A1954" s="10">
        <v>42131</v>
      </c>
      <c r="B1954">
        <f t="shared" si="90"/>
        <v>7</v>
      </c>
      <c r="C1954">
        <f t="shared" si="91"/>
        <v>5</v>
      </c>
      <c r="D1954">
        <f t="shared" si="92"/>
        <v>2015</v>
      </c>
      <c r="E1954">
        <v>15.3</v>
      </c>
    </row>
    <row r="1955" spans="1:5" x14ac:dyDescent="0.35">
      <c r="A1955" s="10">
        <v>42132</v>
      </c>
      <c r="B1955">
        <f t="shared" si="90"/>
        <v>8</v>
      </c>
      <c r="C1955">
        <f t="shared" si="91"/>
        <v>5</v>
      </c>
      <c r="D1955">
        <f t="shared" si="92"/>
        <v>2015</v>
      </c>
      <c r="E1955">
        <v>16</v>
      </c>
    </row>
    <row r="1956" spans="1:5" x14ac:dyDescent="0.35">
      <c r="A1956" s="10">
        <v>42133</v>
      </c>
      <c r="B1956">
        <f t="shared" si="90"/>
        <v>9</v>
      </c>
      <c r="C1956">
        <f t="shared" si="91"/>
        <v>5</v>
      </c>
      <c r="D1956">
        <f t="shared" si="92"/>
        <v>2015</v>
      </c>
      <c r="E1956">
        <v>15.3</v>
      </c>
    </row>
    <row r="1957" spans="1:5" x14ac:dyDescent="0.35">
      <c r="A1957" s="10">
        <v>42134</v>
      </c>
      <c r="B1957">
        <f t="shared" si="90"/>
        <v>10</v>
      </c>
      <c r="C1957">
        <f t="shared" si="91"/>
        <v>5</v>
      </c>
      <c r="D1957">
        <f t="shared" si="92"/>
        <v>2015</v>
      </c>
      <c r="E1957">
        <v>17.5</v>
      </c>
    </row>
    <row r="1958" spans="1:5" x14ac:dyDescent="0.35">
      <c r="A1958" s="10">
        <v>42135</v>
      </c>
      <c r="B1958">
        <f t="shared" si="90"/>
        <v>11</v>
      </c>
      <c r="C1958">
        <f t="shared" si="91"/>
        <v>5</v>
      </c>
      <c r="D1958">
        <f t="shared" si="92"/>
        <v>2015</v>
      </c>
      <c r="E1958">
        <v>19.3</v>
      </c>
    </row>
    <row r="1959" spans="1:5" x14ac:dyDescent="0.35">
      <c r="A1959" s="10">
        <v>42136</v>
      </c>
      <c r="B1959">
        <f t="shared" si="90"/>
        <v>12</v>
      </c>
      <c r="C1959">
        <f t="shared" si="91"/>
        <v>5</v>
      </c>
      <c r="D1959">
        <f t="shared" si="92"/>
        <v>2015</v>
      </c>
      <c r="E1959">
        <v>16.100000000000001</v>
      </c>
    </row>
    <row r="1960" spans="1:5" x14ac:dyDescent="0.35">
      <c r="A1960" s="10">
        <v>42137</v>
      </c>
      <c r="B1960">
        <f t="shared" si="90"/>
        <v>13</v>
      </c>
      <c r="C1960">
        <f t="shared" si="91"/>
        <v>5</v>
      </c>
      <c r="D1960">
        <f t="shared" si="92"/>
        <v>2015</v>
      </c>
      <c r="E1960">
        <v>14.6</v>
      </c>
    </row>
    <row r="1961" spans="1:5" x14ac:dyDescent="0.35">
      <c r="A1961" s="10">
        <v>42138</v>
      </c>
      <c r="B1961">
        <f t="shared" si="90"/>
        <v>14</v>
      </c>
      <c r="C1961">
        <f t="shared" si="91"/>
        <v>5</v>
      </c>
      <c r="D1961">
        <f t="shared" si="92"/>
        <v>2015</v>
      </c>
      <c r="E1961">
        <v>14.1</v>
      </c>
    </row>
    <row r="1962" spans="1:5" x14ac:dyDescent="0.35">
      <c r="A1962" s="10">
        <v>42139</v>
      </c>
      <c r="B1962">
        <f t="shared" si="90"/>
        <v>15</v>
      </c>
      <c r="C1962">
        <f t="shared" si="91"/>
        <v>5</v>
      </c>
      <c r="D1962">
        <f t="shared" si="92"/>
        <v>2015</v>
      </c>
      <c r="E1962">
        <v>13.6</v>
      </c>
    </row>
    <row r="1963" spans="1:5" x14ac:dyDescent="0.35">
      <c r="A1963" s="10">
        <v>42140</v>
      </c>
      <c r="B1963">
        <f t="shared" si="90"/>
        <v>16</v>
      </c>
      <c r="C1963">
        <f t="shared" si="91"/>
        <v>5</v>
      </c>
      <c r="D1963">
        <f t="shared" si="92"/>
        <v>2015</v>
      </c>
      <c r="E1963">
        <v>13.6</v>
      </c>
    </row>
    <row r="1964" spans="1:5" x14ac:dyDescent="0.35">
      <c r="A1964" s="10">
        <v>42141</v>
      </c>
      <c r="B1964">
        <f t="shared" si="90"/>
        <v>17</v>
      </c>
      <c r="C1964">
        <f t="shared" si="91"/>
        <v>5</v>
      </c>
      <c r="D1964">
        <f t="shared" si="92"/>
        <v>2015</v>
      </c>
      <c r="E1964">
        <v>15.2</v>
      </c>
    </row>
    <row r="1965" spans="1:5" x14ac:dyDescent="0.35">
      <c r="A1965" s="10">
        <v>42142</v>
      </c>
      <c r="B1965">
        <f t="shared" si="90"/>
        <v>18</v>
      </c>
      <c r="C1965">
        <f t="shared" si="91"/>
        <v>5</v>
      </c>
      <c r="D1965">
        <f t="shared" si="92"/>
        <v>2015</v>
      </c>
      <c r="E1965">
        <v>14</v>
      </c>
    </row>
    <row r="1966" spans="1:5" x14ac:dyDescent="0.35">
      <c r="A1966" s="10">
        <v>42143</v>
      </c>
      <c r="B1966">
        <f t="shared" si="90"/>
        <v>19</v>
      </c>
      <c r="C1966">
        <f t="shared" si="91"/>
        <v>5</v>
      </c>
      <c r="D1966">
        <f t="shared" si="92"/>
        <v>2015</v>
      </c>
      <c r="E1966">
        <v>9.8000000000000007</v>
      </c>
    </row>
    <row r="1967" spans="1:5" x14ac:dyDescent="0.35">
      <c r="A1967" s="10">
        <v>42144</v>
      </c>
      <c r="B1967">
        <f t="shared" si="90"/>
        <v>20</v>
      </c>
      <c r="C1967">
        <f t="shared" si="91"/>
        <v>5</v>
      </c>
      <c r="D1967">
        <f t="shared" si="92"/>
        <v>2015</v>
      </c>
      <c r="E1967">
        <v>11.1</v>
      </c>
    </row>
    <row r="1968" spans="1:5" x14ac:dyDescent="0.35">
      <c r="A1968" s="10">
        <v>42145</v>
      </c>
      <c r="B1968">
        <f t="shared" si="90"/>
        <v>21</v>
      </c>
      <c r="C1968">
        <f t="shared" si="91"/>
        <v>5</v>
      </c>
      <c r="D1968">
        <f t="shared" si="92"/>
        <v>2015</v>
      </c>
      <c r="E1968">
        <v>12.4</v>
      </c>
    </row>
    <row r="1969" spans="1:5" x14ac:dyDescent="0.35">
      <c r="A1969" s="10">
        <v>42146</v>
      </c>
      <c r="B1969">
        <f t="shared" si="90"/>
        <v>22</v>
      </c>
      <c r="C1969">
        <f t="shared" si="91"/>
        <v>5</v>
      </c>
      <c r="D1969">
        <f t="shared" si="92"/>
        <v>2015</v>
      </c>
      <c r="E1969">
        <v>14.3</v>
      </c>
    </row>
    <row r="1970" spans="1:5" x14ac:dyDescent="0.35">
      <c r="A1970" s="10">
        <v>42147</v>
      </c>
      <c r="B1970">
        <f t="shared" si="90"/>
        <v>23</v>
      </c>
      <c r="C1970">
        <f t="shared" si="91"/>
        <v>5</v>
      </c>
      <c r="D1970">
        <f t="shared" si="92"/>
        <v>2015</v>
      </c>
      <c r="E1970">
        <v>16.3</v>
      </c>
    </row>
    <row r="1971" spans="1:5" x14ac:dyDescent="0.35">
      <c r="A1971" s="10">
        <v>42148</v>
      </c>
      <c r="B1971">
        <f t="shared" si="90"/>
        <v>24</v>
      </c>
      <c r="C1971">
        <f t="shared" si="91"/>
        <v>5</v>
      </c>
      <c r="D1971">
        <f t="shared" si="92"/>
        <v>2015</v>
      </c>
      <c r="E1971">
        <v>14.7</v>
      </c>
    </row>
    <row r="1972" spans="1:5" x14ac:dyDescent="0.35">
      <c r="A1972" s="10">
        <v>42149</v>
      </c>
      <c r="B1972">
        <f t="shared" si="90"/>
        <v>25</v>
      </c>
      <c r="C1972">
        <f t="shared" si="91"/>
        <v>5</v>
      </c>
      <c r="D1972">
        <f t="shared" si="92"/>
        <v>2015</v>
      </c>
      <c r="E1972">
        <v>11.9</v>
      </c>
    </row>
    <row r="1973" spans="1:5" x14ac:dyDescent="0.35">
      <c r="A1973" s="10">
        <v>42150</v>
      </c>
      <c r="B1973">
        <f t="shared" si="90"/>
        <v>26</v>
      </c>
      <c r="C1973">
        <f t="shared" si="91"/>
        <v>5</v>
      </c>
      <c r="D1973">
        <f t="shared" si="92"/>
        <v>2015</v>
      </c>
      <c r="E1973">
        <v>10.3</v>
      </c>
    </row>
    <row r="1974" spans="1:5" x14ac:dyDescent="0.35">
      <c r="A1974" s="10">
        <v>42151</v>
      </c>
      <c r="B1974">
        <f t="shared" si="90"/>
        <v>27</v>
      </c>
      <c r="C1974">
        <f t="shared" si="91"/>
        <v>5</v>
      </c>
      <c r="D1974">
        <f t="shared" si="92"/>
        <v>2015</v>
      </c>
      <c r="E1974">
        <v>13.7</v>
      </c>
    </row>
    <row r="1975" spans="1:5" x14ac:dyDescent="0.35">
      <c r="A1975" s="10">
        <v>42152</v>
      </c>
      <c r="B1975">
        <f t="shared" si="90"/>
        <v>28</v>
      </c>
      <c r="C1975">
        <f t="shared" si="91"/>
        <v>5</v>
      </c>
      <c r="D1975">
        <f t="shared" si="92"/>
        <v>2015</v>
      </c>
      <c r="E1975">
        <v>14.2</v>
      </c>
    </row>
    <row r="1976" spans="1:5" x14ac:dyDescent="0.35">
      <c r="A1976" s="10">
        <v>42153</v>
      </c>
      <c r="B1976">
        <f t="shared" si="90"/>
        <v>29</v>
      </c>
      <c r="C1976">
        <f t="shared" si="91"/>
        <v>5</v>
      </c>
      <c r="D1976">
        <f t="shared" si="92"/>
        <v>2015</v>
      </c>
      <c r="E1976">
        <v>13.4</v>
      </c>
    </row>
    <row r="1977" spans="1:5" x14ac:dyDescent="0.35">
      <c r="A1977" s="10">
        <v>42154</v>
      </c>
      <c r="B1977">
        <f t="shared" si="90"/>
        <v>30</v>
      </c>
      <c r="C1977">
        <f t="shared" si="91"/>
        <v>5</v>
      </c>
      <c r="D1977">
        <f t="shared" si="92"/>
        <v>2015</v>
      </c>
      <c r="E1977">
        <v>15.2</v>
      </c>
    </row>
    <row r="1978" spans="1:5" x14ac:dyDescent="0.35">
      <c r="A1978" s="10">
        <v>42155</v>
      </c>
      <c r="B1978">
        <f t="shared" si="90"/>
        <v>31</v>
      </c>
      <c r="C1978">
        <f t="shared" si="91"/>
        <v>5</v>
      </c>
      <c r="D1978">
        <f t="shared" si="92"/>
        <v>2015</v>
      </c>
      <c r="E1978">
        <v>14.6</v>
      </c>
    </row>
    <row r="1979" spans="1:5" x14ac:dyDescent="0.35">
      <c r="A1979" s="10">
        <v>42156</v>
      </c>
      <c r="B1979">
        <f t="shared" si="90"/>
        <v>1</v>
      </c>
      <c r="C1979">
        <f t="shared" si="91"/>
        <v>6</v>
      </c>
      <c r="D1979">
        <f t="shared" si="92"/>
        <v>2015</v>
      </c>
      <c r="E1979">
        <v>17.899999999999999</v>
      </c>
    </row>
    <row r="1980" spans="1:5" x14ac:dyDescent="0.35">
      <c r="A1980" s="10">
        <v>42157</v>
      </c>
      <c r="B1980">
        <f t="shared" si="90"/>
        <v>2</v>
      </c>
      <c r="C1980">
        <f t="shared" si="91"/>
        <v>6</v>
      </c>
      <c r="D1980">
        <f t="shared" si="92"/>
        <v>2015</v>
      </c>
      <c r="E1980">
        <v>20.3</v>
      </c>
    </row>
    <row r="1981" spans="1:5" x14ac:dyDescent="0.35">
      <c r="A1981" s="10">
        <v>42158</v>
      </c>
      <c r="B1981">
        <f t="shared" si="90"/>
        <v>3</v>
      </c>
      <c r="C1981">
        <f t="shared" si="91"/>
        <v>6</v>
      </c>
      <c r="D1981">
        <f t="shared" si="92"/>
        <v>2015</v>
      </c>
      <c r="E1981">
        <v>20</v>
      </c>
    </row>
    <row r="1982" spans="1:5" x14ac:dyDescent="0.35">
      <c r="A1982" s="10">
        <v>42159</v>
      </c>
      <c r="B1982">
        <f t="shared" si="90"/>
        <v>4</v>
      </c>
      <c r="C1982">
        <f t="shared" si="91"/>
        <v>6</v>
      </c>
      <c r="D1982">
        <f t="shared" si="92"/>
        <v>2015</v>
      </c>
      <c r="E1982">
        <v>24.4</v>
      </c>
    </row>
    <row r="1983" spans="1:5" x14ac:dyDescent="0.35">
      <c r="A1983" s="10">
        <v>42160</v>
      </c>
      <c r="B1983">
        <f t="shared" si="90"/>
        <v>5</v>
      </c>
      <c r="C1983">
        <f t="shared" si="91"/>
        <v>6</v>
      </c>
      <c r="D1983">
        <f t="shared" si="92"/>
        <v>2015</v>
      </c>
      <c r="E1983">
        <v>23.9</v>
      </c>
    </row>
    <row r="1984" spans="1:5" x14ac:dyDescent="0.35">
      <c r="A1984" s="10">
        <v>42161</v>
      </c>
      <c r="B1984">
        <f t="shared" si="90"/>
        <v>6</v>
      </c>
      <c r="C1984">
        <f t="shared" si="91"/>
        <v>6</v>
      </c>
      <c r="D1984">
        <f t="shared" si="92"/>
        <v>2015</v>
      </c>
      <c r="E1984">
        <v>21.9</v>
      </c>
    </row>
    <row r="1985" spans="1:5" x14ac:dyDescent="0.35">
      <c r="A1985" s="10">
        <v>42162</v>
      </c>
      <c r="B1985">
        <f t="shared" si="90"/>
        <v>7</v>
      </c>
      <c r="C1985">
        <f t="shared" si="91"/>
        <v>6</v>
      </c>
      <c r="D1985">
        <f t="shared" si="92"/>
        <v>2015</v>
      </c>
      <c r="E1985">
        <v>15.6</v>
      </c>
    </row>
    <row r="1986" spans="1:5" x14ac:dyDescent="0.35">
      <c r="A1986" s="10">
        <v>42163</v>
      </c>
      <c r="B1986">
        <f t="shared" ref="B1986:B2049" si="93">DAY(A1986)</f>
        <v>8</v>
      </c>
      <c r="C1986">
        <f t="shared" ref="C1986:C2049" si="94">MONTH(A1986)</f>
        <v>6</v>
      </c>
      <c r="D1986">
        <f t="shared" ref="D1986:D2049" si="95">YEAR(A1986)</f>
        <v>2015</v>
      </c>
      <c r="E1986">
        <v>14</v>
      </c>
    </row>
    <row r="1987" spans="1:5" x14ac:dyDescent="0.35">
      <c r="A1987" s="10">
        <v>42164</v>
      </c>
      <c r="B1987">
        <f t="shared" si="93"/>
        <v>9</v>
      </c>
      <c r="C1987">
        <f t="shared" si="94"/>
        <v>6</v>
      </c>
      <c r="D1987">
        <f t="shared" si="95"/>
        <v>2015</v>
      </c>
      <c r="E1987">
        <v>15.6</v>
      </c>
    </row>
    <row r="1988" spans="1:5" x14ac:dyDescent="0.35">
      <c r="A1988" s="10">
        <v>42165</v>
      </c>
      <c r="B1988">
        <f t="shared" si="93"/>
        <v>10</v>
      </c>
      <c r="C1988">
        <f t="shared" si="94"/>
        <v>6</v>
      </c>
      <c r="D1988">
        <f t="shared" si="95"/>
        <v>2015</v>
      </c>
      <c r="E1988">
        <v>19.7</v>
      </c>
    </row>
    <row r="1989" spans="1:5" x14ac:dyDescent="0.35">
      <c r="A1989" s="10">
        <v>42166</v>
      </c>
      <c r="B1989">
        <f t="shared" si="93"/>
        <v>11</v>
      </c>
      <c r="C1989">
        <f t="shared" si="94"/>
        <v>6</v>
      </c>
      <c r="D1989">
        <f t="shared" si="95"/>
        <v>2015</v>
      </c>
      <c r="E1989">
        <v>21.7</v>
      </c>
    </row>
    <row r="1990" spans="1:5" x14ac:dyDescent="0.35">
      <c r="A1990" s="10">
        <v>42167</v>
      </c>
      <c r="B1990">
        <f t="shared" si="93"/>
        <v>12</v>
      </c>
      <c r="C1990">
        <f t="shared" si="94"/>
        <v>6</v>
      </c>
      <c r="D1990">
        <f t="shared" si="95"/>
        <v>2015</v>
      </c>
      <c r="E1990">
        <v>19.600000000000001</v>
      </c>
    </row>
    <row r="1991" spans="1:5" x14ac:dyDescent="0.35">
      <c r="A1991" s="10">
        <v>42168</v>
      </c>
      <c r="B1991">
        <f t="shared" si="93"/>
        <v>13</v>
      </c>
      <c r="C1991">
        <f t="shared" si="94"/>
        <v>6</v>
      </c>
      <c r="D1991">
        <f t="shared" si="95"/>
        <v>2015</v>
      </c>
      <c r="E1991">
        <v>20.3</v>
      </c>
    </row>
    <row r="1992" spans="1:5" x14ac:dyDescent="0.35">
      <c r="A1992" s="10">
        <v>42169</v>
      </c>
      <c r="B1992">
        <f t="shared" si="93"/>
        <v>14</v>
      </c>
      <c r="C1992">
        <f t="shared" si="94"/>
        <v>6</v>
      </c>
      <c r="D1992">
        <f t="shared" si="95"/>
        <v>2015</v>
      </c>
      <c r="E1992">
        <v>19.600000000000001</v>
      </c>
    </row>
    <row r="1993" spans="1:5" x14ac:dyDescent="0.35">
      <c r="A1993" s="10">
        <v>42170</v>
      </c>
      <c r="B1993">
        <f t="shared" si="93"/>
        <v>15</v>
      </c>
      <c r="C1993">
        <f t="shared" si="94"/>
        <v>6</v>
      </c>
      <c r="D1993">
        <f t="shared" si="95"/>
        <v>2015</v>
      </c>
      <c r="E1993">
        <v>17.3</v>
      </c>
    </row>
    <row r="1994" spans="1:5" x14ac:dyDescent="0.35">
      <c r="A1994" s="10">
        <v>42171</v>
      </c>
      <c r="B1994">
        <f t="shared" si="93"/>
        <v>16</v>
      </c>
      <c r="C1994">
        <f t="shared" si="94"/>
        <v>6</v>
      </c>
      <c r="D1994">
        <f t="shared" si="95"/>
        <v>2015</v>
      </c>
      <c r="E1994">
        <v>16.100000000000001</v>
      </c>
    </row>
    <row r="1995" spans="1:5" x14ac:dyDescent="0.35">
      <c r="A1995" s="10">
        <v>42172</v>
      </c>
      <c r="B1995">
        <f t="shared" si="93"/>
        <v>17</v>
      </c>
      <c r="C1995">
        <f t="shared" si="94"/>
        <v>6</v>
      </c>
      <c r="D1995">
        <f t="shared" si="95"/>
        <v>2015</v>
      </c>
      <c r="E1995">
        <v>15</v>
      </c>
    </row>
    <row r="1996" spans="1:5" x14ac:dyDescent="0.35">
      <c r="A1996" s="10">
        <v>42173</v>
      </c>
      <c r="B1996">
        <f t="shared" si="93"/>
        <v>18</v>
      </c>
      <c r="C1996">
        <f t="shared" si="94"/>
        <v>6</v>
      </c>
      <c r="D1996">
        <f t="shared" si="95"/>
        <v>2015</v>
      </c>
      <c r="E1996">
        <v>12.4</v>
      </c>
    </row>
    <row r="1997" spans="1:5" x14ac:dyDescent="0.35">
      <c r="A1997" s="10">
        <v>42174</v>
      </c>
      <c r="B1997">
        <f t="shared" si="93"/>
        <v>19</v>
      </c>
      <c r="C1997">
        <f t="shared" si="94"/>
        <v>6</v>
      </c>
      <c r="D1997">
        <f t="shared" si="95"/>
        <v>2015</v>
      </c>
      <c r="E1997">
        <v>12.9</v>
      </c>
    </row>
    <row r="1998" spans="1:5" x14ac:dyDescent="0.35">
      <c r="A1998" s="10">
        <v>42175</v>
      </c>
      <c r="B1998">
        <f t="shared" si="93"/>
        <v>20</v>
      </c>
      <c r="C1998">
        <f t="shared" si="94"/>
        <v>6</v>
      </c>
      <c r="D1998">
        <f t="shared" si="95"/>
        <v>2015</v>
      </c>
      <c r="E1998">
        <v>14.6</v>
      </c>
    </row>
    <row r="1999" spans="1:5" x14ac:dyDescent="0.35">
      <c r="A1999" s="10">
        <v>42176</v>
      </c>
      <c r="B1999">
        <f t="shared" si="93"/>
        <v>21</v>
      </c>
      <c r="C1999">
        <f t="shared" si="94"/>
        <v>6</v>
      </c>
      <c r="D1999">
        <f t="shared" si="95"/>
        <v>2015</v>
      </c>
      <c r="E1999">
        <v>13.4</v>
      </c>
    </row>
    <row r="2000" spans="1:5" x14ac:dyDescent="0.35">
      <c r="A2000" s="10">
        <v>42177</v>
      </c>
      <c r="B2000">
        <f t="shared" si="93"/>
        <v>22</v>
      </c>
      <c r="C2000">
        <f t="shared" si="94"/>
        <v>6</v>
      </c>
      <c r="D2000">
        <f t="shared" si="95"/>
        <v>2015</v>
      </c>
      <c r="E2000">
        <v>11.9</v>
      </c>
    </row>
    <row r="2001" spans="1:5" x14ac:dyDescent="0.35">
      <c r="A2001" s="10">
        <v>42178</v>
      </c>
      <c r="B2001">
        <f t="shared" si="93"/>
        <v>23</v>
      </c>
      <c r="C2001">
        <f t="shared" si="94"/>
        <v>6</v>
      </c>
      <c r="D2001">
        <f t="shared" si="95"/>
        <v>2015</v>
      </c>
      <c r="E2001">
        <v>14.5</v>
      </c>
    </row>
    <row r="2002" spans="1:5" x14ac:dyDescent="0.35">
      <c r="A2002" s="10">
        <v>42179</v>
      </c>
      <c r="B2002">
        <f t="shared" si="93"/>
        <v>24</v>
      </c>
      <c r="C2002">
        <f t="shared" si="94"/>
        <v>6</v>
      </c>
      <c r="D2002">
        <f t="shared" si="95"/>
        <v>2015</v>
      </c>
      <c r="E2002">
        <v>17.3</v>
      </c>
    </row>
    <row r="2003" spans="1:5" x14ac:dyDescent="0.35">
      <c r="A2003" s="10">
        <v>42180</v>
      </c>
      <c r="B2003">
        <f t="shared" si="93"/>
        <v>25</v>
      </c>
      <c r="C2003">
        <f t="shared" si="94"/>
        <v>6</v>
      </c>
      <c r="D2003">
        <f t="shared" si="95"/>
        <v>2015</v>
      </c>
      <c r="E2003">
        <v>19.7</v>
      </c>
    </row>
    <row r="2004" spans="1:5" x14ac:dyDescent="0.35">
      <c r="A2004" s="10">
        <v>42181</v>
      </c>
      <c r="B2004">
        <f t="shared" si="93"/>
        <v>26</v>
      </c>
      <c r="C2004">
        <f t="shared" si="94"/>
        <v>6</v>
      </c>
      <c r="D2004">
        <f t="shared" si="95"/>
        <v>2015</v>
      </c>
      <c r="E2004">
        <v>18.3</v>
      </c>
    </row>
    <row r="2005" spans="1:5" x14ac:dyDescent="0.35">
      <c r="A2005" s="10">
        <v>42182</v>
      </c>
      <c r="B2005">
        <f t="shared" si="93"/>
        <v>27</v>
      </c>
      <c r="C2005">
        <f t="shared" si="94"/>
        <v>6</v>
      </c>
      <c r="D2005">
        <f t="shared" si="95"/>
        <v>2015</v>
      </c>
      <c r="E2005">
        <v>18.7</v>
      </c>
    </row>
    <row r="2006" spans="1:5" x14ac:dyDescent="0.35">
      <c r="A2006" s="10">
        <v>42183</v>
      </c>
      <c r="B2006">
        <f t="shared" si="93"/>
        <v>28</v>
      </c>
      <c r="C2006">
        <f t="shared" si="94"/>
        <v>6</v>
      </c>
      <c r="D2006">
        <f t="shared" si="95"/>
        <v>2015</v>
      </c>
      <c r="E2006">
        <v>21</v>
      </c>
    </row>
    <row r="2007" spans="1:5" x14ac:dyDescent="0.35">
      <c r="A2007" s="10">
        <v>42184</v>
      </c>
      <c r="B2007">
        <f t="shared" si="93"/>
        <v>29</v>
      </c>
      <c r="C2007">
        <f t="shared" si="94"/>
        <v>6</v>
      </c>
      <c r="D2007">
        <f t="shared" si="95"/>
        <v>2015</v>
      </c>
      <c r="E2007">
        <v>22.8</v>
      </c>
    </row>
    <row r="2008" spans="1:5" x14ac:dyDescent="0.35">
      <c r="A2008" s="10">
        <v>42185</v>
      </c>
      <c r="B2008">
        <f t="shared" si="93"/>
        <v>30</v>
      </c>
      <c r="C2008">
        <f t="shared" si="94"/>
        <v>6</v>
      </c>
      <c r="D2008">
        <f t="shared" si="95"/>
        <v>2015</v>
      </c>
      <c r="E2008">
        <v>24.8</v>
      </c>
    </row>
    <row r="2009" spans="1:5" x14ac:dyDescent="0.35">
      <c r="A2009" s="10">
        <v>42186</v>
      </c>
      <c r="B2009">
        <f t="shared" si="93"/>
        <v>1</v>
      </c>
      <c r="C2009">
        <f t="shared" si="94"/>
        <v>7</v>
      </c>
      <c r="D2009">
        <f t="shared" si="95"/>
        <v>2015</v>
      </c>
      <c r="E2009">
        <v>27</v>
      </c>
    </row>
    <row r="2010" spans="1:5" x14ac:dyDescent="0.35">
      <c r="A2010" s="10">
        <v>42187</v>
      </c>
      <c r="B2010">
        <f t="shared" si="93"/>
        <v>2</v>
      </c>
      <c r="C2010">
        <f t="shared" si="94"/>
        <v>7</v>
      </c>
      <c r="D2010">
        <f t="shared" si="95"/>
        <v>2015</v>
      </c>
      <c r="E2010">
        <v>27.7</v>
      </c>
    </row>
    <row r="2011" spans="1:5" x14ac:dyDescent="0.35">
      <c r="A2011" s="10">
        <v>42188</v>
      </c>
      <c r="B2011">
        <f t="shared" si="93"/>
        <v>3</v>
      </c>
      <c r="C2011">
        <f t="shared" si="94"/>
        <v>7</v>
      </c>
      <c r="D2011">
        <f t="shared" si="95"/>
        <v>2015</v>
      </c>
      <c r="E2011">
        <v>28.5</v>
      </c>
    </row>
    <row r="2012" spans="1:5" x14ac:dyDescent="0.35">
      <c r="A2012" s="10">
        <v>42189</v>
      </c>
      <c r="B2012">
        <f t="shared" si="93"/>
        <v>4</v>
      </c>
      <c r="C2012">
        <f t="shared" si="94"/>
        <v>7</v>
      </c>
      <c r="D2012">
        <f t="shared" si="95"/>
        <v>2015</v>
      </c>
      <c r="E2012">
        <v>29.1</v>
      </c>
    </row>
    <row r="2013" spans="1:5" x14ac:dyDescent="0.35">
      <c r="A2013" s="10">
        <v>42190</v>
      </c>
      <c r="B2013">
        <f t="shared" si="93"/>
        <v>5</v>
      </c>
      <c r="C2013">
        <f t="shared" si="94"/>
        <v>7</v>
      </c>
      <c r="D2013">
        <f t="shared" si="95"/>
        <v>2015</v>
      </c>
      <c r="E2013">
        <v>22.9</v>
      </c>
    </row>
    <row r="2014" spans="1:5" x14ac:dyDescent="0.35">
      <c r="A2014" s="10">
        <v>42191</v>
      </c>
      <c r="B2014">
        <f t="shared" si="93"/>
        <v>6</v>
      </c>
      <c r="C2014">
        <f t="shared" si="94"/>
        <v>7</v>
      </c>
      <c r="D2014">
        <f t="shared" si="95"/>
        <v>2015</v>
      </c>
      <c r="E2014">
        <v>24.9</v>
      </c>
    </row>
    <row r="2015" spans="1:5" x14ac:dyDescent="0.35">
      <c r="A2015" s="10">
        <v>42192</v>
      </c>
      <c r="B2015">
        <f t="shared" si="93"/>
        <v>7</v>
      </c>
      <c r="C2015">
        <f t="shared" si="94"/>
        <v>7</v>
      </c>
      <c r="D2015">
        <f t="shared" si="95"/>
        <v>2015</v>
      </c>
      <c r="E2015">
        <v>19.5</v>
      </c>
    </row>
    <row r="2016" spans="1:5" x14ac:dyDescent="0.35">
      <c r="A2016" s="10">
        <v>42193</v>
      </c>
      <c r="B2016">
        <f t="shared" si="93"/>
        <v>8</v>
      </c>
      <c r="C2016">
        <f t="shared" si="94"/>
        <v>7</v>
      </c>
      <c r="D2016">
        <f t="shared" si="95"/>
        <v>2015</v>
      </c>
      <c r="E2016">
        <v>15.9</v>
      </c>
    </row>
    <row r="2017" spans="1:5" x14ac:dyDescent="0.35">
      <c r="A2017" s="10">
        <v>42194</v>
      </c>
      <c r="B2017">
        <f t="shared" si="93"/>
        <v>9</v>
      </c>
      <c r="C2017">
        <f t="shared" si="94"/>
        <v>7</v>
      </c>
      <c r="D2017">
        <f t="shared" si="95"/>
        <v>2015</v>
      </c>
      <c r="E2017">
        <v>16.7</v>
      </c>
    </row>
    <row r="2018" spans="1:5" x14ac:dyDescent="0.35">
      <c r="A2018" s="10">
        <v>42195</v>
      </c>
      <c r="B2018">
        <f t="shared" si="93"/>
        <v>10</v>
      </c>
      <c r="C2018">
        <f t="shared" si="94"/>
        <v>7</v>
      </c>
      <c r="D2018">
        <f t="shared" si="95"/>
        <v>2015</v>
      </c>
      <c r="E2018">
        <v>22.4</v>
      </c>
    </row>
    <row r="2019" spans="1:5" x14ac:dyDescent="0.35">
      <c r="A2019" s="10">
        <v>42196</v>
      </c>
      <c r="B2019">
        <f t="shared" si="93"/>
        <v>11</v>
      </c>
      <c r="C2019">
        <f t="shared" si="94"/>
        <v>7</v>
      </c>
      <c r="D2019">
        <f t="shared" si="95"/>
        <v>2015</v>
      </c>
      <c r="E2019">
        <v>20.9</v>
      </c>
    </row>
    <row r="2020" spans="1:5" x14ac:dyDescent="0.35">
      <c r="A2020" s="10">
        <v>42197</v>
      </c>
      <c r="B2020">
        <f t="shared" si="93"/>
        <v>12</v>
      </c>
      <c r="C2020">
        <f t="shared" si="94"/>
        <v>7</v>
      </c>
      <c r="D2020">
        <f t="shared" si="95"/>
        <v>2015</v>
      </c>
      <c r="E2020">
        <v>18.8</v>
      </c>
    </row>
    <row r="2021" spans="1:5" x14ac:dyDescent="0.35">
      <c r="A2021" s="10">
        <v>42198</v>
      </c>
      <c r="B2021">
        <f t="shared" si="93"/>
        <v>13</v>
      </c>
      <c r="C2021">
        <f t="shared" si="94"/>
        <v>7</v>
      </c>
      <c r="D2021">
        <f t="shared" si="95"/>
        <v>2015</v>
      </c>
      <c r="E2021">
        <v>21.2</v>
      </c>
    </row>
    <row r="2022" spans="1:5" x14ac:dyDescent="0.35">
      <c r="A2022" s="10">
        <v>42199</v>
      </c>
      <c r="B2022">
        <f t="shared" si="93"/>
        <v>14</v>
      </c>
      <c r="C2022">
        <f t="shared" si="94"/>
        <v>7</v>
      </c>
      <c r="D2022">
        <f t="shared" si="95"/>
        <v>2015</v>
      </c>
      <c r="E2022">
        <v>22.7</v>
      </c>
    </row>
    <row r="2023" spans="1:5" x14ac:dyDescent="0.35">
      <c r="A2023" s="10">
        <v>42200</v>
      </c>
      <c r="B2023">
        <f t="shared" si="93"/>
        <v>15</v>
      </c>
      <c r="C2023">
        <f t="shared" si="94"/>
        <v>7</v>
      </c>
      <c r="D2023">
        <f t="shared" si="95"/>
        <v>2015</v>
      </c>
      <c r="E2023">
        <v>24.8</v>
      </c>
    </row>
    <row r="2024" spans="1:5" x14ac:dyDescent="0.35">
      <c r="A2024" s="10">
        <v>42201</v>
      </c>
      <c r="B2024">
        <f t="shared" si="93"/>
        <v>16</v>
      </c>
      <c r="C2024">
        <f t="shared" si="94"/>
        <v>7</v>
      </c>
      <c r="D2024">
        <f t="shared" si="95"/>
        <v>2015</v>
      </c>
      <c r="E2024">
        <v>26.8</v>
      </c>
    </row>
    <row r="2025" spans="1:5" x14ac:dyDescent="0.35">
      <c r="A2025" s="10">
        <v>42202</v>
      </c>
      <c r="B2025">
        <f t="shared" si="93"/>
        <v>17</v>
      </c>
      <c r="C2025">
        <f t="shared" si="94"/>
        <v>7</v>
      </c>
      <c r="D2025">
        <f t="shared" si="95"/>
        <v>2015</v>
      </c>
      <c r="E2025">
        <v>23.4</v>
      </c>
    </row>
    <row r="2026" spans="1:5" x14ac:dyDescent="0.35">
      <c r="A2026" s="10">
        <v>42203</v>
      </c>
      <c r="B2026">
        <f t="shared" si="93"/>
        <v>18</v>
      </c>
      <c r="C2026">
        <f t="shared" si="94"/>
        <v>7</v>
      </c>
      <c r="D2026">
        <f t="shared" si="95"/>
        <v>2015</v>
      </c>
      <c r="E2026">
        <v>22.6</v>
      </c>
    </row>
    <row r="2027" spans="1:5" x14ac:dyDescent="0.35">
      <c r="A2027" s="10">
        <v>42204</v>
      </c>
      <c r="B2027">
        <f t="shared" si="93"/>
        <v>19</v>
      </c>
      <c r="C2027">
        <f t="shared" si="94"/>
        <v>7</v>
      </c>
      <c r="D2027">
        <f t="shared" si="95"/>
        <v>2015</v>
      </c>
      <c r="E2027">
        <v>23.4</v>
      </c>
    </row>
    <row r="2028" spans="1:5" x14ac:dyDescent="0.35">
      <c r="A2028" s="10">
        <v>42205</v>
      </c>
      <c r="B2028">
        <f t="shared" si="93"/>
        <v>20</v>
      </c>
      <c r="C2028">
        <f t="shared" si="94"/>
        <v>7</v>
      </c>
      <c r="D2028">
        <f t="shared" si="95"/>
        <v>2015</v>
      </c>
      <c r="E2028">
        <v>25.4</v>
      </c>
    </row>
    <row r="2029" spans="1:5" x14ac:dyDescent="0.35">
      <c r="A2029" s="10">
        <v>42206</v>
      </c>
      <c r="B2029">
        <f t="shared" si="93"/>
        <v>21</v>
      </c>
      <c r="C2029">
        <f t="shared" si="94"/>
        <v>7</v>
      </c>
      <c r="D2029">
        <f t="shared" si="95"/>
        <v>2015</v>
      </c>
      <c r="E2029">
        <v>25.4</v>
      </c>
    </row>
    <row r="2030" spans="1:5" x14ac:dyDescent="0.35">
      <c r="A2030" s="10">
        <v>42207</v>
      </c>
      <c r="B2030">
        <f t="shared" si="93"/>
        <v>22</v>
      </c>
      <c r="C2030">
        <f t="shared" si="94"/>
        <v>7</v>
      </c>
      <c r="D2030">
        <f t="shared" si="95"/>
        <v>2015</v>
      </c>
      <c r="E2030">
        <v>22.5</v>
      </c>
    </row>
    <row r="2031" spans="1:5" x14ac:dyDescent="0.35">
      <c r="A2031" s="10">
        <v>42208</v>
      </c>
      <c r="B2031">
        <f t="shared" si="93"/>
        <v>23</v>
      </c>
      <c r="C2031">
        <f t="shared" si="94"/>
        <v>7</v>
      </c>
      <c r="D2031">
        <f t="shared" si="95"/>
        <v>2015</v>
      </c>
      <c r="E2031">
        <v>24.5</v>
      </c>
    </row>
    <row r="2032" spans="1:5" x14ac:dyDescent="0.35">
      <c r="A2032" s="10">
        <v>42209</v>
      </c>
      <c r="B2032">
        <f t="shared" si="93"/>
        <v>24</v>
      </c>
      <c r="C2032">
        <f t="shared" si="94"/>
        <v>7</v>
      </c>
      <c r="D2032">
        <f t="shared" si="95"/>
        <v>2015</v>
      </c>
      <c r="E2032">
        <v>18.100000000000001</v>
      </c>
    </row>
    <row r="2033" spans="1:5" x14ac:dyDescent="0.35">
      <c r="A2033" s="10">
        <v>42210</v>
      </c>
      <c r="B2033">
        <f t="shared" si="93"/>
        <v>25</v>
      </c>
      <c r="C2033">
        <f t="shared" si="94"/>
        <v>7</v>
      </c>
      <c r="D2033">
        <f t="shared" si="95"/>
        <v>2015</v>
      </c>
      <c r="E2033">
        <v>16.100000000000001</v>
      </c>
    </row>
    <row r="2034" spans="1:5" x14ac:dyDescent="0.35">
      <c r="A2034" s="10">
        <v>42211</v>
      </c>
      <c r="B2034">
        <f t="shared" si="93"/>
        <v>26</v>
      </c>
      <c r="C2034">
        <f t="shared" si="94"/>
        <v>7</v>
      </c>
      <c r="D2034">
        <f t="shared" si="95"/>
        <v>2015</v>
      </c>
      <c r="E2034">
        <v>18.2</v>
      </c>
    </row>
    <row r="2035" spans="1:5" x14ac:dyDescent="0.35">
      <c r="A2035" s="10">
        <v>42212</v>
      </c>
      <c r="B2035">
        <f t="shared" si="93"/>
        <v>27</v>
      </c>
      <c r="C2035">
        <f t="shared" si="94"/>
        <v>7</v>
      </c>
      <c r="D2035">
        <f t="shared" si="95"/>
        <v>2015</v>
      </c>
      <c r="E2035">
        <v>17.7</v>
      </c>
    </row>
    <row r="2036" spans="1:5" x14ac:dyDescent="0.35">
      <c r="A2036" s="10">
        <v>42213</v>
      </c>
      <c r="B2036">
        <f t="shared" si="93"/>
        <v>28</v>
      </c>
      <c r="C2036">
        <f t="shared" si="94"/>
        <v>7</v>
      </c>
      <c r="D2036">
        <f t="shared" si="95"/>
        <v>2015</v>
      </c>
      <c r="E2036">
        <v>14</v>
      </c>
    </row>
    <row r="2037" spans="1:5" x14ac:dyDescent="0.35">
      <c r="A2037" s="10">
        <v>42214</v>
      </c>
      <c r="B2037">
        <f t="shared" si="93"/>
        <v>29</v>
      </c>
      <c r="C2037">
        <f t="shared" si="94"/>
        <v>7</v>
      </c>
      <c r="D2037">
        <f t="shared" si="95"/>
        <v>2015</v>
      </c>
      <c r="E2037">
        <v>14.9</v>
      </c>
    </row>
    <row r="2038" spans="1:5" x14ac:dyDescent="0.35">
      <c r="A2038" s="10">
        <v>42215</v>
      </c>
      <c r="B2038">
        <f t="shared" si="93"/>
        <v>30</v>
      </c>
      <c r="C2038">
        <f t="shared" si="94"/>
        <v>7</v>
      </c>
      <c r="D2038">
        <f t="shared" si="95"/>
        <v>2015</v>
      </c>
      <c r="E2038">
        <v>16.399999999999999</v>
      </c>
    </row>
    <row r="2039" spans="1:5" x14ac:dyDescent="0.35">
      <c r="A2039" s="10">
        <v>42216</v>
      </c>
      <c r="B2039">
        <f t="shared" si="93"/>
        <v>31</v>
      </c>
      <c r="C2039">
        <f t="shared" si="94"/>
        <v>7</v>
      </c>
      <c r="D2039">
        <f t="shared" si="95"/>
        <v>2015</v>
      </c>
      <c r="E2039">
        <v>19.3</v>
      </c>
    </row>
    <row r="2040" spans="1:5" x14ac:dyDescent="0.35">
      <c r="A2040" s="10">
        <v>42217</v>
      </c>
      <c r="B2040">
        <f t="shared" si="93"/>
        <v>1</v>
      </c>
      <c r="C2040">
        <f t="shared" si="94"/>
        <v>8</v>
      </c>
      <c r="D2040">
        <f t="shared" si="95"/>
        <v>2015</v>
      </c>
      <c r="E2040">
        <v>21.5</v>
      </c>
    </row>
    <row r="2041" spans="1:5" x14ac:dyDescent="0.35">
      <c r="A2041" s="10">
        <v>42218</v>
      </c>
      <c r="B2041">
        <f t="shared" si="93"/>
        <v>2</v>
      </c>
      <c r="C2041">
        <f t="shared" si="94"/>
        <v>8</v>
      </c>
      <c r="D2041">
        <f t="shared" si="95"/>
        <v>2015</v>
      </c>
      <c r="E2041">
        <v>24.1</v>
      </c>
    </row>
    <row r="2042" spans="1:5" x14ac:dyDescent="0.35">
      <c r="A2042" s="10">
        <v>42219</v>
      </c>
      <c r="B2042">
        <f t="shared" si="93"/>
        <v>3</v>
      </c>
      <c r="C2042">
        <f t="shared" si="94"/>
        <v>8</v>
      </c>
      <c r="D2042">
        <f t="shared" si="95"/>
        <v>2015</v>
      </c>
      <c r="E2042">
        <v>20.9</v>
      </c>
    </row>
    <row r="2043" spans="1:5" x14ac:dyDescent="0.35">
      <c r="A2043" s="10">
        <v>42220</v>
      </c>
      <c r="B2043">
        <f t="shared" si="93"/>
        <v>4</v>
      </c>
      <c r="C2043">
        <f t="shared" si="94"/>
        <v>8</v>
      </c>
      <c r="D2043">
        <f t="shared" si="95"/>
        <v>2015</v>
      </c>
      <c r="E2043">
        <v>22.4</v>
      </c>
    </row>
    <row r="2044" spans="1:5" x14ac:dyDescent="0.35">
      <c r="A2044" s="10">
        <v>42221</v>
      </c>
      <c r="B2044">
        <f t="shared" si="93"/>
        <v>5</v>
      </c>
      <c r="C2044">
        <f t="shared" si="94"/>
        <v>8</v>
      </c>
      <c r="D2044">
        <f t="shared" si="95"/>
        <v>2015</v>
      </c>
      <c r="E2044">
        <v>25.7</v>
      </c>
    </row>
    <row r="2045" spans="1:5" x14ac:dyDescent="0.35">
      <c r="A2045" s="10">
        <v>42222</v>
      </c>
      <c r="B2045">
        <f t="shared" si="93"/>
        <v>6</v>
      </c>
      <c r="C2045">
        <f t="shared" si="94"/>
        <v>8</v>
      </c>
      <c r="D2045">
        <f t="shared" si="95"/>
        <v>2015</v>
      </c>
      <c r="E2045">
        <v>28.9</v>
      </c>
    </row>
    <row r="2046" spans="1:5" x14ac:dyDescent="0.35">
      <c r="A2046" s="10">
        <v>42223</v>
      </c>
      <c r="B2046">
        <f t="shared" si="93"/>
        <v>7</v>
      </c>
      <c r="C2046">
        <f t="shared" si="94"/>
        <v>8</v>
      </c>
      <c r="D2046">
        <f t="shared" si="95"/>
        <v>2015</v>
      </c>
      <c r="E2046">
        <v>27.1</v>
      </c>
    </row>
    <row r="2047" spans="1:5" x14ac:dyDescent="0.35">
      <c r="A2047" s="10">
        <v>42224</v>
      </c>
      <c r="B2047">
        <f t="shared" si="93"/>
        <v>8</v>
      </c>
      <c r="C2047">
        <f t="shared" si="94"/>
        <v>8</v>
      </c>
      <c r="D2047">
        <f t="shared" si="95"/>
        <v>2015</v>
      </c>
      <c r="E2047">
        <v>24.9</v>
      </c>
    </row>
    <row r="2048" spans="1:5" x14ac:dyDescent="0.35">
      <c r="A2048" s="10">
        <v>42225</v>
      </c>
      <c r="B2048">
        <f t="shared" si="93"/>
        <v>9</v>
      </c>
      <c r="C2048">
        <f t="shared" si="94"/>
        <v>8</v>
      </c>
      <c r="D2048">
        <f t="shared" si="95"/>
        <v>2015</v>
      </c>
      <c r="E2048">
        <v>23.3</v>
      </c>
    </row>
    <row r="2049" spans="1:5" x14ac:dyDescent="0.35">
      <c r="A2049" s="10">
        <v>42226</v>
      </c>
      <c r="B2049">
        <f t="shared" si="93"/>
        <v>10</v>
      </c>
      <c r="C2049">
        <f t="shared" si="94"/>
        <v>8</v>
      </c>
      <c r="D2049">
        <f t="shared" si="95"/>
        <v>2015</v>
      </c>
      <c r="E2049">
        <v>23.7</v>
      </c>
    </row>
    <row r="2050" spans="1:5" x14ac:dyDescent="0.35">
      <c r="A2050" s="10">
        <v>42227</v>
      </c>
      <c r="B2050">
        <f t="shared" ref="B2050:B2113" si="96">DAY(A2050)</f>
        <v>11</v>
      </c>
      <c r="C2050">
        <f t="shared" ref="C2050:C2113" si="97">MONTH(A2050)</f>
        <v>8</v>
      </c>
      <c r="D2050">
        <f t="shared" ref="D2050:D2113" si="98">YEAR(A2050)</f>
        <v>2015</v>
      </c>
      <c r="E2050">
        <v>25.3</v>
      </c>
    </row>
    <row r="2051" spans="1:5" x14ac:dyDescent="0.35">
      <c r="A2051" s="10">
        <v>42228</v>
      </c>
      <c r="B2051">
        <f t="shared" si="96"/>
        <v>12</v>
      </c>
      <c r="C2051">
        <f t="shared" si="97"/>
        <v>8</v>
      </c>
      <c r="D2051">
        <f t="shared" si="98"/>
        <v>2015</v>
      </c>
      <c r="E2051">
        <v>27.4</v>
      </c>
    </row>
    <row r="2052" spans="1:5" x14ac:dyDescent="0.35">
      <c r="A2052" s="10">
        <v>42229</v>
      </c>
      <c r="B2052">
        <f t="shared" si="96"/>
        <v>13</v>
      </c>
      <c r="C2052">
        <f t="shared" si="97"/>
        <v>8</v>
      </c>
      <c r="D2052">
        <f t="shared" si="98"/>
        <v>2015</v>
      </c>
      <c r="E2052">
        <v>21.4</v>
      </c>
    </row>
    <row r="2053" spans="1:5" x14ac:dyDescent="0.35">
      <c r="A2053" s="10">
        <v>42230</v>
      </c>
      <c r="B2053">
        <f t="shared" si="96"/>
        <v>14</v>
      </c>
      <c r="C2053">
        <f t="shared" si="97"/>
        <v>8</v>
      </c>
      <c r="D2053">
        <f t="shared" si="98"/>
        <v>2015</v>
      </c>
      <c r="E2053">
        <v>19.399999999999999</v>
      </c>
    </row>
    <row r="2054" spans="1:5" x14ac:dyDescent="0.35">
      <c r="A2054" s="10">
        <v>42231</v>
      </c>
      <c r="B2054">
        <f t="shared" si="96"/>
        <v>15</v>
      </c>
      <c r="C2054">
        <f t="shared" si="97"/>
        <v>8</v>
      </c>
      <c r="D2054">
        <f t="shared" si="98"/>
        <v>2015</v>
      </c>
      <c r="E2054">
        <v>15.9</v>
      </c>
    </row>
    <row r="2055" spans="1:5" x14ac:dyDescent="0.35">
      <c r="A2055" s="10">
        <v>42232</v>
      </c>
      <c r="B2055">
        <f t="shared" si="96"/>
        <v>16</v>
      </c>
      <c r="C2055">
        <f t="shared" si="97"/>
        <v>8</v>
      </c>
      <c r="D2055">
        <f t="shared" si="98"/>
        <v>2015</v>
      </c>
      <c r="E2055">
        <v>15.2</v>
      </c>
    </row>
    <row r="2056" spans="1:5" x14ac:dyDescent="0.35">
      <c r="A2056" s="10">
        <v>42233</v>
      </c>
      <c r="B2056">
        <f t="shared" si="96"/>
        <v>17</v>
      </c>
      <c r="C2056">
        <f t="shared" si="97"/>
        <v>8</v>
      </c>
      <c r="D2056">
        <f t="shared" si="98"/>
        <v>2015</v>
      </c>
      <c r="E2056">
        <v>15.9</v>
      </c>
    </row>
    <row r="2057" spans="1:5" x14ac:dyDescent="0.35">
      <c r="A2057" s="10">
        <v>42234</v>
      </c>
      <c r="B2057">
        <f t="shared" si="96"/>
        <v>18</v>
      </c>
      <c r="C2057">
        <f t="shared" si="97"/>
        <v>8</v>
      </c>
      <c r="D2057">
        <f t="shared" si="98"/>
        <v>2015</v>
      </c>
      <c r="E2057">
        <v>15.5</v>
      </c>
    </row>
    <row r="2058" spans="1:5" x14ac:dyDescent="0.35">
      <c r="A2058" s="10">
        <v>42235</v>
      </c>
      <c r="B2058">
        <f t="shared" si="96"/>
        <v>19</v>
      </c>
      <c r="C2058">
        <f t="shared" si="97"/>
        <v>8</v>
      </c>
      <c r="D2058">
        <f t="shared" si="98"/>
        <v>2015</v>
      </c>
      <c r="E2058">
        <v>17.100000000000001</v>
      </c>
    </row>
    <row r="2059" spans="1:5" x14ac:dyDescent="0.35">
      <c r="A2059" s="10">
        <v>42236</v>
      </c>
      <c r="B2059">
        <f t="shared" si="96"/>
        <v>20</v>
      </c>
      <c r="C2059">
        <f t="shared" si="97"/>
        <v>8</v>
      </c>
      <c r="D2059">
        <f t="shared" si="98"/>
        <v>2015</v>
      </c>
      <c r="E2059">
        <v>17.8</v>
      </c>
    </row>
    <row r="2060" spans="1:5" x14ac:dyDescent="0.35">
      <c r="A2060" s="10">
        <v>42237</v>
      </c>
      <c r="B2060">
        <f t="shared" si="96"/>
        <v>21</v>
      </c>
      <c r="C2060">
        <f t="shared" si="97"/>
        <v>8</v>
      </c>
      <c r="D2060">
        <f t="shared" si="98"/>
        <v>2015</v>
      </c>
      <c r="E2060">
        <v>19.600000000000001</v>
      </c>
    </row>
    <row r="2061" spans="1:5" x14ac:dyDescent="0.35">
      <c r="A2061" s="10">
        <v>42238</v>
      </c>
      <c r="B2061">
        <f t="shared" si="96"/>
        <v>22</v>
      </c>
      <c r="C2061">
        <f t="shared" si="97"/>
        <v>8</v>
      </c>
      <c r="D2061">
        <f t="shared" si="98"/>
        <v>2015</v>
      </c>
      <c r="E2061">
        <v>19.3</v>
      </c>
    </row>
    <row r="2062" spans="1:5" x14ac:dyDescent="0.35">
      <c r="A2062" s="10">
        <v>42239</v>
      </c>
      <c r="B2062">
        <f t="shared" si="96"/>
        <v>23</v>
      </c>
      <c r="C2062">
        <f t="shared" si="97"/>
        <v>8</v>
      </c>
      <c r="D2062">
        <f t="shared" si="98"/>
        <v>2015</v>
      </c>
      <c r="E2062">
        <v>17.399999999999999</v>
      </c>
    </row>
    <row r="2063" spans="1:5" x14ac:dyDescent="0.35">
      <c r="A2063" s="10">
        <v>42240</v>
      </c>
      <c r="B2063">
        <f t="shared" si="96"/>
        <v>24</v>
      </c>
      <c r="C2063">
        <f t="shared" si="97"/>
        <v>8</v>
      </c>
      <c r="D2063">
        <f t="shared" si="98"/>
        <v>2015</v>
      </c>
      <c r="E2063">
        <v>16.899999999999999</v>
      </c>
    </row>
    <row r="2064" spans="1:5" x14ac:dyDescent="0.35">
      <c r="A2064" s="10">
        <v>42241</v>
      </c>
      <c r="B2064">
        <f t="shared" si="96"/>
        <v>25</v>
      </c>
      <c r="C2064">
        <f t="shared" si="97"/>
        <v>8</v>
      </c>
      <c r="D2064">
        <f t="shared" si="98"/>
        <v>2015</v>
      </c>
      <c r="E2064">
        <v>18.7</v>
      </c>
    </row>
    <row r="2065" spans="1:5" x14ac:dyDescent="0.35">
      <c r="A2065" s="10">
        <v>42242</v>
      </c>
      <c r="B2065">
        <f t="shared" si="96"/>
        <v>26</v>
      </c>
      <c r="C2065">
        <f t="shared" si="97"/>
        <v>8</v>
      </c>
      <c r="D2065">
        <f t="shared" si="98"/>
        <v>2015</v>
      </c>
      <c r="E2065">
        <v>23</v>
      </c>
    </row>
    <row r="2066" spans="1:5" x14ac:dyDescent="0.35">
      <c r="A2066" s="10">
        <v>42243</v>
      </c>
      <c r="B2066">
        <f t="shared" si="96"/>
        <v>27</v>
      </c>
      <c r="C2066">
        <f t="shared" si="97"/>
        <v>8</v>
      </c>
      <c r="D2066">
        <f t="shared" si="98"/>
        <v>2015</v>
      </c>
      <c r="E2066">
        <v>20</v>
      </c>
    </row>
    <row r="2067" spans="1:5" x14ac:dyDescent="0.35">
      <c r="A2067" s="10">
        <v>42244</v>
      </c>
      <c r="B2067">
        <f t="shared" si="96"/>
        <v>28</v>
      </c>
      <c r="C2067">
        <f t="shared" si="97"/>
        <v>8</v>
      </c>
      <c r="D2067">
        <f t="shared" si="98"/>
        <v>2015</v>
      </c>
      <c r="E2067">
        <v>23.8</v>
      </c>
    </row>
    <row r="2068" spans="1:5" x14ac:dyDescent="0.35">
      <c r="A2068" s="10">
        <v>42245</v>
      </c>
      <c r="B2068">
        <f t="shared" si="96"/>
        <v>29</v>
      </c>
      <c r="C2068">
        <f t="shared" si="97"/>
        <v>8</v>
      </c>
      <c r="D2068">
        <f t="shared" si="98"/>
        <v>2015</v>
      </c>
      <c r="E2068">
        <v>26</v>
      </c>
    </row>
    <row r="2069" spans="1:5" x14ac:dyDescent="0.35">
      <c r="A2069" s="10">
        <v>42246</v>
      </c>
      <c r="B2069">
        <f t="shared" si="96"/>
        <v>30</v>
      </c>
      <c r="C2069">
        <f t="shared" si="97"/>
        <v>8</v>
      </c>
      <c r="D2069">
        <f t="shared" si="98"/>
        <v>2015</v>
      </c>
      <c r="E2069">
        <v>26</v>
      </c>
    </row>
    <row r="2070" spans="1:5" x14ac:dyDescent="0.35">
      <c r="A2070" s="10">
        <v>42247</v>
      </c>
      <c r="B2070">
        <f t="shared" si="96"/>
        <v>31</v>
      </c>
      <c r="C2070">
        <f t="shared" si="97"/>
        <v>8</v>
      </c>
      <c r="D2070">
        <f t="shared" si="98"/>
        <v>2015</v>
      </c>
      <c r="E2070">
        <v>18.399999999999999</v>
      </c>
    </row>
    <row r="2071" spans="1:5" x14ac:dyDescent="0.35">
      <c r="A2071" s="10">
        <v>42248</v>
      </c>
      <c r="B2071">
        <f t="shared" si="96"/>
        <v>1</v>
      </c>
      <c r="C2071">
        <f t="shared" si="97"/>
        <v>9</v>
      </c>
      <c r="D2071">
        <f t="shared" si="98"/>
        <v>2015</v>
      </c>
      <c r="E2071">
        <v>16.3</v>
      </c>
    </row>
    <row r="2072" spans="1:5" x14ac:dyDescent="0.35">
      <c r="A2072" s="10">
        <v>42249</v>
      </c>
      <c r="B2072">
        <f t="shared" si="96"/>
        <v>2</v>
      </c>
      <c r="C2072">
        <f t="shared" si="97"/>
        <v>9</v>
      </c>
      <c r="D2072">
        <f t="shared" si="98"/>
        <v>2015</v>
      </c>
      <c r="E2072">
        <v>16.7</v>
      </c>
    </row>
    <row r="2073" spans="1:5" x14ac:dyDescent="0.35">
      <c r="A2073" s="10">
        <v>42250</v>
      </c>
      <c r="B2073">
        <f t="shared" si="96"/>
        <v>3</v>
      </c>
      <c r="C2073">
        <f t="shared" si="97"/>
        <v>9</v>
      </c>
      <c r="D2073">
        <f t="shared" si="98"/>
        <v>2015</v>
      </c>
      <c r="E2073">
        <v>13.7</v>
      </c>
    </row>
    <row r="2074" spans="1:5" x14ac:dyDescent="0.35">
      <c r="A2074" s="10">
        <v>42251</v>
      </c>
      <c r="B2074">
        <f t="shared" si="96"/>
        <v>4</v>
      </c>
      <c r="C2074">
        <f t="shared" si="97"/>
        <v>9</v>
      </c>
      <c r="D2074">
        <f t="shared" si="98"/>
        <v>2015</v>
      </c>
      <c r="E2074">
        <v>12.6</v>
      </c>
    </row>
    <row r="2075" spans="1:5" x14ac:dyDescent="0.35">
      <c r="A2075" s="10">
        <v>42252</v>
      </c>
      <c r="B2075">
        <f t="shared" si="96"/>
        <v>5</v>
      </c>
      <c r="C2075">
        <f t="shared" si="97"/>
        <v>9</v>
      </c>
      <c r="D2075">
        <f t="shared" si="98"/>
        <v>2015</v>
      </c>
      <c r="E2075">
        <v>12.3</v>
      </c>
    </row>
    <row r="2076" spans="1:5" x14ac:dyDescent="0.35">
      <c r="A2076" s="10">
        <v>42253</v>
      </c>
      <c r="B2076">
        <f t="shared" si="96"/>
        <v>6</v>
      </c>
      <c r="C2076">
        <f t="shared" si="97"/>
        <v>9</v>
      </c>
      <c r="D2076">
        <f t="shared" si="98"/>
        <v>2015</v>
      </c>
      <c r="E2076">
        <v>12</v>
      </c>
    </row>
    <row r="2077" spans="1:5" x14ac:dyDescent="0.35">
      <c r="A2077" s="10">
        <v>42254</v>
      </c>
      <c r="B2077">
        <f t="shared" si="96"/>
        <v>7</v>
      </c>
      <c r="C2077">
        <f t="shared" si="97"/>
        <v>9</v>
      </c>
      <c r="D2077">
        <f t="shared" si="98"/>
        <v>2015</v>
      </c>
      <c r="E2077">
        <v>14.1</v>
      </c>
    </row>
    <row r="2078" spans="1:5" x14ac:dyDescent="0.35">
      <c r="A2078" s="10">
        <v>42255</v>
      </c>
      <c r="B2078">
        <f t="shared" si="96"/>
        <v>8</v>
      </c>
      <c r="C2078">
        <f t="shared" si="97"/>
        <v>9</v>
      </c>
      <c r="D2078">
        <f t="shared" si="98"/>
        <v>2015</v>
      </c>
      <c r="E2078">
        <v>14.7</v>
      </c>
    </row>
    <row r="2079" spans="1:5" x14ac:dyDescent="0.35">
      <c r="A2079" s="10">
        <v>42256</v>
      </c>
      <c r="B2079">
        <f t="shared" si="96"/>
        <v>9</v>
      </c>
      <c r="C2079">
        <f t="shared" si="97"/>
        <v>9</v>
      </c>
      <c r="D2079">
        <f t="shared" si="98"/>
        <v>2015</v>
      </c>
      <c r="E2079">
        <v>14.2</v>
      </c>
    </row>
    <row r="2080" spans="1:5" x14ac:dyDescent="0.35">
      <c r="A2080" s="10">
        <v>42257</v>
      </c>
      <c r="B2080">
        <f t="shared" si="96"/>
        <v>10</v>
      </c>
      <c r="C2080">
        <f t="shared" si="97"/>
        <v>9</v>
      </c>
      <c r="D2080">
        <f t="shared" si="98"/>
        <v>2015</v>
      </c>
      <c r="E2080">
        <v>14.5</v>
      </c>
    </row>
    <row r="2081" spans="1:5" x14ac:dyDescent="0.35">
      <c r="A2081" s="10">
        <v>42258</v>
      </c>
      <c r="B2081">
        <f t="shared" si="96"/>
        <v>11</v>
      </c>
      <c r="C2081">
        <f t="shared" si="97"/>
        <v>9</v>
      </c>
      <c r="D2081">
        <f t="shared" si="98"/>
        <v>2015</v>
      </c>
      <c r="E2081">
        <v>17</v>
      </c>
    </row>
    <row r="2082" spans="1:5" x14ac:dyDescent="0.35">
      <c r="A2082" s="10">
        <v>42259</v>
      </c>
      <c r="B2082">
        <f t="shared" si="96"/>
        <v>12</v>
      </c>
      <c r="C2082">
        <f t="shared" si="97"/>
        <v>9</v>
      </c>
      <c r="D2082">
        <f t="shared" si="98"/>
        <v>2015</v>
      </c>
      <c r="E2082">
        <v>17.399999999999999</v>
      </c>
    </row>
    <row r="2083" spans="1:5" x14ac:dyDescent="0.35">
      <c r="A2083" s="10">
        <v>42260</v>
      </c>
      <c r="B2083">
        <f t="shared" si="96"/>
        <v>13</v>
      </c>
      <c r="C2083">
        <f t="shared" si="97"/>
        <v>9</v>
      </c>
      <c r="D2083">
        <f t="shared" si="98"/>
        <v>2015</v>
      </c>
      <c r="E2083">
        <v>16</v>
      </c>
    </row>
    <row r="2084" spans="1:5" x14ac:dyDescent="0.35">
      <c r="A2084" s="10">
        <v>42261</v>
      </c>
      <c r="B2084">
        <f t="shared" si="96"/>
        <v>14</v>
      </c>
      <c r="C2084">
        <f t="shared" si="97"/>
        <v>9</v>
      </c>
      <c r="D2084">
        <f t="shared" si="98"/>
        <v>2015</v>
      </c>
      <c r="E2084">
        <v>13.7</v>
      </c>
    </row>
    <row r="2085" spans="1:5" x14ac:dyDescent="0.35">
      <c r="A2085" s="10">
        <v>42262</v>
      </c>
      <c r="B2085">
        <f t="shared" si="96"/>
        <v>15</v>
      </c>
      <c r="C2085">
        <f t="shared" si="97"/>
        <v>9</v>
      </c>
      <c r="D2085">
        <f t="shared" si="98"/>
        <v>2015</v>
      </c>
      <c r="E2085">
        <v>14.3</v>
      </c>
    </row>
    <row r="2086" spans="1:5" x14ac:dyDescent="0.35">
      <c r="A2086" s="10">
        <v>42263</v>
      </c>
      <c r="B2086">
        <f t="shared" si="96"/>
        <v>16</v>
      </c>
      <c r="C2086">
        <f t="shared" si="97"/>
        <v>9</v>
      </c>
      <c r="D2086">
        <f t="shared" si="98"/>
        <v>2015</v>
      </c>
      <c r="E2086">
        <v>14</v>
      </c>
    </row>
    <row r="2087" spans="1:5" x14ac:dyDescent="0.35">
      <c r="A2087" s="10">
        <v>42264</v>
      </c>
      <c r="B2087">
        <f t="shared" si="96"/>
        <v>17</v>
      </c>
      <c r="C2087">
        <f t="shared" si="97"/>
        <v>9</v>
      </c>
      <c r="D2087">
        <f t="shared" si="98"/>
        <v>2015</v>
      </c>
      <c r="E2087">
        <v>13.3</v>
      </c>
    </row>
    <row r="2088" spans="1:5" x14ac:dyDescent="0.35">
      <c r="A2088" s="10">
        <v>42265</v>
      </c>
      <c r="B2088">
        <f t="shared" si="96"/>
        <v>18</v>
      </c>
      <c r="C2088">
        <f t="shared" si="97"/>
        <v>9</v>
      </c>
      <c r="D2088">
        <f t="shared" si="98"/>
        <v>2015</v>
      </c>
      <c r="E2088">
        <v>12.8</v>
      </c>
    </row>
    <row r="2089" spans="1:5" x14ac:dyDescent="0.35">
      <c r="A2089" s="10">
        <v>42266</v>
      </c>
      <c r="B2089">
        <f t="shared" si="96"/>
        <v>19</v>
      </c>
      <c r="C2089">
        <f t="shared" si="97"/>
        <v>9</v>
      </c>
      <c r="D2089">
        <f t="shared" si="98"/>
        <v>2015</v>
      </c>
      <c r="E2089">
        <v>12.7</v>
      </c>
    </row>
    <row r="2090" spans="1:5" x14ac:dyDescent="0.35">
      <c r="A2090" s="10">
        <v>42267</v>
      </c>
      <c r="B2090">
        <f t="shared" si="96"/>
        <v>20</v>
      </c>
      <c r="C2090">
        <f t="shared" si="97"/>
        <v>9</v>
      </c>
      <c r="D2090">
        <f t="shared" si="98"/>
        <v>2015</v>
      </c>
      <c r="E2090">
        <v>12.3</v>
      </c>
    </row>
    <row r="2091" spans="1:5" x14ac:dyDescent="0.35">
      <c r="A2091" s="10">
        <v>42268</v>
      </c>
      <c r="B2091">
        <f t="shared" si="96"/>
        <v>21</v>
      </c>
      <c r="C2091">
        <f t="shared" si="97"/>
        <v>9</v>
      </c>
      <c r="D2091">
        <f t="shared" si="98"/>
        <v>2015</v>
      </c>
      <c r="E2091">
        <v>12.5</v>
      </c>
    </row>
    <row r="2092" spans="1:5" x14ac:dyDescent="0.35">
      <c r="A2092" s="10">
        <v>42269</v>
      </c>
      <c r="B2092">
        <f t="shared" si="96"/>
        <v>22</v>
      </c>
      <c r="C2092">
        <f t="shared" si="97"/>
        <v>9</v>
      </c>
      <c r="D2092">
        <f t="shared" si="98"/>
        <v>2015</v>
      </c>
      <c r="E2092">
        <v>11.6</v>
      </c>
    </row>
    <row r="2093" spans="1:5" x14ac:dyDescent="0.35">
      <c r="A2093" s="10">
        <v>42270</v>
      </c>
      <c r="B2093">
        <f t="shared" si="96"/>
        <v>23</v>
      </c>
      <c r="C2093">
        <f t="shared" si="97"/>
        <v>9</v>
      </c>
      <c r="D2093">
        <f t="shared" si="98"/>
        <v>2015</v>
      </c>
      <c r="E2093">
        <v>12.9</v>
      </c>
    </row>
    <row r="2094" spans="1:5" x14ac:dyDescent="0.35">
      <c r="A2094" s="10">
        <v>42271</v>
      </c>
      <c r="B2094">
        <f t="shared" si="96"/>
        <v>24</v>
      </c>
      <c r="C2094">
        <f t="shared" si="97"/>
        <v>9</v>
      </c>
      <c r="D2094">
        <f t="shared" si="98"/>
        <v>2015</v>
      </c>
      <c r="E2094">
        <v>12.4</v>
      </c>
    </row>
    <row r="2095" spans="1:5" x14ac:dyDescent="0.35">
      <c r="A2095" s="10">
        <v>42272</v>
      </c>
      <c r="B2095">
        <f t="shared" si="96"/>
        <v>25</v>
      </c>
      <c r="C2095">
        <f t="shared" si="97"/>
        <v>9</v>
      </c>
      <c r="D2095">
        <f t="shared" si="98"/>
        <v>2015</v>
      </c>
      <c r="E2095">
        <v>13.9</v>
      </c>
    </row>
    <row r="2096" spans="1:5" x14ac:dyDescent="0.35">
      <c r="A2096" s="10">
        <v>42273</v>
      </c>
      <c r="B2096">
        <f t="shared" si="96"/>
        <v>26</v>
      </c>
      <c r="C2096">
        <f t="shared" si="97"/>
        <v>9</v>
      </c>
      <c r="D2096">
        <f t="shared" si="98"/>
        <v>2015</v>
      </c>
      <c r="E2096">
        <v>13.2</v>
      </c>
    </row>
    <row r="2097" spans="1:5" x14ac:dyDescent="0.35">
      <c r="A2097" s="10">
        <v>42274</v>
      </c>
      <c r="B2097">
        <f t="shared" si="96"/>
        <v>27</v>
      </c>
      <c r="C2097">
        <f t="shared" si="97"/>
        <v>9</v>
      </c>
      <c r="D2097">
        <f t="shared" si="98"/>
        <v>2015</v>
      </c>
      <c r="E2097">
        <v>11.6</v>
      </c>
    </row>
    <row r="2098" spans="1:5" x14ac:dyDescent="0.35">
      <c r="A2098" s="10">
        <v>42275</v>
      </c>
      <c r="B2098">
        <f t="shared" si="96"/>
        <v>28</v>
      </c>
      <c r="C2098">
        <f t="shared" si="97"/>
        <v>9</v>
      </c>
      <c r="D2098">
        <f t="shared" si="98"/>
        <v>2015</v>
      </c>
      <c r="E2098">
        <v>12.6</v>
      </c>
    </row>
    <row r="2099" spans="1:5" x14ac:dyDescent="0.35">
      <c r="A2099" s="10">
        <v>42276</v>
      </c>
      <c r="B2099">
        <f t="shared" si="96"/>
        <v>29</v>
      </c>
      <c r="C2099">
        <f t="shared" si="97"/>
        <v>9</v>
      </c>
      <c r="D2099">
        <f t="shared" si="98"/>
        <v>2015</v>
      </c>
      <c r="E2099">
        <v>11.8</v>
      </c>
    </row>
    <row r="2100" spans="1:5" x14ac:dyDescent="0.35">
      <c r="A2100" s="10">
        <v>42277</v>
      </c>
      <c r="B2100">
        <f t="shared" si="96"/>
        <v>30</v>
      </c>
      <c r="C2100">
        <f t="shared" si="97"/>
        <v>9</v>
      </c>
      <c r="D2100">
        <f t="shared" si="98"/>
        <v>2015</v>
      </c>
      <c r="E2100">
        <v>10.9</v>
      </c>
    </row>
    <row r="2101" spans="1:5" x14ac:dyDescent="0.35">
      <c r="A2101" s="10">
        <v>42278</v>
      </c>
      <c r="B2101">
        <f t="shared" si="96"/>
        <v>1</v>
      </c>
      <c r="C2101">
        <f t="shared" si="97"/>
        <v>10</v>
      </c>
      <c r="D2101">
        <f t="shared" si="98"/>
        <v>2015</v>
      </c>
      <c r="E2101">
        <v>12.7</v>
      </c>
    </row>
    <row r="2102" spans="1:5" x14ac:dyDescent="0.35">
      <c r="A2102" s="10">
        <v>42279</v>
      </c>
      <c r="B2102">
        <f t="shared" si="96"/>
        <v>2</v>
      </c>
      <c r="C2102">
        <f t="shared" si="97"/>
        <v>10</v>
      </c>
      <c r="D2102">
        <f t="shared" si="98"/>
        <v>2015</v>
      </c>
      <c r="E2102">
        <v>13.5</v>
      </c>
    </row>
    <row r="2103" spans="1:5" x14ac:dyDescent="0.35">
      <c r="A2103" s="10">
        <v>42280</v>
      </c>
      <c r="B2103">
        <f t="shared" si="96"/>
        <v>3</v>
      </c>
      <c r="C2103">
        <f t="shared" si="97"/>
        <v>10</v>
      </c>
      <c r="D2103">
        <f t="shared" si="98"/>
        <v>2015</v>
      </c>
      <c r="E2103">
        <v>11.4</v>
      </c>
    </row>
    <row r="2104" spans="1:5" x14ac:dyDescent="0.35">
      <c r="A2104" s="10">
        <v>42281</v>
      </c>
      <c r="B2104">
        <f t="shared" si="96"/>
        <v>4</v>
      </c>
      <c r="C2104">
        <f t="shared" si="97"/>
        <v>10</v>
      </c>
      <c r="D2104">
        <f t="shared" si="98"/>
        <v>2015</v>
      </c>
      <c r="E2104">
        <v>12.3</v>
      </c>
    </row>
    <row r="2105" spans="1:5" x14ac:dyDescent="0.35">
      <c r="A2105" s="10">
        <v>42282</v>
      </c>
      <c r="B2105">
        <f t="shared" si="96"/>
        <v>5</v>
      </c>
      <c r="C2105">
        <f t="shared" si="97"/>
        <v>10</v>
      </c>
      <c r="D2105">
        <f t="shared" si="98"/>
        <v>2015</v>
      </c>
      <c r="E2105">
        <v>15.2</v>
      </c>
    </row>
    <row r="2106" spans="1:5" x14ac:dyDescent="0.35">
      <c r="A2106" s="10">
        <v>42283</v>
      </c>
      <c r="B2106">
        <f t="shared" si="96"/>
        <v>6</v>
      </c>
      <c r="C2106">
        <f t="shared" si="97"/>
        <v>10</v>
      </c>
      <c r="D2106">
        <f t="shared" si="98"/>
        <v>2015</v>
      </c>
      <c r="E2106">
        <v>14.3</v>
      </c>
    </row>
    <row r="2107" spans="1:5" x14ac:dyDescent="0.35">
      <c r="A2107" s="10">
        <v>42284</v>
      </c>
      <c r="B2107">
        <f t="shared" si="96"/>
        <v>7</v>
      </c>
      <c r="C2107">
        <f t="shared" si="97"/>
        <v>10</v>
      </c>
      <c r="D2107">
        <f t="shared" si="98"/>
        <v>2015</v>
      </c>
      <c r="E2107">
        <v>12.1</v>
      </c>
    </row>
    <row r="2108" spans="1:5" x14ac:dyDescent="0.35">
      <c r="A2108" s="10">
        <v>42285</v>
      </c>
      <c r="B2108">
        <f t="shared" si="96"/>
        <v>8</v>
      </c>
      <c r="C2108">
        <f t="shared" si="97"/>
        <v>10</v>
      </c>
      <c r="D2108">
        <f t="shared" si="98"/>
        <v>2015</v>
      </c>
      <c r="E2108">
        <v>12.4</v>
      </c>
    </row>
    <row r="2109" spans="1:5" x14ac:dyDescent="0.35">
      <c r="A2109" s="10">
        <v>42286</v>
      </c>
      <c r="B2109">
        <f t="shared" si="96"/>
        <v>9</v>
      </c>
      <c r="C2109">
        <f t="shared" si="97"/>
        <v>10</v>
      </c>
      <c r="D2109">
        <f t="shared" si="98"/>
        <v>2015</v>
      </c>
      <c r="E2109">
        <v>11.5</v>
      </c>
    </row>
    <row r="2110" spans="1:5" x14ac:dyDescent="0.35">
      <c r="A2110" s="10">
        <v>42287</v>
      </c>
      <c r="B2110">
        <f t="shared" si="96"/>
        <v>10</v>
      </c>
      <c r="C2110">
        <f t="shared" si="97"/>
        <v>10</v>
      </c>
      <c r="D2110">
        <f t="shared" si="98"/>
        <v>2015</v>
      </c>
      <c r="E2110">
        <v>9</v>
      </c>
    </row>
    <row r="2111" spans="1:5" x14ac:dyDescent="0.35">
      <c r="A2111" s="10">
        <v>42288</v>
      </c>
      <c r="B2111">
        <f t="shared" si="96"/>
        <v>11</v>
      </c>
      <c r="C2111">
        <f t="shared" si="97"/>
        <v>10</v>
      </c>
      <c r="D2111">
        <f t="shared" si="98"/>
        <v>2015</v>
      </c>
      <c r="E2111">
        <v>6.7</v>
      </c>
    </row>
    <row r="2112" spans="1:5" x14ac:dyDescent="0.35">
      <c r="A2112" s="10">
        <v>42289</v>
      </c>
      <c r="B2112">
        <f t="shared" si="96"/>
        <v>12</v>
      </c>
      <c r="C2112">
        <f t="shared" si="97"/>
        <v>10</v>
      </c>
      <c r="D2112">
        <f t="shared" si="98"/>
        <v>2015</v>
      </c>
      <c r="E2112">
        <v>7.1</v>
      </c>
    </row>
    <row r="2113" spans="1:5" x14ac:dyDescent="0.35">
      <c r="A2113" s="10">
        <v>42290</v>
      </c>
      <c r="B2113">
        <f t="shared" si="96"/>
        <v>13</v>
      </c>
      <c r="C2113">
        <f t="shared" si="97"/>
        <v>10</v>
      </c>
      <c r="D2113">
        <f t="shared" si="98"/>
        <v>2015</v>
      </c>
      <c r="E2113">
        <v>4.0999999999999996</v>
      </c>
    </row>
    <row r="2114" spans="1:5" x14ac:dyDescent="0.35">
      <c r="A2114" s="10">
        <v>42291</v>
      </c>
      <c r="B2114">
        <f t="shared" ref="B2114:B2177" si="99">DAY(A2114)</f>
        <v>14</v>
      </c>
      <c r="C2114">
        <f t="shared" ref="C2114:C2177" si="100">MONTH(A2114)</f>
        <v>10</v>
      </c>
      <c r="D2114">
        <f t="shared" ref="D2114:D2177" si="101">YEAR(A2114)</f>
        <v>2015</v>
      </c>
      <c r="E2114">
        <v>4.3</v>
      </c>
    </row>
    <row r="2115" spans="1:5" x14ac:dyDescent="0.35">
      <c r="A2115" s="10">
        <v>42292</v>
      </c>
      <c r="B2115">
        <f t="shared" si="99"/>
        <v>15</v>
      </c>
      <c r="C2115">
        <f t="shared" si="100"/>
        <v>10</v>
      </c>
      <c r="D2115">
        <f t="shared" si="101"/>
        <v>2015</v>
      </c>
      <c r="E2115">
        <v>5.0999999999999996</v>
      </c>
    </row>
    <row r="2116" spans="1:5" x14ac:dyDescent="0.35">
      <c r="A2116" s="10">
        <v>42293</v>
      </c>
      <c r="B2116">
        <f t="shared" si="99"/>
        <v>16</v>
      </c>
      <c r="C2116">
        <f t="shared" si="100"/>
        <v>10</v>
      </c>
      <c r="D2116">
        <f t="shared" si="101"/>
        <v>2015</v>
      </c>
      <c r="E2116">
        <v>5.3</v>
      </c>
    </row>
    <row r="2117" spans="1:5" x14ac:dyDescent="0.35">
      <c r="A2117" s="10">
        <v>42294</v>
      </c>
      <c r="B2117">
        <f t="shared" si="99"/>
        <v>17</v>
      </c>
      <c r="C2117">
        <f t="shared" si="100"/>
        <v>10</v>
      </c>
      <c r="D2117">
        <f t="shared" si="101"/>
        <v>2015</v>
      </c>
      <c r="E2117">
        <v>6.4</v>
      </c>
    </row>
    <row r="2118" spans="1:5" x14ac:dyDescent="0.35">
      <c r="A2118" s="10">
        <v>42295</v>
      </c>
      <c r="B2118">
        <f t="shared" si="99"/>
        <v>18</v>
      </c>
      <c r="C2118">
        <f t="shared" si="100"/>
        <v>10</v>
      </c>
      <c r="D2118">
        <f t="shared" si="101"/>
        <v>2015</v>
      </c>
      <c r="E2118">
        <v>7.1</v>
      </c>
    </row>
    <row r="2119" spans="1:5" x14ac:dyDescent="0.35">
      <c r="A2119" s="10">
        <v>42296</v>
      </c>
      <c r="B2119">
        <f t="shared" si="99"/>
        <v>19</v>
      </c>
      <c r="C2119">
        <f t="shared" si="100"/>
        <v>10</v>
      </c>
      <c r="D2119">
        <f t="shared" si="101"/>
        <v>2015</v>
      </c>
      <c r="E2119">
        <v>7.7</v>
      </c>
    </row>
    <row r="2120" spans="1:5" x14ac:dyDescent="0.35">
      <c r="A2120" s="10">
        <v>42297</v>
      </c>
      <c r="B2120">
        <f t="shared" si="99"/>
        <v>20</v>
      </c>
      <c r="C2120">
        <f t="shared" si="100"/>
        <v>10</v>
      </c>
      <c r="D2120">
        <f t="shared" si="101"/>
        <v>2015</v>
      </c>
      <c r="E2120">
        <v>7</v>
      </c>
    </row>
    <row r="2121" spans="1:5" x14ac:dyDescent="0.35">
      <c r="A2121" s="10">
        <v>42298</v>
      </c>
      <c r="B2121">
        <f t="shared" si="99"/>
        <v>21</v>
      </c>
      <c r="C2121">
        <f t="shared" si="100"/>
        <v>10</v>
      </c>
      <c r="D2121">
        <f t="shared" si="101"/>
        <v>2015</v>
      </c>
      <c r="E2121">
        <v>8.1</v>
      </c>
    </row>
    <row r="2122" spans="1:5" x14ac:dyDescent="0.35">
      <c r="A2122" s="10">
        <v>42299</v>
      </c>
      <c r="B2122">
        <f t="shared" si="99"/>
        <v>22</v>
      </c>
      <c r="C2122">
        <f t="shared" si="100"/>
        <v>10</v>
      </c>
      <c r="D2122">
        <f t="shared" si="101"/>
        <v>2015</v>
      </c>
      <c r="E2122">
        <v>10.9</v>
      </c>
    </row>
    <row r="2123" spans="1:5" x14ac:dyDescent="0.35">
      <c r="A2123" s="10">
        <v>42300</v>
      </c>
      <c r="B2123">
        <f t="shared" si="99"/>
        <v>23</v>
      </c>
      <c r="C2123">
        <f t="shared" si="100"/>
        <v>10</v>
      </c>
      <c r="D2123">
        <f t="shared" si="101"/>
        <v>2015</v>
      </c>
      <c r="E2123">
        <v>10.199999999999999</v>
      </c>
    </row>
    <row r="2124" spans="1:5" x14ac:dyDescent="0.35">
      <c r="A2124" s="10">
        <v>42301</v>
      </c>
      <c r="B2124">
        <f t="shared" si="99"/>
        <v>24</v>
      </c>
      <c r="C2124">
        <f t="shared" si="100"/>
        <v>10</v>
      </c>
      <c r="D2124">
        <f t="shared" si="101"/>
        <v>2015</v>
      </c>
      <c r="E2124">
        <v>11.3</v>
      </c>
    </row>
    <row r="2125" spans="1:5" x14ac:dyDescent="0.35">
      <c r="A2125" s="10">
        <v>42302</v>
      </c>
      <c r="B2125">
        <f t="shared" si="99"/>
        <v>25</v>
      </c>
      <c r="C2125">
        <f t="shared" si="100"/>
        <v>10</v>
      </c>
      <c r="D2125">
        <f t="shared" si="101"/>
        <v>2015</v>
      </c>
      <c r="E2125">
        <v>9.5</v>
      </c>
    </row>
    <row r="2126" spans="1:5" x14ac:dyDescent="0.35">
      <c r="A2126" s="10">
        <v>42303</v>
      </c>
      <c r="B2126">
        <f t="shared" si="99"/>
        <v>26</v>
      </c>
      <c r="C2126">
        <f t="shared" si="100"/>
        <v>10</v>
      </c>
      <c r="D2126">
        <f t="shared" si="101"/>
        <v>2015</v>
      </c>
      <c r="E2126">
        <v>7.4</v>
      </c>
    </row>
    <row r="2127" spans="1:5" x14ac:dyDescent="0.35">
      <c r="A2127" s="10">
        <v>42304</v>
      </c>
      <c r="B2127">
        <f t="shared" si="99"/>
        <v>27</v>
      </c>
      <c r="C2127">
        <f t="shared" si="100"/>
        <v>10</v>
      </c>
      <c r="D2127">
        <f t="shared" si="101"/>
        <v>2015</v>
      </c>
      <c r="E2127">
        <v>7.9</v>
      </c>
    </row>
    <row r="2128" spans="1:5" x14ac:dyDescent="0.35">
      <c r="A2128" s="10">
        <v>42305</v>
      </c>
      <c r="B2128">
        <f t="shared" si="99"/>
        <v>28</v>
      </c>
      <c r="C2128">
        <f t="shared" si="100"/>
        <v>10</v>
      </c>
      <c r="D2128">
        <f t="shared" si="101"/>
        <v>2015</v>
      </c>
      <c r="E2128">
        <v>10</v>
      </c>
    </row>
    <row r="2129" spans="1:5" x14ac:dyDescent="0.35">
      <c r="A2129" s="10">
        <v>42306</v>
      </c>
      <c r="B2129">
        <f t="shared" si="99"/>
        <v>29</v>
      </c>
      <c r="C2129">
        <f t="shared" si="100"/>
        <v>10</v>
      </c>
      <c r="D2129">
        <f t="shared" si="101"/>
        <v>2015</v>
      </c>
      <c r="E2129">
        <v>9</v>
      </c>
    </row>
    <row r="2130" spans="1:5" x14ac:dyDescent="0.35">
      <c r="A2130" s="10">
        <v>42307</v>
      </c>
      <c r="B2130">
        <f t="shared" si="99"/>
        <v>30</v>
      </c>
      <c r="C2130">
        <f t="shared" si="100"/>
        <v>10</v>
      </c>
      <c r="D2130">
        <f t="shared" si="101"/>
        <v>2015</v>
      </c>
      <c r="E2130">
        <v>8.6</v>
      </c>
    </row>
    <row r="2131" spans="1:5" x14ac:dyDescent="0.35">
      <c r="A2131" s="10">
        <v>42308</v>
      </c>
      <c r="B2131">
        <f t="shared" si="99"/>
        <v>31</v>
      </c>
      <c r="C2131">
        <f t="shared" si="100"/>
        <v>10</v>
      </c>
      <c r="D2131">
        <f t="shared" si="101"/>
        <v>2015</v>
      </c>
      <c r="E2131">
        <v>4</v>
      </c>
    </row>
    <row r="2132" spans="1:5" x14ac:dyDescent="0.35">
      <c r="A2132" s="10">
        <v>42309</v>
      </c>
      <c r="B2132">
        <f t="shared" si="99"/>
        <v>1</v>
      </c>
      <c r="C2132">
        <f t="shared" si="100"/>
        <v>11</v>
      </c>
      <c r="D2132">
        <f t="shared" si="101"/>
        <v>2015</v>
      </c>
      <c r="E2132">
        <v>2.1</v>
      </c>
    </row>
    <row r="2133" spans="1:5" x14ac:dyDescent="0.35">
      <c r="A2133" s="10">
        <v>42310</v>
      </c>
      <c r="B2133">
        <f t="shared" si="99"/>
        <v>2</v>
      </c>
      <c r="C2133">
        <f t="shared" si="100"/>
        <v>11</v>
      </c>
      <c r="D2133">
        <f t="shared" si="101"/>
        <v>2015</v>
      </c>
      <c r="E2133">
        <v>2.6</v>
      </c>
    </row>
    <row r="2134" spans="1:5" x14ac:dyDescent="0.35">
      <c r="A2134" s="10">
        <v>42311</v>
      </c>
      <c r="B2134">
        <f t="shared" si="99"/>
        <v>3</v>
      </c>
      <c r="C2134">
        <f t="shared" si="100"/>
        <v>11</v>
      </c>
      <c r="D2134">
        <f t="shared" si="101"/>
        <v>2015</v>
      </c>
      <c r="E2134">
        <v>7.2</v>
      </c>
    </row>
    <row r="2135" spans="1:5" x14ac:dyDescent="0.35">
      <c r="A2135" s="10">
        <v>42312</v>
      </c>
      <c r="B2135">
        <f t="shared" si="99"/>
        <v>4</v>
      </c>
      <c r="C2135">
        <f t="shared" si="100"/>
        <v>11</v>
      </c>
      <c r="D2135">
        <f t="shared" si="101"/>
        <v>2015</v>
      </c>
      <c r="E2135">
        <v>10.6</v>
      </c>
    </row>
    <row r="2136" spans="1:5" x14ac:dyDescent="0.35">
      <c r="A2136" s="10">
        <v>42313</v>
      </c>
      <c r="B2136">
        <f t="shared" si="99"/>
        <v>5</v>
      </c>
      <c r="C2136">
        <f t="shared" si="100"/>
        <v>11</v>
      </c>
      <c r="D2136">
        <f t="shared" si="101"/>
        <v>2015</v>
      </c>
      <c r="E2136">
        <v>12.4</v>
      </c>
    </row>
    <row r="2137" spans="1:5" x14ac:dyDescent="0.35">
      <c r="A2137" s="10">
        <v>42314</v>
      </c>
      <c r="B2137">
        <f t="shared" si="99"/>
        <v>6</v>
      </c>
      <c r="C2137">
        <f t="shared" si="100"/>
        <v>11</v>
      </c>
      <c r="D2137">
        <f t="shared" si="101"/>
        <v>2015</v>
      </c>
      <c r="E2137">
        <v>15.2</v>
      </c>
    </row>
    <row r="2138" spans="1:5" x14ac:dyDescent="0.35">
      <c r="A2138" s="10">
        <v>42315</v>
      </c>
      <c r="B2138">
        <f t="shared" si="99"/>
        <v>7</v>
      </c>
      <c r="C2138">
        <f t="shared" si="100"/>
        <v>11</v>
      </c>
      <c r="D2138">
        <f t="shared" si="101"/>
        <v>2015</v>
      </c>
      <c r="E2138">
        <v>14.2</v>
      </c>
    </row>
    <row r="2139" spans="1:5" x14ac:dyDescent="0.35">
      <c r="A2139" s="10">
        <v>42316</v>
      </c>
      <c r="B2139">
        <f t="shared" si="99"/>
        <v>8</v>
      </c>
      <c r="C2139">
        <f t="shared" si="100"/>
        <v>11</v>
      </c>
      <c r="D2139">
        <f t="shared" si="101"/>
        <v>2015</v>
      </c>
      <c r="E2139">
        <v>15</v>
      </c>
    </row>
    <row r="2140" spans="1:5" x14ac:dyDescent="0.35">
      <c r="A2140" s="10">
        <v>42317</v>
      </c>
      <c r="B2140">
        <f t="shared" si="99"/>
        <v>9</v>
      </c>
      <c r="C2140">
        <f t="shared" si="100"/>
        <v>11</v>
      </c>
      <c r="D2140">
        <f t="shared" si="101"/>
        <v>2015</v>
      </c>
      <c r="E2140">
        <v>13.5</v>
      </c>
    </row>
    <row r="2141" spans="1:5" x14ac:dyDescent="0.35">
      <c r="A2141" s="10">
        <v>42318</v>
      </c>
      <c r="B2141">
        <f t="shared" si="99"/>
        <v>10</v>
      </c>
      <c r="C2141">
        <f t="shared" si="100"/>
        <v>11</v>
      </c>
      <c r="D2141">
        <f t="shared" si="101"/>
        <v>2015</v>
      </c>
      <c r="E2141">
        <v>10.7</v>
      </c>
    </row>
    <row r="2142" spans="1:5" x14ac:dyDescent="0.35">
      <c r="A2142" s="10">
        <v>42319</v>
      </c>
      <c r="B2142">
        <f t="shared" si="99"/>
        <v>11</v>
      </c>
      <c r="C2142">
        <f t="shared" si="100"/>
        <v>11</v>
      </c>
      <c r="D2142">
        <f t="shared" si="101"/>
        <v>2015</v>
      </c>
      <c r="E2142">
        <v>10</v>
      </c>
    </row>
    <row r="2143" spans="1:5" x14ac:dyDescent="0.35">
      <c r="A2143" s="10">
        <v>42320</v>
      </c>
      <c r="B2143">
        <f t="shared" si="99"/>
        <v>12</v>
      </c>
      <c r="C2143">
        <f t="shared" si="100"/>
        <v>11</v>
      </c>
      <c r="D2143">
        <f t="shared" si="101"/>
        <v>2015</v>
      </c>
      <c r="E2143">
        <v>8.1999999999999993</v>
      </c>
    </row>
    <row r="2144" spans="1:5" x14ac:dyDescent="0.35">
      <c r="A2144" s="10">
        <v>42321</v>
      </c>
      <c r="B2144">
        <f t="shared" si="99"/>
        <v>13</v>
      </c>
      <c r="C2144">
        <f t="shared" si="100"/>
        <v>11</v>
      </c>
      <c r="D2144">
        <f t="shared" si="101"/>
        <v>2015</v>
      </c>
      <c r="E2144">
        <v>8.4</v>
      </c>
    </row>
    <row r="2145" spans="1:5" x14ac:dyDescent="0.35">
      <c r="A2145" s="10">
        <v>42322</v>
      </c>
      <c r="B2145">
        <f t="shared" si="99"/>
        <v>14</v>
      </c>
      <c r="C2145">
        <f t="shared" si="100"/>
        <v>11</v>
      </c>
      <c r="D2145">
        <f t="shared" si="101"/>
        <v>2015</v>
      </c>
      <c r="E2145">
        <v>10.7</v>
      </c>
    </row>
    <row r="2146" spans="1:5" x14ac:dyDescent="0.35">
      <c r="A2146" s="10">
        <v>42323</v>
      </c>
      <c r="B2146">
        <f t="shared" si="99"/>
        <v>15</v>
      </c>
      <c r="C2146">
        <f t="shared" si="100"/>
        <v>11</v>
      </c>
      <c r="D2146">
        <f t="shared" si="101"/>
        <v>2015</v>
      </c>
      <c r="E2146">
        <v>10</v>
      </c>
    </row>
    <row r="2147" spans="1:5" x14ac:dyDescent="0.35">
      <c r="A2147" s="10">
        <v>42324</v>
      </c>
      <c r="B2147">
        <f t="shared" si="99"/>
        <v>16</v>
      </c>
      <c r="C2147">
        <f t="shared" si="100"/>
        <v>11</v>
      </c>
      <c r="D2147">
        <f t="shared" si="101"/>
        <v>2015</v>
      </c>
      <c r="E2147">
        <v>12.4</v>
      </c>
    </row>
    <row r="2148" spans="1:5" x14ac:dyDescent="0.35">
      <c r="A2148" s="10">
        <v>42325</v>
      </c>
      <c r="B2148">
        <f t="shared" si="99"/>
        <v>17</v>
      </c>
      <c r="C2148">
        <f t="shared" si="100"/>
        <v>11</v>
      </c>
      <c r="D2148">
        <f t="shared" si="101"/>
        <v>2015</v>
      </c>
      <c r="E2148">
        <v>13.2</v>
      </c>
    </row>
    <row r="2149" spans="1:5" x14ac:dyDescent="0.35">
      <c r="A2149" s="10">
        <v>42326</v>
      </c>
      <c r="B2149">
        <f t="shared" si="99"/>
        <v>18</v>
      </c>
      <c r="C2149">
        <f t="shared" si="100"/>
        <v>11</v>
      </c>
      <c r="D2149">
        <f t="shared" si="101"/>
        <v>2015</v>
      </c>
      <c r="E2149">
        <v>13.2</v>
      </c>
    </row>
    <row r="2150" spans="1:5" x14ac:dyDescent="0.35">
      <c r="A2150" s="10">
        <v>42327</v>
      </c>
      <c r="B2150">
        <f t="shared" si="99"/>
        <v>19</v>
      </c>
      <c r="C2150">
        <f t="shared" si="100"/>
        <v>11</v>
      </c>
      <c r="D2150">
        <f t="shared" si="101"/>
        <v>2015</v>
      </c>
      <c r="E2150">
        <v>7.6</v>
      </c>
    </row>
    <row r="2151" spans="1:5" x14ac:dyDescent="0.35">
      <c r="A2151" s="10">
        <v>42328</v>
      </c>
      <c r="B2151">
        <f t="shared" si="99"/>
        <v>20</v>
      </c>
      <c r="C2151">
        <f t="shared" si="100"/>
        <v>11</v>
      </c>
      <c r="D2151">
        <f t="shared" si="101"/>
        <v>2015</v>
      </c>
      <c r="E2151">
        <v>3.3</v>
      </c>
    </row>
    <row r="2152" spans="1:5" x14ac:dyDescent="0.35">
      <c r="A2152" s="10">
        <v>42329</v>
      </c>
      <c r="B2152">
        <f t="shared" si="99"/>
        <v>21</v>
      </c>
      <c r="C2152">
        <f t="shared" si="100"/>
        <v>11</v>
      </c>
      <c r="D2152">
        <f t="shared" si="101"/>
        <v>2015</v>
      </c>
      <c r="E2152">
        <v>1.4</v>
      </c>
    </row>
    <row r="2153" spans="1:5" x14ac:dyDescent="0.35">
      <c r="A2153" s="10">
        <v>42330</v>
      </c>
      <c r="B2153">
        <f t="shared" si="99"/>
        <v>22</v>
      </c>
      <c r="C2153">
        <f t="shared" si="100"/>
        <v>11</v>
      </c>
      <c r="D2153">
        <f t="shared" si="101"/>
        <v>2015</v>
      </c>
      <c r="E2153">
        <v>1.2</v>
      </c>
    </row>
    <row r="2154" spans="1:5" x14ac:dyDescent="0.35">
      <c r="A2154" s="10">
        <v>42331</v>
      </c>
      <c r="B2154">
        <f t="shared" si="99"/>
        <v>23</v>
      </c>
      <c r="C2154">
        <f t="shared" si="100"/>
        <v>11</v>
      </c>
      <c r="D2154">
        <f t="shared" si="101"/>
        <v>2015</v>
      </c>
      <c r="E2154">
        <v>-0.1</v>
      </c>
    </row>
    <row r="2155" spans="1:5" x14ac:dyDescent="0.35">
      <c r="A2155" s="10">
        <v>42332</v>
      </c>
      <c r="B2155">
        <f t="shared" si="99"/>
        <v>24</v>
      </c>
      <c r="C2155">
        <f t="shared" si="100"/>
        <v>11</v>
      </c>
      <c r="D2155">
        <f t="shared" si="101"/>
        <v>2015</v>
      </c>
      <c r="E2155">
        <v>2.2999999999999998</v>
      </c>
    </row>
    <row r="2156" spans="1:5" x14ac:dyDescent="0.35">
      <c r="A2156" s="10">
        <v>42333</v>
      </c>
      <c r="B2156">
        <f t="shared" si="99"/>
        <v>25</v>
      </c>
      <c r="C2156">
        <f t="shared" si="100"/>
        <v>11</v>
      </c>
      <c r="D2156">
        <f t="shared" si="101"/>
        <v>2015</v>
      </c>
      <c r="E2156">
        <v>3.1</v>
      </c>
    </row>
    <row r="2157" spans="1:5" x14ac:dyDescent="0.35">
      <c r="A2157" s="10">
        <v>42334</v>
      </c>
      <c r="B2157">
        <f t="shared" si="99"/>
        <v>26</v>
      </c>
      <c r="C2157">
        <f t="shared" si="100"/>
        <v>11</v>
      </c>
      <c r="D2157">
        <f t="shared" si="101"/>
        <v>2015</v>
      </c>
      <c r="E2157">
        <v>-0.9</v>
      </c>
    </row>
    <row r="2158" spans="1:5" x14ac:dyDescent="0.35">
      <c r="A2158" s="10">
        <v>42335</v>
      </c>
      <c r="B2158">
        <f t="shared" si="99"/>
        <v>27</v>
      </c>
      <c r="C2158">
        <f t="shared" si="100"/>
        <v>11</v>
      </c>
      <c r="D2158">
        <f t="shared" si="101"/>
        <v>2015</v>
      </c>
      <c r="E2158">
        <v>1.8</v>
      </c>
    </row>
    <row r="2159" spans="1:5" x14ac:dyDescent="0.35">
      <c r="A2159" s="10">
        <v>42336</v>
      </c>
      <c r="B2159">
        <f t="shared" si="99"/>
        <v>28</v>
      </c>
      <c r="C2159">
        <f t="shared" si="100"/>
        <v>11</v>
      </c>
      <c r="D2159">
        <f t="shared" si="101"/>
        <v>2015</v>
      </c>
      <c r="E2159">
        <v>6.7</v>
      </c>
    </row>
    <row r="2160" spans="1:5" x14ac:dyDescent="0.35">
      <c r="A2160" s="10">
        <v>42337</v>
      </c>
      <c r="B2160">
        <f t="shared" si="99"/>
        <v>29</v>
      </c>
      <c r="C2160">
        <f t="shared" si="100"/>
        <v>11</v>
      </c>
      <c r="D2160">
        <f t="shared" si="101"/>
        <v>2015</v>
      </c>
      <c r="E2160">
        <v>9.9</v>
      </c>
    </row>
    <row r="2161" spans="1:5" x14ac:dyDescent="0.35">
      <c r="A2161" s="10">
        <v>42338</v>
      </c>
      <c r="B2161">
        <f t="shared" si="99"/>
        <v>30</v>
      </c>
      <c r="C2161">
        <f t="shared" si="100"/>
        <v>11</v>
      </c>
      <c r="D2161">
        <f t="shared" si="101"/>
        <v>2015</v>
      </c>
      <c r="E2161">
        <v>9.3000000000000007</v>
      </c>
    </row>
    <row r="2162" spans="1:5" x14ac:dyDescent="0.35">
      <c r="A2162" s="10">
        <v>42339</v>
      </c>
      <c r="B2162">
        <f t="shared" si="99"/>
        <v>1</v>
      </c>
      <c r="C2162">
        <f t="shared" si="100"/>
        <v>12</v>
      </c>
      <c r="D2162">
        <f t="shared" si="101"/>
        <v>2015</v>
      </c>
      <c r="E2162">
        <v>9</v>
      </c>
    </row>
    <row r="2163" spans="1:5" x14ac:dyDescent="0.35">
      <c r="A2163" s="10">
        <v>42340</v>
      </c>
      <c r="B2163">
        <f t="shared" si="99"/>
        <v>2</v>
      </c>
      <c r="C2163">
        <f t="shared" si="100"/>
        <v>12</v>
      </c>
      <c r="D2163">
        <f t="shared" si="101"/>
        <v>2015</v>
      </c>
      <c r="E2163">
        <v>5.6</v>
      </c>
    </row>
    <row r="2164" spans="1:5" x14ac:dyDescent="0.35">
      <c r="A2164" s="10">
        <v>42341</v>
      </c>
      <c r="B2164">
        <f t="shared" si="99"/>
        <v>3</v>
      </c>
      <c r="C2164">
        <f t="shared" si="100"/>
        <v>12</v>
      </c>
      <c r="D2164">
        <f t="shared" si="101"/>
        <v>2015</v>
      </c>
      <c r="E2164">
        <v>4</v>
      </c>
    </row>
    <row r="2165" spans="1:5" x14ac:dyDescent="0.35">
      <c r="A2165" s="10">
        <v>42342</v>
      </c>
      <c r="B2165">
        <f t="shared" si="99"/>
        <v>4</v>
      </c>
      <c r="C2165">
        <f t="shared" si="100"/>
        <v>12</v>
      </c>
      <c r="D2165">
        <f t="shared" si="101"/>
        <v>2015</v>
      </c>
      <c r="E2165">
        <v>4.5999999999999996</v>
      </c>
    </row>
    <row r="2166" spans="1:5" x14ac:dyDescent="0.35">
      <c r="A2166" s="10">
        <v>42343</v>
      </c>
      <c r="B2166">
        <f t="shared" si="99"/>
        <v>5</v>
      </c>
      <c r="C2166">
        <f t="shared" si="100"/>
        <v>12</v>
      </c>
      <c r="D2166">
        <f t="shared" si="101"/>
        <v>2015</v>
      </c>
      <c r="E2166">
        <v>5.7</v>
      </c>
    </row>
    <row r="2167" spans="1:5" x14ac:dyDescent="0.35">
      <c r="A2167" s="10">
        <v>42344</v>
      </c>
      <c r="B2167">
        <f t="shared" si="99"/>
        <v>6</v>
      </c>
      <c r="C2167">
        <f t="shared" si="100"/>
        <v>12</v>
      </c>
      <c r="D2167">
        <f t="shared" si="101"/>
        <v>2015</v>
      </c>
      <c r="E2167">
        <v>6.5</v>
      </c>
    </row>
    <row r="2168" spans="1:5" x14ac:dyDescent="0.35">
      <c r="A2168" s="10">
        <v>42345</v>
      </c>
      <c r="B2168">
        <f t="shared" si="99"/>
        <v>7</v>
      </c>
      <c r="C2168">
        <f t="shared" si="100"/>
        <v>12</v>
      </c>
      <c r="D2168">
        <f t="shared" si="101"/>
        <v>2015</v>
      </c>
      <c r="E2168">
        <v>3.7</v>
      </c>
    </row>
    <row r="2169" spans="1:5" x14ac:dyDescent="0.35">
      <c r="A2169" s="10">
        <v>42346</v>
      </c>
      <c r="B2169">
        <f t="shared" si="99"/>
        <v>8</v>
      </c>
      <c r="C2169">
        <f t="shared" si="100"/>
        <v>12</v>
      </c>
      <c r="D2169">
        <f t="shared" si="101"/>
        <v>2015</v>
      </c>
      <c r="E2169">
        <v>5.7</v>
      </c>
    </row>
    <row r="2170" spans="1:5" x14ac:dyDescent="0.35">
      <c r="A2170" s="10">
        <v>42347</v>
      </c>
      <c r="B2170">
        <f t="shared" si="99"/>
        <v>9</v>
      </c>
      <c r="C2170">
        <f t="shared" si="100"/>
        <v>12</v>
      </c>
      <c r="D2170">
        <f t="shared" si="101"/>
        <v>2015</v>
      </c>
      <c r="E2170">
        <v>0.8</v>
      </c>
    </row>
    <row r="2171" spans="1:5" x14ac:dyDescent="0.35">
      <c r="A2171" s="10">
        <v>42348</v>
      </c>
      <c r="B2171">
        <f t="shared" si="99"/>
        <v>10</v>
      </c>
      <c r="C2171">
        <f t="shared" si="100"/>
        <v>12</v>
      </c>
      <c r="D2171">
        <f t="shared" si="101"/>
        <v>2015</v>
      </c>
      <c r="E2171">
        <v>3.6</v>
      </c>
    </row>
    <row r="2172" spans="1:5" x14ac:dyDescent="0.35">
      <c r="A2172" s="10">
        <v>42349</v>
      </c>
      <c r="B2172">
        <f t="shared" si="99"/>
        <v>11</v>
      </c>
      <c r="C2172">
        <f t="shared" si="100"/>
        <v>12</v>
      </c>
      <c r="D2172">
        <f t="shared" si="101"/>
        <v>2015</v>
      </c>
      <c r="E2172">
        <v>8.1999999999999993</v>
      </c>
    </row>
    <row r="2173" spans="1:5" x14ac:dyDescent="0.35">
      <c r="A2173" s="10">
        <v>42350</v>
      </c>
      <c r="B2173">
        <f t="shared" si="99"/>
        <v>12</v>
      </c>
      <c r="C2173">
        <f t="shared" si="100"/>
        <v>12</v>
      </c>
      <c r="D2173">
        <f t="shared" si="101"/>
        <v>2015</v>
      </c>
      <c r="E2173">
        <v>8.1</v>
      </c>
    </row>
    <row r="2174" spans="1:5" x14ac:dyDescent="0.35">
      <c r="A2174" s="10">
        <v>42351</v>
      </c>
      <c r="B2174">
        <f t="shared" si="99"/>
        <v>13</v>
      </c>
      <c r="C2174">
        <f t="shared" si="100"/>
        <v>12</v>
      </c>
      <c r="D2174">
        <f t="shared" si="101"/>
        <v>2015</v>
      </c>
      <c r="E2174">
        <v>5.3</v>
      </c>
    </row>
    <row r="2175" spans="1:5" x14ac:dyDescent="0.35">
      <c r="A2175" s="10">
        <v>42352</v>
      </c>
      <c r="B2175">
        <f t="shared" si="99"/>
        <v>14</v>
      </c>
      <c r="C2175">
        <f t="shared" si="100"/>
        <v>12</v>
      </c>
      <c r="D2175">
        <f t="shared" si="101"/>
        <v>2015</v>
      </c>
      <c r="E2175">
        <v>5.9</v>
      </c>
    </row>
    <row r="2176" spans="1:5" x14ac:dyDescent="0.35">
      <c r="A2176" s="10">
        <v>42353</v>
      </c>
      <c r="B2176">
        <f t="shared" si="99"/>
        <v>15</v>
      </c>
      <c r="C2176">
        <f t="shared" si="100"/>
        <v>12</v>
      </c>
      <c r="D2176">
        <f t="shared" si="101"/>
        <v>2015</v>
      </c>
      <c r="E2176">
        <v>7.1</v>
      </c>
    </row>
    <row r="2177" spans="1:5" x14ac:dyDescent="0.35">
      <c r="A2177" s="10">
        <v>42354</v>
      </c>
      <c r="B2177">
        <f t="shared" si="99"/>
        <v>16</v>
      </c>
      <c r="C2177">
        <f t="shared" si="100"/>
        <v>12</v>
      </c>
      <c r="D2177">
        <f t="shared" si="101"/>
        <v>2015</v>
      </c>
      <c r="E2177">
        <v>10.6</v>
      </c>
    </row>
    <row r="2178" spans="1:5" x14ac:dyDescent="0.35">
      <c r="A2178" s="10">
        <v>42355</v>
      </c>
      <c r="B2178">
        <f t="shared" ref="B2178:B2241" si="102">DAY(A2178)</f>
        <v>17</v>
      </c>
      <c r="C2178">
        <f t="shared" ref="C2178:C2241" si="103">MONTH(A2178)</f>
        <v>12</v>
      </c>
      <c r="D2178">
        <f t="shared" ref="D2178:D2241" si="104">YEAR(A2178)</f>
        <v>2015</v>
      </c>
      <c r="E2178">
        <v>9.9</v>
      </c>
    </row>
    <row r="2179" spans="1:5" x14ac:dyDescent="0.35">
      <c r="A2179" s="10">
        <v>42356</v>
      </c>
      <c r="B2179">
        <f t="shared" si="102"/>
        <v>18</v>
      </c>
      <c r="C2179">
        <f t="shared" si="103"/>
        <v>12</v>
      </c>
      <c r="D2179">
        <f t="shared" si="104"/>
        <v>2015</v>
      </c>
      <c r="E2179">
        <v>9.3000000000000007</v>
      </c>
    </row>
    <row r="2180" spans="1:5" x14ac:dyDescent="0.35">
      <c r="A2180" s="10">
        <v>42357</v>
      </c>
      <c r="B2180">
        <f t="shared" si="102"/>
        <v>19</v>
      </c>
      <c r="C2180">
        <f t="shared" si="103"/>
        <v>12</v>
      </c>
      <c r="D2180">
        <f t="shared" si="104"/>
        <v>2015</v>
      </c>
      <c r="E2180">
        <v>6.6</v>
      </c>
    </row>
    <row r="2181" spans="1:5" x14ac:dyDescent="0.35">
      <c r="A2181" s="10">
        <v>42358</v>
      </c>
      <c r="B2181">
        <f t="shared" si="102"/>
        <v>20</v>
      </c>
      <c r="C2181">
        <f t="shared" si="103"/>
        <v>12</v>
      </c>
      <c r="D2181">
        <f t="shared" si="104"/>
        <v>2015</v>
      </c>
      <c r="E2181">
        <v>8.8000000000000007</v>
      </c>
    </row>
    <row r="2182" spans="1:5" x14ac:dyDescent="0.35">
      <c r="A2182" s="10">
        <v>42359</v>
      </c>
      <c r="B2182">
        <f t="shared" si="102"/>
        <v>21</v>
      </c>
      <c r="C2182">
        <f t="shared" si="103"/>
        <v>12</v>
      </c>
      <c r="D2182">
        <f t="shared" si="104"/>
        <v>2015</v>
      </c>
      <c r="E2182">
        <v>10.9</v>
      </c>
    </row>
    <row r="2183" spans="1:5" x14ac:dyDescent="0.35">
      <c r="A2183" s="10">
        <v>42360</v>
      </c>
      <c r="B2183">
        <f t="shared" si="102"/>
        <v>22</v>
      </c>
      <c r="C2183">
        <f t="shared" si="103"/>
        <v>12</v>
      </c>
      <c r="D2183">
        <f t="shared" si="104"/>
        <v>2015</v>
      </c>
      <c r="E2183">
        <v>9</v>
      </c>
    </row>
    <row r="2184" spans="1:5" x14ac:dyDescent="0.35">
      <c r="A2184" s="10">
        <v>42361</v>
      </c>
      <c r="B2184">
        <f t="shared" si="102"/>
        <v>23</v>
      </c>
      <c r="C2184">
        <f t="shared" si="103"/>
        <v>12</v>
      </c>
      <c r="D2184">
        <f t="shared" si="104"/>
        <v>2015</v>
      </c>
      <c r="E2184">
        <v>9.9</v>
      </c>
    </row>
    <row r="2185" spans="1:5" x14ac:dyDescent="0.35">
      <c r="A2185" s="10">
        <v>42362</v>
      </c>
      <c r="B2185">
        <f t="shared" si="102"/>
        <v>24</v>
      </c>
      <c r="C2185">
        <f t="shared" si="103"/>
        <v>12</v>
      </c>
      <c r="D2185">
        <f t="shared" si="104"/>
        <v>2015</v>
      </c>
      <c r="E2185">
        <v>12.3</v>
      </c>
    </row>
    <row r="2186" spans="1:5" x14ac:dyDescent="0.35">
      <c r="A2186" s="10">
        <v>42363</v>
      </c>
      <c r="B2186">
        <f t="shared" si="102"/>
        <v>25</v>
      </c>
      <c r="C2186">
        <f t="shared" si="103"/>
        <v>12</v>
      </c>
      <c r="D2186">
        <f t="shared" si="104"/>
        <v>2015</v>
      </c>
      <c r="E2186">
        <v>9.8000000000000007</v>
      </c>
    </row>
    <row r="2187" spans="1:5" x14ac:dyDescent="0.35">
      <c r="A2187" s="10">
        <v>42364</v>
      </c>
      <c r="B2187">
        <f t="shared" si="102"/>
        <v>26</v>
      </c>
      <c r="C2187">
        <f t="shared" si="103"/>
        <v>12</v>
      </c>
      <c r="D2187">
        <f t="shared" si="104"/>
        <v>2015</v>
      </c>
      <c r="E2187">
        <v>5.2</v>
      </c>
    </row>
    <row r="2188" spans="1:5" x14ac:dyDescent="0.35">
      <c r="A2188" s="10">
        <v>42365</v>
      </c>
      <c r="B2188">
        <f t="shared" si="102"/>
        <v>27</v>
      </c>
      <c r="C2188">
        <f t="shared" si="103"/>
        <v>12</v>
      </c>
      <c r="D2188">
        <f t="shared" si="104"/>
        <v>2015</v>
      </c>
      <c r="E2188">
        <v>4.0999999999999996</v>
      </c>
    </row>
    <row r="2189" spans="1:5" x14ac:dyDescent="0.35">
      <c r="A2189" s="10">
        <v>42366</v>
      </c>
      <c r="B2189">
        <f t="shared" si="102"/>
        <v>28</v>
      </c>
      <c r="C2189">
        <f t="shared" si="103"/>
        <v>12</v>
      </c>
      <c r="D2189">
        <f t="shared" si="104"/>
        <v>2015</v>
      </c>
      <c r="E2189">
        <v>3.3</v>
      </c>
    </row>
    <row r="2190" spans="1:5" x14ac:dyDescent="0.35">
      <c r="A2190" s="10">
        <v>42367</v>
      </c>
      <c r="B2190">
        <f t="shared" si="102"/>
        <v>29</v>
      </c>
      <c r="C2190">
        <f t="shared" si="103"/>
        <v>12</v>
      </c>
      <c r="D2190">
        <f t="shared" si="104"/>
        <v>2015</v>
      </c>
      <c r="E2190">
        <v>3.4</v>
      </c>
    </row>
    <row r="2191" spans="1:5" x14ac:dyDescent="0.35">
      <c r="A2191" s="10">
        <v>42368</v>
      </c>
      <c r="B2191">
        <f t="shared" si="102"/>
        <v>30</v>
      </c>
      <c r="C2191">
        <f t="shared" si="103"/>
        <v>12</v>
      </c>
      <c r="D2191">
        <f t="shared" si="104"/>
        <v>2015</v>
      </c>
      <c r="E2191">
        <v>2.5</v>
      </c>
    </row>
    <row r="2192" spans="1:5" x14ac:dyDescent="0.35">
      <c r="A2192" s="10">
        <v>42369</v>
      </c>
      <c r="B2192">
        <f t="shared" si="102"/>
        <v>31</v>
      </c>
      <c r="C2192">
        <f t="shared" si="103"/>
        <v>12</v>
      </c>
      <c r="D2192">
        <f t="shared" si="104"/>
        <v>2015</v>
      </c>
      <c r="E2192">
        <v>4.4000000000000004</v>
      </c>
    </row>
    <row r="2193" spans="1:5" x14ac:dyDescent="0.35">
      <c r="A2193" s="10">
        <v>42370</v>
      </c>
      <c r="B2193">
        <f t="shared" si="102"/>
        <v>1</v>
      </c>
      <c r="C2193">
        <f t="shared" si="103"/>
        <v>1</v>
      </c>
      <c r="D2193">
        <f t="shared" si="104"/>
        <v>2016</v>
      </c>
      <c r="E2193">
        <v>2.8</v>
      </c>
    </row>
    <row r="2194" spans="1:5" x14ac:dyDescent="0.35">
      <c r="A2194" s="10">
        <v>42371</v>
      </c>
      <c r="B2194">
        <f t="shared" si="102"/>
        <v>2</v>
      </c>
      <c r="C2194">
        <f t="shared" si="103"/>
        <v>1</v>
      </c>
      <c r="D2194">
        <f t="shared" si="104"/>
        <v>2016</v>
      </c>
      <c r="E2194">
        <v>3.6</v>
      </c>
    </row>
    <row r="2195" spans="1:5" x14ac:dyDescent="0.35">
      <c r="A2195" s="10">
        <v>42372</v>
      </c>
      <c r="B2195">
        <f t="shared" si="102"/>
        <v>3</v>
      </c>
      <c r="C2195">
        <f t="shared" si="103"/>
        <v>1</v>
      </c>
      <c r="D2195">
        <f t="shared" si="104"/>
        <v>2016</v>
      </c>
      <c r="E2195">
        <v>4.5</v>
      </c>
    </row>
    <row r="2196" spans="1:5" x14ac:dyDescent="0.35">
      <c r="A2196" s="10">
        <v>42373</v>
      </c>
      <c r="B2196">
        <f t="shared" si="102"/>
        <v>4</v>
      </c>
      <c r="C2196">
        <f t="shared" si="103"/>
        <v>1</v>
      </c>
      <c r="D2196">
        <f t="shared" si="104"/>
        <v>2016</v>
      </c>
      <c r="E2196">
        <v>3.7</v>
      </c>
    </row>
    <row r="2197" spans="1:5" x14ac:dyDescent="0.35">
      <c r="A2197" s="10">
        <v>42374</v>
      </c>
      <c r="B2197">
        <f t="shared" si="102"/>
        <v>5</v>
      </c>
      <c r="C2197">
        <f t="shared" si="103"/>
        <v>1</v>
      </c>
      <c r="D2197">
        <f t="shared" si="104"/>
        <v>2016</v>
      </c>
      <c r="E2197">
        <v>4.2</v>
      </c>
    </row>
    <row r="2198" spans="1:5" x14ac:dyDescent="0.35">
      <c r="A2198" s="10">
        <v>42375</v>
      </c>
      <c r="B2198">
        <f t="shared" si="102"/>
        <v>6</v>
      </c>
      <c r="C2198">
        <f t="shared" si="103"/>
        <v>1</v>
      </c>
      <c r="D2198">
        <f t="shared" si="104"/>
        <v>2016</v>
      </c>
      <c r="E2198">
        <v>4.3</v>
      </c>
    </row>
    <row r="2199" spans="1:5" x14ac:dyDescent="0.35">
      <c r="A2199" s="10">
        <v>42376</v>
      </c>
      <c r="B2199">
        <f t="shared" si="102"/>
        <v>7</v>
      </c>
      <c r="C2199">
        <f t="shared" si="103"/>
        <v>1</v>
      </c>
      <c r="D2199">
        <f t="shared" si="104"/>
        <v>2016</v>
      </c>
      <c r="E2199">
        <v>4.3</v>
      </c>
    </row>
    <row r="2200" spans="1:5" x14ac:dyDescent="0.35">
      <c r="A2200" s="10">
        <v>42377</v>
      </c>
      <c r="B2200">
        <f t="shared" si="102"/>
        <v>8</v>
      </c>
      <c r="C2200">
        <f t="shared" si="103"/>
        <v>1</v>
      </c>
      <c r="D2200">
        <f t="shared" si="104"/>
        <v>2016</v>
      </c>
      <c r="E2200">
        <v>2</v>
      </c>
    </row>
    <row r="2201" spans="1:5" x14ac:dyDescent="0.35">
      <c r="A2201" s="10">
        <v>42378</v>
      </c>
      <c r="B2201">
        <f t="shared" si="102"/>
        <v>9</v>
      </c>
      <c r="C2201">
        <f t="shared" si="103"/>
        <v>1</v>
      </c>
      <c r="D2201">
        <f t="shared" si="104"/>
        <v>2016</v>
      </c>
      <c r="E2201">
        <v>5.4</v>
      </c>
    </row>
    <row r="2202" spans="1:5" x14ac:dyDescent="0.35">
      <c r="A2202" s="10">
        <v>42379</v>
      </c>
      <c r="B2202">
        <f t="shared" si="102"/>
        <v>10</v>
      </c>
      <c r="C2202">
        <f t="shared" si="103"/>
        <v>1</v>
      </c>
      <c r="D2202">
        <f t="shared" si="104"/>
        <v>2016</v>
      </c>
      <c r="E2202">
        <v>5</v>
      </c>
    </row>
    <row r="2203" spans="1:5" x14ac:dyDescent="0.35">
      <c r="A2203" s="10">
        <v>42380</v>
      </c>
      <c r="B2203">
        <f t="shared" si="102"/>
        <v>11</v>
      </c>
      <c r="C2203">
        <f t="shared" si="103"/>
        <v>1</v>
      </c>
      <c r="D2203">
        <f t="shared" si="104"/>
        <v>2016</v>
      </c>
      <c r="E2203">
        <v>4.8</v>
      </c>
    </row>
    <row r="2204" spans="1:5" x14ac:dyDescent="0.35">
      <c r="A2204" s="10">
        <v>42381</v>
      </c>
      <c r="B2204">
        <f t="shared" si="102"/>
        <v>12</v>
      </c>
      <c r="C2204">
        <f t="shared" si="103"/>
        <v>1</v>
      </c>
      <c r="D2204">
        <f t="shared" si="104"/>
        <v>2016</v>
      </c>
      <c r="E2204">
        <v>3.8</v>
      </c>
    </row>
    <row r="2205" spans="1:5" x14ac:dyDescent="0.35">
      <c r="A2205" s="10">
        <v>42382</v>
      </c>
      <c r="B2205">
        <f t="shared" si="102"/>
        <v>13</v>
      </c>
      <c r="C2205">
        <f t="shared" si="103"/>
        <v>1</v>
      </c>
      <c r="D2205">
        <f t="shared" si="104"/>
        <v>2016</v>
      </c>
      <c r="E2205">
        <v>2.6</v>
      </c>
    </row>
    <row r="2206" spans="1:5" x14ac:dyDescent="0.35">
      <c r="A2206" s="10">
        <v>42383</v>
      </c>
      <c r="B2206">
        <f t="shared" si="102"/>
        <v>14</v>
      </c>
      <c r="C2206">
        <f t="shared" si="103"/>
        <v>1</v>
      </c>
      <c r="D2206">
        <f t="shared" si="104"/>
        <v>2016</v>
      </c>
      <c r="E2206">
        <v>0.6</v>
      </c>
    </row>
    <row r="2207" spans="1:5" x14ac:dyDescent="0.35">
      <c r="A2207" s="10">
        <v>42384</v>
      </c>
      <c r="B2207">
        <f t="shared" si="102"/>
        <v>15</v>
      </c>
      <c r="C2207">
        <f t="shared" si="103"/>
        <v>1</v>
      </c>
      <c r="D2207">
        <f t="shared" si="104"/>
        <v>2016</v>
      </c>
      <c r="E2207">
        <v>0.2</v>
      </c>
    </row>
    <row r="2208" spans="1:5" x14ac:dyDescent="0.35">
      <c r="A2208" s="10">
        <v>42385</v>
      </c>
      <c r="B2208">
        <f t="shared" si="102"/>
        <v>16</v>
      </c>
      <c r="C2208">
        <f t="shared" si="103"/>
        <v>1</v>
      </c>
      <c r="D2208">
        <f t="shared" si="104"/>
        <v>2016</v>
      </c>
      <c r="E2208">
        <v>-1.8</v>
      </c>
    </row>
    <row r="2209" spans="1:5" x14ac:dyDescent="0.35">
      <c r="A2209" s="10">
        <v>42386</v>
      </c>
      <c r="B2209">
        <f t="shared" si="102"/>
        <v>17</v>
      </c>
      <c r="C2209">
        <f t="shared" si="103"/>
        <v>1</v>
      </c>
      <c r="D2209">
        <f t="shared" si="104"/>
        <v>2016</v>
      </c>
      <c r="E2209">
        <v>-7.3</v>
      </c>
    </row>
    <row r="2210" spans="1:5" x14ac:dyDescent="0.35">
      <c r="A2210" s="10">
        <v>42387</v>
      </c>
      <c r="B2210">
        <f t="shared" si="102"/>
        <v>18</v>
      </c>
      <c r="C2210">
        <f t="shared" si="103"/>
        <v>1</v>
      </c>
      <c r="D2210">
        <f t="shared" si="104"/>
        <v>2016</v>
      </c>
      <c r="E2210">
        <v>-7.3</v>
      </c>
    </row>
    <row r="2211" spans="1:5" x14ac:dyDescent="0.35">
      <c r="A2211" s="10">
        <v>42388</v>
      </c>
      <c r="B2211">
        <f t="shared" si="102"/>
        <v>19</v>
      </c>
      <c r="C2211">
        <f t="shared" si="103"/>
        <v>1</v>
      </c>
      <c r="D2211">
        <f t="shared" si="104"/>
        <v>2016</v>
      </c>
      <c r="E2211">
        <v>-4.9000000000000004</v>
      </c>
    </row>
    <row r="2212" spans="1:5" x14ac:dyDescent="0.35">
      <c r="A2212" s="10">
        <v>42389</v>
      </c>
      <c r="B2212">
        <f t="shared" si="102"/>
        <v>20</v>
      </c>
      <c r="C2212">
        <f t="shared" si="103"/>
        <v>1</v>
      </c>
      <c r="D2212">
        <f t="shared" si="104"/>
        <v>2016</v>
      </c>
      <c r="E2212">
        <v>-2.2999999999999998</v>
      </c>
    </row>
    <row r="2213" spans="1:5" x14ac:dyDescent="0.35">
      <c r="A2213" s="10">
        <v>42390</v>
      </c>
      <c r="B2213">
        <f t="shared" si="102"/>
        <v>21</v>
      </c>
      <c r="C2213">
        <f t="shared" si="103"/>
        <v>1</v>
      </c>
      <c r="D2213">
        <f t="shared" si="104"/>
        <v>2016</v>
      </c>
      <c r="E2213">
        <v>-5</v>
      </c>
    </row>
    <row r="2214" spans="1:5" x14ac:dyDescent="0.35">
      <c r="A2214" s="10">
        <v>42391</v>
      </c>
      <c r="B2214">
        <f t="shared" si="102"/>
        <v>22</v>
      </c>
      <c r="C2214">
        <f t="shared" si="103"/>
        <v>1</v>
      </c>
      <c r="D2214">
        <f t="shared" si="104"/>
        <v>2016</v>
      </c>
      <c r="E2214">
        <v>2.2000000000000002</v>
      </c>
    </row>
    <row r="2215" spans="1:5" x14ac:dyDescent="0.35">
      <c r="A2215" s="10">
        <v>42392</v>
      </c>
      <c r="B2215">
        <f t="shared" si="102"/>
        <v>23</v>
      </c>
      <c r="C2215">
        <f t="shared" si="103"/>
        <v>1</v>
      </c>
      <c r="D2215">
        <f t="shared" si="104"/>
        <v>2016</v>
      </c>
      <c r="E2215">
        <v>2.5</v>
      </c>
    </row>
    <row r="2216" spans="1:5" x14ac:dyDescent="0.35">
      <c r="A2216" s="10">
        <v>42393</v>
      </c>
      <c r="B2216">
        <f t="shared" si="102"/>
        <v>24</v>
      </c>
      <c r="C2216">
        <f t="shared" si="103"/>
        <v>1</v>
      </c>
      <c r="D2216">
        <f t="shared" si="104"/>
        <v>2016</v>
      </c>
      <c r="E2216">
        <v>5.9</v>
      </c>
    </row>
    <row r="2217" spans="1:5" x14ac:dyDescent="0.35">
      <c r="A2217" s="10">
        <v>42394</v>
      </c>
      <c r="B2217">
        <f t="shared" si="102"/>
        <v>25</v>
      </c>
      <c r="C2217">
        <f t="shared" si="103"/>
        <v>1</v>
      </c>
      <c r="D2217">
        <f t="shared" si="104"/>
        <v>2016</v>
      </c>
      <c r="E2217">
        <v>7.1</v>
      </c>
    </row>
    <row r="2218" spans="1:5" x14ac:dyDescent="0.35">
      <c r="A2218" s="10">
        <v>42395</v>
      </c>
      <c r="B2218">
        <f t="shared" si="102"/>
        <v>26</v>
      </c>
      <c r="C2218">
        <f t="shared" si="103"/>
        <v>1</v>
      </c>
      <c r="D2218">
        <f t="shared" si="104"/>
        <v>2016</v>
      </c>
      <c r="E2218">
        <v>10.9</v>
      </c>
    </row>
    <row r="2219" spans="1:5" x14ac:dyDescent="0.35">
      <c r="A2219" s="10">
        <v>42396</v>
      </c>
      <c r="B2219">
        <f t="shared" si="102"/>
        <v>27</v>
      </c>
      <c r="C2219">
        <f t="shared" si="103"/>
        <v>1</v>
      </c>
      <c r="D2219">
        <f t="shared" si="104"/>
        <v>2016</v>
      </c>
      <c r="E2219">
        <v>9.1</v>
      </c>
    </row>
    <row r="2220" spans="1:5" x14ac:dyDescent="0.35">
      <c r="A2220" s="10">
        <v>42397</v>
      </c>
      <c r="B2220">
        <f t="shared" si="102"/>
        <v>28</v>
      </c>
      <c r="C2220">
        <f t="shared" si="103"/>
        <v>1</v>
      </c>
      <c r="D2220">
        <f t="shared" si="104"/>
        <v>2016</v>
      </c>
      <c r="E2220">
        <v>5.7</v>
      </c>
    </row>
    <row r="2221" spans="1:5" x14ac:dyDescent="0.35">
      <c r="A2221" s="10">
        <v>42398</v>
      </c>
      <c r="B2221">
        <f t="shared" si="102"/>
        <v>29</v>
      </c>
      <c r="C2221">
        <f t="shared" si="103"/>
        <v>1</v>
      </c>
      <c r="D2221">
        <f t="shared" si="104"/>
        <v>2016</v>
      </c>
      <c r="E2221">
        <v>6.6</v>
      </c>
    </row>
    <row r="2222" spans="1:5" x14ac:dyDescent="0.35">
      <c r="A2222" s="10">
        <v>42399</v>
      </c>
      <c r="B2222">
        <f t="shared" si="102"/>
        <v>30</v>
      </c>
      <c r="C2222">
        <f t="shared" si="103"/>
        <v>1</v>
      </c>
      <c r="D2222">
        <f t="shared" si="104"/>
        <v>2016</v>
      </c>
      <c r="E2222">
        <v>5.7</v>
      </c>
    </row>
    <row r="2223" spans="1:5" x14ac:dyDescent="0.35">
      <c r="A2223" s="10">
        <v>42400</v>
      </c>
      <c r="B2223">
        <f t="shared" si="102"/>
        <v>31</v>
      </c>
      <c r="C2223">
        <f t="shared" si="103"/>
        <v>1</v>
      </c>
      <c r="D2223">
        <f t="shared" si="104"/>
        <v>2016</v>
      </c>
      <c r="E2223">
        <v>11.2</v>
      </c>
    </row>
    <row r="2224" spans="1:5" x14ac:dyDescent="0.35">
      <c r="A2224" s="10">
        <v>42401</v>
      </c>
      <c r="B2224">
        <f t="shared" si="102"/>
        <v>1</v>
      </c>
      <c r="C2224">
        <f t="shared" si="103"/>
        <v>2</v>
      </c>
      <c r="D2224">
        <f t="shared" si="104"/>
        <v>2016</v>
      </c>
      <c r="E2224">
        <v>9.8000000000000007</v>
      </c>
    </row>
    <row r="2225" spans="1:5" x14ac:dyDescent="0.35">
      <c r="A2225" s="10">
        <v>42402</v>
      </c>
      <c r="B2225">
        <f t="shared" si="102"/>
        <v>2</v>
      </c>
      <c r="C2225">
        <f t="shared" si="103"/>
        <v>2</v>
      </c>
      <c r="D2225">
        <f t="shared" si="104"/>
        <v>2016</v>
      </c>
      <c r="E2225">
        <v>4</v>
      </c>
    </row>
    <row r="2226" spans="1:5" x14ac:dyDescent="0.35">
      <c r="A2226" s="10">
        <v>42403</v>
      </c>
      <c r="B2226">
        <f t="shared" si="102"/>
        <v>3</v>
      </c>
      <c r="C2226">
        <f t="shared" si="103"/>
        <v>2</v>
      </c>
      <c r="D2226">
        <f t="shared" si="104"/>
        <v>2016</v>
      </c>
      <c r="E2226">
        <v>3.2</v>
      </c>
    </row>
    <row r="2227" spans="1:5" x14ac:dyDescent="0.35">
      <c r="A2227" s="10">
        <v>42404</v>
      </c>
      <c r="B2227">
        <f t="shared" si="102"/>
        <v>4</v>
      </c>
      <c r="C2227">
        <f t="shared" si="103"/>
        <v>2</v>
      </c>
      <c r="D2227">
        <f t="shared" si="104"/>
        <v>2016</v>
      </c>
      <c r="E2227">
        <v>6.2</v>
      </c>
    </row>
    <row r="2228" spans="1:5" x14ac:dyDescent="0.35">
      <c r="A2228" s="10">
        <v>42405</v>
      </c>
      <c r="B2228">
        <f t="shared" si="102"/>
        <v>5</v>
      </c>
      <c r="C2228">
        <f t="shared" si="103"/>
        <v>2</v>
      </c>
      <c r="D2228">
        <f t="shared" si="104"/>
        <v>2016</v>
      </c>
      <c r="E2228">
        <v>5.5</v>
      </c>
    </row>
    <row r="2229" spans="1:5" x14ac:dyDescent="0.35">
      <c r="A2229" s="10">
        <v>42406</v>
      </c>
      <c r="B2229">
        <f t="shared" si="102"/>
        <v>6</v>
      </c>
      <c r="C2229">
        <f t="shared" si="103"/>
        <v>2</v>
      </c>
      <c r="D2229">
        <f t="shared" si="104"/>
        <v>2016</v>
      </c>
      <c r="E2229">
        <v>5.8</v>
      </c>
    </row>
    <row r="2230" spans="1:5" x14ac:dyDescent="0.35">
      <c r="A2230" s="10">
        <v>42407</v>
      </c>
      <c r="B2230">
        <f t="shared" si="102"/>
        <v>7</v>
      </c>
      <c r="C2230">
        <f t="shared" si="103"/>
        <v>2</v>
      </c>
      <c r="D2230">
        <f t="shared" si="104"/>
        <v>2016</v>
      </c>
      <c r="E2230">
        <v>7.6</v>
      </c>
    </row>
    <row r="2231" spans="1:5" x14ac:dyDescent="0.35">
      <c r="A2231" s="10">
        <v>42408</v>
      </c>
      <c r="B2231">
        <f t="shared" si="102"/>
        <v>8</v>
      </c>
      <c r="C2231">
        <f t="shared" si="103"/>
        <v>2</v>
      </c>
      <c r="D2231">
        <f t="shared" si="104"/>
        <v>2016</v>
      </c>
      <c r="E2231">
        <v>7.4</v>
      </c>
    </row>
    <row r="2232" spans="1:5" x14ac:dyDescent="0.35">
      <c r="A2232" s="10">
        <v>42409</v>
      </c>
      <c r="B2232">
        <f t="shared" si="102"/>
        <v>9</v>
      </c>
      <c r="C2232">
        <f t="shared" si="103"/>
        <v>2</v>
      </c>
      <c r="D2232">
        <f t="shared" si="104"/>
        <v>2016</v>
      </c>
      <c r="E2232">
        <v>2.7</v>
      </c>
    </row>
    <row r="2233" spans="1:5" x14ac:dyDescent="0.35">
      <c r="A2233" s="10">
        <v>42410</v>
      </c>
      <c r="B2233">
        <f t="shared" si="102"/>
        <v>10</v>
      </c>
      <c r="C2233">
        <f t="shared" si="103"/>
        <v>2</v>
      </c>
      <c r="D2233">
        <f t="shared" si="104"/>
        <v>2016</v>
      </c>
      <c r="E2233">
        <v>3.3</v>
      </c>
    </row>
    <row r="2234" spans="1:5" x14ac:dyDescent="0.35">
      <c r="A2234" s="10">
        <v>42411</v>
      </c>
      <c r="B2234">
        <f t="shared" si="102"/>
        <v>11</v>
      </c>
      <c r="C2234">
        <f t="shared" si="103"/>
        <v>2</v>
      </c>
      <c r="D2234">
        <f t="shared" si="104"/>
        <v>2016</v>
      </c>
      <c r="E2234">
        <v>2.4</v>
      </c>
    </row>
    <row r="2235" spans="1:5" x14ac:dyDescent="0.35">
      <c r="A2235" s="10">
        <v>42412</v>
      </c>
      <c r="B2235">
        <f t="shared" si="102"/>
        <v>12</v>
      </c>
      <c r="C2235">
        <f t="shared" si="103"/>
        <v>2</v>
      </c>
      <c r="D2235">
        <f t="shared" si="104"/>
        <v>2016</v>
      </c>
      <c r="E2235">
        <v>3.3</v>
      </c>
    </row>
    <row r="2236" spans="1:5" x14ac:dyDescent="0.35">
      <c r="A2236" s="10">
        <v>42413</v>
      </c>
      <c r="B2236">
        <f t="shared" si="102"/>
        <v>13</v>
      </c>
      <c r="C2236">
        <f t="shared" si="103"/>
        <v>2</v>
      </c>
      <c r="D2236">
        <f t="shared" si="104"/>
        <v>2016</v>
      </c>
      <c r="E2236">
        <v>6.2</v>
      </c>
    </row>
    <row r="2237" spans="1:5" x14ac:dyDescent="0.35">
      <c r="A2237" s="10">
        <v>42414</v>
      </c>
      <c r="B2237">
        <f t="shared" si="102"/>
        <v>14</v>
      </c>
      <c r="C2237">
        <f t="shared" si="103"/>
        <v>2</v>
      </c>
      <c r="D2237">
        <f t="shared" si="104"/>
        <v>2016</v>
      </c>
      <c r="E2237">
        <v>3.5</v>
      </c>
    </row>
    <row r="2238" spans="1:5" x14ac:dyDescent="0.35">
      <c r="A2238" s="10">
        <v>42415</v>
      </c>
      <c r="B2238">
        <f t="shared" si="102"/>
        <v>15</v>
      </c>
      <c r="C2238">
        <f t="shared" si="103"/>
        <v>2</v>
      </c>
      <c r="D2238">
        <f t="shared" si="104"/>
        <v>2016</v>
      </c>
      <c r="E2238">
        <v>0.9</v>
      </c>
    </row>
    <row r="2239" spans="1:5" x14ac:dyDescent="0.35">
      <c r="A2239" s="10">
        <v>42416</v>
      </c>
      <c r="B2239">
        <f t="shared" si="102"/>
        <v>16</v>
      </c>
      <c r="C2239">
        <f t="shared" si="103"/>
        <v>2</v>
      </c>
      <c r="D2239">
        <f t="shared" si="104"/>
        <v>2016</v>
      </c>
      <c r="E2239">
        <v>1</v>
      </c>
    </row>
    <row r="2240" spans="1:5" x14ac:dyDescent="0.35">
      <c r="A2240" s="10">
        <v>42417</v>
      </c>
      <c r="B2240">
        <f t="shared" si="102"/>
        <v>17</v>
      </c>
      <c r="C2240">
        <f t="shared" si="103"/>
        <v>2</v>
      </c>
      <c r="D2240">
        <f t="shared" si="104"/>
        <v>2016</v>
      </c>
      <c r="E2240">
        <v>2.2999999999999998</v>
      </c>
    </row>
    <row r="2241" spans="1:5" x14ac:dyDescent="0.35">
      <c r="A2241" s="10">
        <v>42418</v>
      </c>
      <c r="B2241">
        <f t="shared" si="102"/>
        <v>18</v>
      </c>
      <c r="C2241">
        <f t="shared" si="103"/>
        <v>2</v>
      </c>
      <c r="D2241">
        <f t="shared" si="104"/>
        <v>2016</v>
      </c>
      <c r="E2241">
        <v>1.3</v>
      </c>
    </row>
    <row r="2242" spans="1:5" x14ac:dyDescent="0.35">
      <c r="A2242" s="10">
        <v>42419</v>
      </c>
      <c r="B2242">
        <f t="shared" ref="B2242:B2305" si="105">DAY(A2242)</f>
        <v>19</v>
      </c>
      <c r="C2242">
        <f t="shared" ref="C2242:C2305" si="106">MONTH(A2242)</f>
        <v>2</v>
      </c>
      <c r="D2242">
        <f t="shared" ref="D2242:D2305" si="107">YEAR(A2242)</f>
        <v>2016</v>
      </c>
      <c r="E2242">
        <v>3.6</v>
      </c>
    </row>
    <row r="2243" spans="1:5" x14ac:dyDescent="0.35">
      <c r="A2243" s="10">
        <v>42420</v>
      </c>
      <c r="B2243">
        <f t="shared" si="105"/>
        <v>20</v>
      </c>
      <c r="C2243">
        <f t="shared" si="106"/>
        <v>2</v>
      </c>
      <c r="D2243">
        <f t="shared" si="107"/>
        <v>2016</v>
      </c>
      <c r="E2243">
        <v>10.5</v>
      </c>
    </row>
    <row r="2244" spans="1:5" x14ac:dyDescent="0.35">
      <c r="A2244" s="10">
        <v>42421</v>
      </c>
      <c r="B2244">
        <f t="shared" si="105"/>
        <v>21</v>
      </c>
      <c r="C2244">
        <f t="shared" si="106"/>
        <v>2</v>
      </c>
      <c r="D2244">
        <f t="shared" si="107"/>
        <v>2016</v>
      </c>
      <c r="E2244">
        <v>10.199999999999999</v>
      </c>
    </row>
    <row r="2245" spans="1:5" x14ac:dyDescent="0.35">
      <c r="A2245" s="10">
        <v>42422</v>
      </c>
      <c r="B2245">
        <f t="shared" si="105"/>
        <v>22</v>
      </c>
      <c r="C2245">
        <f t="shared" si="106"/>
        <v>2</v>
      </c>
      <c r="D2245">
        <f t="shared" si="107"/>
        <v>2016</v>
      </c>
      <c r="E2245">
        <v>2.5</v>
      </c>
    </row>
    <row r="2246" spans="1:5" x14ac:dyDescent="0.35">
      <c r="A2246" s="10">
        <v>42423</v>
      </c>
      <c r="B2246">
        <f t="shared" si="105"/>
        <v>23</v>
      </c>
      <c r="C2246">
        <f t="shared" si="106"/>
        <v>2</v>
      </c>
      <c r="D2246">
        <f t="shared" si="107"/>
        <v>2016</v>
      </c>
      <c r="E2246">
        <v>2.2000000000000002</v>
      </c>
    </row>
    <row r="2247" spans="1:5" x14ac:dyDescent="0.35">
      <c r="A2247" s="10">
        <v>42424</v>
      </c>
      <c r="B2247">
        <f t="shared" si="105"/>
        <v>24</v>
      </c>
      <c r="C2247">
        <f t="shared" si="106"/>
        <v>2</v>
      </c>
      <c r="D2247">
        <f t="shared" si="107"/>
        <v>2016</v>
      </c>
      <c r="E2247">
        <v>2</v>
      </c>
    </row>
    <row r="2248" spans="1:5" x14ac:dyDescent="0.35">
      <c r="A2248" s="10">
        <v>42425</v>
      </c>
      <c r="B2248">
        <f t="shared" si="105"/>
        <v>25</v>
      </c>
      <c r="C2248">
        <f t="shared" si="106"/>
        <v>2</v>
      </c>
      <c r="D2248">
        <f t="shared" si="107"/>
        <v>2016</v>
      </c>
      <c r="E2248">
        <v>0.3</v>
      </c>
    </row>
    <row r="2249" spans="1:5" x14ac:dyDescent="0.35">
      <c r="A2249" s="10">
        <v>42426</v>
      </c>
      <c r="B2249">
        <f t="shared" si="105"/>
        <v>26</v>
      </c>
      <c r="C2249">
        <f t="shared" si="106"/>
        <v>2</v>
      </c>
      <c r="D2249">
        <f t="shared" si="107"/>
        <v>2016</v>
      </c>
      <c r="E2249">
        <v>2.2999999999999998</v>
      </c>
    </row>
    <row r="2250" spans="1:5" x14ac:dyDescent="0.35">
      <c r="A2250" s="10">
        <v>42427</v>
      </c>
      <c r="B2250">
        <f t="shared" si="105"/>
        <v>27</v>
      </c>
      <c r="C2250">
        <f t="shared" si="106"/>
        <v>2</v>
      </c>
      <c r="D2250">
        <f t="shared" si="107"/>
        <v>2016</v>
      </c>
      <c r="E2250">
        <v>2.9</v>
      </c>
    </row>
    <row r="2251" spans="1:5" x14ac:dyDescent="0.35">
      <c r="A2251" s="10">
        <v>42428</v>
      </c>
      <c r="B2251">
        <f t="shared" si="105"/>
        <v>28</v>
      </c>
      <c r="C2251">
        <f t="shared" si="106"/>
        <v>2</v>
      </c>
      <c r="D2251">
        <f t="shared" si="107"/>
        <v>2016</v>
      </c>
      <c r="E2251">
        <v>2.9</v>
      </c>
    </row>
    <row r="2252" spans="1:5" x14ac:dyDescent="0.35">
      <c r="A2252" s="10">
        <v>42429</v>
      </c>
      <c r="B2252">
        <f t="shared" si="105"/>
        <v>29</v>
      </c>
      <c r="C2252">
        <f t="shared" si="106"/>
        <v>2</v>
      </c>
      <c r="D2252">
        <f t="shared" si="107"/>
        <v>2016</v>
      </c>
      <c r="E2252">
        <v>2.4</v>
      </c>
    </row>
    <row r="2253" spans="1:5" x14ac:dyDescent="0.35">
      <c r="A2253" s="10">
        <v>42430</v>
      </c>
      <c r="B2253">
        <f t="shared" si="105"/>
        <v>1</v>
      </c>
      <c r="C2253">
        <f t="shared" si="106"/>
        <v>3</v>
      </c>
      <c r="D2253">
        <f t="shared" si="107"/>
        <v>2016</v>
      </c>
      <c r="E2253">
        <v>4</v>
      </c>
    </row>
    <row r="2254" spans="1:5" x14ac:dyDescent="0.35">
      <c r="A2254" s="10">
        <v>42431</v>
      </c>
      <c r="B2254">
        <f t="shared" si="105"/>
        <v>2</v>
      </c>
      <c r="C2254">
        <f t="shared" si="106"/>
        <v>3</v>
      </c>
      <c r="D2254">
        <f t="shared" si="107"/>
        <v>2016</v>
      </c>
      <c r="E2254">
        <v>2.4</v>
      </c>
    </row>
    <row r="2255" spans="1:5" x14ac:dyDescent="0.35">
      <c r="A2255" s="10">
        <v>42432</v>
      </c>
      <c r="B2255">
        <f t="shared" si="105"/>
        <v>3</v>
      </c>
      <c r="C2255">
        <f t="shared" si="106"/>
        <v>3</v>
      </c>
      <c r="D2255">
        <f t="shared" si="107"/>
        <v>2016</v>
      </c>
      <c r="E2255">
        <v>3.3</v>
      </c>
    </row>
    <row r="2256" spans="1:5" x14ac:dyDescent="0.35">
      <c r="A2256" s="10">
        <v>42433</v>
      </c>
      <c r="B2256">
        <f t="shared" si="105"/>
        <v>4</v>
      </c>
      <c r="C2256">
        <f t="shared" si="106"/>
        <v>3</v>
      </c>
      <c r="D2256">
        <f t="shared" si="107"/>
        <v>2016</v>
      </c>
      <c r="E2256">
        <v>4.4000000000000004</v>
      </c>
    </row>
    <row r="2257" spans="1:5" x14ac:dyDescent="0.35">
      <c r="A2257" s="10">
        <v>42434</v>
      </c>
      <c r="B2257">
        <f t="shared" si="105"/>
        <v>5</v>
      </c>
      <c r="C2257">
        <f t="shared" si="106"/>
        <v>3</v>
      </c>
      <c r="D2257">
        <f t="shared" si="107"/>
        <v>2016</v>
      </c>
      <c r="E2257">
        <v>2.2000000000000002</v>
      </c>
    </row>
    <row r="2258" spans="1:5" x14ac:dyDescent="0.35">
      <c r="A2258" s="10">
        <v>42435</v>
      </c>
      <c r="B2258">
        <f t="shared" si="105"/>
        <v>6</v>
      </c>
      <c r="C2258">
        <f t="shared" si="106"/>
        <v>3</v>
      </c>
      <c r="D2258">
        <f t="shared" si="107"/>
        <v>2016</v>
      </c>
      <c r="E2258">
        <v>2.4</v>
      </c>
    </row>
    <row r="2259" spans="1:5" x14ac:dyDescent="0.35">
      <c r="A2259" s="10">
        <v>42436</v>
      </c>
      <c r="B2259">
        <f t="shared" si="105"/>
        <v>7</v>
      </c>
      <c r="C2259">
        <f t="shared" si="106"/>
        <v>3</v>
      </c>
      <c r="D2259">
        <f t="shared" si="107"/>
        <v>2016</v>
      </c>
      <c r="E2259">
        <v>0.8</v>
      </c>
    </row>
    <row r="2260" spans="1:5" x14ac:dyDescent="0.35">
      <c r="A2260" s="10">
        <v>42437</v>
      </c>
      <c r="B2260">
        <f t="shared" si="105"/>
        <v>8</v>
      </c>
      <c r="C2260">
        <f t="shared" si="106"/>
        <v>3</v>
      </c>
      <c r="D2260">
        <f t="shared" si="107"/>
        <v>2016</v>
      </c>
      <c r="E2260">
        <v>0.6</v>
      </c>
    </row>
    <row r="2261" spans="1:5" x14ac:dyDescent="0.35">
      <c r="A2261" s="10">
        <v>42438</v>
      </c>
      <c r="B2261">
        <f t="shared" si="105"/>
        <v>9</v>
      </c>
      <c r="C2261">
        <f t="shared" si="106"/>
        <v>3</v>
      </c>
      <c r="D2261">
        <f t="shared" si="107"/>
        <v>2016</v>
      </c>
      <c r="E2261">
        <v>2.6</v>
      </c>
    </row>
    <row r="2262" spans="1:5" x14ac:dyDescent="0.35">
      <c r="A2262" s="10">
        <v>42439</v>
      </c>
      <c r="B2262">
        <f t="shared" si="105"/>
        <v>10</v>
      </c>
      <c r="C2262">
        <f t="shared" si="106"/>
        <v>3</v>
      </c>
      <c r="D2262">
        <f t="shared" si="107"/>
        <v>2016</v>
      </c>
      <c r="E2262">
        <v>4</v>
      </c>
    </row>
    <row r="2263" spans="1:5" x14ac:dyDescent="0.35">
      <c r="A2263" s="10">
        <v>42440</v>
      </c>
      <c r="B2263">
        <f t="shared" si="105"/>
        <v>11</v>
      </c>
      <c r="C2263">
        <f t="shared" si="106"/>
        <v>3</v>
      </c>
      <c r="D2263">
        <f t="shared" si="107"/>
        <v>2016</v>
      </c>
      <c r="E2263">
        <v>4.3</v>
      </c>
    </row>
    <row r="2264" spans="1:5" x14ac:dyDescent="0.35">
      <c r="A2264" s="10">
        <v>42441</v>
      </c>
      <c r="B2264">
        <f t="shared" si="105"/>
        <v>12</v>
      </c>
      <c r="C2264">
        <f t="shared" si="106"/>
        <v>3</v>
      </c>
      <c r="D2264">
        <f t="shared" si="107"/>
        <v>2016</v>
      </c>
      <c r="E2264">
        <v>4.5999999999999996</v>
      </c>
    </row>
    <row r="2265" spans="1:5" x14ac:dyDescent="0.35">
      <c r="A2265" s="10">
        <v>42442</v>
      </c>
      <c r="B2265">
        <f t="shared" si="105"/>
        <v>13</v>
      </c>
      <c r="C2265">
        <f t="shared" si="106"/>
        <v>3</v>
      </c>
      <c r="D2265">
        <f t="shared" si="107"/>
        <v>2016</v>
      </c>
      <c r="E2265">
        <v>4.4000000000000004</v>
      </c>
    </row>
    <row r="2266" spans="1:5" x14ac:dyDescent="0.35">
      <c r="A2266" s="10">
        <v>42443</v>
      </c>
      <c r="B2266">
        <f t="shared" si="105"/>
        <v>14</v>
      </c>
      <c r="C2266">
        <f t="shared" si="106"/>
        <v>3</v>
      </c>
      <c r="D2266">
        <f t="shared" si="107"/>
        <v>2016</v>
      </c>
      <c r="E2266">
        <v>2.8</v>
      </c>
    </row>
    <row r="2267" spans="1:5" x14ac:dyDescent="0.35">
      <c r="A2267" s="10">
        <v>42444</v>
      </c>
      <c r="B2267">
        <f t="shared" si="105"/>
        <v>15</v>
      </c>
      <c r="C2267">
        <f t="shared" si="106"/>
        <v>3</v>
      </c>
      <c r="D2267">
        <f t="shared" si="107"/>
        <v>2016</v>
      </c>
      <c r="E2267">
        <v>4.5</v>
      </c>
    </row>
    <row r="2268" spans="1:5" x14ac:dyDescent="0.35">
      <c r="A2268" s="10">
        <v>42445</v>
      </c>
      <c r="B2268">
        <f t="shared" si="105"/>
        <v>16</v>
      </c>
      <c r="C2268">
        <f t="shared" si="106"/>
        <v>3</v>
      </c>
      <c r="D2268">
        <f t="shared" si="107"/>
        <v>2016</v>
      </c>
      <c r="E2268">
        <v>5.6</v>
      </c>
    </row>
    <row r="2269" spans="1:5" x14ac:dyDescent="0.35">
      <c r="A2269" s="10">
        <v>42446</v>
      </c>
      <c r="B2269">
        <f t="shared" si="105"/>
        <v>17</v>
      </c>
      <c r="C2269">
        <f t="shared" si="106"/>
        <v>3</v>
      </c>
      <c r="D2269">
        <f t="shared" si="107"/>
        <v>2016</v>
      </c>
      <c r="E2269">
        <v>6.2</v>
      </c>
    </row>
    <row r="2270" spans="1:5" x14ac:dyDescent="0.35">
      <c r="A2270" s="10">
        <v>42447</v>
      </c>
      <c r="B2270">
        <f t="shared" si="105"/>
        <v>18</v>
      </c>
      <c r="C2270">
        <f t="shared" si="106"/>
        <v>3</v>
      </c>
      <c r="D2270">
        <f t="shared" si="107"/>
        <v>2016</v>
      </c>
      <c r="E2270">
        <v>3.4</v>
      </c>
    </row>
    <row r="2271" spans="1:5" x14ac:dyDescent="0.35">
      <c r="A2271" s="10">
        <v>42448</v>
      </c>
      <c r="B2271">
        <f t="shared" si="105"/>
        <v>19</v>
      </c>
      <c r="C2271">
        <f t="shared" si="106"/>
        <v>3</v>
      </c>
      <c r="D2271">
        <f t="shared" si="107"/>
        <v>2016</v>
      </c>
      <c r="E2271">
        <v>4.5999999999999996</v>
      </c>
    </row>
    <row r="2272" spans="1:5" x14ac:dyDescent="0.35">
      <c r="A2272" s="10">
        <v>42449</v>
      </c>
      <c r="B2272">
        <f t="shared" si="105"/>
        <v>20</v>
      </c>
      <c r="C2272">
        <f t="shared" si="106"/>
        <v>3</v>
      </c>
      <c r="D2272">
        <f t="shared" si="107"/>
        <v>2016</v>
      </c>
      <c r="E2272">
        <v>5.9</v>
      </c>
    </row>
    <row r="2273" spans="1:5" x14ac:dyDescent="0.35">
      <c r="A2273" s="10">
        <v>42450</v>
      </c>
      <c r="B2273">
        <f t="shared" si="105"/>
        <v>21</v>
      </c>
      <c r="C2273">
        <f t="shared" si="106"/>
        <v>3</v>
      </c>
      <c r="D2273">
        <f t="shared" si="107"/>
        <v>2016</v>
      </c>
      <c r="E2273">
        <v>7.1</v>
      </c>
    </row>
    <row r="2274" spans="1:5" x14ac:dyDescent="0.35">
      <c r="A2274" s="10">
        <v>42451</v>
      </c>
      <c r="B2274">
        <f t="shared" si="105"/>
        <v>22</v>
      </c>
      <c r="C2274">
        <f t="shared" si="106"/>
        <v>3</v>
      </c>
      <c r="D2274">
        <f t="shared" si="107"/>
        <v>2016</v>
      </c>
      <c r="E2274">
        <v>6.8</v>
      </c>
    </row>
    <row r="2275" spans="1:5" x14ac:dyDescent="0.35">
      <c r="A2275" s="10">
        <v>42452</v>
      </c>
      <c r="B2275">
        <f t="shared" si="105"/>
        <v>23</v>
      </c>
      <c r="C2275">
        <f t="shared" si="106"/>
        <v>3</v>
      </c>
      <c r="D2275">
        <f t="shared" si="107"/>
        <v>2016</v>
      </c>
      <c r="E2275">
        <v>6.5</v>
      </c>
    </row>
    <row r="2276" spans="1:5" x14ac:dyDescent="0.35">
      <c r="A2276" s="10">
        <v>42453</v>
      </c>
      <c r="B2276">
        <f t="shared" si="105"/>
        <v>24</v>
      </c>
      <c r="C2276">
        <f t="shared" si="106"/>
        <v>3</v>
      </c>
      <c r="D2276">
        <f t="shared" si="107"/>
        <v>2016</v>
      </c>
      <c r="E2276">
        <v>6.2</v>
      </c>
    </row>
    <row r="2277" spans="1:5" x14ac:dyDescent="0.35">
      <c r="A2277" s="10">
        <v>42454</v>
      </c>
      <c r="B2277">
        <f t="shared" si="105"/>
        <v>25</v>
      </c>
      <c r="C2277">
        <f t="shared" si="106"/>
        <v>3</v>
      </c>
      <c r="D2277">
        <f t="shared" si="107"/>
        <v>2016</v>
      </c>
      <c r="E2277">
        <v>7.5</v>
      </c>
    </row>
    <row r="2278" spans="1:5" x14ac:dyDescent="0.35">
      <c r="A2278" s="10">
        <v>42455</v>
      </c>
      <c r="B2278">
        <f t="shared" si="105"/>
        <v>26</v>
      </c>
      <c r="C2278">
        <f t="shared" si="106"/>
        <v>3</v>
      </c>
      <c r="D2278">
        <f t="shared" si="107"/>
        <v>2016</v>
      </c>
      <c r="E2278">
        <v>7.6</v>
      </c>
    </row>
    <row r="2279" spans="1:5" x14ac:dyDescent="0.35">
      <c r="A2279" s="10">
        <v>42456</v>
      </c>
      <c r="B2279">
        <f t="shared" si="105"/>
        <v>27</v>
      </c>
      <c r="C2279">
        <f t="shared" si="106"/>
        <v>3</v>
      </c>
      <c r="D2279">
        <f t="shared" si="107"/>
        <v>2016</v>
      </c>
      <c r="E2279">
        <v>7.4</v>
      </c>
    </row>
    <row r="2280" spans="1:5" x14ac:dyDescent="0.35">
      <c r="A2280" s="10">
        <v>42457</v>
      </c>
      <c r="B2280">
        <f t="shared" si="105"/>
        <v>28</v>
      </c>
      <c r="C2280">
        <f t="shared" si="106"/>
        <v>3</v>
      </c>
      <c r="D2280">
        <f t="shared" si="107"/>
        <v>2016</v>
      </c>
      <c r="E2280">
        <v>7.8</v>
      </c>
    </row>
    <row r="2281" spans="1:5" x14ac:dyDescent="0.35">
      <c r="A2281" s="10">
        <v>42458</v>
      </c>
      <c r="B2281">
        <f t="shared" si="105"/>
        <v>29</v>
      </c>
      <c r="C2281">
        <f t="shared" si="106"/>
        <v>3</v>
      </c>
      <c r="D2281">
        <f t="shared" si="107"/>
        <v>2016</v>
      </c>
      <c r="E2281">
        <v>8</v>
      </c>
    </row>
    <row r="2282" spans="1:5" x14ac:dyDescent="0.35">
      <c r="A2282" s="10">
        <v>42459</v>
      </c>
      <c r="B2282">
        <f t="shared" si="105"/>
        <v>30</v>
      </c>
      <c r="C2282">
        <f t="shared" si="106"/>
        <v>3</v>
      </c>
      <c r="D2282">
        <f t="shared" si="107"/>
        <v>2016</v>
      </c>
      <c r="E2282">
        <v>11.9</v>
      </c>
    </row>
    <row r="2283" spans="1:5" x14ac:dyDescent="0.35">
      <c r="A2283" s="10">
        <v>42460</v>
      </c>
      <c r="B2283">
        <f t="shared" si="105"/>
        <v>31</v>
      </c>
      <c r="C2283">
        <f t="shared" si="106"/>
        <v>3</v>
      </c>
      <c r="D2283">
        <f t="shared" si="107"/>
        <v>2016</v>
      </c>
      <c r="E2283">
        <v>6.7</v>
      </c>
    </row>
    <row r="2284" spans="1:5" x14ac:dyDescent="0.35">
      <c r="A2284" s="10">
        <v>42461</v>
      </c>
      <c r="B2284">
        <f t="shared" si="105"/>
        <v>1</v>
      </c>
      <c r="C2284">
        <f t="shared" si="106"/>
        <v>4</v>
      </c>
      <c r="D2284">
        <f t="shared" si="107"/>
        <v>2016</v>
      </c>
      <c r="E2284">
        <v>9.1999999999999993</v>
      </c>
    </row>
    <row r="2285" spans="1:5" x14ac:dyDescent="0.35">
      <c r="A2285" s="10">
        <v>42462</v>
      </c>
      <c r="B2285">
        <f t="shared" si="105"/>
        <v>2</v>
      </c>
      <c r="C2285">
        <f t="shared" si="106"/>
        <v>4</v>
      </c>
      <c r="D2285">
        <f t="shared" si="107"/>
        <v>2016</v>
      </c>
      <c r="E2285">
        <v>14.1</v>
      </c>
    </row>
    <row r="2286" spans="1:5" x14ac:dyDescent="0.35">
      <c r="A2286" s="10">
        <v>42463</v>
      </c>
      <c r="B2286">
        <f t="shared" si="105"/>
        <v>3</v>
      </c>
      <c r="C2286">
        <f t="shared" si="106"/>
        <v>4</v>
      </c>
      <c r="D2286">
        <f t="shared" si="107"/>
        <v>2016</v>
      </c>
      <c r="E2286">
        <v>13.7</v>
      </c>
    </row>
    <row r="2287" spans="1:5" x14ac:dyDescent="0.35">
      <c r="A2287" s="10">
        <v>42464</v>
      </c>
      <c r="B2287">
        <f t="shared" si="105"/>
        <v>4</v>
      </c>
      <c r="C2287">
        <f t="shared" si="106"/>
        <v>4</v>
      </c>
      <c r="D2287">
        <f t="shared" si="107"/>
        <v>2016</v>
      </c>
      <c r="E2287">
        <v>11.7</v>
      </c>
    </row>
    <row r="2288" spans="1:5" x14ac:dyDescent="0.35">
      <c r="A2288" s="10">
        <v>42465</v>
      </c>
      <c r="B2288">
        <f t="shared" si="105"/>
        <v>5</v>
      </c>
      <c r="C2288">
        <f t="shared" si="106"/>
        <v>4</v>
      </c>
      <c r="D2288">
        <f t="shared" si="107"/>
        <v>2016</v>
      </c>
      <c r="E2288">
        <v>12</v>
      </c>
    </row>
    <row r="2289" spans="1:5" x14ac:dyDescent="0.35">
      <c r="A2289" s="10">
        <v>42466</v>
      </c>
      <c r="B2289">
        <f t="shared" si="105"/>
        <v>6</v>
      </c>
      <c r="C2289">
        <f t="shared" si="106"/>
        <v>4</v>
      </c>
      <c r="D2289">
        <f t="shared" si="107"/>
        <v>2016</v>
      </c>
      <c r="E2289">
        <v>8.6</v>
      </c>
    </row>
    <row r="2290" spans="1:5" x14ac:dyDescent="0.35">
      <c r="A2290" s="10">
        <v>42467</v>
      </c>
      <c r="B2290">
        <f t="shared" si="105"/>
        <v>7</v>
      </c>
      <c r="C2290">
        <f t="shared" si="106"/>
        <v>4</v>
      </c>
      <c r="D2290">
        <f t="shared" si="107"/>
        <v>2016</v>
      </c>
      <c r="E2290">
        <v>7.1</v>
      </c>
    </row>
    <row r="2291" spans="1:5" x14ac:dyDescent="0.35">
      <c r="A2291" s="10">
        <v>42468</v>
      </c>
      <c r="B2291">
        <f t="shared" si="105"/>
        <v>8</v>
      </c>
      <c r="C2291">
        <f t="shared" si="106"/>
        <v>4</v>
      </c>
      <c r="D2291">
        <f t="shared" si="107"/>
        <v>2016</v>
      </c>
      <c r="E2291">
        <v>7</v>
      </c>
    </row>
    <row r="2292" spans="1:5" x14ac:dyDescent="0.35">
      <c r="A2292" s="10">
        <v>42469</v>
      </c>
      <c r="B2292">
        <f t="shared" si="105"/>
        <v>9</v>
      </c>
      <c r="C2292">
        <f t="shared" si="106"/>
        <v>4</v>
      </c>
      <c r="D2292">
        <f t="shared" si="107"/>
        <v>2016</v>
      </c>
      <c r="E2292">
        <v>10.4</v>
      </c>
    </row>
    <row r="2293" spans="1:5" x14ac:dyDescent="0.35">
      <c r="A2293" s="10">
        <v>42470</v>
      </c>
      <c r="B2293">
        <f t="shared" si="105"/>
        <v>10</v>
      </c>
      <c r="C2293">
        <f t="shared" si="106"/>
        <v>4</v>
      </c>
      <c r="D2293">
        <f t="shared" si="107"/>
        <v>2016</v>
      </c>
      <c r="E2293">
        <v>11.1</v>
      </c>
    </row>
    <row r="2294" spans="1:5" x14ac:dyDescent="0.35">
      <c r="A2294" s="10">
        <v>42471</v>
      </c>
      <c r="B2294">
        <f t="shared" si="105"/>
        <v>11</v>
      </c>
      <c r="C2294">
        <f t="shared" si="106"/>
        <v>4</v>
      </c>
      <c r="D2294">
        <f t="shared" si="107"/>
        <v>2016</v>
      </c>
      <c r="E2294">
        <v>10.9</v>
      </c>
    </row>
    <row r="2295" spans="1:5" x14ac:dyDescent="0.35">
      <c r="A2295" s="10">
        <v>42472</v>
      </c>
      <c r="B2295">
        <f t="shared" si="105"/>
        <v>12</v>
      </c>
      <c r="C2295">
        <f t="shared" si="106"/>
        <v>4</v>
      </c>
      <c r="D2295">
        <f t="shared" si="107"/>
        <v>2016</v>
      </c>
      <c r="E2295">
        <v>9</v>
      </c>
    </row>
    <row r="2296" spans="1:5" x14ac:dyDescent="0.35">
      <c r="A2296" s="10">
        <v>42473</v>
      </c>
      <c r="B2296">
        <f t="shared" si="105"/>
        <v>13</v>
      </c>
      <c r="C2296">
        <f t="shared" si="106"/>
        <v>4</v>
      </c>
      <c r="D2296">
        <f t="shared" si="107"/>
        <v>2016</v>
      </c>
      <c r="E2296">
        <v>10.4</v>
      </c>
    </row>
    <row r="2297" spans="1:5" x14ac:dyDescent="0.35">
      <c r="A2297" s="10">
        <v>42474</v>
      </c>
      <c r="B2297">
        <f t="shared" si="105"/>
        <v>14</v>
      </c>
      <c r="C2297">
        <f t="shared" si="106"/>
        <v>4</v>
      </c>
      <c r="D2297">
        <f t="shared" si="107"/>
        <v>2016</v>
      </c>
      <c r="E2297">
        <v>10.6</v>
      </c>
    </row>
    <row r="2298" spans="1:5" x14ac:dyDescent="0.35">
      <c r="A2298" s="10">
        <v>42475</v>
      </c>
      <c r="B2298">
        <f t="shared" si="105"/>
        <v>15</v>
      </c>
      <c r="C2298">
        <f t="shared" si="106"/>
        <v>4</v>
      </c>
      <c r="D2298">
        <f t="shared" si="107"/>
        <v>2016</v>
      </c>
      <c r="E2298">
        <v>10.6</v>
      </c>
    </row>
    <row r="2299" spans="1:5" x14ac:dyDescent="0.35">
      <c r="A2299" s="10">
        <v>42476</v>
      </c>
      <c r="B2299">
        <f t="shared" si="105"/>
        <v>16</v>
      </c>
      <c r="C2299">
        <f t="shared" si="106"/>
        <v>4</v>
      </c>
      <c r="D2299">
        <f t="shared" si="107"/>
        <v>2016</v>
      </c>
      <c r="E2299">
        <v>7.9</v>
      </c>
    </row>
    <row r="2300" spans="1:5" x14ac:dyDescent="0.35">
      <c r="A2300" s="10">
        <v>42477</v>
      </c>
      <c r="B2300">
        <f t="shared" si="105"/>
        <v>17</v>
      </c>
      <c r="C2300">
        <f t="shared" si="106"/>
        <v>4</v>
      </c>
      <c r="D2300">
        <f t="shared" si="107"/>
        <v>2016</v>
      </c>
      <c r="E2300">
        <v>8.9</v>
      </c>
    </row>
    <row r="2301" spans="1:5" x14ac:dyDescent="0.35">
      <c r="A2301" s="10">
        <v>42478</v>
      </c>
      <c r="B2301">
        <f t="shared" si="105"/>
        <v>18</v>
      </c>
      <c r="C2301">
        <f t="shared" si="106"/>
        <v>4</v>
      </c>
      <c r="D2301">
        <f t="shared" si="107"/>
        <v>2016</v>
      </c>
      <c r="E2301">
        <v>8.9</v>
      </c>
    </row>
    <row r="2302" spans="1:5" x14ac:dyDescent="0.35">
      <c r="A2302" s="10">
        <v>42479</v>
      </c>
      <c r="B2302">
        <f t="shared" si="105"/>
        <v>19</v>
      </c>
      <c r="C2302">
        <f t="shared" si="106"/>
        <v>4</v>
      </c>
      <c r="D2302">
        <f t="shared" si="107"/>
        <v>2016</v>
      </c>
      <c r="E2302">
        <v>9.3000000000000007</v>
      </c>
    </row>
    <row r="2303" spans="1:5" x14ac:dyDescent="0.35">
      <c r="A2303" s="10">
        <v>42480</v>
      </c>
      <c r="B2303">
        <f t="shared" si="105"/>
        <v>20</v>
      </c>
      <c r="C2303">
        <f t="shared" si="106"/>
        <v>4</v>
      </c>
      <c r="D2303">
        <f t="shared" si="107"/>
        <v>2016</v>
      </c>
      <c r="E2303">
        <v>12.5</v>
      </c>
    </row>
    <row r="2304" spans="1:5" x14ac:dyDescent="0.35">
      <c r="A2304" s="10">
        <v>42481</v>
      </c>
      <c r="B2304">
        <f t="shared" si="105"/>
        <v>21</v>
      </c>
      <c r="C2304">
        <f t="shared" si="106"/>
        <v>4</v>
      </c>
      <c r="D2304">
        <f t="shared" si="107"/>
        <v>2016</v>
      </c>
      <c r="E2304">
        <v>12.3</v>
      </c>
    </row>
    <row r="2305" spans="1:5" x14ac:dyDescent="0.35">
      <c r="A2305" s="10">
        <v>42482</v>
      </c>
      <c r="B2305">
        <f t="shared" si="105"/>
        <v>22</v>
      </c>
      <c r="C2305">
        <f t="shared" si="106"/>
        <v>4</v>
      </c>
      <c r="D2305">
        <f t="shared" si="107"/>
        <v>2016</v>
      </c>
      <c r="E2305">
        <v>6.9</v>
      </c>
    </row>
    <row r="2306" spans="1:5" x14ac:dyDescent="0.35">
      <c r="A2306" s="10">
        <v>42483</v>
      </c>
      <c r="B2306">
        <f t="shared" ref="B2306:B2369" si="108">DAY(A2306)</f>
        <v>23</v>
      </c>
      <c r="C2306">
        <f t="shared" ref="C2306:C2369" si="109">MONTH(A2306)</f>
        <v>4</v>
      </c>
      <c r="D2306">
        <f t="shared" ref="D2306:D2369" si="110">YEAR(A2306)</f>
        <v>2016</v>
      </c>
      <c r="E2306">
        <v>3.6</v>
      </c>
    </row>
    <row r="2307" spans="1:5" x14ac:dyDescent="0.35">
      <c r="A2307" s="10">
        <v>42484</v>
      </c>
      <c r="B2307">
        <f t="shared" si="108"/>
        <v>24</v>
      </c>
      <c r="C2307">
        <f t="shared" si="109"/>
        <v>4</v>
      </c>
      <c r="D2307">
        <f t="shared" si="110"/>
        <v>2016</v>
      </c>
      <c r="E2307">
        <v>3.7</v>
      </c>
    </row>
    <row r="2308" spans="1:5" x14ac:dyDescent="0.35">
      <c r="A2308" s="10">
        <v>42485</v>
      </c>
      <c r="B2308">
        <f t="shared" si="108"/>
        <v>25</v>
      </c>
      <c r="C2308">
        <f t="shared" si="109"/>
        <v>4</v>
      </c>
      <c r="D2308">
        <f t="shared" si="110"/>
        <v>2016</v>
      </c>
      <c r="E2308">
        <v>3.8</v>
      </c>
    </row>
    <row r="2309" spans="1:5" x14ac:dyDescent="0.35">
      <c r="A2309" s="10">
        <v>42486</v>
      </c>
      <c r="B2309">
        <f t="shared" si="108"/>
        <v>26</v>
      </c>
      <c r="C2309">
        <f t="shared" si="109"/>
        <v>4</v>
      </c>
      <c r="D2309">
        <f t="shared" si="110"/>
        <v>2016</v>
      </c>
      <c r="E2309">
        <v>3.6</v>
      </c>
    </row>
    <row r="2310" spans="1:5" x14ac:dyDescent="0.35">
      <c r="A2310" s="10">
        <v>42487</v>
      </c>
      <c r="B2310">
        <f t="shared" si="108"/>
        <v>27</v>
      </c>
      <c r="C2310">
        <f t="shared" si="109"/>
        <v>4</v>
      </c>
      <c r="D2310">
        <f t="shared" si="110"/>
        <v>2016</v>
      </c>
      <c r="E2310">
        <v>4.2</v>
      </c>
    </row>
    <row r="2311" spans="1:5" x14ac:dyDescent="0.35">
      <c r="A2311" s="10">
        <v>42488</v>
      </c>
      <c r="B2311">
        <f t="shared" si="108"/>
        <v>28</v>
      </c>
      <c r="C2311">
        <f t="shared" si="109"/>
        <v>4</v>
      </c>
      <c r="D2311">
        <f t="shared" si="110"/>
        <v>2016</v>
      </c>
      <c r="E2311">
        <v>7.2</v>
      </c>
    </row>
    <row r="2312" spans="1:5" x14ac:dyDescent="0.35">
      <c r="A2312" s="10">
        <v>42489</v>
      </c>
      <c r="B2312">
        <f t="shared" si="108"/>
        <v>29</v>
      </c>
      <c r="C2312">
        <f t="shared" si="109"/>
        <v>4</v>
      </c>
      <c r="D2312">
        <f t="shared" si="110"/>
        <v>2016</v>
      </c>
      <c r="E2312">
        <v>9.9</v>
      </c>
    </row>
    <row r="2313" spans="1:5" x14ac:dyDescent="0.35">
      <c r="A2313" s="10">
        <v>42490</v>
      </c>
      <c r="B2313">
        <f t="shared" si="108"/>
        <v>30</v>
      </c>
      <c r="C2313">
        <f t="shared" si="109"/>
        <v>4</v>
      </c>
      <c r="D2313">
        <f t="shared" si="110"/>
        <v>2016</v>
      </c>
      <c r="E2313">
        <v>12.4</v>
      </c>
    </row>
    <row r="2314" spans="1:5" x14ac:dyDescent="0.35">
      <c r="A2314" s="10">
        <v>42491</v>
      </c>
      <c r="B2314">
        <f t="shared" si="108"/>
        <v>1</v>
      </c>
      <c r="C2314">
        <f t="shared" si="109"/>
        <v>5</v>
      </c>
      <c r="D2314">
        <f t="shared" si="110"/>
        <v>2016</v>
      </c>
      <c r="E2314">
        <v>14</v>
      </c>
    </row>
    <row r="2315" spans="1:5" x14ac:dyDescent="0.35">
      <c r="A2315" s="10">
        <v>42492</v>
      </c>
      <c r="B2315">
        <f t="shared" si="108"/>
        <v>2</v>
      </c>
      <c r="C2315">
        <f t="shared" si="109"/>
        <v>5</v>
      </c>
      <c r="D2315">
        <f t="shared" si="110"/>
        <v>2016</v>
      </c>
      <c r="E2315">
        <v>10</v>
      </c>
    </row>
    <row r="2316" spans="1:5" x14ac:dyDescent="0.35">
      <c r="A2316" s="10">
        <v>42493</v>
      </c>
      <c r="B2316">
        <f t="shared" si="108"/>
        <v>3</v>
      </c>
      <c r="C2316">
        <f t="shared" si="109"/>
        <v>5</v>
      </c>
      <c r="D2316">
        <f t="shared" si="110"/>
        <v>2016</v>
      </c>
      <c r="E2316">
        <v>9.4</v>
      </c>
    </row>
    <row r="2317" spans="1:5" x14ac:dyDescent="0.35">
      <c r="A2317" s="10">
        <v>42494</v>
      </c>
      <c r="B2317">
        <f t="shared" si="108"/>
        <v>4</v>
      </c>
      <c r="C2317">
        <f t="shared" si="109"/>
        <v>5</v>
      </c>
      <c r="D2317">
        <f t="shared" si="110"/>
        <v>2016</v>
      </c>
      <c r="E2317">
        <v>12</v>
      </c>
    </row>
    <row r="2318" spans="1:5" x14ac:dyDescent="0.35">
      <c r="A2318" s="10">
        <v>42495</v>
      </c>
      <c r="B2318">
        <f t="shared" si="108"/>
        <v>5</v>
      </c>
      <c r="C2318">
        <f t="shared" si="109"/>
        <v>5</v>
      </c>
      <c r="D2318">
        <f t="shared" si="110"/>
        <v>2016</v>
      </c>
      <c r="E2318">
        <v>15.8</v>
      </c>
    </row>
    <row r="2319" spans="1:5" x14ac:dyDescent="0.35">
      <c r="A2319" s="10">
        <v>42496</v>
      </c>
      <c r="B2319">
        <f t="shared" si="108"/>
        <v>6</v>
      </c>
      <c r="C2319">
        <f t="shared" si="109"/>
        <v>5</v>
      </c>
      <c r="D2319">
        <f t="shared" si="110"/>
        <v>2016</v>
      </c>
      <c r="E2319">
        <v>17.600000000000001</v>
      </c>
    </row>
    <row r="2320" spans="1:5" x14ac:dyDescent="0.35">
      <c r="A2320" s="10">
        <v>42497</v>
      </c>
      <c r="B2320">
        <f t="shared" si="108"/>
        <v>7</v>
      </c>
      <c r="C2320">
        <f t="shared" si="109"/>
        <v>5</v>
      </c>
      <c r="D2320">
        <f t="shared" si="110"/>
        <v>2016</v>
      </c>
      <c r="E2320">
        <v>18</v>
      </c>
    </row>
    <row r="2321" spans="1:5" x14ac:dyDescent="0.35">
      <c r="A2321" s="10">
        <v>42498</v>
      </c>
      <c r="B2321">
        <f t="shared" si="108"/>
        <v>8</v>
      </c>
      <c r="C2321">
        <f t="shared" si="109"/>
        <v>5</v>
      </c>
      <c r="D2321">
        <f t="shared" si="110"/>
        <v>2016</v>
      </c>
      <c r="E2321">
        <v>18.3</v>
      </c>
    </row>
    <row r="2322" spans="1:5" x14ac:dyDescent="0.35">
      <c r="A2322" s="10">
        <v>42499</v>
      </c>
      <c r="B2322">
        <f t="shared" si="108"/>
        <v>9</v>
      </c>
      <c r="C2322">
        <f t="shared" si="109"/>
        <v>5</v>
      </c>
      <c r="D2322">
        <f t="shared" si="110"/>
        <v>2016</v>
      </c>
      <c r="E2322">
        <v>15.6</v>
      </c>
    </row>
    <row r="2323" spans="1:5" x14ac:dyDescent="0.35">
      <c r="A2323" s="10">
        <v>42500</v>
      </c>
      <c r="B2323">
        <f t="shared" si="108"/>
        <v>10</v>
      </c>
      <c r="C2323">
        <f t="shared" si="109"/>
        <v>5</v>
      </c>
      <c r="D2323">
        <f t="shared" si="110"/>
        <v>2016</v>
      </c>
      <c r="E2323">
        <v>16.7</v>
      </c>
    </row>
    <row r="2324" spans="1:5" x14ac:dyDescent="0.35">
      <c r="A2324" s="10">
        <v>42501</v>
      </c>
      <c r="B2324">
        <f t="shared" si="108"/>
        <v>11</v>
      </c>
      <c r="C2324">
        <f t="shared" si="109"/>
        <v>5</v>
      </c>
      <c r="D2324">
        <f t="shared" si="110"/>
        <v>2016</v>
      </c>
      <c r="E2324">
        <v>14.5</v>
      </c>
    </row>
    <row r="2325" spans="1:5" x14ac:dyDescent="0.35">
      <c r="A2325" s="10">
        <v>42502</v>
      </c>
      <c r="B2325">
        <f t="shared" si="108"/>
        <v>12</v>
      </c>
      <c r="C2325">
        <f t="shared" si="109"/>
        <v>5</v>
      </c>
      <c r="D2325">
        <f t="shared" si="110"/>
        <v>2016</v>
      </c>
      <c r="E2325">
        <v>13.7</v>
      </c>
    </row>
    <row r="2326" spans="1:5" x14ac:dyDescent="0.35">
      <c r="A2326" s="10">
        <v>42503</v>
      </c>
      <c r="B2326">
        <f t="shared" si="108"/>
        <v>13</v>
      </c>
      <c r="C2326">
        <f t="shared" si="109"/>
        <v>5</v>
      </c>
      <c r="D2326">
        <f t="shared" si="110"/>
        <v>2016</v>
      </c>
      <c r="E2326">
        <v>11</v>
      </c>
    </row>
    <row r="2327" spans="1:5" x14ac:dyDescent="0.35">
      <c r="A2327" s="10">
        <v>42504</v>
      </c>
      <c r="B2327">
        <f t="shared" si="108"/>
        <v>14</v>
      </c>
      <c r="C2327">
        <f t="shared" si="109"/>
        <v>5</v>
      </c>
      <c r="D2327">
        <f t="shared" si="110"/>
        <v>2016</v>
      </c>
      <c r="E2327">
        <v>7.8</v>
      </c>
    </row>
    <row r="2328" spans="1:5" x14ac:dyDescent="0.35">
      <c r="A2328" s="10">
        <v>42505</v>
      </c>
      <c r="B2328">
        <f t="shared" si="108"/>
        <v>15</v>
      </c>
      <c r="C2328">
        <f t="shared" si="109"/>
        <v>5</v>
      </c>
      <c r="D2328">
        <f t="shared" si="110"/>
        <v>2016</v>
      </c>
      <c r="E2328">
        <v>7.8</v>
      </c>
    </row>
    <row r="2329" spans="1:5" x14ac:dyDescent="0.35">
      <c r="A2329" s="10">
        <v>42506</v>
      </c>
      <c r="B2329">
        <f t="shared" si="108"/>
        <v>16</v>
      </c>
      <c r="C2329">
        <f t="shared" si="109"/>
        <v>5</v>
      </c>
      <c r="D2329">
        <f t="shared" si="110"/>
        <v>2016</v>
      </c>
      <c r="E2329">
        <v>10.4</v>
      </c>
    </row>
    <row r="2330" spans="1:5" x14ac:dyDescent="0.35">
      <c r="A2330" s="10">
        <v>42507</v>
      </c>
      <c r="B2330">
        <f t="shared" si="108"/>
        <v>17</v>
      </c>
      <c r="C2330">
        <f t="shared" si="109"/>
        <v>5</v>
      </c>
      <c r="D2330">
        <f t="shared" si="110"/>
        <v>2016</v>
      </c>
      <c r="E2330">
        <v>13.6</v>
      </c>
    </row>
    <row r="2331" spans="1:5" x14ac:dyDescent="0.35">
      <c r="A2331" s="10">
        <v>42508</v>
      </c>
      <c r="B2331">
        <f t="shared" si="108"/>
        <v>18</v>
      </c>
      <c r="C2331">
        <f t="shared" si="109"/>
        <v>5</v>
      </c>
      <c r="D2331">
        <f t="shared" si="110"/>
        <v>2016</v>
      </c>
      <c r="E2331">
        <v>12.7</v>
      </c>
    </row>
    <row r="2332" spans="1:5" x14ac:dyDescent="0.35">
      <c r="A2332" s="10">
        <v>42509</v>
      </c>
      <c r="B2332">
        <f t="shared" si="108"/>
        <v>19</v>
      </c>
      <c r="C2332">
        <f t="shared" si="109"/>
        <v>5</v>
      </c>
      <c r="D2332">
        <f t="shared" si="110"/>
        <v>2016</v>
      </c>
      <c r="E2332">
        <v>14.7</v>
      </c>
    </row>
    <row r="2333" spans="1:5" x14ac:dyDescent="0.35">
      <c r="A2333" s="10">
        <v>42510</v>
      </c>
      <c r="B2333">
        <f t="shared" si="108"/>
        <v>20</v>
      </c>
      <c r="C2333">
        <f t="shared" si="109"/>
        <v>5</v>
      </c>
      <c r="D2333">
        <f t="shared" si="110"/>
        <v>2016</v>
      </c>
      <c r="E2333">
        <v>17.5</v>
      </c>
    </row>
    <row r="2334" spans="1:5" x14ac:dyDescent="0.35">
      <c r="A2334" s="10">
        <v>42511</v>
      </c>
      <c r="B2334">
        <f t="shared" si="108"/>
        <v>21</v>
      </c>
      <c r="C2334">
        <f t="shared" si="109"/>
        <v>5</v>
      </c>
      <c r="D2334">
        <f t="shared" si="110"/>
        <v>2016</v>
      </c>
      <c r="E2334">
        <v>18</v>
      </c>
    </row>
    <row r="2335" spans="1:5" x14ac:dyDescent="0.35">
      <c r="A2335" s="10">
        <v>42512</v>
      </c>
      <c r="B2335">
        <f t="shared" si="108"/>
        <v>22</v>
      </c>
      <c r="C2335">
        <f t="shared" si="109"/>
        <v>5</v>
      </c>
      <c r="D2335">
        <f t="shared" si="110"/>
        <v>2016</v>
      </c>
      <c r="E2335">
        <v>11.7</v>
      </c>
    </row>
    <row r="2336" spans="1:5" x14ac:dyDescent="0.35">
      <c r="A2336" s="10">
        <v>42513</v>
      </c>
      <c r="B2336">
        <f t="shared" si="108"/>
        <v>23</v>
      </c>
      <c r="C2336">
        <f t="shared" si="109"/>
        <v>5</v>
      </c>
      <c r="D2336">
        <f t="shared" si="110"/>
        <v>2016</v>
      </c>
      <c r="E2336">
        <v>10.6</v>
      </c>
    </row>
    <row r="2337" spans="1:5" x14ac:dyDescent="0.35">
      <c r="A2337" s="10">
        <v>42514</v>
      </c>
      <c r="B2337">
        <f t="shared" si="108"/>
        <v>24</v>
      </c>
      <c r="C2337">
        <f t="shared" si="109"/>
        <v>5</v>
      </c>
      <c r="D2337">
        <f t="shared" si="110"/>
        <v>2016</v>
      </c>
      <c r="E2337">
        <v>12.1</v>
      </c>
    </row>
    <row r="2338" spans="1:5" x14ac:dyDescent="0.35">
      <c r="A2338" s="10">
        <v>42515</v>
      </c>
      <c r="B2338">
        <f t="shared" si="108"/>
        <v>25</v>
      </c>
      <c r="C2338">
        <f t="shared" si="109"/>
        <v>5</v>
      </c>
      <c r="D2338">
        <f t="shared" si="110"/>
        <v>2016</v>
      </c>
      <c r="E2338">
        <v>16.7</v>
      </c>
    </row>
    <row r="2339" spans="1:5" x14ac:dyDescent="0.35">
      <c r="A2339" s="10">
        <v>42516</v>
      </c>
      <c r="B2339">
        <f t="shared" si="108"/>
        <v>26</v>
      </c>
      <c r="C2339">
        <f t="shared" si="109"/>
        <v>5</v>
      </c>
      <c r="D2339">
        <f t="shared" si="110"/>
        <v>2016</v>
      </c>
      <c r="E2339">
        <v>18.7</v>
      </c>
    </row>
    <row r="2340" spans="1:5" x14ac:dyDescent="0.35">
      <c r="A2340" s="10">
        <v>42517</v>
      </c>
      <c r="B2340">
        <f t="shared" si="108"/>
        <v>27</v>
      </c>
      <c r="C2340">
        <f t="shared" si="109"/>
        <v>5</v>
      </c>
      <c r="D2340">
        <f t="shared" si="110"/>
        <v>2016</v>
      </c>
      <c r="E2340">
        <v>17.8</v>
      </c>
    </row>
    <row r="2341" spans="1:5" x14ac:dyDescent="0.35">
      <c r="A2341" s="10">
        <v>42518</v>
      </c>
      <c r="B2341">
        <f t="shared" si="108"/>
        <v>28</v>
      </c>
      <c r="C2341">
        <f t="shared" si="109"/>
        <v>5</v>
      </c>
      <c r="D2341">
        <f t="shared" si="110"/>
        <v>2016</v>
      </c>
      <c r="E2341">
        <v>17</v>
      </c>
    </row>
    <row r="2342" spans="1:5" x14ac:dyDescent="0.35">
      <c r="A2342" s="10">
        <v>42519</v>
      </c>
      <c r="B2342">
        <f t="shared" si="108"/>
        <v>29</v>
      </c>
      <c r="C2342">
        <f t="shared" si="109"/>
        <v>5</v>
      </c>
      <c r="D2342">
        <f t="shared" si="110"/>
        <v>2016</v>
      </c>
      <c r="E2342">
        <v>16</v>
      </c>
    </row>
    <row r="2343" spans="1:5" x14ac:dyDescent="0.35">
      <c r="A2343" s="10">
        <v>42520</v>
      </c>
      <c r="B2343">
        <f t="shared" si="108"/>
        <v>30</v>
      </c>
      <c r="C2343">
        <f t="shared" si="109"/>
        <v>5</v>
      </c>
      <c r="D2343">
        <f t="shared" si="110"/>
        <v>2016</v>
      </c>
      <c r="E2343">
        <v>16.5</v>
      </c>
    </row>
    <row r="2344" spans="1:5" x14ac:dyDescent="0.35">
      <c r="A2344" s="10">
        <v>42521</v>
      </c>
      <c r="B2344">
        <f t="shared" si="108"/>
        <v>31</v>
      </c>
      <c r="C2344">
        <f t="shared" si="109"/>
        <v>5</v>
      </c>
      <c r="D2344">
        <f t="shared" si="110"/>
        <v>2016</v>
      </c>
      <c r="E2344">
        <v>15.2</v>
      </c>
    </row>
    <row r="2345" spans="1:5" x14ac:dyDescent="0.35">
      <c r="A2345" s="10">
        <v>42522</v>
      </c>
      <c r="B2345">
        <f t="shared" si="108"/>
        <v>1</v>
      </c>
      <c r="C2345">
        <f t="shared" si="109"/>
        <v>6</v>
      </c>
      <c r="D2345">
        <f t="shared" si="110"/>
        <v>2016</v>
      </c>
      <c r="E2345">
        <v>16.5</v>
      </c>
    </row>
    <row r="2346" spans="1:5" x14ac:dyDescent="0.35">
      <c r="A2346" s="10">
        <v>42523</v>
      </c>
      <c r="B2346">
        <f t="shared" si="108"/>
        <v>2</v>
      </c>
      <c r="C2346">
        <f t="shared" si="109"/>
        <v>6</v>
      </c>
      <c r="D2346">
        <f t="shared" si="110"/>
        <v>2016</v>
      </c>
      <c r="E2346">
        <v>16.7</v>
      </c>
    </row>
    <row r="2347" spans="1:5" x14ac:dyDescent="0.35">
      <c r="A2347" s="10">
        <v>42524</v>
      </c>
      <c r="B2347">
        <f t="shared" si="108"/>
        <v>3</v>
      </c>
      <c r="C2347">
        <f t="shared" si="109"/>
        <v>6</v>
      </c>
      <c r="D2347">
        <f t="shared" si="110"/>
        <v>2016</v>
      </c>
      <c r="E2347">
        <v>17.2</v>
      </c>
    </row>
    <row r="2348" spans="1:5" x14ac:dyDescent="0.35">
      <c r="A2348" s="10">
        <v>42525</v>
      </c>
      <c r="B2348">
        <f t="shared" si="108"/>
        <v>4</v>
      </c>
      <c r="C2348">
        <f t="shared" si="109"/>
        <v>6</v>
      </c>
      <c r="D2348">
        <f t="shared" si="110"/>
        <v>2016</v>
      </c>
      <c r="E2348">
        <v>17.399999999999999</v>
      </c>
    </row>
    <row r="2349" spans="1:5" x14ac:dyDescent="0.35">
      <c r="A2349" s="10">
        <v>42526</v>
      </c>
      <c r="B2349">
        <f t="shared" si="108"/>
        <v>5</v>
      </c>
      <c r="C2349">
        <f t="shared" si="109"/>
        <v>6</v>
      </c>
      <c r="D2349">
        <f t="shared" si="110"/>
        <v>2016</v>
      </c>
      <c r="E2349">
        <v>20.100000000000001</v>
      </c>
    </row>
    <row r="2350" spans="1:5" x14ac:dyDescent="0.35">
      <c r="A2350" s="10">
        <v>42527</v>
      </c>
      <c r="B2350">
        <f t="shared" si="108"/>
        <v>6</v>
      </c>
      <c r="C2350">
        <f t="shared" si="109"/>
        <v>6</v>
      </c>
      <c r="D2350">
        <f t="shared" si="110"/>
        <v>2016</v>
      </c>
      <c r="E2350">
        <v>21.3</v>
      </c>
    </row>
    <row r="2351" spans="1:5" x14ac:dyDescent="0.35">
      <c r="A2351" s="10">
        <v>42528</v>
      </c>
      <c r="B2351">
        <f t="shared" si="108"/>
        <v>7</v>
      </c>
      <c r="C2351">
        <f t="shared" si="109"/>
        <v>6</v>
      </c>
      <c r="D2351">
        <f t="shared" si="110"/>
        <v>2016</v>
      </c>
      <c r="E2351">
        <v>17.600000000000001</v>
      </c>
    </row>
    <row r="2352" spans="1:5" x14ac:dyDescent="0.35">
      <c r="A2352" s="10">
        <v>42529</v>
      </c>
      <c r="B2352">
        <f t="shared" si="108"/>
        <v>8</v>
      </c>
      <c r="C2352">
        <f t="shared" si="109"/>
        <v>6</v>
      </c>
      <c r="D2352">
        <f t="shared" si="110"/>
        <v>2016</v>
      </c>
      <c r="E2352">
        <v>16.7</v>
      </c>
    </row>
    <row r="2353" spans="1:5" x14ac:dyDescent="0.35">
      <c r="A2353" s="10">
        <v>42530</v>
      </c>
      <c r="B2353">
        <f t="shared" si="108"/>
        <v>9</v>
      </c>
      <c r="C2353">
        <f t="shared" si="109"/>
        <v>6</v>
      </c>
      <c r="D2353">
        <f t="shared" si="110"/>
        <v>2016</v>
      </c>
      <c r="E2353">
        <v>16.8</v>
      </c>
    </row>
    <row r="2354" spans="1:5" x14ac:dyDescent="0.35">
      <c r="A2354" s="10">
        <v>42531</v>
      </c>
      <c r="B2354">
        <f t="shared" si="108"/>
        <v>10</v>
      </c>
      <c r="C2354">
        <f t="shared" si="109"/>
        <v>6</v>
      </c>
      <c r="D2354">
        <f t="shared" si="110"/>
        <v>2016</v>
      </c>
      <c r="E2354">
        <v>16.899999999999999</v>
      </c>
    </row>
    <row r="2355" spans="1:5" x14ac:dyDescent="0.35">
      <c r="A2355" s="10">
        <v>42532</v>
      </c>
      <c r="B2355">
        <f t="shared" si="108"/>
        <v>11</v>
      </c>
      <c r="C2355">
        <f t="shared" si="109"/>
        <v>6</v>
      </c>
      <c r="D2355">
        <f t="shared" si="110"/>
        <v>2016</v>
      </c>
      <c r="E2355">
        <v>15.8</v>
      </c>
    </row>
    <row r="2356" spans="1:5" x14ac:dyDescent="0.35">
      <c r="A2356" s="10">
        <v>42533</v>
      </c>
      <c r="B2356">
        <f t="shared" si="108"/>
        <v>12</v>
      </c>
      <c r="C2356">
        <f t="shared" si="109"/>
        <v>6</v>
      </c>
      <c r="D2356">
        <f t="shared" si="110"/>
        <v>2016</v>
      </c>
      <c r="E2356">
        <v>15.9</v>
      </c>
    </row>
    <row r="2357" spans="1:5" x14ac:dyDescent="0.35">
      <c r="A2357" s="10">
        <v>42534</v>
      </c>
      <c r="B2357">
        <f t="shared" si="108"/>
        <v>13</v>
      </c>
      <c r="C2357">
        <f t="shared" si="109"/>
        <v>6</v>
      </c>
      <c r="D2357">
        <f t="shared" si="110"/>
        <v>2016</v>
      </c>
      <c r="E2357">
        <v>15</v>
      </c>
    </row>
    <row r="2358" spans="1:5" x14ac:dyDescent="0.35">
      <c r="A2358" s="10">
        <v>42535</v>
      </c>
      <c r="B2358">
        <f t="shared" si="108"/>
        <v>14</v>
      </c>
      <c r="C2358">
        <f t="shared" si="109"/>
        <v>6</v>
      </c>
      <c r="D2358">
        <f t="shared" si="110"/>
        <v>2016</v>
      </c>
      <c r="E2358">
        <v>14.2</v>
      </c>
    </row>
    <row r="2359" spans="1:5" x14ac:dyDescent="0.35">
      <c r="A2359" s="10">
        <v>42536</v>
      </c>
      <c r="B2359">
        <f t="shared" si="108"/>
        <v>15</v>
      </c>
      <c r="C2359">
        <f t="shared" si="109"/>
        <v>6</v>
      </c>
      <c r="D2359">
        <f t="shared" si="110"/>
        <v>2016</v>
      </c>
      <c r="E2359">
        <v>13.9</v>
      </c>
    </row>
    <row r="2360" spans="1:5" x14ac:dyDescent="0.35">
      <c r="A2360" s="10">
        <v>42537</v>
      </c>
      <c r="B2360">
        <f t="shared" si="108"/>
        <v>16</v>
      </c>
      <c r="C2360">
        <f t="shared" si="109"/>
        <v>6</v>
      </c>
      <c r="D2360">
        <f t="shared" si="110"/>
        <v>2016</v>
      </c>
      <c r="E2360">
        <v>13.9</v>
      </c>
    </row>
    <row r="2361" spans="1:5" x14ac:dyDescent="0.35">
      <c r="A2361" s="10">
        <v>42538</v>
      </c>
      <c r="B2361">
        <f t="shared" si="108"/>
        <v>17</v>
      </c>
      <c r="C2361">
        <f t="shared" si="109"/>
        <v>6</v>
      </c>
      <c r="D2361">
        <f t="shared" si="110"/>
        <v>2016</v>
      </c>
      <c r="E2361">
        <v>14.7</v>
      </c>
    </row>
    <row r="2362" spans="1:5" x14ac:dyDescent="0.35">
      <c r="A2362" s="10">
        <v>42539</v>
      </c>
      <c r="B2362">
        <f t="shared" si="108"/>
        <v>18</v>
      </c>
      <c r="C2362">
        <f t="shared" si="109"/>
        <v>6</v>
      </c>
      <c r="D2362">
        <f t="shared" si="110"/>
        <v>2016</v>
      </c>
      <c r="E2362">
        <v>14.6</v>
      </c>
    </row>
    <row r="2363" spans="1:5" x14ac:dyDescent="0.35">
      <c r="A2363" s="10">
        <v>42540</v>
      </c>
      <c r="B2363">
        <f t="shared" si="108"/>
        <v>19</v>
      </c>
      <c r="C2363">
        <f t="shared" si="109"/>
        <v>6</v>
      </c>
      <c r="D2363">
        <f t="shared" si="110"/>
        <v>2016</v>
      </c>
      <c r="E2363">
        <v>16.100000000000001</v>
      </c>
    </row>
    <row r="2364" spans="1:5" x14ac:dyDescent="0.35">
      <c r="A2364" s="10">
        <v>42541</v>
      </c>
      <c r="B2364">
        <f t="shared" si="108"/>
        <v>20</v>
      </c>
      <c r="C2364">
        <f t="shared" si="109"/>
        <v>6</v>
      </c>
      <c r="D2364">
        <f t="shared" si="110"/>
        <v>2016</v>
      </c>
      <c r="E2364">
        <v>17.5</v>
      </c>
    </row>
    <row r="2365" spans="1:5" x14ac:dyDescent="0.35">
      <c r="A2365" s="10">
        <v>42542</v>
      </c>
      <c r="B2365">
        <f t="shared" si="108"/>
        <v>21</v>
      </c>
      <c r="C2365">
        <f t="shared" si="109"/>
        <v>6</v>
      </c>
      <c r="D2365">
        <f t="shared" si="110"/>
        <v>2016</v>
      </c>
      <c r="E2365">
        <v>21.6</v>
      </c>
    </row>
    <row r="2366" spans="1:5" x14ac:dyDescent="0.35">
      <c r="A2366" s="10">
        <v>42543</v>
      </c>
      <c r="B2366">
        <f t="shared" si="108"/>
        <v>22</v>
      </c>
      <c r="C2366">
        <f t="shared" si="109"/>
        <v>6</v>
      </c>
      <c r="D2366">
        <f t="shared" si="110"/>
        <v>2016</v>
      </c>
      <c r="E2366">
        <v>25.4</v>
      </c>
    </row>
    <row r="2367" spans="1:5" x14ac:dyDescent="0.35">
      <c r="A2367" s="10">
        <v>42544</v>
      </c>
      <c r="B2367">
        <f t="shared" si="108"/>
        <v>23</v>
      </c>
      <c r="C2367">
        <f t="shared" si="109"/>
        <v>6</v>
      </c>
      <c r="D2367">
        <f t="shared" si="110"/>
        <v>2016</v>
      </c>
      <c r="E2367">
        <v>25.8</v>
      </c>
    </row>
    <row r="2368" spans="1:5" x14ac:dyDescent="0.35">
      <c r="A2368" s="10">
        <v>42545</v>
      </c>
      <c r="B2368">
        <f t="shared" si="108"/>
        <v>24</v>
      </c>
      <c r="C2368">
        <f t="shared" si="109"/>
        <v>6</v>
      </c>
      <c r="D2368">
        <f t="shared" si="110"/>
        <v>2016</v>
      </c>
      <c r="E2368">
        <v>18.7</v>
      </c>
    </row>
    <row r="2369" spans="1:5" x14ac:dyDescent="0.35">
      <c r="A2369" s="10">
        <v>42546</v>
      </c>
      <c r="B2369">
        <f t="shared" si="108"/>
        <v>25</v>
      </c>
      <c r="C2369">
        <f t="shared" si="109"/>
        <v>6</v>
      </c>
      <c r="D2369">
        <f t="shared" si="110"/>
        <v>2016</v>
      </c>
      <c r="E2369">
        <v>16.899999999999999</v>
      </c>
    </row>
    <row r="2370" spans="1:5" x14ac:dyDescent="0.35">
      <c r="A2370" s="10">
        <v>42547</v>
      </c>
      <c r="B2370">
        <f t="shared" ref="B2370:B2433" si="111">DAY(A2370)</f>
        <v>26</v>
      </c>
      <c r="C2370">
        <f t="shared" ref="C2370:C2433" si="112">MONTH(A2370)</f>
        <v>6</v>
      </c>
      <c r="D2370">
        <f t="shared" ref="D2370:D2433" si="113">YEAR(A2370)</f>
        <v>2016</v>
      </c>
      <c r="E2370">
        <v>16.5</v>
      </c>
    </row>
    <row r="2371" spans="1:5" x14ac:dyDescent="0.35">
      <c r="A2371" s="10">
        <v>42548</v>
      </c>
      <c r="B2371">
        <f t="shared" si="111"/>
        <v>27</v>
      </c>
      <c r="C2371">
        <f t="shared" si="112"/>
        <v>6</v>
      </c>
      <c r="D2371">
        <f t="shared" si="113"/>
        <v>2016</v>
      </c>
      <c r="E2371">
        <v>17.8</v>
      </c>
    </row>
    <row r="2372" spans="1:5" x14ac:dyDescent="0.35">
      <c r="A2372" s="10">
        <v>42549</v>
      </c>
      <c r="B2372">
        <f t="shared" si="111"/>
        <v>28</v>
      </c>
      <c r="C2372">
        <f t="shared" si="112"/>
        <v>6</v>
      </c>
      <c r="D2372">
        <f t="shared" si="113"/>
        <v>2016</v>
      </c>
      <c r="E2372">
        <v>19.2</v>
      </c>
    </row>
    <row r="2373" spans="1:5" x14ac:dyDescent="0.35">
      <c r="A2373" s="10">
        <v>42550</v>
      </c>
      <c r="B2373">
        <f t="shared" si="111"/>
        <v>29</v>
      </c>
      <c r="C2373">
        <f t="shared" si="112"/>
        <v>6</v>
      </c>
      <c r="D2373">
        <f t="shared" si="113"/>
        <v>2016</v>
      </c>
      <c r="E2373">
        <v>19</v>
      </c>
    </row>
    <row r="2374" spans="1:5" x14ac:dyDescent="0.35">
      <c r="A2374" s="10">
        <v>42551</v>
      </c>
      <c r="B2374">
        <f t="shared" si="111"/>
        <v>30</v>
      </c>
      <c r="C2374">
        <f t="shared" si="112"/>
        <v>6</v>
      </c>
      <c r="D2374">
        <f t="shared" si="113"/>
        <v>2016</v>
      </c>
      <c r="E2374">
        <v>20.100000000000001</v>
      </c>
    </row>
    <row r="2375" spans="1:5" x14ac:dyDescent="0.35">
      <c r="A2375" s="10">
        <v>42552</v>
      </c>
      <c r="B2375">
        <f t="shared" si="111"/>
        <v>1</v>
      </c>
      <c r="C2375">
        <f t="shared" si="112"/>
        <v>7</v>
      </c>
      <c r="D2375">
        <f t="shared" si="113"/>
        <v>2016</v>
      </c>
      <c r="E2375">
        <v>16.5</v>
      </c>
    </row>
    <row r="2376" spans="1:5" x14ac:dyDescent="0.35">
      <c r="A2376" s="10">
        <v>42553</v>
      </c>
      <c r="B2376">
        <f t="shared" si="111"/>
        <v>2</v>
      </c>
      <c r="C2376">
        <f t="shared" si="112"/>
        <v>7</v>
      </c>
      <c r="D2376">
        <f t="shared" si="113"/>
        <v>2016</v>
      </c>
      <c r="E2376">
        <v>14.9</v>
      </c>
    </row>
    <row r="2377" spans="1:5" x14ac:dyDescent="0.35">
      <c r="A2377" s="10">
        <v>42554</v>
      </c>
      <c r="B2377">
        <f t="shared" si="111"/>
        <v>3</v>
      </c>
      <c r="C2377">
        <f t="shared" si="112"/>
        <v>7</v>
      </c>
      <c r="D2377">
        <f t="shared" si="113"/>
        <v>2016</v>
      </c>
      <c r="E2377">
        <v>18.7</v>
      </c>
    </row>
    <row r="2378" spans="1:5" x14ac:dyDescent="0.35">
      <c r="A2378" s="10">
        <v>42555</v>
      </c>
      <c r="B2378">
        <f t="shared" si="111"/>
        <v>4</v>
      </c>
      <c r="C2378">
        <f t="shared" si="112"/>
        <v>7</v>
      </c>
      <c r="D2378">
        <f t="shared" si="113"/>
        <v>2016</v>
      </c>
      <c r="E2378">
        <v>19.100000000000001</v>
      </c>
    </row>
    <row r="2379" spans="1:5" x14ac:dyDescent="0.35">
      <c r="A2379" s="10">
        <v>42556</v>
      </c>
      <c r="B2379">
        <f t="shared" si="111"/>
        <v>5</v>
      </c>
      <c r="C2379">
        <f t="shared" si="112"/>
        <v>7</v>
      </c>
      <c r="D2379">
        <f t="shared" si="113"/>
        <v>2016</v>
      </c>
      <c r="E2379">
        <v>17.399999999999999</v>
      </c>
    </row>
    <row r="2380" spans="1:5" x14ac:dyDescent="0.35">
      <c r="A2380" s="10">
        <v>42557</v>
      </c>
      <c r="B2380">
        <f t="shared" si="111"/>
        <v>6</v>
      </c>
      <c r="C2380">
        <f t="shared" si="112"/>
        <v>7</v>
      </c>
      <c r="D2380">
        <f t="shared" si="113"/>
        <v>2016</v>
      </c>
      <c r="E2380">
        <v>18.7</v>
      </c>
    </row>
    <row r="2381" spans="1:5" x14ac:dyDescent="0.35">
      <c r="A2381" s="10">
        <v>42558</v>
      </c>
      <c r="B2381">
        <f t="shared" si="111"/>
        <v>7</v>
      </c>
      <c r="C2381">
        <f t="shared" si="112"/>
        <v>7</v>
      </c>
      <c r="D2381">
        <f t="shared" si="113"/>
        <v>2016</v>
      </c>
      <c r="E2381">
        <v>20.8</v>
      </c>
    </row>
    <row r="2382" spans="1:5" x14ac:dyDescent="0.35">
      <c r="A2382" s="10">
        <v>42559</v>
      </c>
      <c r="B2382">
        <f t="shared" si="111"/>
        <v>8</v>
      </c>
      <c r="C2382">
        <f t="shared" si="112"/>
        <v>7</v>
      </c>
      <c r="D2382">
        <f t="shared" si="113"/>
        <v>2016</v>
      </c>
      <c r="E2382">
        <v>21.6</v>
      </c>
    </row>
    <row r="2383" spans="1:5" x14ac:dyDescent="0.35">
      <c r="A2383" s="10">
        <v>42560</v>
      </c>
      <c r="B2383">
        <f t="shared" si="111"/>
        <v>9</v>
      </c>
      <c r="C2383">
        <f t="shared" si="112"/>
        <v>7</v>
      </c>
      <c r="D2383">
        <f t="shared" si="113"/>
        <v>2016</v>
      </c>
      <c r="E2383">
        <v>23.2</v>
      </c>
    </row>
    <row r="2384" spans="1:5" x14ac:dyDescent="0.35">
      <c r="A2384" s="10">
        <v>42561</v>
      </c>
      <c r="B2384">
        <f t="shared" si="111"/>
        <v>10</v>
      </c>
      <c r="C2384">
        <f t="shared" si="112"/>
        <v>7</v>
      </c>
      <c r="D2384">
        <f t="shared" si="113"/>
        <v>2016</v>
      </c>
      <c r="E2384">
        <v>22.1</v>
      </c>
    </row>
    <row r="2385" spans="1:5" x14ac:dyDescent="0.35">
      <c r="A2385" s="10">
        <v>42562</v>
      </c>
      <c r="B2385">
        <f t="shared" si="111"/>
        <v>11</v>
      </c>
      <c r="C2385">
        <f t="shared" si="112"/>
        <v>7</v>
      </c>
      <c r="D2385">
        <f t="shared" si="113"/>
        <v>2016</v>
      </c>
      <c r="E2385">
        <v>18.7</v>
      </c>
    </row>
    <row r="2386" spans="1:5" x14ac:dyDescent="0.35">
      <c r="A2386" s="10">
        <v>42563</v>
      </c>
      <c r="B2386">
        <f t="shared" si="111"/>
        <v>12</v>
      </c>
      <c r="C2386">
        <f t="shared" si="112"/>
        <v>7</v>
      </c>
      <c r="D2386">
        <f t="shared" si="113"/>
        <v>2016</v>
      </c>
      <c r="E2386">
        <v>15.8</v>
      </c>
    </row>
    <row r="2387" spans="1:5" x14ac:dyDescent="0.35">
      <c r="A2387" s="10">
        <v>42564</v>
      </c>
      <c r="B2387">
        <f t="shared" si="111"/>
        <v>13</v>
      </c>
      <c r="C2387">
        <f t="shared" si="112"/>
        <v>7</v>
      </c>
      <c r="D2387">
        <f t="shared" si="113"/>
        <v>2016</v>
      </c>
      <c r="E2387">
        <v>15</v>
      </c>
    </row>
    <row r="2388" spans="1:5" x14ac:dyDescent="0.35">
      <c r="A2388" s="10">
        <v>42565</v>
      </c>
      <c r="B2388">
        <f t="shared" si="111"/>
        <v>14</v>
      </c>
      <c r="C2388">
        <f t="shared" si="112"/>
        <v>7</v>
      </c>
      <c r="D2388">
        <f t="shared" si="113"/>
        <v>2016</v>
      </c>
      <c r="E2388">
        <v>15</v>
      </c>
    </row>
    <row r="2389" spans="1:5" x14ac:dyDescent="0.35">
      <c r="A2389" s="10">
        <v>42566</v>
      </c>
      <c r="B2389">
        <f t="shared" si="111"/>
        <v>15</v>
      </c>
      <c r="C2389">
        <f t="shared" si="112"/>
        <v>7</v>
      </c>
      <c r="D2389">
        <f t="shared" si="113"/>
        <v>2016</v>
      </c>
      <c r="E2389">
        <v>17.3</v>
      </c>
    </row>
    <row r="2390" spans="1:5" x14ac:dyDescent="0.35">
      <c r="A2390" s="10">
        <v>42567</v>
      </c>
      <c r="B2390">
        <f t="shared" si="111"/>
        <v>16</v>
      </c>
      <c r="C2390">
        <f t="shared" si="112"/>
        <v>7</v>
      </c>
      <c r="D2390">
        <f t="shared" si="113"/>
        <v>2016</v>
      </c>
      <c r="E2390">
        <v>20.7</v>
      </c>
    </row>
    <row r="2391" spans="1:5" x14ac:dyDescent="0.35">
      <c r="A2391" s="10">
        <v>42568</v>
      </c>
      <c r="B2391">
        <f t="shared" si="111"/>
        <v>17</v>
      </c>
      <c r="C2391">
        <f t="shared" si="112"/>
        <v>7</v>
      </c>
      <c r="D2391">
        <f t="shared" si="113"/>
        <v>2016</v>
      </c>
      <c r="E2391">
        <v>22</v>
      </c>
    </row>
    <row r="2392" spans="1:5" x14ac:dyDescent="0.35">
      <c r="A2392" s="10">
        <v>42569</v>
      </c>
      <c r="B2392">
        <f t="shared" si="111"/>
        <v>18</v>
      </c>
      <c r="C2392">
        <f t="shared" si="112"/>
        <v>7</v>
      </c>
      <c r="D2392">
        <f t="shared" si="113"/>
        <v>2016</v>
      </c>
      <c r="E2392">
        <v>23.1</v>
      </c>
    </row>
    <row r="2393" spans="1:5" x14ac:dyDescent="0.35">
      <c r="A2393" s="10">
        <v>42570</v>
      </c>
      <c r="B2393">
        <f t="shared" si="111"/>
        <v>19</v>
      </c>
      <c r="C2393">
        <f t="shared" si="112"/>
        <v>7</v>
      </c>
      <c r="D2393">
        <f t="shared" si="113"/>
        <v>2016</v>
      </c>
      <c r="E2393">
        <v>25.8</v>
      </c>
    </row>
    <row r="2394" spans="1:5" x14ac:dyDescent="0.35">
      <c r="A2394" s="10">
        <v>42571</v>
      </c>
      <c r="B2394">
        <f t="shared" si="111"/>
        <v>20</v>
      </c>
      <c r="C2394">
        <f t="shared" si="112"/>
        <v>7</v>
      </c>
      <c r="D2394">
        <f t="shared" si="113"/>
        <v>2016</v>
      </c>
      <c r="E2394">
        <v>20.2</v>
      </c>
    </row>
    <row r="2395" spans="1:5" x14ac:dyDescent="0.35">
      <c r="A2395" s="10">
        <v>42572</v>
      </c>
      <c r="B2395">
        <f t="shared" si="111"/>
        <v>21</v>
      </c>
      <c r="C2395">
        <f t="shared" si="112"/>
        <v>7</v>
      </c>
      <c r="D2395">
        <f t="shared" si="113"/>
        <v>2016</v>
      </c>
      <c r="E2395">
        <v>21.6</v>
      </c>
    </row>
    <row r="2396" spans="1:5" x14ac:dyDescent="0.35">
      <c r="A2396" s="10">
        <v>42573</v>
      </c>
      <c r="B2396">
        <f t="shared" si="111"/>
        <v>22</v>
      </c>
      <c r="C2396">
        <f t="shared" si="112"/>
        <v>7</v>
      </c>
      <c r="D2396">
        <f t="shared" si="113"/>
        <v>2016</v>
      </c>
      <c r="E2396">
        <v>21</v>
      </c>
    </row>
    <row r="2397" spans="1:5" x14ac:dyDescent="0.35">
      <c r="A2397" s="10">
        <v>42574</v>
      </c>
      <c r="B2397">
        <f t="shared" si="111"/>
        <v>23</v>
      </c>
      <c r="C2397">
        <f t="shared" si="112"/>
        <v>7</v>
      </c>
      <c r="D2397">
        <f t="shared" si="113"/>
        <v>2016</v>
      </c>
      <c r="E2397">
        <v>21.7</v>
      </c>
    </row>
    <row r="2398" spans="1:5" x14ac:dyDescent="0.35">
      <c r="A2398" s="10">
        <v>42575</v>
      </c>
      <c r="B2398">
        <f t="shared" si="111"/>
        <v>24</v>
      </c>
      <c r="C2398">
        <f t="shared" si="112"/>
        <v>7</v>
      </c>
      <c r="D2398">
        <f t="shared" si="113"/>
        <v>2016</v>
      </c>
      <c r="E2398">
        <v>22.4</v>
      </c>
    </row>
    <row r="2399" spans="1:5" x14ac:dyDescent="0.35">
      <c r="A2399" s="10">
        <v>42576</v>
      </c>
      <c r="B2399">
        <f t="shared" si="111"/>
        <v>25</v>
      </c>
      <c r="C2399">
        <f t="shared" si="112"/>
        <v>7</v>
      </c>
      <c r="D2399">
        <f t="shared" si="113"/>
        <v>2016</v>
      </c>
      <c r="E2399">
        <v>23</v>
      </c>
    </row>
    <row r="2400" spans="1:5" x14ac:dyDescent="0.35">
      <c r="A2400" s="10">
        <v>42577</v>
      </c>
      <c r="B2400">
        <f t="shared" si="111"/>
        <v>26</v>
      </c>
      <c r="C2400">
        <f t="shared" si="112"/>
        <v>7</v>
      </c>
      <c r="D2400">
        <f t="shared" si="113"/>
        <v>2016</v>
      </c>
      <c r="E2400">
        <v>21.5</v>
      </c>
    </row>
    <row r="2401" spans="1:5" x14ac:dyDescent="0.35">
      <c r="A2401" s="10">
        <v>42578</v>
      </c>
      <c r="B2401">
        <f t="shared" si="111"/>
        <v>27</v>
      </c>
      <c r="C2401">
        <f t="shared" si="112"/>
        <v>7</v>
      </c>
      <c r="D2401">
        <f t="shared" si="113"/>
        <v>2016</v>
      </c>
      <c r="E2401">
        <v>20.3</v>
      </c>
    </row>
    <row r="2402" spans="1:5" x14ac:dyDescent="0.35">
      <c r="A2402" s="10">
        <v>42579</v>
      </c>
      <c r="B2402">
        <f t="shared" si="111"/>
        <v>28</v>
      </c>
      <c r="C2402">
        <f t="shared" si="112"/>
        <v>7</v>
      </c>
      <c r="D2402">
        <f t="shared" si="113"/>
        <v>2016</v>
      </c>
      <c r="E2402">
        <v>20.8</v>
      </c>
    </row>
    <row r="2403" spans="1:5" x14ac:dyDescent="0.35">
      <c r="A2403" s="10">
        <v>42580</v>
      </c>
      <c r="B2403">
        <f t="shared" si="111"/>
        <v>29</v>
      </c>
      <c r="C2403">
        <f t="shared" si="112"/>
        <v>7</v>
      </c>
      <c r="D2403">
        <f t="shared" si="113"/>
        <v>2016</v>
      </c>
      <c r="E2403">
        <v>21.4</v>
      </c>
    </row>
    <row r="2404" spans="1:5" x14ac:dyDescent="0.35">
      <c r="A2404" s="10">
        <v>42581</v>
      </c>
      <c r="B2404">
        <f t="shared" si="111"/>
        <v>30</v>
      </c>
      <c r="C2404">
        <f t="shared" si="112"/>
        <v>7</v>
      </c>
      <c r="D2404">
        <f t="shared" si="113"/>
        <v>2016</v>
      </c>
      <c r="E2404">
        <v>19.2</v>
      </c>
    </row>
    <row r="2405" spans="1:5" x14ac:dyDescent="0.35">
      <c r="A2405" s="10">
        <v>42582</v>
      </c>
      <c r="B2405">
        <f t="shared" si="111"/>
        <v>31</v>
      </c>
      <c r="C2405">
        <f t="shared" si="112"/>
        <v>7</v>
      </c>
      <c r="D2405">
        <f t="shared" si="113"/>
        <v>2016</v>
      </c>
      <c r="E2405">
        <v>17.8</v>
      </c>
    </row>
    <row r="2406" spans="1:5" x14ac:dyDescent="0.35">
      <c r="A2406" s="10">
        <v>42583</v>
      </c>
      <c r="B2406">
        <f t="shared" si="111"/>
        <v>1</v>
      </c>
      <c r="C2406">
        <f t="shared" si="112"/>
        <v>8</v>
      </c>
      <c r="D2406">
        <f t="shared" si="113"/>
        <v>2016</v>
      </c>
      <c r="E2406">
        <v>16.3</v>
      </c>
    </row>
    <row r="2407" spans="1:5" x14ac:dyDescent="0.35">
      <c r="A2407" s="10">
        <v>42584</v>
      </c>
      <c r="B2407">
        <f t="shared" si="111"/>
        <v>2</v>
      </c>
      <c r="C2407">
        <f t="shared" si="112"/>
        <v>8</v>
      </c>
      <c r="D2407">
        <f t="shared" si="113"/>
        <v>2016</v>
      </c>
      <c r="E2407">
        <v>20.100000000000001</v>
      </c>
    </row>
    <row r="2408" spans="1:5" x14ac:dyDescent="0.35">
      <c r="A2408" s="10">
        <v>42585</v>
      </c>
      <c r="B2408">
        <f t="shared" si="111"/>
        <v>3</v>
      </c>
      <c r="C2408">
        <f t="shared" si="112"/>
        <v>8</v>
      </c>
      <c r="D2408">
        <f t="shared" si="113"/>
        <v>2016</v>
      </c>
      <c r="E2408">
        <v>18.5</v>
      </c>
    </row>
    <row r="2409" spans="1:5" x14ac:dyDescent="0.35">
      <c r="A2409" s="10">
        <v>42586</v>
      </c>
      <c r="B2409">
        <f t="shared" si="111"/>
        <v>4</v>
      </c>
      <c r="C2409">
        <f t="shared" si="112"/>
        <v>8</v>
      </c>
      <c r="D2409">
        <f t="shared" si="113"/>
        <v>2016</v>
      </c>
      <c r="E2409">
        <v>16.899999999999999</v>
      </c>
    </row>
    <row r="2410" spans="1:5" x14ac:dyDescent="0.35">
      <c r="A2410" s="10">
        <v>42587</v>
      </c>
      <c r="B2410">
        <f t="shared" si="111"/>
        <v>5</v>
      </c>
      <c r="C2410">
        <f t="shared" si="112"/>
        <v>8</v>
      </c>
      <c r="D2410">
        <f t="shared" si="113"/>
        <v>2016</v>
      </c>
      <c r="E2410">
        <v>18</v>
      </c>
    </row>
    <row r="2411" spans="1:5" x14ac:dyDescent="0.35">
      <c r="A2411" s="10">
        <v>42588</v>
      </c>
      <c r="B2411">
        <f t="shared" si="111"/>
        <v>6</v>
      </c>
      <c r="C2411">
        <f t="shared" si="112"/>
        <v>8</v>
      </c>
      <c r="D2411">
        <f t="shared" si="113"/>
        <v>2016</v>
      </c>
      <c r="E2411">
        <v>18.899999999999999</v>
      </c>
    </row>
    <row r="2412" spans="1:5" x14ac:dyDescent="0.35">
      <c r="A2412" s="10">
        <v>42589</v>
      </c>
      <c r="B2412">
        <f t="shared" si="111"/>
        <v>7</v>
      </c>
      <c r="C2412">
        <f t="shared" si="112"/>
        <v>8</v>
      </c>
      <c r="D2412">
        <f t="shared" si="113"/>
        <v>2016</v>
      </c>
      <c r="E2412">
        <v>19.600000000000001</v>
      </c>
    </row>
    <row r="2413" spans="1:5" x14ac:dyDescent="0.35">
      <c r="A2413" s="10">
        <v>42590</v>
      </c>
      <c r="B2413">
        <f t="shared" si="111"/>
        <v>8</v>
      </c>
      <c r="C2413">
        <f t="shared" si="112"/>
        <v>8</v>
      </c>
      <c r="D2413">
        <f t="shared" si="113"/>
        <v>2016</v>
      </c>
      <c r="E2413">
        <v>16.8</v>
      </c>
    </row>
    <row r="2414" spans="1:5" x14ac:dyDescent="0.35">
      <c r="A2414" s="10">
        <v>42591</v>
      </c>
      <c r="B2414">
        <f t="shared" si="111"/>
        <v>9</v>
      </c>
      <c r="C2414">
        <f t="shared" si="112"/>
        <v>8</v>
      </c>
      <c r="D2414">
        <f t="shared" si="113"/>
        <v>2016</v>
      </c>
      <c r="E2414">
        <v>13.7</v>
      </c>
    </row>
    <row r="2415" spans="1:5" x14ac:dyDescent="0.35">
      <c r="A2415" s="10">
        <v>42592</v>
      </c>
      <c r="B2415">
        <f t="shared" si="111"/>
        <v>10</v>
      </c>
      <c r="C2415">
        <f t="shared" si="112"/>
        <v>8</v>
      </c>
      <c r="D2415">
        <f t="shared" si="113"/>
        <v>2016</v>
      </c>
      <c r="E2415">
        <v>13.3</v>
      </c>
    </row>
    <row r="2416" spans="1:5" x14ac:dyDescent="0.35">
      <c r="A2416" s="10">
        <v>42593</v>
      </c>
      <c r="B2416">
        <f t="shared" si="111"/>
        <v>11</v>
      </c>
      <c r="C2416">
        <f t="shared" si="112"/>
        <v>8</v>
      </c>
      <c r="D2416">
        <f t="shared" si="113"/>
        <v>2016</v>
      </c>
      <c r="E2416">
        <v>15.8</v>
      </c>
    </row>
    <row r="2417" spans="1:5" x14ac:dyDescent="0.35">
      <c r="A2417" s="10">
        <v>42594</v>
      </c>
      <c r="B2417">
        <f t="shared" si="111"/>
        <v>12</v>
      </c>
      <c r="C2417">
        <f t="shared" si="112"/>
        <v>8</v>
      </c>
      <c r="D2417">
        <f t="shared" si="113"/>
        <v>2016</v>
      </c>
      <c r="E2417">
        <v>19.5</v>
      </c>
    </row>
    <row r="2418" spans="1:5" x14ac:dyDescent="0.35">
      <c r="A2418" s="10">
        <v>42595</v>
      </c>
      <c r="B2418">
        <f t="shared" si="111"/>
        <v>13</v>
      </c>
      <c r="C2418">
        <f t="shared" si="112"/>
        <v>8</v>
      </c>
      <c r="D2418">
        <f t="shared" si="113"/>
        <v>2016</v>
      </c>
      <c r="E2418">
        <v>20.5</v>
      </c>
    </row>
    <row r="2419" spans="1:5" x14ac:dyDescent="0.35">
      <c r="A2419" s="10">
        <v>42596</v>
      </c>
      <c r="B2419">
        <f t="shared" si="111"/>
        <v>14</v>
      </c>
      <c r="C2419">
        <f t="shared" si="112"/>
        <v>8</v>
      </c>
      <c r="D2419">
        <f t="shared" si="113"/>
        <v>2016</v>
      </c>
      <c r="E2419">
        <v>20.9</v>
      </c>
    </row>
    <row r="2420" spans="1:5" x14ac:dyDescent="0.35">
      <c r="A2420" s="10">
        <v>42597</v>
      </c>
      <c r="B2420">
        <f t="shared" si="111"/>
        <v>15</v>
      </c>
      <c r="C2420">
        <f t="shared" si="112"/>
        <v>8</v>
      </c>
      <c r="D2420">
        <f t="shared" si="113"/>
        <v>2016</v>
      </c>
      <c r="E2420">
        <v>20.5</v>
      </c>
    </row>
    <row r="2421" spans="1:5" x14ac:dyDescent="0.35">
      <c r="A2421" s="10">
        <v>42598</v>
      </c>
      <c r="B2421">
        <f t="shared" si="111"/>
        <v>16</v>
      </c>
      <c r="C2421">
        <f t="shared" si="112"/>
        <v>8</v>
      </c>
      <c r="D2421">
        <f t="shared" si="113"/>
        <v>2016</v>
      </c>
      <c r="E2421">
        <v>19.2</v>
      </c>
    </row>
    <row r="2422" spans="1:5" x14ac:dyDescent="0.35">
      <c r="A2422" s="10">
        <v>42599</v>
      </c>
      <c r="B2422">
        <f t="shared" si="111"/>
        <v>17</v>
      </c>
      <c r="C2422">
        <f t="shared" si="112"/>
        <v>8</v>
      </c>
      <c r="D2422">
        <f t="shared" si="113"/>
        <v>2016</v>
      </c>
      <c r="E2422">
        <v>17.600000000000001</v>
      </c>
    </row>
    <row r="2423" spans="1:5" x14ac:dyDescent="0.35">
      <c r="A2423" s="10">
        <v>42600</v>
      </c>
      <c r="B2423">
        <f t="shared" si="111"/>
        <v>18</v>
      </c>
      <c r="C2423">
        <f t="shared" si="112"/>
        <v>8</v>
      </c>
      <c r="D2423">
        <f t="shared" si="113"/>
        <v>2016</v>
      </c>
      <c r="E2423">
        <v>19.399999999999999</v>
      </c>
    </row>
    <row r="2424" spans="1:5" x14ac:dyDescent="0.35">
      <c r="A2424" s="10">
        <v>42601</v>
      </c>
      <c r="B2424">
        <f t="shared" si="111"/>
        <v>19</v>
      </c>
      <c r="C2424">
        <f t="shared" si="112"/>
        <v>8</v>
      </c>
      <c r="D2424">
        <f t="shared" si="113"/>
        <v>2016</v>
      </c>
      <c r="E2424">
        <v>17.2</v>
      </c>
    </row>
    <row r="2425" spans="1:5" x14ac:dyDescent="0.35">
      <c r="A2425" s="10">
        <v>42602</v>
      </c>
      <c r="B2425">
        <f t="shared" si="111"/>
        <v>20</v>
      </c>
      <c r="C2425">
        <f t="shared" si="112"/>
        <v>8</v>
      </c>
      <c r="D2425">
        <f t="shared" si="113"/>
        <v>2016</v>
      </c>
      <c r="E2425">
        <v>16.3</v>
      </c>
    </row>
    <row r="2426" spans="1:5" x14ac:dyDescent="0.35">
      <c r="A2426" s="10">
        <v>42603</v>
      </c>
      <c r="B2426">
        <f t="shared" si="111"/>
        <v>21</v>
      </c>
      <c r="C2426">
        <f t="shared" si="112"/>
        <v>8</v>
      </c>
      <c r="D2426">
        <f t="shared" si="113"/>
        <v>2016</v>
      </c>
      <c r="E2426">
        <v>16.899999999999999</v>
      </c>
    </row>
    <row r="2427" spans="1:5" x14ac:dyDescent="0.35">
      <c r="A2427" s="10">
        <v>42604</v>
      </c>
      <c r="B2427">
        <f t="shared" si="111"/>
        <v>22</v>
      </c>
      <c r="C2427">
        <f t="shared" si="112"/>
        <v>8</v>
      </c>
      <c r="D2427">
        <f t="shared" si="113"/>
        <v>2016</v>
      </c>
      <c r="E2427">
        <v>20</v>
      </c>
    </row>
    <row r="2428" spans="1:5" x14ac:dyDescent="0.35">
      <c r="A2428" s="10">
        <v>42605</v>
      </c>
      <c r="B2428">
        <f t="shared" si="111"/>
        <v>23</v>
      </c>
      <c r="C2428">
        <f t="shared" si="112"/>
        <v>8</v>
      </c>
      <c r="D2428">
        <f t="shared" si="113"/>
        <v>2016</v>
      </c>
      <c r="E2428">
        <v>22.5</v>
      </c>
    </row>
    <row r="2429" spans="1:5" x14ac:dyDescent="0.35">
      <c r="A2429" s="10">
        <v>42606</v>
      </c>
      <c r="B2429">
        <f t="shared" si="111"/>
        <v>24</v>
      </c>
      <c r="C2429">
        <f t="shared" si="112"/>
        <v>8</v>
      </c>
      <c r="D2429">
        <f t="shared" si="113"/>
        <v>2016</v>
      </c>
      <c r="E2429">
        <v>23.4</v>
      </c>
    </row>
    <row r="2430" spans="1:5" x14ac:dyDescent="0.35">
      <c r="A2430" s="10">
        <v>42607</v>
      </c>
      <c r="B2430">
        <f t="shared" si="111"/>
        <v>25</v>
      </c>
      <c r="C2430">
        <f t="shared" si="112"/>
        <v>8</v>
      </c>
      <c r="D2430">
        <f t="shared" si="113"/>
        <v>2016</v>
      </c>
      <c r="E2430">
        <v>24.3</v>
      </c>
    </row>
    <row r="2431" spans="1:5" x14ac:dyDescent="0.35">
      <c r="A2431" s="10">
        <v>42608</v>
      </c>
      <c r="B2431">
        <f t="shared" si="111"/>
        <v>26</v>
      </c>
      <c r="C2431">
        <f t="shared" si="112"/>
        <v>8</v>
      </c>
      <c r="D2431">
        <f t="shared" si="113"/>
        <v>2016</v>
      </c>
      <c r="E2431">
        <v>24.9</v>
      </c>
    </row>
    <row r="2432" spans="1:5" x14ac:dyDescent="0.35">
      <c r="A2432" s="10">
        <v>42609</v>
      </c>
      <c r="B2432">
        <f t="shared" si="111"/>
        <v>27</v>
      </c>
      <c r="C2432">
        <f t="shared" si="112"/>
        <v>8</v>
      </c>
      <c r="D2432">
        <f t="shared" si="113"/>
        <v>2016</v>
      </c>
      <c r="E2432">
        <v>25.1</v>
      </c>
    </row>
    <row r="2433" spans="1:5" x14ac:dyDescent="0.35">
      <c r="A2433" s="10">
        <v>42610</v>
      </c>
      <c r="B2433">
        <f t="shared" si="111"/>
        <v>28</v>
      </c>
      <c r="C2433">
        <f t="shared" si="112"/>
        <v>8</v>
      </c>
      <c r="D2433">
        <f t="shared" si="113"/>
        <v>2016</v>
      </c>
      <c r="E2433">
        <v>21.7</v>
      </c>
    </row>
    <row r="2434" spans="1:5" x14ac:dyDescent="0.35">
      <c r="A2434" s="10">
        <v>42611</v>
      </c>
      <c r="B2434">
        <f t="shared" ref="B2434:B2497" si="114">DAY(A2434)</f>
        <v>29</v>
      </c>
      <c r="C2434">
        <f t="shared" ref="C2434:C2497" si="115">MONTH(A2434)</f>
        <v>8</v>
      </c>
      <c r="D2434">
        <f t="shared" ref="D2434:D2497" si="116">YEAR(A2434)</f>
        <v>2016</v>
      </c>
      <c r="E2434">
        <v>19.399999999999999</v>
      </c>
    </row>
    <row r="2435" spans="1:5" x14ac:dyDescent="0.35">
      <c r="A2435" s="10">
        <v>42612</v>
      </c>
      <c r="B2435">
        <f t="shared" si="114"/>
        <v>30</v>
      </c>
      <c r="C2435">
        <f t="shared" si="115"/>
        <v>8</v>
      </c>
      <c r="D2435">
        <f t="shared" si="116"/>
        <v>2016</v>
      </c>
      <c r="E2435">
        <v>20.399999999999999</v>
      </c>
    </row>
    <row r="2436" spans="1:5" x14ac:dyDescent="0.35">
      <c r="A2436" s="10">
        <v>42613</v>
      </c>
      <c r="B2436">
        <f t="shared" si="114"/>
        <v>31</v>
      </c>
      <c r="C2436">
        <f t="shared" si="115"/>
        <v>8</v>
      </c>
      <c r="D2436">
        <f t="shared" si="116"/>
        <v>2016</v>
      </c>
      <c r="E2436">
        <v>20.5</v>
      </c>
    </row>
    <row r="2437" spans="1:5" x14ac:dyDescent="0.35">
      <c r="A2437" s="10">
        <v>42614</v>
      </c>
      <c r="B2437">
        <f t="shared" si="114"/>
        <v>1</v>
      </c>
      <c r="C2437">
        <f t="shared" si="115"/>
        <v>9</v>
      </c>
      <c r="D2437">
        <f t="shared" si="116"/>
        <v>2016</v>
      </c>
      <c r="E2437">
        <v>19</v>
      </c>
    </row>
    <row r="2438" spans="1:5" x14ac:dyDescent="0.35">
      <c r="A2438" s="10">
        <v>42615</v>
      </c>
      <c r="B2438">
        <f t="shared" si="114"/>
        <v>2</v>
      </c>
      <c r="C2438">
        <f t="shared" si="115"/>
        <v>9</v>
      </c>
      <c r="D2438">
        <f t="shared" si="116"/>
        <v>2016</v>
      </c>
      <c r="E2438">
        <v>20.5</v>
      </c>
    </row>
    <row r="2439" spans="1:5" x14ac:dyDescent="0.35">
      <c r="A2439" s="10">
        <v>42616</v>
      </c>
      <c r="B2439">
        <f t="shared" si="114"/>
        <v>3</v>
      </c>
      <c r="C2439">
        <f t="shared" si="115"/>
        <v>9</v>
      </c>
      <c r="D2439">
        <f t="shared" si="116"/>
        <v>2016</v>
      </c>
      <c r="E2439">
        <v>16.899999999999999</v>
      </c>
    </row>
    <row r="2440" spans="1:5" x14ac:dyDescent="0.35">
      <c r="A2440" s="10">
        <v>42617</v>
      </c>
      <c r="B2440">
        <f t="shared" si="114"/>
        <v>4</v>
      </c>
      <c r="C2440">
        <f t="shared" si="115"/>
        <v>9</v>
      </c>
      <c r="D2440">
        <f t="shared" si="116"/>
        <v>2016</v>
      </c>
      <c r="E2440">
        <v>16.8</v>
      </c>
    </row>
    <row r="2441" spans="1:5" x14ac:dyDescent="0.35">
      <c r="A2441" s="10">
        <v>42618</v>
      </c>
      <c r="B2441">
        <f t="shared" si="114"/>
        <v>5</v>
      </c>
      <c r="C2441">
        <f t="shared" si="115"/>
        <v>9</v>
      </c>
      <c r="D2441">
        <f t="shared" si="116"/>
        <v>2016</v>
      </c>
      <c r="E2441">
        <v>17.600000000000001</v>
      </c>
    </row>
    <row r="2442" spans="1:5" x14ac:dyDescent="0.35">
      <c r="A2442" s="10">
        <v>42619</v>
      </c>
      <c r="B2442">
        <f t="shared" si="114"/>
        <v>6</v>
      </c>
      <c r="C2442">
        <f t="shared" si="115"/>
        <v>9</v>
      </c>
      <c r="D2442">
        <f t="shared" si="116"/>
        <v>2016</v>
      </c>
      <c r="E2442">
        <v>19.100000000000001</v>
      </c>
    </row>
    <row r="2443" spans="1:5" x14ac:dyDescent="0.35">
      <c r="A2443" s="10">
        <v>42620</v>
      </c>
      <c r="B2443">
        <f t="shared" si="114"/>
        <v>7</v>
      </c>
      <c r="C2443">
        <f t="shared" si="115"/>
        <v>9</v>
      </c>
      <c r="D2443">
        <f t="shared" si="116"/>
        <v>2016</v>
      </c>
      <c r="E2443">
        <v>20.5</v>
      </c>
    </row>
    <row r="2444" spans="1:5" x14ac:dyDescent="0.35">
      <c r="A2444" s="10">
        <v>42621</v>
      </c>
      <c r="B2444">
        <f t="shared" si="114"/>
        <v>8</v>
      </c>
      <c r="C2444">
        <f t="shared" si="115"/>
        <v>9</v>
      </c>
      <c r="D2444">
        <f t="shared" si="116"/>
        <v>2016</v>
      </c>
      <c r="E2444">
        <v>20.6</v>
      </c>
    </row>
    <row r="2445" spans="1:5" x14ac:dyDescent="0.35">
      <c r="A2445" s="10">
        <v>42622</v>
      </c>
      <c r="B2445">
        <f t="shared" si="114"/>
        <v>9</v>
      </c>
      <c r="C2445">
        <f t="shared" si="115"/>
        <v>9</v>
      </c>
      <c r="D2445">
        <f t="shared" si="116"/>
        <v>2016</v>
      </c>
      <c r="E2445">
        <v>21.4</v>
      </c>
    </row>
    <row r="2446" spans="1:5" x14ac:dyDescent="0.35">
      <c r="A2446" s="10">
        <v>42623</v>
      </c>
      <c r="B2446">
        <f t="shared" si="114"/>
        <v>10</v>
      </c>
      <c r="C2446">
        <f t="shared" si="115"/>
        <v>9</v>
      </c>
      <c r="D2446">
        <f t="shared" si="116"/>
        <v>2016</v>
      </c>
      <c r="E2446">
        <v>21.4</v>
      </c>
    </row>
    <row r="2447" spans="1:5" x14ac:dyDescent="0.35">
      <c r="A2447" s="10">
        <v>42624</v>
      </c>
      <c r="B2447">
        <f t="shared" si="114"/>
        <v>11</v>
      </c>
      <c r="C2447">
        <f t="shared" si="115"/>
        <v>9</v>
      </c>
      <c r="D2447">
        <f t="shared" si="116"/>
        <v>2016</v>
      </c>
      <c r="E2447">
        <v>22.7</v>
      </c>
    </row>
    <row r="2448" spans="1:5" x14ac:dyDescent="0.35">
      <c r="A2448" s="10">
        <v>42625</v>
      </c>
      <c r="B2448">
        <f t="shared" si="114"/>
        <v>12</v>
      </c>
      <c r="C2448">
        <f t="shared" si="115"/>
        <v>9</v>
      </c>
      <c r="D2448">
        <f t="shared" si="116"/>
        <v>2016</v>
      </c>
      <c r="E2448">
        <v>22.8</v>
      </c>
    </row>
    <row r="2449" spans="1:5" x14ac:dyDescent="0.35">
      <c r="A2449" s="10">
        <v>42626</v>
      </c>
      <c r="B2449">
        <f t="shared" si="114"/>
        <v>13</v>
      </c>
      <c r="C2449">
        <f t="shared" si="115"/>
        <v>9</v>
      </c>
      <c r="D2449">
        <f t="shared" si="116"/>
        <v>2016</v>
      </c>
      <c r="E2449">
        <v>23</v>
      </c>
    </row>
    <row r="2450" spans="1:5" x14ac:dyDescent="0.35">
      <c r="A2450" s="10">
        <v>42627</v>
      </c>
      <c r="B2450">
        <f t="shared" si="114"/>
        <v>14</v>
      </c>
      <c r="C2450">
        <f t="shared" si="115"/>
        <v>9</v>
      </c>
      <c r="D2450">
        <f t="shared" si="116"/>
        <v>2016</v>
      </c>
      <c r="E2450">
        <v>20.3</v>
      </c>
    </row>
    <row r="2451" spans="1:5" x14ac:dyDescent="0.35">
      <c r="A2451" s="10">
        <v>42628</v>
      </c>
      <c r="B2451">
        <f t="shared" si="114"/>
        <v>15</v>
      </c>
      <c r="C2451">
        <f t="shared" si="115"/>
        <v>9</v>
      </c>
      <c r="D2451">
        <f t="shared" si="116"/>
        <v>2016</v>
      </c>
      <c r="E2451">
        <v>16.399999999999999</v>
      </c>
    </row>
    <row r="2452" spans="1:5" x14ac:dyDescent="0.35">
      <c r="A2452" s="10">
        <v>42629</v>
      </c>
      <c r="B2452">
        <f t="shared" si="114"/>
        <v>16</v>
      </c>
      <c r="C2452">
        <f t="shared" si="115"/>
        <v>9</v>
      </c>
      <c r="D2452">
        <f t="shared" si="116"/>
        <v>2016</v>
      </c>
      <c r="E2452">
        <v>16.2</v>
      </c>
    </row>
    <row r="2453" spans="1:5" x14ac:dyDescent="0.35">
      <c r="A2453" s="10">
        <v>42630</v>
      </c>
      <c r="B2453">
        <f t="shared" si="114"/>
        <v>17</v>
      </c>
      <c r="C2453">
        <f t="shared" si="115"/>
        <v>9</v>
      </c>
      <c r="D2453">
        <f t="shared" si="116"/>
        <v>2016</v>
      </c>
      <c r="E2453">
        <v>15.3</v>
      </c>
    </row>
    <row r="2454" spans="1:5" x14ac:dyDescent="0.35">
      <c r="A2454" s="10">
        <v>42631</v>
      </c>
      <c r="B2454">
        <f t="shared" si="114"/>
        <v>18</v>
      </c>
      <c r="C2454">
        <f t="shared" si="115"/>
        <v>9</v>
      </c>
      <c r="D2454">
        <f t="shared" si="116"/>
        <v>2016</v>
      </c>
      <c r="E2454">
        <v>14.2</v>
      </c>
    </row>
    <row r="2455" spans="1:5" x14ac:dyDescent="0.35">
      <c r="A2455" s="10">
        <v>42632</v>
      </c>
      <c r="B2455">
        <f t="shared" si="114"/>
        <v>19</v>
      </c>
      <c r="C2455">
        <f t="shared" si="115"/>
        <v>9</v>
      </c>
      <c r="D2455">
        <f t="shared" si="116"/>
        <v>2016</v>
      </c>
      <c r="E2455">
        <v>14.3</v>
      </c>
    </row>
    <row r="2456" spans="1:5" x14ac:dyDescent="0.35">
      <c r="A2456" s="10">
        <v>42633</v>
      </c>
      <c r="B2456">
        <f t="shared" si="114"/>
        <v>20</v>
      </c>
      <c r="C2456">
        <f t="shared" si="115"/>
        <v>9</v>
      </c>
      <c r="D2456">
        <f t="shared" si="116"/>
        <v>2016</v>
      </c>
      <c r="E2456">
        <v>12.8</v>
      </c>
    </row>
    <row r="2457" spans="1:5" x14ac:dyDescent="0.35">
      <c r="A2457" s="10">
        <v>42634</v>
      </c>
      <c r="B2457">
        <f t="shared" si="114"/>
        <v>21</v>
      </c>
      <c r="C2457">
        <f t="shared" si="115"/>
        <v>9</v>
      </c>
      <c r="D2457">
        <f t="shared" si="116"/>
        <v>2016</v>
      </c>
      <c r="E2457">
        <v>13</v>
      </c>
    </row>
    <row r="2458" spans="1:5" x14ac:dyDescent="0.35">
      <c r="A2458" s="10">
        <v>42635</v>
      </c>
      <c r="B2458">
        <f t="shared" si="114"/>
        <v>22</v>
      </c>
      <c r="C2458">
        <f t="shared" si="115"/>
        <v>9</v>
      </c>
      <c r="D2458">
        <f t="shared" si="116"/>
        <v>2016</v>
      </c>
      <c r="E2458">
        <v>13.8</v>
      </c>
    </row>
    <row r="2459" spans="1:5" x14ac:dyDescent="0.35">
      <c r="A2459" s="10">
        <v>42636</v>
      </c>
      <c r="B2459">
        <f t="shared" si="114"/>
        <v>23</v>
      </c>
      <c r="C2459">
        <f t="shared" si="115"/>
        <v>9</v>
      </c>
      <c r="D2459">
        <f t="shared" si="116"/>
        <v>2016</v>
      </c>
      <c r="E2459">
        <v>14.2</v>
      </c>
    </row>
    <row r="2460" spans="1:5" x14ac:dyDescent="0.35">
      <c r="A2460" s="10">
        <v>42637</v>
      </c>
      <c r="B2460">
        <f t="shared" si="114"/>
        <v>24</v>
      </c>
      <c r="C2460">
        <f t="shared" si="115"/>
        <v>9</v>
      </c>
      <c r="D2460">
        <f t="shared" si="116"/>
        <v>2016</v>
      </c>
      <c r="E2460">
        <v>16</v>
      </c>
    </row>
    <row r="2461" spans="1:5" x14ac:dyDescent="0.35">
      <c r="A2461" s="10">
        <v>42638</v>
      </c>
      <c r="B2461">
        <f t="shared" si="114"/>
        <v>25</v>
      </c>
      <c r="C2461">
        <f t="shared" si="115"/>
        <v>9</v>
      </c>
      <c r="D2461">
        <f t="shared" si="116"/>
        <v>2016</v>
      </c>
      <c r="E2461">
        <v>15.5</v>
      </c>
    </row>
    <row r="2462" spans="1:5" x14ac:dyDescent="0.35">
      <c r="A2462" s="10">
        <v>42639</v>
      </c>
      <c r="B2462">
        <f t="shared" si="114"/>
        <v>26</v>
      </c>
      <c r="C2462">
        <f t="shared" si="115"/>
        <v>9</v>
      </c>
      <c r="D2462">
        <f t="shared" si="116"/>
        <v>2016</v>
      </c>
      <c r="E2462">
        <v>15</v>
      </c>
    </row>
    <row r="2463" spans="1:5" x14ac:dyDescent="0.35">
      <c r="A2463" s="10">
        <v>42640</v>
      </c>
      <c r="B2463">
        <f t="shared" si="114"/>
        <v>27</v>
      </c>
      <c r="C2463">
        <f t="shared" si="115"/>
        <v>9</v>
      </c>
      <c r="D2463">
        <f t="shared" si="116"/>
        <v>2016</v>
      </c>
      <c r="E2463">
        <v>14.9</v>
      </c>
    </row>
    <row r="2464" spans="1:5" x14ac:dyDescent="0.35">
      <c r="A2464" s="10">
        <v>42641</v>
      </c>
      <c r="B2464">
        <f t="shared" si="114"/>
        <v>28</v>
      </c>
      <c r="C2464">
        <f t="shared" si="115"/>
        <v>9</v>
      </c>
      <c r="D2464">
        <f t="shared" si="116"/>
        <v>2016</v>
      </c>
      <c r="E2464">
        <v>17.7</v>
      </c>
    </row>
    <row r="2465" spans="1:5" x14ac:dyDescent="0.35">
      <c r="A2465" s="10">
        <v>42642</v>
      </c>
      <c r="B2465">
        <f t="shared" si="114"/>
        <v>29</v>
      </c>
      <c r="C2465">
        <f t="shared" si="115"/>
        <v>9</v>
      </c>
      <c r="D2465">
        <f t="shared" si="116"/>
        <v>2016</v>
      </c>
      <c r="E2465">
        <v>16.2</v>
      </c>
    </row>
    <row r="2466" spans="1:5" x14ac:dyDescent="0.35">
      <c r="A2466" s="10">
        <v>42643</v>
      </c>
      <c r="B2466">
        <f t="shared" si="114"/>
        <v>30</v>
      </c>
      <c r="C2466">
        <f t="shared" si="115"/>
        <v>9</v>
      </c>
      <c r="D2466">
        <f t="shared" si="116"/>
        <v>2016</v>
      </c>
      <c r="E2466">
        <v>14.6</v>
      </c>
    </row>
    <row r="2467" spans="1:5" x14ac:dyDescent="0.35">
      <c r="A2467" s="10">
        <v>42644</v>
      </c>
      <c r="B2467">
        <f t="shared" si="114"/>
        <v>1</v>
      </c>
      <c r="C2467">
        <f t="shared" si="115"/>
        <v>10</v>
      </c>
      <c r="D2467">
        <f t="shared" si="116"/>
        <v>2016</v>
      </c>
      <c r="E2467">
        <v>12.8</v>
      </c>
    </row>
    <row r="2468" spans="1:5" x14ac:dyDescent="0.35">
      <c r="A2468" s="10">
        <v>42645</v>
      </c>
      <c r="B2468">
        <f t="shared" si="114"/>
        <v>2</v>
      </c>
      <c r="C2468">
        <f t="shared" si="115"/>
        <v>10</v>
      </c>
      <c r="D2468">
        <f t="shared" si="116"/>
        <v>2016</v>
      </c>
      <c r="E2468">
        <v>10.8</v>
      </c>
    </row>
    <row r="2469" spans="1:5" x14ac:dyDescent="0.35">
      <c r="A2469" s="10">
        <v>42646</v>
      </c>
      <c r="B2469">
        <f t="shared" si="114"/>
        <v>3</v>
      </c>
      <c r="C2469">
        <f t="shared" si="115"/>
        <v>10</v>
      </c>
      <c r="D2469">
        <f t="shared" si="116"/>
        <v>2016</v>
      </c>
      <c r="E2469">
        <v>9.5</v>
      </c>
    </row>
    <row r="2470" spans="1:5" x14ac:dyDescent="0.35">
      <c r="A2470" s="10">
        <v>42647</v>
      </c>
      <c r="B2470">
        <f t="shared" si="114"/>
        <v>4</v>
      </c>
      <c r="C2470">
        <f t="shared" si="115"/>
        <v>10</v>
      </c>
      <c r="D2470">
        <f t="shared" si="116"/>
        <v>2016</v>
      </c>
      <c r="E2470">
        <v>8.3000000000000007</v>
      </c>
    </row>
    <row r="2471" spans="1:5" x14ac:dyDescent="0.35">
      <c r="A2471" s="10">
        <v>42648</v>
      </c>
      <c r="B2471">
        <f t="shared" si="114"/>
        <v>5</v>
      </c>
      <c r="C2471">
        <f t="shared" si="115"/>
        <v>10</v>
      </c>
      <c r="D2471">
        <f t="shared" si="116"/>
        <v>2016</v>
      </c>
      <c r="E2471">
        <v>8.1</v>
      </c>
    </row>
    <row r="2472" spans="1:5" x14ac:dyDescent="0.35">
      <c r="A2472" s="10">
        <v>42649</v>
      </c>
      <c r="B2472">
        <f t="shared" si="114"/>
        <v>6</v>
      </c>
      <c r="C2472">
        <f t="shared" si="115"/>
        <v>10</v>
      </c>
      <c r="D2472">
        <f t="shared" si="116"/>
        <v>2016</v>
      </c>
      <c r="E2472">
        <v>10.1</v>
      </c>
    </row>
    <row r="2473" spans="1:5" x14ac:dyDescent="0.35">
      <c r="A2473" s="10">
        <v>42650</v>
      </c>
      <c r="B2473">
        <f t="shared" si="114"/>
        <v>7</v>
      </c>
      <c r="C2473">
        <f t="shared" si="115"/>
        <v>10</v>
      </c>
      <c r="D2473">
        <f t="shared" si="116"/>
        <v>2016</v>
      </c>
      <c r="E2473">
        <v>8.1</v>
      </c>
    </row>
    <row r="2474" spans="1:5" x14ac:dyDescent="0.35">
      <c r="A2474" s="10">
        <v>42651</v>
      </c>
      <c r="B2474">
        <f t="shared" si="114"/>
        <v>8</v>
      </c>
      <c r="C2474">
        <f t="shared" si="115"/>
        <v>10</v>
      </c>
      <c r="D2474">
        <f t="shared" si="116"/>
        <v>2016</v>
      </c>
      <c r="E2474">
        <v>6.8</v>
      </c>
    </row>
    <row r="2475" spans="1:5" x14ac:dyDescent="0.35">
      <c r="A2475" s="10">
        <v>42652</v>
      </c>
      <c r="B2475">
        <f t="shared" si="114"/>
        <v>9</v>
      </c>
      <c r="C2475">
        <f t="shared" si="115"/>
        <v>10</v>
      </c>
      <c r="D2475">
        <f t="shared" si="116"/>
        <v>2016</v>
      </c>
      <c r="E2475">
        <v>6.9</v>
      </c>
    </row>
    <row r="2476" spans="1:5" x14ac:dyDescent="0.35">
      <c r="A2476" s="10">
        <v>42653</v>
      </c>
      <c r="B2476">
        <f t="shared" si="114"/>
        <v>10</v>
      </c>
      <c r="C2476">
        <f t="shared" si="115"/>
        <v>10</v>
      </c>
      <c r="D2476">
        <f t="shared" si="116"/>
        <v>2016</v>
      </c>
      <c r="E2476">
        <v>7.1</v>
      </c>
    </row>
    <row r="2477" spans="1:5" x14ac:dyDescent="0.35">
      <c r="A2477" s="10">
        <v>42654</v>
      </c>
      <c r="B2477">
        <f t="shared" si="114"/>
        <v>11</v>
      </c>
      <c r="C2477">
        <f t="shared" si="115"/>
        <v>10</v>
      </c>
      <c r="D2477">
        <f t="shared" si="116"/>
        <v>2016</v>
      </c>
      <c r="E2477">
        <v>7.8</v>
      </c>
    </row>
    <row r="2478" spans="1:5" x14ac:dyDescent="0.35">
      <c r="A2478" s="10">
        <v>42655</v>
      </c>
      <c r="B2478">
        <f t="shared" si="114"/>
        <v>12</v>
      </c>
      <c r="C2478">
        <f t="shared" si="115"/>
        <v>10</v>
      </c>
      <c r="D2478">
        <f t="shared" si="116"/>
        <v>2016</v>
      </c>
      <c r="E2478">
        <v>7</v>
      </c>
    </row>
    <row r="2479" spans="1:5" x14ac:dyDescent="0.35">
      <c r="A2479" s="10">
        <v>42656</v>
      </c>
      <c r="B2479">
        <f t="shared" si="114"/>
        <v>13</v>
      </c>
      <c r="C2479">
        <f t="shared" si="115"/>
        <v>10</v>
      </c>
      <c r="D2479">
        <f t="shared" si="116"/>
        <v>2016</v>
      </c>
      <c r="E2479">
        <v>9.1</v>
      </c>
    </row>
    <row r="2480" spans="1:5" x14ac:dyDescent="0.35">
      <c r="A2480" s="10">
        <v>42657</v>
      </c>
      <c r="B2480">
        <f t="shared" si="114"/>
        <v>14</v>
      </c>
      <c r="C2480">
        <f t="shared" si="115"/>
        <v>10</v>
      </c>
      <c r="D2480">
        <f t="shared" si="116"/>
        <v>2016</v>
      </c>
      <c r="E2480">
        <v>10.6</v>
      </c>
    </row>
    <row r="2481" spans="1:5" x14ac:dyDescent="0.35">
      <c r="A2481" s="10">
        <v>42658</v>
      </c>
      <c r="B2481">
        <f t="shared" si="114"/>
        <v>15</v>
      </c>
      <c r="C2481">
        <f t="shared" si="115"/>
        <v>10</v>
      </c>
      <c r="D2481">
        <f t="shared" si="116"/>
        <v>2016</v>
      </c>
      <c r="E2481">
        <v>10.7</v>
      </c>
    </row>
    <row r="2482" spans="1:5" x14ac:dyDescent="0.35">
      <c r="A2482" s="10">
        <v>42659</v>
      </c>
      <c r="B2482">
        <f t="shared" si="114"/>
        <v>16</v>
      </c>
      <c r="C2482">
        <f t="shared" si="115"/>
        <v>10</v>
      </c>
      <c r="D2482">
        <f t="shared" si="116"/>
        <v>2016</v>
      </c>
      <c r="E2482">
        <v>11.3</v>
      </c>
    </row>
    <row r="2483" spans="1:5" x14ac:dyDescent="0.35">
      <c r="A2483" s="10">
        <v>42660</v>
      </c>
      <c r="B2483">
        <f t="shared" si="114"/>
        <v>17</v>
      </c>
      <c r="C2483">
        <f t="shared" si="115"/>
        <v>10</v>
      </c>
      <c r="D2483">
        <f t="shared" si="116"/>
        <v>2016</v>
      </c>
      <c r="E2483">
        <v>12.3</v>
      </c>
    </row>
    <row r="2484" spans="1:5" x14ac:dyDescent="0.35">
      <c r="A2484" s="10">
        <v>42661</v>
      </c>
      <c r="B2484">
        <f t="shared" si="114"/>
        <v>18</v>
      </c>
      <c r="C2484">
        <f t="shared" si="115"/>
        <v>10</v>
      </c>
      <c r="D2484">
        <f t="shared" si="116"/>
        <v>2016</v>
      </c>
      <c r="E2484">
        <v>8.6999999999999993</v>
      </c>
    </row>
    <row r="2485" spans="1:5" x14ac:dyDescent="0.35">
      <c r="A2485" s="10">
        <v>42662</v>
      </c>
      <c r="B2485">
        <f t="shared" si="114"/>
        <v>19</v>
      </c>
      <c r="C2485">
        <f t="shared" si="115"/>
        <v>10</v>
      </c>
      <c r="D2485">
        <f t="shared" si="116"/>
        <v>2016</v>
      </c>
      <c r="E2485">
        <v>7.3</v>
      </c>
    </row>
    <row r="2486" spans="1:5" x14ac:dyDescent="0.35">
      <c r="A2486" s="10">
        <v>42663</v>
      </c>
      <c r="B2486">
        <f t="shared" si="114"/>
        <v>20</v>
      </c>
      <c r="C2486">
        <f t="shared" si="115"/>
        <v>10</v>
      </c>
      <c r="D2486">
        <f t="shared" si="116"/>
        <v>2016</v>
      </c>
      <c r="E2486">
        <v>6.2</v>
      </c>
    </row>
    <row r="2487" spans="1:5" x14ac:dyDescent="0.35">
      <c r="A2487" s="10">
        <v>42664</v>
      </c>
      <c r="B2487">
        <f t="shared" si="114"/>
        <v>21</v>
      </c>
      <c r="C2487">
        <f t="shared" si="115"/>
        <v>10</v>
      </c>
      <c r="D2487">
        <f t="shared" si="116"/>
        <v>2016</v>
      </c>
      <c r="E2487">
        <v>6.8</v>
      </c>
    </row>
    <row r="2488" spans="1:5" x14ac:dyDescent="0.35">
      <c r="A2488" s="10">
        <v>42665</v>
      </c>
      <c r="B2488">
        <f t="shared" si="114"/>
        <v>22</v>
      </c>
      <c r="C2488">
        <f t="shared" si="115"/>
        <v>10</v>
      </c>
      <c r="D2488">
        <f t="shared" si="116"/>
        <v>2016</v>
      </c>
      <c r="E2488">
        <v>7.8</v>
      </c>
    </row>
    <row r="2489" spans="1:5" x14ac:dyDescent="0.35">
      <c r="A2489" s="10">
        <v>42666</v>
      </c>
      <c r="B2489">
        <f t="shared" si="114"/>
        <v>23</v>
      </c>
      <c r="C2489">
        <f t="shared" si="115"/>
        <v>10</v>
      </c>
      <c r="D2489">
        <f t="shared" si="116"/>
        <v>2016</v>
      </c>
      <c r="E2489">
        <v>11.5</v>
      </c>
    </row>
    <row r="2490" spans="1:5" x14ac:dyDescent="0.35">
      <c r="A2490" s="10">
        <v>42667</v>
      </c>
      <c r="B2490">
        <f t="shared" si="114"/>
        <v>24</v>
      </c>
      <c r="C2490">
        <f t="shared" si="115"/>
        <v>10</v>
      </c>
      <c r="D2490">
        <f t="shared" si="116"/>
        <v>2016</v>
      </c>
      <c r="E2490">
        <v>12.3</v>
      </c>
    </row>
    <row r="2491" spans="1:5" x14ac:dyDescent="0.35">
      <c r="A2491" s="10">
        <v>42668</v>
      </c>
      <c r="B2491">
        <f t="shared" si="114"/>
        <v>25</v>
      </c>
      <c r="C2491">
        <f t="shared" si="115"/>
        <v>10</v>
      </c>
      <c r="D2491">
        <f t="shared" si="116"/>
        <v>2016</v>
      </c>
      <c r="E2491">
        <v>10</v>
      </c>
    </row>
    <row r="2492" spans="1:5" x14ac:dyDescent="0.35">
      <c r="A2492" s="10">
        <v>42669</v>
      </c>
      <c r="B2492">
        <f t="shared" si="114"/>
        <v>26</v>
      </c>
      <c r="C2492">
        <f t="shared" si="115"/>
        <v>10</v>
      </c>
      <c r="D2492">
        <f t="shared" si="116"/>
        <v>2016</v>
      </c>
      <c r="E2492">
        <v>7.4</v>
      </c>
    </row>
    <row r="2493" spans="1:5" x14ac:dyDescent="0.35">
      <c r="A2493" s="10">
        <v>42670</v>
      </c>
      <c r="B2493">
        <f t="shared" si="114"/>
        <v>27</v>
      </c>
      <c r="C2493">
        <f t="shared" si="115"/>
        <v>10</v>
      </c>
      <c r="D2493">
        <f t="shared" si="116"/>
        <v>2016</v>
      </c>
      <c r="E2493">
        <v>7.2</v>
      </c>
    </row>
    <row r="2494" spans="1:5" x14ac:dyDescent="0.35">
      <c r="A2494" s="10">
        <v>42671</v>
      </c>
      <c r="B2494">
        <f t="shared" si="114"/>
        <v>28</v>
      </c>
      <c r="C2494">
        <f t="shared" si="115"/>
        <v>10</v>
      </c>
      <c r="D2494">
        <f t="shared" si="116"/>
        <v>2016</v>
      </c>
      <c r="E2494">
        <v>9.6</v>
      </c>
    </row>
    <row r="2495" spans="1:5" x14ac:dyDescent="0.35">
      <c r="A2495" s="10">
        <v>42672</v>
      </c>
      <c r="B2495">
        <f t="shared" si="114"/>
        <v>29</v>
      </c>
      <c r="C2495">
        <f t="shared" si="115"/>
        <v>10</v>
      </c>
      <c r="D2495">
        <f t="shared" si="116"/>
        <v>2016</v>
      </c>
      <c r="E2495">
        <v>7.7</v>
      </c>
    </row>
    <row r="2496" spans="1:5" x14ac:dyDescent="0.35">
      <c r="A2496" s="10">
        <v>42673</v>
      </c>
      <c r="B2496">
        <f t="shared" si="114"/>
        <v>30</v>
      </c>
      <c r="C2496">
        <f t="shared" si="115"/>
        <v>10</v>
      </c>
      <c r="D2496">
        <f t="shared" si="116"/>
        <v>2016</v>
      </c>
      <c r="E2496">
        <v>8</v>
      </c>
    </row>
    <row r="2497" spans="1:5" x14ac:dyDescent="0.35">
      <c r="A2497" s="10">
        <v>42674</v>
      </c>
      <c r="B2497">
        <f t="shared" si="114"/>
        <v>31</v>
      </c>
      <c r="C2497">
        <f t="shared" si="115"/>
        <v>10</v>
      </c>
      <c r="D2497">
        <f t="shared" si="116"/>
        <v>2016</v>
      </c>
      <c r="E2497">
        <v>6.5</v>
      </c>
    </row>
    <row r="2498" spans="1:5" x14ac:dyDescent="0.35">
      <c r="A2498" s="10">
        <v>42675</v>
      </c>
      <c r="B2498">
        <f t="shared" ref="B2498:B2561" si="117">DAY(A2498)</f>
        <v>1</v>
      </c>
      <c r="C2498">
        <f t="shared" ref="C2498:C2561" si="118">MONTH(A2498)</f>
        <v>11</v>
      </c>
      <c r="D2498">
        <f t="shared" ref="D2498:D2561" si="119">YEAR(A2498)</f>
        <v>2016</v>
      </c>
      <c r="E2498">
        <v>7.2</v>
      </c>
    </row>
    <row r="2499" spans="1:5" x14ac:dyDescent="0.35">
      <c r="A2499" s="10">
        <v>42676</v>
      </c>
      <c r="B2499">
        <f t="shared" si="117"/>
        <v>2</v>
      </c>
      <c r="C2499">
        <f t="shared" si="118"/>
        <v>11</v>
      </c>
      <c r="D2499">
        <f t="shared" si="119"/>
        <v>2016</v>
      </c>
      <c r="E2499">
        <v>4.7</v>
      </c>
    </row>
    <row r="2500" spans="1:5" x14ac:dyDescent="0.35">
      <c r="A2500" s="10">
        <v>42677</v>
      </c>
      <c r="B2500">
        <f t="shared" si="117"/>
        <v>3</v>
      </c>
      <c r="C2500">
        <f t="shared" si="118"/>
        <v>11</v>
      </c>
      <c r="D2500">
        <f t="shared" si="119"/>
        <v>2016</v>
      </c>
      <c r="E2500">
        <v>3.5</v>
      </c>
    </row>
    <row r="2501" spans="1:5" x14ac:dyDescent="0.35">
      <c r="A2501" s="10">
        <v>42678</v>
      </c>
      <c r="B2501">
        <f t="shared" si="117"/>
        <v>4</v>
      </c>
      <c r="C2501">
        <f t="shared" si="118"/>
        <v>11</v>
      </c>
      <c r="D2501">
        <f t="shared" si="119"/>
        <v>2016</v>
      </c>
      <c r="E2501">
        <v>6.5</v>
      </c>
    </row>
    <row r="2502" spans="1:5" x14ac:dyDescent="0.35">
      <c r="A2502" s="10">
        <v>42679</v>
      </c>
      <c r="B2502">
        <f t="shared" si="117"/>
        <v>5</v>
      </c>
      <c r="C2502">
        <f t="shared" si="118"/>
        <v>11</v>
      </c>
      <c r="D2502">
        <f t="shared" si="119"/>
        <v>2016</v>
      </c>
      <c r="E2502">
        <v>4.5</v>
      </c>
    </row>
    <row r="2503" spans="1:5" x14ac:dyDescent="0.35">
      <c r="A2503" s="10">
        <v>42680</v>
      </c>
      <c r="B2503">
        <f t="shared" si="117"/>
        <v>6</v>
      </c>
      <c r="C2503">
        <f t="shared" si="118"/>
        <v>11</v>
      </c>
      <c r="D2503">
        <f t="shared" si="119"/>
        <v>2016</v>
      </c>
      <c r="E2503">
        <v>2.4</v>
      </c>
    </row>
    <row r="2504" spans="1:5" x14ac:dyDescent="0.35">
      <c r="A2504" s="10">
        <v>42681</v>
      </c>
      <c r="B2504">
        <f t="shared" si="117"/>
        <v>7</v>
      </c>
      <c r="C2504">
        <f t="shared" si="118"/>
        <v>11</v>
      </c>
      <c r="D2504">
        <f t="shared" si="119"/>
        <v>2016</v>
      </c>
      <c r="E2504">
        <v>1.2</v>
      </c>
    </row>
    <row r="2505" spans="1:5" x14ac:dyDescent="0.35">
      <c r="A2505" s="10">
        <v>42682</v>
      </c>
      <c r="B2505">
        <f t="shared" si="117"/>
        <v>8</v>
      </c>
      <c r="C2505">
        <f t="shared" si="118"/>
        <v>11</v>
      </c>
      <c r="D2505">
        <f t="shared" si="119"/>
        <v>2016</v>
      </c>
      <c r="E2505">
        <v>3.1</v>
      </c>
    </row>
    <row r="2506" spans="1:5" x14ac:dyDescent="0.35">
      <c r="A2506" s="10">
        <v>42683</v>
      </c>
      <c r="B2506">
        <f t="shared" si="117"/>
        <v>9</v>
      </c>
      <c r="C2506">
        <f t="shared" si="118"/>
        <v>11</v>
      </c>
      <c r="D2506">
        <f t="shared" si="119"/>
        <v>2016</v>
      </c>
      <c r="E2506">
        <v>5.8</v>
      </c>
    </row>
    <row r="2507" spans="1:5" x14ac:dyDescent="0.35">
      <c r="A2507" s="10">
        <v>42684</v>
      </c>
      <c r="B2507">
        <f t="shared" si="117"/>
        <v>10</v>
      </c>
      <c r="C2507">
        <f t="shared" si="118"/>
        <v>11</v>
      </c>
      <c r="D2507">
        <f t="shared" si="119"/>
        <v>2016</v>
      </c>
      <c r="E2507">
        <v>4</v>
      </c>
    </row>
    <row r="2508" spans="1:5" x14ac:dyDescent="0.35">
      <c r="A2508" s="10">
        <v>42685</v>
      </c>
      <c r="B2508">
        <f t="shared" si="117"/>
        <v>11</v>
      </c>
      <c r="C2508">
        <f t="shared" si="118"/>
        <v>11</v>
      </c>
      <c r="D2508">
        <f t="shared" si="119"/>
        <v>2016</v>
      </c>
      <c r="E2508">
        <v>1.1000000000000001</v>
      </c>
    </row>
    <row r="2509" spans="1:5" x14ac:dyDescent="0.35">
      <c r="A2509" s="10">
        <v>42686</v>
      </c>
      <c r="B2509">
        <f t="shared" si="117"/>
        <v>12</v>
      </c>
      <c r="C2509">
        <f t="shared" si="118"/>
        <v>11</v>
      </c>
      <c r="D2509">
        <f t="shared" si="119"/>
        <v>2016</v>
      </c>
      <c r="E2509">
        <v>1</v>
      </c>
    </row>
    <row r="2510" spans="1:5" x14ac:dyDescent="0.35">
      <c r="A2510" s="10">
        <v>42687</v>
      </c>
      <c r="B2510">
        <f t="shared" si="117"/>
        <v>13</v>
      </c>
      <c r="C2510">
        <f t="shared" si="118"/>
        <v>11</v>
      </c>
      <c r="D2510">
        <f t="shared" si="119"/>
        <v>2016</v>
      </c>
      <c r="E2510">
        <v>-0.6</v>
      </c>
    </row>
    <row r="2511" spans="1:5" x14ac:dyDescent="0.35">
      <c r="A2511" s="10">
        <v>42688</v>
      </c>
      <c r="B2511">
        <f t="shared" si="117"/>
        <v>14</v>
      </c>
      <c r="C2511">
        <f t="shared" si="118"/>
        <v>11</v>
      </c>
      <c r="D2511">
        <f t="shared" si="119"/>
        <v>2016</v>
      </c>
      <c r="E2511">
        <v>2</v>
      </c>
    </row>
    <row r="2512" spans="1:5" x14ac:dyDescent="0.35">
      <c r="A2512" s="10">
        <v>42689</v>
      </c>
      <c r="B2512">
        <f t="shared" si="117"/>
        <v>15</v>
      </c>
      <c r="C2512">
        <f t="shared" si="118"/>
        <v>11</v>
      </c>
      <c r="D2512">
        <f t="shared" si="119"/>
        <v>2016</v>
      </c>
      <c r="E2512">
        <v>8</v>
      </c>
    </row>
    <row r="2513" spans="1:5" x14ac:dyDescent="0.35">
      <c r="A2513" s="10">
        <v>42690</v>
      </c>
      <c r="B2513">
        <f t="shared" si="117"/>
        <v>16</v>
      </c>
      <c r="C2513">
        <f t="shared" si="118"/>
        <v>11</v>
      </c>
      <c r="D2513">
        <f t="shared" si="119"/>
        <v>2016</v>
      </c>
      <c r="E2513">
        <v>10.3</v>
      </c>
    </row>
    <row r="2514" spans="1:5" x14ac:dyDescent="0.35">
      <c r="A2514" s="10">
        <v>42691</v>
      </c>
      <c r="B2514">
        <f t="shared" si="117"/>
        <v>17</v>
      </c>
      <c r="C2514">
        <f t="shared" si="118"/>
        <v>11</v>
      </c>
      <c r="D2514">
        <f t="shared" si="119"/>
        <v>2016</v>
      </c>
      <c r="E2514">
        <v>9.9</v>
      </c>
    </row>
    <row r="2515" spans="1:5" x14ac:dyDescent="0.35">
      <c r="A2515" s="10">
        <v>42692</v>
      </c>
      <c r="B2515">
        <f t="shared" si="117"/>
        <v>18</v>
      </c>
      <c r="C2515">
        <f t="shared" si="118"/>
        <v>11</v>
      </c>
      <c r="D2515">
        <f t="shared" si="119"/>
        <v>2016</v>
      </c>
      <c r="E2515">
        <v>5.3</v>
      </c>
    </row>
    <row r="2516" spans="1:5" x14ac:dyDescent="0.35">
      <c r="A2516" s="10">
        <v>42693</v>
      </c>
      <c r="B2516">
        <f t="shared" si="117"/>
        <v>19</v>
      </c>
      <c r="C2516">
        <f t="shared" si="118"/>
        <v>11</v>
      </c>
      <c r="D2516">
        <f t="shared" si="119"/>
        <v>2016</v>
      </c>
      <c r="E2516">
        <v>8.6</v>
      </c>
    </row>
    <row r="2517" spans="1:5" x14ac:dyDescent="0.35">
      <c r="A2517" s="10">
        <v>42694</v>
      </c>
      <c r="B2517">
        <f t="shared" si="117"/>
        <v>20</v>
      </c>
      <c r="C2517">
        <f t="shared" si="118"/>
        <v>11</v>
      </c>
      <c r="D2517">
        <f t="shared" si="119"/>
        <v>2016</v>
      </c>
      <c r="E2517">
        <v>8.8000000000000007</v>
      </c>
    </row>
    <row r="2518" spans="1:5" x14ac:dyDescent="0.35">
      <c r="A2518" s="10">
        <v>42695</v>
      </c>
      <c r="B2518">
        <f t="shared" si="117"/>
        <v>21</v>
      </c>
      <c r="C2518">
        <f t="shared" si="118"/>
        <v>11</v>
      </c>
      <c r="D2518">
        <f t="shared" si="119"/>
        <v>2016</v>
      </c>
      <c r="E2518">
        <v>8.3000000000000007</v>
      </c>
    </row>
    <row r="2519" spans="1:5" x14ac:dyDescent="0.35">
      <c r="A2519" s="10">
        <v>42696</v>
      </c>
      <c r="B2519">
        <f t="shared" si="117"/>
        <v>22</v>
      </c>
      <c r="C2519">
        <f t="shared" si="118"/>
        <v>11</v>
      </c>
      <c r="D2519">
        <f t="shared" si="119"/>
        <v>2016</v>
      </c>
      <c r="E2519">
        <v>8</v>
      </c>
    </row>
    <row r="2520" spans="1:5" x14ac:dyDescent="0.35">
      <c r="A2520" s="10">
        <v>42697</v>
      </c>
      <c r="B2520">
        <f t="shared" si="117"/>
        <v>23</v>
      </c>
      <c r="C2520">
        <f t="shared" si="118"/>
        <v>11</v>
      </c>
      <c r="D2520">
        <f t="shared" si="119"/>
        <v>2016</v>
      </c>
      <c r="E2520">
        <v>7.8</v>
      </c>
    </row>
    <row r="2521" spans="1:5" x14ac:dyDescent="0.35">
      <c r="A2521" s="10">
        <v>42698</v>
      </c>
      <c r="B2521">
        <f t="shared" si="117"/>
        <v>24</v>
      </c>
      <c r="C2521">
        <f t="shared" si="118"/>
        <v>11</v>
      </c>
      <c r="D2521">
        <f t="shared" si="119"/>
        <v>2016</v>
      </c>
      <c r="E2521">
        <v>8.4</v>
      </c>
    </row>
    <row r="2522" spans="1:5" x14ac:dyDescent="0.35">
      <c r="A2522" s="10">
        <v>42699</v>
      </c>
      <c r="B2522">
        <f t="shared" si="117"/>
        <v>25</v>
      </c>
      <c r="C2522">
        <f t="shared" si="118"/>
        <v>11</v>
      </c>
      <c r="D2522">
        <f t="shared" si="119"/>
        <v>2016</v>
      </c>
      <c r="E2522">
        <v>6.9</v>
      </c>
    </row>
    <row r="2523" spans="1:5" x14ac:dyDescent="0.35">
      <c r="A2523" s="10">
        <v>42700</v>
      </c>
      <c r="B2523">
        <f t="shared" si="117"/>
        <v>26</v>
      </c>
      <c r="C2523">
        <f t="shared" si="118"/>
        <v>11</v>
      </c>
      <c r="D2523">
        <f t="shared" si="119"/>
        <v>2016</v>
      </c>
      <c r="E2523">
        <v>5.3</v>
      </c>
    </row>
    <row r="2524" spans="1:5" x14ac:dyDescent="0.35">
      <c r="A2524" s="10">
        <v>42701</v>
      </c>
      <c r="B2524">
        <f t="shared" si="117"/>
        <v>27</v>
      </c>
      <c r="C2524">
        <f t="shared" si="118"/>
        <v>11</v>
      </c>
      <c r="D2524">
        <f t="shared" si="119"/>
        <v>2016</v>
      </c>
      <c r="E2524">
        <v>0.3</v>
      </c>
    </row>
    <row r="2525" spans="1:5" x14ac:dyDescent="0.35">
      <c r="A2525" s="10">
        <v>42702</v>
      </c>
      <c r="B2525">
        <f t="shared" si="117"/>
        <v>28</v>
      </c>
      <c r="C2525">
        <f t="shared" si="118"/>
        <v>11</v>
      </c>
      <c r="D2525">
        <f t="shared" si="119"/>
        <v>2016</v>
      </c>
      <c r="E2525">
        <v>-1.4</v>
      </c>
    </row>
    <row r="2526" spans="1:5" x14ac:dyDescent="0.35">
      <c r="A2526" s="10">
        <v>42703</v>
      </c>
      <c r="B2526">
        <f t="shared" si="117"/>
        <v>29</v>
      </c>
      <c r="C2526">
        <f t="shared" si="118"/>
        <v>11</v>
      </c>
      <c r="D2526">
        <f t="shared" si="119"/>
        <v>2016</v>
      </c>
      <c r="E2526">
        <v>-1.6</v>
      </c>
    </row>
    <row r="2527" spans="1:5" x14ac:dyDescent="0.35">
      <c r="A2527" s="10">
        <v>42704</v>
      </c>
      <c r="B2527">
        <f t="shared" si="117"/>
        <v>30</v>
      </c>
      <c r="C2527">
        <f t="shared" si="118"/>
        <v>11</v>
      </c>
      <c r="D2527">
        <f t="shared" si="119"/>
        <v>2016</v>
      </c>
      <c r="E2527">
        <v>1.6</v>
      </c>
    </row>
    <row r="2528" spans="1:5" x14ac:dyDescent="0.35">
      <c r="A2528" s="10">
        <v>42705</v>
      </c>
      <c r="B2528">
        <f t="shared" si="117"/>
        <v>1</v>
      </c>
      <c r="C2528">
        <f t="shared" si="118"/>
        <v>12</v>
      </c>
      <c r="D2528">
        <f t="shared" si="119"/>
        <v>2016</v>
      </c>
      <c r="E2528">
        <v>3.3</v>
      </c>
    </row>
    <row r="2529" spans="1:5" x14ac:dyDescent="0.35">
      <c r="A2529" s="10">
        <v>42706</v>
      </c>
      <c r="B2529">
        <f t="shared" si="117"/>
        <v>2</v>
      </c>
      <c r="C2529">
        <f t="shared" si="118"/>
        <v>12</v>
      </c>
      <c r="D2529">
        <f t="shared" si="119"/>
        <v>2016</v>
      </c>
      <c r="E2529">
        <v>-0.2</v>
      </c>
    </row>
    <row r="2530" spans="1:5" x14ac:dyDescent="0.35">
      <c r="A2530" s="10">
        <v>42707</v>
      </c>
      <c r="B2530">
        <f t="shared" si="117"/>
        <v>3</v>
      </c>
      <c r="C2530">
        <f t="shared" si="118"/>
        <v>12</v>
      </c>
      <c r="D2530">
        <f t="shared" si="119"/>
        <v>2016</v>
      </c>
      <c r="E2530">
        <v>-1.8</v>
      </c>
    </row>
    <row r="2531" spans="1:5" x14ac:dyDescent="0.35">
      <c r="A2531" s="10">
        <v>42708</v>
      </c>
      <c r="B2531">
        <f t="shared" si="117"/>
        <v>4</v>
      </c>
      <c r="C2531">
        <f t="shared" si="118"/>
        <v>12</v>
      </c>
      <c r="D2531">
        <f t="shared" si="119"/>
        <v>2016</v>
      </c>
      <c r="E2531">
        <v>-1.6</v>
      </c>
    </row>
    <row r="2532" spans="1:5" x14ac:dyDescent="0.35">
      <c r="A2532" s="10">
        <v>42709</v>
      </c>
      <c r="B2532">
        <f t="shared" si="117"/>
        <v>5</v>
      </c>
      <c r="C2532">
        <f t="shared" si="118"/>
        <v>12</v>
      </c>
      <c r="D2532">
        <f t="shared" si="119"/>
        <v>2016</v>
      </c>
      <c r="E2532">
        <v>-2.1</v>
      </c>
    </row>
    <row r="2533" spans="1:5" x14ac:dyDescent="0.35">
      <c r="A2533" s="10">
        <v>42710</v>
      </c>
      <c r="B2533">
        <f t="shared" si="117"/>
        <v>6</v>
      </c>
      <c r="C2533">
        <f t="shared" si="118"/>
        <v>12</v>
      </c>
      <c r="D2533">
        <f t="shared" si="119"/>
        <v>2016</v>
      </c>
      <c r="E2533">
        <v>-1.8</v>
      </c>
    </row>
    <row r="2534" spans="1:5" x14ac:dyDescent="0.35">
      <c r="A2534" s="10">
        <v>42711</v>
      </c>
      <c r="B2534">
        <f t="shared" si="117"/>
        <v>7</v>
      </c>
      <c r="C2534">
        <f t="shared" si="118"/>
        <v>12</v>
      </c>
      <c r="D2534">
        <f t="shared" si="119"/>
        <v>2016</v>
      </c>
      <c r="E2534">
        <v>-1.5</v>
      </c>
    </row>
    <row r="2535" spans="1:5" x14ac:dyDescent="0.35">
      <c r="A2535" s="10">
        <v>42712</v>
      </c>
      <c r="B2535">
        <f t="shared" si="117"/>
        <v>8</v>
      </c>
      <c r="C2535">
        <f t="shared" si="118"/>
        <v>12</v>
      </c>
      <c r="D2535">
        <f t="shared" si="119"/>
        <v>2016</v>
      </c>
      <c r="E2535">
        <v>0.7</v>
      </c>
    </row>
    <row r="2536" spans="1:5" x14ac:dyDescent="0.35">
      <c r="A2536" s="10">
        <v>42713</v>
      </c>
      <c r="B2536">
        <f t="shared" si="117"/>
        <v>9</v>
      </c>
      <c r="C2536">
        <f t="shared" si="118"/>
        <v>12</v>
      </c>
      <c r="D2536">
        <f t="shared" si="119"/>
        <v>2016</v>
      </c>
      <c r="E2536">
        <v>3.5</v>
      </c>
    </row>
    <row r="2537" spans="1:5" x14ac:dyDescent="0.35">
      <c r="A2537" s="10">
        <v>42714</v>
      </c>
      <c r="B2537">
        <f t="shared" si="117"/>
        <v>10</v>
      </c>
      <c r="C2537">
        <f t="shared" si="118"/>
        <v>12</v>
      </c>
      <c r="D2537">
        <f t="shared" si="119"/>
        <v>2016</v>
      </c>
      <c r="E2537">
        <v>5.4</v>
      </c>
    </row>
    <row r="2538" spans="1:5" x14ac:dyDescent="0.35">
      <c r="A2538" s="10">
        <v>42715</v>
      </c>
      <c r="B2538">
        <f t="shared" si="117"/>
        <v>11</v>
      </c>
      <c r="C2538">
        <f t="shared" si="118"/>
        <v>12</v>
      </c>
      <c r="D2538">
        <f t="shared" si="119"/>
        <v>2016</v>
      </c>
      <c r="E2538">
        <v>4.7</v>
      </c>
    </row>
    <row r="2539" spans="1:5" x14ac:dyDescent="0.35">
      <c r="A2539" s="10">
        <v>42716</v>
      </c>
      <c r="B2539">
        <f t="shared" si="117"/>
        <v>12</v>
      </c>
      <c r="C2539">
        <f t="shared" si="118"/>
        <v>12</v>
      </c>
      <c r="D2539">
        <f t="shared" si="119"/>
        <v>2016</v>
      </c>
      <c r="E2539">
        <v>1.5</v>
      </c>
    </row>
    <row r="2540" spans="1:5" x14ac:dyDescent="0.35">
      <c r="A2540" s="10">
        <v>42717</v>
      </c>
      <c r="B2540">
        <f t="shared" si="117"/>
        <v>13</v>
      </c>
      <c r="C2540">
        <f t="shared" si="118"/>
        <v>12</v>
      </c>
      <c r="D2540">
        <f t="shared" si="119"/>
        <v>2016</v>
      </c>
      <c r="E2540">
        <v>5</v>
      </c>
    </row>
    <row r="2541" spans="1:5" x14ac:dyDescent="0.35">
      <c r="A2541" s="10">
        <v>42718</v>
      </c>
      <c r="B2541">
        <f t="shared" si="117"/>
        <v>14</v>
      </c>
      <c r="C2541">
        <f t="shared" si="118"/>
        <v>12</v>
      </c>
      <c r="D2541">
        <f t="shared" si="119"/>
        <v>2016</v>
      </c>
      <c r="E2541">
        <v>4.8</v>
      </c>
    </row>
    <row r="2542" spans="1:5" x14ac:dyDescent="0.35">
      <c r="A2542" s="10">
        <v>42719</v>
      </c>
      <c r="B2542">
        <f t="shared" si="117"/>
        <v>15</v>
      </c>
      <c r="C2542">
        <f t="shared" si="118"/>
        <v>12</v>
      </c>
      <c r="D2542">
        <f t="shared" si="119"/>
        <v>2016</v>
      </c>
      <c r="E2542">
        <v>2.6</v>
      </c>
    </row>
    <row r="2543" spans="1:5" x14ac:dyDescent="0.35">
      <c r="A2543" s="10">
        <v>42720</v>
      </c>
      <c r="B2543">
        <f t="shared" si="117"/>
        <v>16</v>
      </c>
      <c r="C2543">
        <f t="shared" si="118"/>
        <v>12</v>
      </c>
      <c r="D2543">
        <f t="shared" si="119"/>
        <v>2016</v>
      </c>
      <c r="E2543">
        <v>0.9</v>
      </c>
    </row>
    <row r="2544" spans="1:5" x14ac:dyDescent="0.35">
      <c r="A2544" s="10">
        <v>42721</v>
      </c>
      <c r="B2544">
        <f t="shared" si="117"/>
        <v>17</v>
      </c>
      <c r="C2544">
        <f t="shared" si="118"/>
        <v>12</v>
      </c>
      <c r="D2544">
        <f t="shared" si="119"/>
        <v>2016</v>
      </c>
      <c r="E2544">
        <v>1.8</v>
      </c>
    </row>
    <row r="2545" spans="1:5" x14ac:dyDescent="0.35">
      <c r="A2545" s="10">
        <v>42722</v>
      </c>
      <c r="B2545">
        <f t="shared" si="117"/>
        <v>18</v>
      </c>
      <c r="C2545">
        <f t="shared" si="118"/>
        <v>12</v>
      </c>
      <c r="D2545">
        <f t="shared" si="119"/>
        <v>2016</v>
      </c>
      <c r="E2545">
        <v>2.7</v>
      </c>
    </row>
    <row r="2546" spans="1:5" x14ac:dyDescent="0.35">
      <c r="A2546" s="10">
        <v>42723</v>
      </c>
      <c r="B2546">
        <f t="shared" si="117"/>
        <v>19</v>
      </c>
      <c r="C2546">
        <f t="shared" si="118"/>
        <v>12</v>
      </c>
      <c r="D2546">
        <f t="shared" si="119"/>
        <v>2016</v>
      </c>
      <c r="E2546">
        <v>0.4</v>
      </c>
    </row>
    <row r="2547" spans="1:5" x14ac:dyDescent="0.35">
      <c r="A2547" s="10">
        <v>42724</v>
      </c>
      <c r="B2547">
        <f t="shared" si="117"/>
        <v>20</v>
      </c>
      <c r="C2547">
        <f t="shared" si="118"/>
        <v>12</v>
      </c>
      <c r="D2547">
        <f t="shared" si="119"/>
        <v>2016</v>
      </c>
      <c r="E2547">
        <v>-1.1000000000000001</v>
      </c>
    </row>
    <row r="2548" spans="1:5" x14ac:dyDescent="0.35">
      <c r="A2548" s="10">
        <v>42725</v>
      </c>
      <c r="B2548">
        <f t="shared" si="117"/>
        <v>21</v>
      </c>
      <c r="C2548">
        <f t="shared" si="118"/>
        <v>12</v>
      </c>
      <c r="D2548">
        <f t="shared" si="119"/>
        <v>2016</v>
      </c>
      <c r="E2548">
        <v>-1</v>
      </c>
    </row>
    <row r="2549" spans="1:5" x14ac:dyDescent="0.35">
      <c r="A2549" s="10">
        <v>42726</v>
      </c>
      <c r="B2549">
        <f t="shared" si="117"/>
        <v>22</v>
      </c>
      <c r="C2549">
        <f t="shared" si="118"/>
        <v>12</v>
      </c>
      <c r="D2549">
        <f t="shared" si="119"/>
        <v>2016</v>
      </c>
      <c r="E2549">
        <v>2.5</v>
      </c>
    </row>
    <row r="2550" spans="1:5" x14ac:dyDescent="0.35">
      <c r="A2550" s="10">
        <v>42727</v>
      </c>
      <c r="B2550">
        <f t="shared" si="117"/>
        <v>23</v>
      </c>
      <c r="C2550">
        <f t="shared" si="118"/>
        <v>12</v>
      </c>
      <c r="D2550">
        <f t="shared" si="119"/>
        <v>2016</v>
      </c>
      <c r="E2550">
        <v>6.1</v>
      </c>
    </row>
    <row r="2551" spans="1:5" x14ac:dyDescent="0.35">
      <c r="A2551" s="10">
        <v>42728</v>
      </c>
      <c r="B2551">
        <f t="shared" si="117"/>
        <v>24</v>
      </c>
      <c r="C2551">
        <f t="shared" si="118"/>
        <v>12</v>
      </c>
      <c r="D2551">
        <f t="shared" si="119"/>
        <v>2016</v>
      </c>
      <c r="E2551">
        <v>7.2</v>
      </c>
    </row>
    <row r="2552" spans="1:5" x14ac:dyDescent="0.35">
      <c r="A2552" s="10">
        <v>42729</v>
      </c>
      <c r="B2552">
        <f t="shared" si="117"/>
        <v>25</v>
      </c>
      <c r="C2552">
        <f t="shared" si="118"/>
        <v>12</v>
      </c>
      <c r="D2552">
        <f t="shared" si="119"/>
        <v>2016</v>
      </c>
      <c r="E2552">
        <v>6.2</v>
      </c>
    </row>
    <row r="2553" spans="1:5" x14ac:dyDescent="0.35">
      <c r="A2553" s="10">
        <v>42730</v>
      </c>
      <c r="B2553">
        <f t="shared" si="117"/>
        <v>26</v>
      </c>
      <c r="C2553">
        <f t="shared" si="118"/>
        <v>12</v>
      </c>
      <c r="D2553">
        <f t="shared" si="119"/>
        <v>2016</v>
      </c>
      <c r="E2553">
        <v>2.2000000000000002</v>
      </c>
    </row>
    <row r="2554" spans="1:5" x14ac:dyDescent="0.35">
      <c r="A2554" s="10">
        <v>42731</v>
      </c>
      <c r="B2554">
        <f t="shared" si="117"/>
        <v>27</v>
      </c>
      <c r="C2554">
        <f t="shared" si="118"/>
        <v>12</v>
      </c>
      <c r="D2554">
        <f t="shared" si="119"/>
        <v>2016</v>
      </c>
      <c r="E2554">
        <v>3.2</v>
      </c>
    </row>
    <row r="2555" spans="1:5" x14ac:dyDescent="0.35">
      <c r="A2555" s="10">
        <v>42732</v>
      </c>
      <c r="B2555">
        <f t="shared" si="117"/>
        <v>28</v>
      </c>
      <c r="C2555">
        <f t="shared" si="118"/>
        <v>12</v>
      </c>
      <c r="D2555">
        <f t="shared" si="119"/>
        <v>2016</v>
      </c>
      <c r="E2555">
        <v>1.4</v>
      </c>
    </row>
    <row r="2556" spans="1:5" x14ac:dyDescent="0.35">
      <c r="A2556" s="10">
        <v>42733</v>
      </c>
      <c r="B2556">
        <f t="shared" si="117"/>
        <v>29</v>
      </c>
      <c r="C2556">
        <f t="shared" si="118"/>
        <v>12</v>
      </c>
      <c r="D2556">
        <f t="shared" si="119"/>
        <v>2016</v>
      </c>
      <c r="E2556">
        <v>-1.8</v>
      </c>
    </row>
    <row r="2557" spans="1:5" x14ac:dyDescent="0.35">
      <c r="A2557" s="10">
        <v>42734</v>
      </c>
      <c r="B2557">
        <f t="shared" si="117"/>
        <v>30</v>
      </c>
      <c r="C2557">
        <f t="shared" si="118"/>
        <v>12</v>
      </c>
      <c r="D2557">
        <f t="shared" si="119"/>
        <v>2016</v>
      </c>
      <c r="E2557">
        <v>-4.5</v>
      </c>
    </row>
    <row r="2558" spans="1:5" x14ac:dyDescent="0.35">
      <c r="A2558" s="10">
        <v>42735</v>
      </c>
      <c r="B2558">
        <f t="shared" si="117"/>
        <v>31</v>
      </c>
      <c r="C2558">
        <f t="shared" si="118"/>
        <v>12</v>
      </c>
      <c r="D2558">
        <f t="shared" si="119"/>
        <v>2016</v>
      </c>
      <c r="E2558">
        <v>-3.9</v>
      </c>
    </row>
    <row r="2559" spans="1:5" x14ac:dyDescent="0.35">
      <c r="A2559" s="10">
        <v>42736</v>
      </c>
      <c r="B2559">
        <f t="shared" si="117"/>
        <v>1</v>
      </c>
      <c r="C2559">
        <f t="shared" si="118"/>
        <v>1</v>
      </c>
      <c r="D2559">
        <f t="shared" si="119"/>
        <v>2017</v>
      </c>
      <c r="E2559">
        <v>-0.6</v>
      </c>
    </row>
    <row r="2560" spans="1:5" x14ac:dyDescent="0.35">
      <c r="A2560" s="10">
        <v>42737</v>
      </c>
      <c r="B2560">
        <f t="shared" si="117"/>
        <v>2</v>
      </c>
      <c r="C2560">
        <f t="shared" si="118"/>
        <v>1</v>
      </c>
      <c r="D2560">
        <f t="shared" si="119"/>
        <v>2017</v>
      </c>
      <c r="E2560">
        <v>-0.5</v>
      </c>
    </row>
    <row r="2561" spans="1:5" x14ac:dyDescent="0.35">
      <c r="A2561" s="10">
        <v>42738</v>
      </c>
      <c r="B2561">
        <f t="shared" si="117"/>
        <v>3</v>
      </c>
      <c r="C2561">
        <f t="shared" si="118"/>
        <v>1</v>
      </c>
      <c r="D2561">
        <f t="shared" si="119"/>
        <v>2017</v>
      </c>
      <c r="E2561">
        <v>-0.1</v>
      </c>
    </row>
    <row r="2562" spans="1:5" x14ac:dyDescent="0.35">
      <c r="A2562" s="10">
        <v>42739</v>
      </c>
      <c r="B2562">
        <f t="shared" ref="B2562:B2625" si="120">DAY(A2562)</f>
        <v>4</v>
      </c>
      <c r="C2562">
        <f t="shared" ref="C2562:C2625" si="121">MONTH(A2562)</f>
        <v>1</v>
      </c>
      <c r="D2562">
        <f t="shared" ref="D2562:D2625" si="122">YEAR(A2562)</f>
        <v>2017</v>
      </c>
      <c r="E2562">
        <v>-1.8</v>
      </c>
    </row>
    <row r="2563" spans="1:5" x14ac:dyDescent="0.35">
      <c r="A2563" s="10">
        <v>42740</v>
      </c>
      <c r="B2563">
        <f t="shared" si="120"/>
        <v>5</v>
      </c>
      <c r="C2563">
        <f t="shared" si="121"/>
        <v>1</v>
      </c>
      <c r="D2563">
        <f t="shared" si="122"/>
        <v>2017</v>
      </c>
      <c r="E2563">
        <v>-8.9</v>
      </c>
    </row>
    <row r="2564" spans="1:5" x14ac:dyDescent="0.35">
      <c r="A2564" s="10">
        <v>42741</v>
      </c>
      <c r="B2564">
        <f t="shared" si="120"/>
        <v>6</v>
      </c>
      <c r="C2564">
        <f t="shared" si="121"/>
        <v>1</v>
      </c>
      <c r="D2564">
        <f t="shared" si="122"/>
        <v>2017</v>
      </c>
      <c r="E2564">
        <v>-7.9</v>
      </c>
    </row>
    <row r="2565" spans="1:5" x14ac:dyDescent="0.35">
      <c r="A2565" s="10">
        <v>42742</v>
      </c>
      <c r="B2565">
        <f t="shared" si="120"/>
        <v>7</v>
      </c>
      <c r="C2565">
        <f t="shared" si="121"/>
        <v>1</v>
      </c>
      <c r="D2565">
        <f t="shared" si="122"/>
        <v>2017</v>
      </c>
      <c r="E2565">
        <v>-2</v>
      </c>
    </row>
    <row r="2566" spans="1:5" x14ac:dyDescent="0.35">
      <c r="A2566" s="10">
        <v>42743</v>
      </c>
      <c r="B2566">
        <f t="shared" si="120"/>
        <v>8</v>
      </c>
      <c r="C2566">
        <f t="shared" si="121"/>
        <v>1</v>
      </c>
      <c r="D2566">
        <f t="shared" si="122"/>
        <v>2017</v>
      </c>
      <c r="E2566">
        <v>-0.2</v>
      </c>
    </row>
    <row r="2567" spans="1:5" x14ac:dyDescent="0.35">
      <c r="A2567" s="10">
        <v>42744</v>
      </c>
      <c r="B2567">
        <f t="shared" si="120"/>
        <v>9</v>
      </c>
      <c r="C2567">
        <f t="shared" si="121"/>
        <v>1</v>
      </c>
      <c r="D2567">
        <f t="shared" si="122"/>
        <v>2017</v>
      </c>
      <c r="E2567">
        <v>-0.9</v>
      </c>
    </row>
    <row r="2568" spans="1:5" x14ac:dyDescent="0.35">
      <c r="A2568" s="10">
        <v>42745</v>
      </c>
      <c r="B2568">
        <f t="shared" si="120"/>
        <v>10</v>
      </c>
      <c r="C2568">
        <f t="shared" si="121"/>
        <v>1</v>
      </c>
      <c r="D2568">
        <f t="shared" si="122"/>
        <v>2017</v>
      </c>
      <c r="E2568">
        <v>1.5</v>
      </c>
    </row>
    <row r="2569" spans="1:5" x14ac:dyDescent="0.35">
      <c r="A2569" s="10">
        <v>42746</v>
      </c>
      <c r="B2569">
        <f t="shared" si="120"/>
        <v>11</v>
      </c>
      <c r="C2569">
        <f t="shared" si="121"/>
        <v>1</v>
      </c>
      <c r="D2569">
        <f t="shared" si="122"/>
        <v>2017</v>
      </c>
      <c r="E2569">
        <v>3.6</v>
      </c>
    </row>
    <row r="2570" spans="1:5" x14ac:dyDescent="0.35">
      <c r="A2570" s="10">
        <v>42747</v>
      </c>
      <c r="B2570">
        <f t="shared" si="120"/>
        <v>12</v>
      </c>
      <c r="C2570">
        <f t="shared" si="121"/>
        <v>1</v>
      </c>
      <c r="D2570">
        <f t="shared" si="122"/>
        <v>2017</v>
      </c>
      <c r="E2570">
        <v>2.1</v>
      </c>
    </row>
    <row r="2571" spans="1:5" x14ac:dyDescent="0.35">
      <c r="A2571" s="10">
        <v>42748</v>
      </c>
      <c r="B2571">
        <f t="shared" si="120"/>
        <v>13</v>
      </c>
      <c r="C2571">
        <f t="shared" si="121"/>
        <v>1</v>
      </c>
      <c r="D2571">
        <f t="shared" si="122"/>
        <v>2017</v>
      </c>
      <c r="E2571">
        <v>0.7</v>
      </c>
    </row>
    <row r="2572" spans="1:5" x14ac:dyDescent="0.35">
      <c r="A2572" s="10">
        <v>42749</v>
      </c>
      <c r="B2572">
        <f t="shared" si="120"/>
        <v>14</v>
      </c>
      <c r="C2572">
        <f t="shared" si="121"/>
        <v>1</v>
      </c>
      <c r="D2572">
        <f t="shared" si="122"/>
        <v>2017</v>
      </c>
      <c r="E2572">
        <v>-0.6</v>
      </c>
    </row>
    <row r="2573" spans="1:5" x14ac:dyDescent="0.35">
      <c r="A2573" s="10">
        <v>42750</v>
      </c>
      <c r="B2573">
        <f t="shared" si="120"/>
        <v>15</v>
      </c>
      <c r="C2573">
        <f t="shared" si="121"/>
        <v>1</v>
      </c>
      <c r="D2573">
        <f t="shared" si="122"/>
        <v>2017</v>
      </c>
      <c r="E2573">
        <v>-3.4</v>
      </c>
    </row>
    <row r="2574" spans="1:5" x14ac:dyDescent="0.35">
      <c r="A2574" s="10">
        <v>42751</v>
      </c>
      <c r="B2574">
        <f t="shared" si="120"/>
        <v>16</v>
      </c>
      <c r="C2574">
        <f t="shared" si="121"/>
        <v>1</v>
      </c>
      <c r="D2574">
        <f t="shared" si="122"/>
        <v>2017</v>
      </c>
      <c r="E2574">
        <v>-3.8</v>
      </c>
    </row>
    <row r="2575" spans="1:5" x14ac:dyDescent="0.35">
      <c r="A2575" s="10">
        <v>42752</v>
      </c>
      <c r="B2575">
        <f t="shared" si="120"/>
        <v>17</v>
      </c>
      <c r="C2575">
        <f t="shared" si="121"/>
        <v>1</v>
      </c>
      <c r="D2575">
        <f t="shared" si="122"/>
        <v>2017</v>
      </c>
      <c r="E2575">
        <v>-3.5</v>
      </c>
    </row>
    <row r="2576" spans="1:5" x14ac:dyDescent="0.35">
      <c r="A2576" s="10">
        <v>42753</v>
      </c>
      <c r="B2576">
        <f t="shared" si="120"/>
        <v>18</v>
      </c>
      <c r="C2576">
        <f t="shared" si="121"/>
        <v>1</v>
      </c>
      <c r="D2576">
        <f t="shared" si="122"/>
        <v>2017</v>
      </c>
      <c r="E2576">
        <v>-5.4</v>
      </c>
    </row>
    <row r="2577" spans="1:5" x14ac:dyDescent="0.35">
      <c r="A2577" s="10">
        <v>42754</v>
      </c>
      <c r="B2577">
        <f t="shared" si="120"/>
        <v>19</v>
      </c>
      <c r="C2577">
        <f t="shared" si="121"/>
        <v>1</v>
      </c>
      <c r="D2577">
        <f t="shared" si="122"/>
        <v>2017</v>
      </c>
      <c r="E2577">
        <v>-3.6</v>
      </c>
    </row>
    <row r="2578" spans="1:5" x14ac:dyDescent="0.35">
      <c r="A2578" s="10">
        <v>42755</v>
      </c>
      <c r="B2578">
        <f t="shared" si="120"/>
        <v>20</v>
      </c>
      <c r="C2578">
        <f t="shared" si="121"/>
        <v>1</v>
      </c>
      <c r="D2578">
        <f t="shared" si="122"/>
        <v>2017</v>
      </c>
      <c r="E2578">
        <v>-4.9000000000000004</v>
      </c>
    </row>
    <row r="2579" spans="1:5" x14ac:dyDescent="0.35">
      <c r="A2579" s="10">
        <v>42756</v>
      </c>
      <c r="B2579">
        <f t="shared" si="120"/>
        <v>21</v>
      </c>
      <c r="C2579">
        <f t="shared" si="121"/>
        <v>1</v>
      </c>
      <c r="D2579">
        <f t="shared" si="122"/>
        <v>2017</v>
      </c>
      <c r="E2579">
        <v>-6.4</v>
      </c>
    </row>
    <row r="2580" spans="1:5" x14ac:dyDescent="0.35">
      <c r="A2580" s="10">
        <v>42757</v>
      </c>
      <c r="B2580">
        <f t="shared" si="120"/>
        <v>22</v>
      </c>
      <c r="C2580">
        <f t="shared" si="121"/>
        <v>1</v>
      </c>
      <c r="D2580">
        <f t="shared" si="122"/>
        <v>2017</v>
      </c>
      <c r="E2580">
        <v>-9.3000000000000007</v>
      </c>
    </row>
    <row r="2581" spans="1:5" x14ac:dyDescent="0.35">
      <c r="A2581" s="10">
        <v>42758</v>
      </c>
      <c r="B2581">
        <f t="shared" si="120"/>
        <v>23</v>
      </c>
      <c r="C2581">
        <f t="shared" si="121"/>
        <v>1</v>
      </c>
      <c r="D2581">
        <f t="shared" si="122"/>
        <v>2017</v>
      </c>
      <c r="E2581">
        <v>-6.1</v>
      </c>
    </row>
    <row r="2582" spans="1:5" x14ac:dyDescent="0.35">
      <c r="A2582" s="10">
        <v>42759</v>
      </c>
      <c r="B2582">
        <f t="shared" si="120"/>
        <v>24</v>
      </c>
      <c r="C2582">
        <f t="shared" si="121"/>
        <v>1</v>
      </c>
      <c r="D2582">
        <f t="shared" si="122"/>
        <v>2017</v>
      </c>
      <c r="E2582">
        <v>-5.5</v>
      </c>
    </row>
    <row r="2583" spans="1:5" x14ac:dyDescent="0.35">
      <c r="A2583" s="10">
        <v>42760</v>
      </c>
      <c r="B2583">
        <f t="shared" si="120"/>
        <v>25</v>
      </c>
      <c r="C2583">
        <f t="shared" si="121"/>
        <v>1</v>
      </c>
      <c r="D2583">
        <f t="shared" si="122"/>
        <v>2017</v>
      </c>
      <c r="E2583">
        <v>-2.2999999999999998</v>
      </c>
    </row>
    <row r="2584" spans="1:5" x14ac:dyDescent="0.35">
      <c r="A2584" s="10">
        <v>42761</v>
      </c>
      <c r="B2584">
        <f t="shared" si="120"/>
        <v>26</v>
      </c>
      <c r="C2584">
        <f t="shared" si="121"/>
        <v>1</v>
      </c>
      <c r="D2584">
        <f t="shared" si="122"/>
        <v>2017</v>
      </c>
      <c r="E2584">
        <v>-2.2999999999999998</v>
      </c>
    </row>
    <row r="2585" spans="1:5" x14ac:dyDescent="0.35">
      <c r="A2585" s="10">
        <v>42762</v>
      </c>
      <c r="B2585">
        <f t="shared" si="120"/>
        <v>27</v>
      </c>
      <c r="C2585">
        <f t="shared" si="121"/>
        <v>1</v>
      </c>
      <c r="D2585">
        <f t="shared" si="122"/>
        <v>2017</v>
      </c>
      <c r="E2585">
        <v>-2.2999999999999998</v>
      </c>
    </row>
    <row r="2586" spans="1:5" x14ac:dyDescent="0.35">
      <c r="A2586" s="10">
        <v>42763</v>
      </c>
      <c r="B2586">
        <f t="shared" si="120"/>
        <v>28</v>
      </c>
      <c r="C2586">
        <f t="shared" si="121"/>
        <v>1</v>
      </c>
      <c r="D2586">
        <f t="shared" si="122"/>
        <v>2017</v>
      </c>
      <c r="E2586">
        <v>-1</v>
      </c>
    </row>
    <row r="2587" spans="1:5" x14ac:dyDescent="0.35">
      <c r="A2587" s="10">
        <v>42764</v>
      </c>
      <c r="B2587">
        <f t="shared" si="120"/>
        <v>29</v>
      </c>
      <c r="C2587">
        <f t="shared" si="121"/>
        <v>1</v>
      </c>
      <c r="D2587">
        <f t="shared" si="122"/>
        <v>2017</v>
      </c>
      <c r="E2587">
        <v>2.2999999999999998</v>
      </c>
    </row>
    <row r="2588" spans="1:5" x14ac:dyDescent="0.35">
      <c r="A2588" s="10">
        <v>42765</v>
      </c>
      <c r="B2588">
        <f t="shared" si="120"/>
        <v>30</v>
      </c>
      <c r="C2588">
        <f t="shared" si="121"/>
        <v>1</v>
      </c>
      <c r="D2588">
        <f t="shared" si="122"/>
        <v>2017</v>
      </c>
      <c r="E2588">
        <v>3.6</v>
      </c>
    </row>
    <row r="2589" spans="1:5" x14ac:dyDescent="0.35">
      <c r="A2589" s="10">
        <v>42766</v>
      </c>
      <c r="B2589">
        <f t="shared" si="120"/>
        <v>31</v>
      </c>
      <c r="C2589">
        <f t="shared" si="121"/>
        <v>1</v>
      </c>
      <c r="D2589">
        <f t="shared" si="122"/>
        <v>2017</v>
      </c>
      <c r="E2589">
        <v>2.6</v>
      </c>
    </row>
    <row r="2590" spans="1:5" x14ac:dyDescent="0.35">
      <c r="A2590" s="10">
        <v>42767</v>
      </c>
      <c r="B2590">
        <f t="shared" si="120"/>
        <v>1</v>
      </c>
      <c r="C2590">
        <f t="shared" si="121"/>
        <v>2</v>
      </c>
      <c r="D2590">
        <f t="shared" si="122"/>
        <v>2017</v>
      </c>
      <c r="E2590">
        <v>5</v>
      </c>
    </row>
    <row r="2591" spans="1:5" x14ac:dyDescent="0.35">
      <c r="A2591" s="10">
        <v>42768</v>
      </c>
      <c r="B2591">
        <f t="shared" si="120"/>
        <v>2</v>
      </c>
      <c r="C2591">
        <f t="shared" si="121"/>
        <v>2</v>
      </c>
      <c r="D2591">
        <f t="shared" si="122"/>
        <v>2017</v>
      </c>
      <c r="E2591">
        <v>6.2</v>
      </c>
    </row>
    <row r="2592" spans="1:5" x14ac:dyDescent="0.35">
      <c r="A2592" s="10">
        <v>42769</v>
      </c>
      <c r="B2592">
        <f t="shared" si="120"/>
        <v>3</v>
      </c>
      <c r="C2592">
        <f t="shared" si="121"/>
        <v>2</v>
      </c>
      <c r="D2592">
        <f t="shared" si="122"/>
        <v>2017</v>
      </c>
      <c r="E2592">
        <v>5.0999999999999996</v>
      </c>
    </row>
    <row r="2593" spans="1:5" x14ac:dyDescent="0.35">
      <c r="A2593" s="10">
        <v>42770</v>
      </c>
      <c r="B2593">
        <f t="shared" si="120"/>
        <v>4</v>
      </c>
      <c r="C2593">
        <f t="shared" si="121"/>
        <v>2</v>
      </c>
      <c r="D2593">
        <f t="shared" si="122"/>
        <v>2017</v>
      </c>
      <c r="E2593">
        <v>4.9000000000000004</v>
      </c>
    </row>
    <row r="2594" spans="1:5" x14ac:dyDescent="0.35">
      <c r="A2594" s="10">
        <v>42771</v>
      </c>
      <c r="B2594">
        <f t="shared" si="120"/>
        <v>5</v>
      </c>
      <c r="C2594">
        <f t="shared" si="121"/>
        <v>2</v>
      </c>
      <c r="D2594">
        <f t="shared" si="122"/>
        <v>2017</v>
      </c>
      <c r="E2594">
        <v>4.9000000000000004</v>
      </c>
    </row>
    <row r="2595" spans="1:5" x14ac:dyDescent="0.35">
      <c r="A2595" s="10">
        <v>42772</v>
      </c>
      <c r="B2595">
        <f t="shared" si="120"/>
        <v>6</v>
      </c>
      <c r="C2595">
        <f t="shared" si="121"/>
        <v>2</v>
      </c>
      <c r="D2595">
        <f t="shared" si="122"/>
        <v>2017</v>
      </c>
      <c r="E2595">
        <v>4.0999999999999996</v>
      </c>
    </row>
    <row r="2596" spans="1:5" x14ac:dyDescent="0.35">
      <c r="A2596" s="10">
        <v>42773</v>
      </c>
      <c r="B2596">
        <f t="shared" si="120"/>
        <v>7</v>
      </c>
      <c r="C2596">
        <f t="shared" si="121"/>
        <v>2</v>
      </c>
      <c r="D2596">
        <f t="shared" si="122"/>
        <v>2017</v>
      </c>
      <c r="E2596">
        <v>2.5</v>
      </c>
    </row>
    <row r="2597" spans="1:5" x14ac:dyDescent="0.35">
      <c r="A2597" s="10">
        <v>42774</v>
      </c>
      <c r="B2597">
        <f t="shared" si="120"/>
        <v>8</v>
      </c>
      <c r="C2597">
        <f t="shared" si="121"/>
        <v>2</v>
      </c>
      <c r="D2597">
        <f t="shared" si="122"/>
        <v>2017</v>
      </c>
      <c r="E2597">
        <v>-0.6</v>
      </c>
    </row>
    <row r="2598" spans="1:5" x14ac:dyDescent="0.35">
      <c r="A2598" s="10">
        <v>42775</v>
      </c>
      <c r="B2598">
        <f t="shared" si="120"/>
        <v>9</v>
      </c>
      <c r="C2598">
        <f t="shared" si="121"/>
        <v>2</v>
      </c>
      <c r="D2598">
        <f t="shared" si="122"/>
        <v>2017</v>
      </c>
      <c r="E2598">
        <v>-0.1</v>
      </c>
    </row>
    <row r="2599" spans="1:5" x14ac:dyDescent="0.35">
      <c r="A2599" s="10">
        <v>42776</v>
      </c>
      <c r="B2599">
        <f t="shared" si="120"/>
        <v>10</v>
      </c>
      <c r="C2599">
        <f t="shared" si="121"/>
        <v>2</v>
      </c>
      <c r="D2599">
        <f t="shared" si="122"/>
        <v>2017</v>
      </c>
      <c r="E2599">
        <v>2</v>
      </c>
    </row>
    <row r="2600" spans="1:5" x14ac:dyDescent="0.35">
      <c r="A2600" s="10">
        <v>42777</v>
      </c>
      <c r="B2600">
        <f t="shared" si="120"/>
        <v>11</v>
      </c>
      <c r="C2600">
        <f t="shared" si="121"/>
        <v>2</v>
      </c>
      <c r="D2600">
        <f t="shared" si="122"/>
        <v>2017</v>
      </c>
      <c r="E2600">
        <v>1.1000000000000001</v>
      </c>
    </row>
    <row r="2601" spans="1:5" x14ac:dyDescent="0.35">
      <c r="A2601" s="10">
        <v>42778</v>
      </c>
      <c r="B2601">
        <f t="shared" si="120"/>
        <v>12</v>
      </c>
      <c r="C2601">
        <f t="shared" si="121"/>
        <v>2</v>
      </c>
      <c r="D2601">
        <f t="shared" si="122"/>
        <v>2017</v>
      </c>
      <c r="E2601">
        <v>2.9</v>
      </c>
    </row>
    <row r="2602" spans="1:5" x14ac:dyDescent="0.35">
      <c r="A2602" s="10">
        <v>42779</v>
      </c>
      <c r="B2602">
        <f t="shared" si="120"/>
        <v>13</v>
      </c>
      <c r="C2602">
        <f t="shared" si="121"/>
        <v>2</v>
      </c>
      <c r="D2602">
        <f t="shared" si="122"/>
        <v>2017</v>
      </c>
      <c r="E2602">
        <v>3.4</v>
      </c>
    </row>
    <row r="2603" spans="1:5" x14ac:dyDescent="0.35">
      <c r="A2603" s="10">
        <v>42780</v>
      </c>
      <c r="B2603">
        <f t="shared" si="120"/>
        <v>14</v>
      </c>
      <c r="C2603">
        <f t="shared" si="121"/>
        <v>2</v>
      </c>
      <c r="D2603">
        <f t="shared" si="122"/>
        <v>2017</v>
      </c>
      <c r="E2603">
        <v>3.1</v>
      </c>
    </row>
    <row r="2604" spans="1:5" x14ac:dyDescent="0.35">
      <c r="A2604" s="10">
        <v>42781</v>
      </c>
      <c r="B2604">
        <f t="shared" si="120"/>
        <v>15</v>
      </c>
      <c r="C2604">
        <f t="shared" si="121"/>
        <v>2</v>
      </c>
      <c r="D2604">
        <f t="shared" si="122"/>
        <v>2017</v>
      </c>
      <c r="E2604">
        <v>5.7</v>
      </c>
    </row>
    <row r="2605" spans="1:5" x14ac:dyDescent="0.35">
      <c r="A2605" s="10">
        <v>42782</v>
      </c>
      <c r="B2605">
        <f t="shared" si="120"/>
        <v>16</v>
      </c>
      <c r="C2605">
        <f t="shared" si="121"/>
        <v>2</v>
      </c>
      <c r="D2605">
        <f t="shared" si="122"/>
        <v>2017</v>
      </c>
      <c r="E2605">
        <v>7</v>
      </c>
    </row>
    <row r="2606" spans="1:5" x14ac:dyDescent="0.35">
      <c r="A2606" s="10">
        <v>42783</v>
      </c>
      <c r="B2606">
        <f t="shared" si="120"/>
        <v>17</v>
      </c>
      <c r="C2606">
        <f t="shared" si="121"/>
        <v>2</v>
      </c>
      <c r="D2606">
        <f t="shared" si="122"/>
        <v>2017</v>
      </c>
      <c r="E2606">
        <v>5</v>
      </c>
    </row>
    <row r="2607" spans="1:5" x14ac:dyDescent="0.35">
      <c r="A2607" s="10">
        <v>42784</v>
      </c>
      <c r="B2607">
        <f t="shared" si="120"/>
        <v>18</v>
      </c>
      <c r="C2607">
        <f t="shared" si="121"/>
        <v>2</v>
      </c>
      <c r="D2607">
        <f t="shared" si="122"/>
        <v>2017</v>
      </c>
      <c r="E2607">
        <v>2.8</v>
      </c>
    </row>
    <row r="2608" spans="1:5" x14ac:dyDescent="0.35">
      <c r="A2608" s="10">
        <v>42785</v>
      </c>
      <c r="B2608">
        <f t="shared" si="120"/>
        <v>19</v>
      </c>
      <c r="C2608">
        <f t="shared" si="121"/>
        <v>2</v>
      </c>
      <c r="D2608">
        <f t="shared" si="122"/>
        <v>2017</v>
      </c>
      <c r="E2608">
        <v>6.8</v>
      </c>
    </row>
    <row r="2609" spans="1:5" x14ac:dyDescent="0.35">
      <c r="A2609" s="10">
        <v>42786</v>
      </c>
      <c r="B2609">
        <f t="shared" si="120"/>
        <v>20</v>
      </c>
      <c r="C2609">
        <f t="shared" si="121"/>
        <v>2</v>
      </c>
      <c r="D2609">
        <f t="shared" si="122"/>
        <v>2017</v>
      </c>
      <c r="E2609">
        <v>9.1999999999999993</v>
      </c>
    </row>
    <row r="2610" spans="1:5" x14ac:dyDescent="0.35">
      <c r="A2610" s="10">
        <v>42787</v>
      </c>
      <c r="B2610">
        <f t="shared" si="120"/>
        <v>21</v>
      </c>
      <c r="C2610">
        <f t="shared" si="121"/>
        <v>2</v>
      </c>
      <c r="D2610">
        <f t="shared" si="122"/>
        <v>2017</v>
      </c>
      <c r="E2610">
        <v>9.1999999999999993</v>
      </c>
    </row>
    <row r="2611" spans="1:5" x14ac:dyDescent="0.35">
      <c r="A2611" s="10">
        <v>42788</v>
      </c>
      <c r="B2611">
        <f t="shared" si="120"/>
        <v>22</v>
      </c>
      <c r="C2611">
        <f t="shared" si="121"/>
        <v>2</v>
      </c>
      <c r="D2611">
        <f t="shared" si="122"/>
        <v>2017</v>
      </c>
      <c r="E2611">
        <v>9.8000000000000007</v>
      </c>
    </row>
    <row r="2612" spans="1:5" x14ac:dyDescent="0.35">
      <c r="A2612" s="10">
        <v>42789</v>
      </c>
      <c r="B2612">
        <f t="shared" si="120"/>
        <v>23</v>
      </c>
      <c r="C2612">
        <f t="shared" si="121"/>
        <v>2</v>
      </c>
      <c r="D2612">
        <f t="shared" si="122"/>
        <v>2017</v>
      </c>
      <c r="E2612">
        <v>4.8</v>
      </c>
    </row>
    <row r="2613" spans="1:5" x14ac:dyDescent="0.35">
      <c r="A2613" s="10">
        <v>42790</v>
      </c>
      <c r="B2613">
        <f t="shared" si="120"/>
        <v>24</v>
      </c>
      <c r="C2613">
        <f t="shared" si="121"/>
        <v>2</v>
      </c>
      <c r="D2613">
        <f t="shared" si="122"/>
        <v>2017</v>
      </c>
      <c r="E2613">
        <v>3.6</v>
      </c>
    </row>
    <row r="2614" spans="1:5" x14ac:dyDescent="0.35">
      <c r="A2614" s="10">
        <v>42791</v>
      </c>
      <c r="B2614">
        <f t="shared" si="120"/>
        <v>25</v>
      </c>
      <c r="C2614">
        <f t="shared" si="121"/>
        <v>2</v>
      </c>
      <c r="D2614">
        <f t="shared" si="122"/>
        <v>2017</v>
      </c>
      <c r="E2614">
        <v>6.3</v>
      </c>
    </row>
    <row r="2615" spans="1:5" x14ac:dyDescent="0.35">
      <c r="A2615" s="10">
        <v>42792</v>
      </c>
      <c r="B2615">
        <f t="shared" si="120"/>
        <v>26</v>
      </c>
      <c r="C2615">
        <f t="shared" si="121"/>
        <v>2</v>
      </c>
      <c r="D2615">
        <f t="shared" si="122"/>
        <v>2017</v>
      </c>
      <c r="E2615">
        <v>10.9</v>
      </c>
    </row>
    <row r="2616" spans="1:5" x14ac:dyDescent="0.35">
      <c r="A2616" s="10">
        <v>42793</v>
      </c>
      <c r="B2616">
        <f t="shared" si="120"/>
        <v>27</v>
      </c>
      <c r="C2616">
        <f t="shared" si="121"/>
        <v>2</v>
      </c>
      <c r="D2616">
        <f t="shared" si="122"/>
        <v>2017</v>
      </c>
      <c r="E2616">
        <v>5.2</v>
      </c>
    </row>
    <row r="2617" spans="1:5" x14ac:dyDescent="0.35">
      <c r="A2617" s="10">
        <v>42794</v>
      </c>
      <c r="B2617">
        <f t="shared" si="120"/>
        <v>28</v>
      </c>
      <c r="C2617">
        <f t="shared" si="121"/>
        <v>2</v>
      </c>
      <c r="D2617">
        <f t="shared" si="122"/>
        <v>2017</v>
      </c>
      <c r="E2617">
        <v>5.5</v>
      </c>
    </row>
    <row r="2618" spans="1:5" x14ac:dyDescent="0.35">
      <c r="A2618" s="10">
        <v>42795</v>
      </c>
      <c r="B2618">
        <f t="shared" si="120"/>
        <v>1</v>
      </c>
      <c r="C2618">
        <f t="shared" si="121"/>
        <v>3</v>
      </c>
      <c r="D2618">
        <f t="shared" si="122"/>
        <v>2017</v>
      </c>
      <c r="E2618">
        <v>7.6</v>
      </c>
    </row>
    <row r="2619" spans="1:5" x14ac:dyDescent="0.35">
      <c r="A2619" s="10">
        <v>42796</v>
      </c>
      <c r="B2619">
        <f t="shared" si="120"/>
        <v>2</v>
      </c>
      <c r="C2619">
        <f t="shared" si="121"/>
        <v>3</v>
      </c>
      <c r="D2619">
        <f t="shared" si="122"/>
        <v>2017</v>
      </c>
      <c r="E2619">
        <v>6</v>
      </c>
    </row>
    <row r="2620" spans="1:5" x14ac:dyDescent="0.35">
      <c r="A2620" s="10">
        <v>42797</v>
      </c>
      <c r="B2620">
        <f t="shared" si="120"/>
        <v>3</v>
      </c>
      <c r="C2620">
        <f t="shared" si="121"/>
        <v>3</v>
      </c>
      <c r="D2620">
        <f t="shared" si="122"/>
        <v>2017</v>
      </c>
      <c r="E2620">
        <v>8.1999999999999993</v>
      </c>
    </row>
    <row r="2621" spans="1:5" x14ac:dyDescent="0.35">
      <c r="A2621" s="10">
        <v>42798</v>
      </c>
      <c r="B2621">
        <f t="shared" si="120"/>
        <v>4</v>
      </c>
      <c r="C2621">
        <f t="shared" si="121"/>
        <v>3</v>
      </c>
      <c r="D2621">
        <f t="shared" si="122"/>
        <v>2017</v>
      </c>
      <c r="E2621">
        <v>7.1</v>
      </c>
    </row>
    <row r="2622" spans="1:5" x14ac:dyDescent="0.35">
      <c r="A2622" s="10">
        <v>42799</v>
      </c>
      <c r="B2622">
        <f t="shared" si="120"/>
        <v>5</v>
      </c>
      <c r="C2622">
        <f t="shared" si="121"/>
        <v>3</v>
      </c>
      <c r="D2622">
        <f t="shared" si="122"/>
        <v>2017</v>
      </c>
      <c r="E2622">
        <v>6.1</v>
      </c>
    </row>
    <row r="2623" spans="1:5" x14ac:dyDescent="0.35">
      <c r="A2623" s="10">
        <v>42800</v>
      </c>
      <c r="B2623">
        <f t="shared" si="120"/>
        <v>6</v>
      </c>
      <c r="C2623">
        <f t="shared" si="121"/>
        <v>3</v>
      </c>
      <c r="D2623">
        <f t="shared" si="122"/>
        <v>2017</v>
      </c>
      <c r="E2623">
        <v>5.4</v>
      </c>
    </row>
    <row r="2624" spans="1:5" x14ac:dyDescent="0.35">
      <c r="A2624" s="10">
        <v>42801</v>
      </c>
      <c r="B2624">
        <f t="shared" si="120"/>
        <v>7</v>
      </c>
      <c r="C2624">
        <f t="shared" si="121"/>
        <v>3</v>
      </c>
      <c r="D2624">
        <f t="shared" si="122"/>
        <v>2017</v>
      </c>
      <c r="E2624">
        <v>5</v>
      </c>
    </row>
    <row r="2625" spans="1:5" x14ac:dyDescent="0.35">
      <c r="A2625" s="10">
        <v>42802</v>
      </c>
      <c r="B2625">
        <f t="shared" si="120"/>
        <v>8</v>
      </c>
      <c r="C2625">
        <f t="shared" si="121"/>
        <v>3</v>
      </c>
      <c r="D2625">
        <f t="shared" si="122"/>
        <v>2017</v>
      </c>
      <c r="E2625">
        <v>10.3</v>
      </c>
    </row>
    <row r="2626" spans="1:5" x14ac:dyDescent="0.35">
      <c r="A2626" s="10">
        <v>42803</v>
      </c>
      <c r="B2626">
        <f t="shared" ref="B2626:B2689" si="123">DAY(A2626)</f>
        <v>9</v>
      </c>
      <c r="C2626">
        <f t="shared" ref="C2626:C2689" si="124">MONTH(A2626)</f>
        <v>3</v>
      </c>
      <c r="D2626">
        <f t="shared" ref="D2626:D2689" si="125">YEAR(A2626)</f>
        <v>2017</v>
      </c>
      <c r="E2626">
        <v>7</v>
      </c>
    </row>
    <row r="2627" spans="1:5" x14ac:dyDescent="0.35">
      <c r="A2627" s="10">
        <v>42804</v>
      </c>
      <c r="B2627">
        <f t="shared" si="123"/>
        <v>10</v>
      </c>
      <c r="C2627">
        <f t="shared" si="124"/>
        <v>3</v>
      </c>
      <c r="D2627">
        <f t="shared" si="125"/>
        <v>2017</v>
      </c>
      <c r="E2627">
        <v>6</v>
      </c>
    </row>
    <row r="2628" spans="1:5" x14ac:dyDescent="0.35">
      <c r="A2628" s="10">
        <v>42805</v>
      </c>
      <c r="B2628">
        <f t="shared" si="123"/>
        <v>11</v>
      </c>
      <c r="C2628">
        <f t="shared" si="124"/>
        <v>3</v>
      </c>
      <c r="D2628">
        <f t="shared" si="125"/>
        <v>2017</v>
      </c>
      <c r="E2628">
        <v>7.4</v>
      </c>
    </row>
    <row r="2629" spans="1:5" x14ac:dyDescent="0.35">
      <c r="A2629" s="10">
        <v>42806</v>
      </c>
      <c r="B2629">
        <f t="shared" si="123"/>
        <v>12</v>
      </c>
      <c r="C2629">
        <f t="shared" si="124"/>
        <v>3</v>
      </c>
      <c r="D2629">
        <f t="shared" si="125"/>
        <v>2017</v>
      </c>
      <c r="E2629">
        <v>6.1</v>
      </c>
    </row>
    <row r="2630" spans="1:5" x14ac:dyDescent="0.35">
      <c r="A2630" s="10">
        <v>42807</v>
      </c>
      <c r="B2630">
        <f t="shared" si="123"/>
        <v>13</v>
      </c>
      <c r="C2630">
        <f t="shared" si="124"/>
        <v>3</v>
      </c>
      <c r="D2630">
        <f t="shared" si="125"/>
        <v>2017</v>
      </c>
      <c r="E2630">
        <v>6.8</v>
      </c>
    </row>
    <row r="2631" spans="1:5" x14ac:dyDescent="0.35">
      <c r="A2631" s="10">
        <v>42808</v>
      </c>
      <c r="B2631">
        <f t="shared" si="123"/>
        <v>14</v>
      </c>
      <c r="C2631">
        <f t="shared" si="124"/>
        <v>3</v>
      </c>
      <c r="D2631">
        <f t="shared" si="125"/>
        <v>2017</v>
      </c>
      <c r="E2631">
        <v>7.9</v>
      </c>
    </row>
    <row r="2632" spans="1:5" x14ac:dyDescent="0.35">
      <c r="A2632" s="10">
        <v>42809</v>
      </c>
      <c r="B2632">
        <f t="shared" si="123"/>
        <v>15</v>
      </c>
      <c r="C2632">
        <f t="shared" si="124"/>
        <v>3</v>
      </c>
      <c r="D2632">
        <f t="shared" si="125"/>
        <v>2017</v>
      </c>
      <c r="E2632">
        <v>9</v>
      </c>
    </row>
    <row r="2633" spans="1:5" x14ac:dyDescent="0.35">
      <c r="A2633" s="10">
        <v>42810</v>
      </c>
      <c r="B2633">
        <f t="shared" si="123"/>
        <v>16</v>
      </c>
      <c r="C2633">
        <f t="shared" si="124"/>
        <v>3</v>
      </c>
      <c r="D2633">
        <f t="shared" si="125"/>
        <v>2017</v>
      </c>
      <c r="E2633">
        <v>9.6999999999999993</v>
      </c>
    </row>
    <row r="2634" spans="1:5" x14ac:dyDescent="0.35">
      <c r="A2634" s="10">
        <v>42811</v>
      </c>
      <c r="B2634">
        <f t="shared" si="123"/>
        <v>17</v>
      </c>
      <c r="C2634">
        <f t="shared" si="124"/>
        <v>3</v>
      </c>
      <c r="D2634">
        <f t="shared" si="125"/>
        <v>2017</v>
      </c>
      <c r="E2634">
        <v>8</v>
      </c>
    </row>
    <row r="2635" spans="1:5" x14ac:dyDescent="0.35">
      <c r="A2635" s="10">
        <v>42812</v>
      </c>
      <c r="B2635">
        <f t="shared" si="123"/>
        <v>18</v>
      </c>
      <c r="C2635">
        <f t="shared" si="124"/>
        <v>3</v>
      </c>
      <c r="D2635">
        <f t="shared" si="125"/>
        <v>2017</v>
      </c>
      <c r="E2635">
        <v>10.6</v>
      </c>
    </row>
    <row r="2636" spans="1:5" x14ac:dyDescent="0.35">
      <c r="A2636" s="10">
        <v>42813</v>
      </c>
      <c r="B2636">
        <f t="shared" si="123"/>
        <v>19</v>
      </c>
      <c r="C2636">
        <f t="shared" si="124"/>
        <v>3</v>
      </c>
      <c r="D2636">
        <f t="shared" si="125"/>
        <v>2017</v>
      </c>
      <c r="E2636">
        <v>11.1</v>
      </c>
    </row>
    <row r="2637" spans="1:5" x14ac:dyDescent="0.35">
      <c r="A2637" s="10">
        <v>42814</v>
      </c>
      <c r="B2637">
        <f t="shared" si="123"/>
        <v>20</v>
      </c>
      <c r="C2637">
        <f t="shared" si="124"/>
        <v>3</v>
      </c>
      <c r="D2637">
        <f t="shared" si="125"/>
        <v>2017</v>
      </c>
      <c r="E2637">
        <v>8.5</v>
      </c>
    </row>
    <row r="2638" spans="1:5" x14ac:dyDescent="0.35">
      <c r="A2638" s="10">
        <v>42815</v>
      </c>
      <c r="B2638">
        <f t="shared" si="123"/>
        <v>21</v>
      </c>
      <c r="C2638">
        <f t="shared" si="124"/>
        <v>3</v>
      </c>
      <c r="D2638">
        <f t="shared" si="125"/>
        <v>2017</v>
      </c>
      <c r="E2638">
        <v>5.9</v>
      </c>
    </row>
    <row r="2639" spans="1:5" x14ac:dyDescent="0.35">
      <c r="A2639" s="10">
        <v>42816</v>
      </c>
      <c r="B2639">
        <f t="shared" si="123"/>
        <v>22</v>
      </c>
      <c r="C2639">
        <f t="shared" si="124"/>
        <v>3</v>
      </c>
      <c r="D2639">
        <f t="shared" si="125"/>
        <v>2017</v>
      </c>
      <c r="E2639">
        <v>8.6</v>
      </c>
    </row>
    <row r="2640" spans="1:5" x14ac:dyDescent="0.35">
      <c r="A2640" s="10">
        <v>42817</v>
      </c>
      <c r="B2640">
        <f t="shared" si="123"/>
        <v>23</v>
      </c>
      <c r="C2640">
        <f t="shared" si="124"/>
        <v>3</v>
      </c>
      <c r="D2640">
        <f t="shared" si="125"/>
        <v>2017</v>
      </c>
      <c r="E2640">
        <v>8.1</v>
      </c>
    </row>
    <row r="2641" spans="1:5" x14ac:dyDescent="0.35">
      <c r="A2641" s="10">
        <v>42818</v>
      </c>
      <c r="B2641">
        <f t="shared" si="123"/>
        <v>24</v>
      </c>
      <c r="C2641">
        <f t="shared" si="124"/>
        <v>3</v>
      </c>
      <c r="D2641">
        <f t="shared" si="125"/>
        <v>2017</v>
      </c>
      <c r="E2641">
        <v>9.6</v>
      </c>
    </row>
    <row r="2642" spans="1:5" x14ac:dyDescent="0.35">
      <c r="A2642" s="10">
        <v>42819</v>
      </c>
      <c r="B2642">
        <f t="shared" si="123"/>
        <v>25</v>
      </c>
      <c r="C2642">
        <f t="shared" si="124"/>
        <v>3</v>
      </c>
      <c r="D2642">
        <f t="shared" si="125"/>
        <v>2017</v>
      </c>
      <c r="E2642">
        <v>9.5</v>
      </c>
    </row>
    <row r="2643" spans="1:5" x14ac:dyDescent="0.35">
      <c r="A2643" s="10">
        <v>42820</v>
      </c>
      <c r="B2643">
        <f t="shared" si="123"/>
        <v>26</v>
      </c>
      <c r="C2643">
        <f t="shared" si="124"/>
        <v>3</v>
      </c>
      <c r="D2643">
        <f t="shared" si="125"/>
        <v>2017</v>
      </c>
      <c r="E2643">
        <v>10.1</v>
      </c>
    </row>
    <row r="2644" spans="1:5" x14ac:dyDescent="0.35">
      <c r="A2644" s="10">
        <v>42821</v>
      </c>
      <c r="B2644">
        <f t="shared" si="123"/>
        <v>27</v>
      </c>
      <c r="C2644">
        <f t="shared" si="124"/>
        <v>3</v>
      </c>
      <c r="D2644">
        <f t="shared" si="125"/>
        <v>2017</v>
      </c>
      <c r="E2644">
        <v>12.3</v>
      </c>
    </row>
    <row r="2645" spans="1:5" x14ac:dyDescent="0.35">
      <c r="A2645" s="10">
        <v>42822</v>
      </c>
      <c r="B2645">
        <f t="shared" si="123"/>
        <v>28</v>
      </c>
      <c r="C2645">
        <f t="shared" si="124"/>
        <v>3</v>
      </c>
      <c r="D2645">
        <f t="shared" si="125"/>
        <v>2017</v>
      </c>
      <c r="E2645">
        <v>14.3</v>
      </c>
    </row>
    <row r="2646" spans="1:5" x14ac:dyDescent="0.35">
      <c r="A2646" s="10">
        <v>42823</v>
      </c>
      <c r="B2646">
        <f t="shared" si="123"/>
        <v>29</v>
      </c>
      <c r="C2646">
        <f t="shared" si="124"/>
        <v>3</v>
      </c>
      <c r="D2646">
        <f t="shared" si="125"/>
        <v>2017</v>
      </c>
      <c r="E2646">
        <v>13.7</v>
      </c>
    </row>
    <row r="2647" spans="1:5" x14ac:dyDescent="0.35">
      <c r="A2647" s="10">
        <v>42824</v>
      </c>
      <c r="B2647">
        <f t="shared" si="123"/>
        <v>30</v>
      </c>
      <c r="C2647">
        <f t="shared" si="124"/>
        <v>3</v>
      </c>
      <c r="D2647">
        <f t="shared" si="125"/>
        <v>2017</v>
      </c>
      <c r="E2647">
        <v>15.2</v>
      </c>
    </row>
    <row r="2648" spans="1:5" x14ac:dyDescent="0.35">
      <c r="A2648" s="10">
        <v>42825</v>
      </c>
      <c r="B2648">
        <f t="shared" si="123"/>
        <v>31</v>
      </c>
      <c r="C2648">
        <f t="shared" si="124"/>
        <v>3</v>
      </c>
      <c r="D2648">
        <f t="shared" si="125"/>
        <v>2017</v>
      </c>
      <c r="E2648">
        <v>13.2</v>
      </c>
    </row>
    <row r="2649" spans="1:5" x14ac:dyDescent="0.35">
      <c r="A2649" s="10">
        <v>42826</v>
      </c>
      <c r="B2649">
        <f t="shared" si="123"/>
        <v>1</v>
      </c>
      <c r="C2649">
        <f t="shared" si="124"/>
        <v>4</v>
      </c>
      <c r="D2649">
        <f t="shared" si="125"/>
        <v>2017</v>
      </c>
      <c r="E2649">
        <v>11.8</v>
      </c>
    </row>
    <row r="2650" spans="1:5" x14ac:dyDescent="0.35">
      <c r="A2650" s="10">
        <v>42827</v>
      </c>
      <c r="B2650">
        <f t="shared" si="123"/>
        <v>2</v>
      </c>
      <c r="C2650">
        <f t="shared" si="124"/>
        <v>4</v>
      </c>
      <c r="D2650">
        <f t="shared" si="125"/>
        <v>2017</v>
      </c>
      <c r="E2650">
        <v>12.4</v>
      </c>
    </row>
    <row r="2651" spans="1:5" x14ac:dyDescent="0.35">
      <c r="A2651" s="10">
        <v>42828</v>
      </c>
      <c r="B2651">
        <f t="shared" si="123"/>
        <v>3</v>
      </c>
      <c r="C2651">
        <f t="shared" si="124"/>
        <v>4</v>
      </c>
      <c r="D2651">
        <f t="shared" si="125"/>
        <v>2017</v>
      </c>
      <c r="E2651">
        <v>10.3</v>
      </c>
    </row>
    <row r="2652" spans="1:5" x14ac:dyDescent="0.35">
      <c r="A2652" s="10">
        <v>42829</v>
      </c>
      <c r="B2652">
        <f t="shared" si="123"/>
        <v>4</v>
      </c>
      <c r="C2652">
        <f t="shared" si="124"/>
        <v>4</v>
      </c>
      <c r="D2652">
        <f t="shared" si="125"/>
        <v>2017</v>
      </c>
      <c r="E2652">
        <v>10</v>
      </c>
    </row>
    <row r="2653" spans="1:5" x14ac:dyDescent="0.35">
      <c r="A2653" s="10">
        <v>42830</v>
      </c>
      <c r="B2653">
        <f t="shared" si="123"/>
        <v>5</v>
      </c>
      <c r="C2653">
        <f t="shared" si="124"/>
        <v>4</v>
      </c>
      <c r="D2653">
        <f t="shared" si="125"/>
        <v>2017</v>
      </c>
      <c r="E2653">
        <v>8.1</v>
      </c>
    </row>
    <row r="2654" spans="1:5" x14ac:dyDescent="0.35">
      <c r="A2654" s="10">
        <v>42831</v>
      </c>
      <c r="B2654">
        <f t="shared" si="123"/>
        <v>6</v>
      </c>
      <c r="C2654">
        <f t="shared" si="124"/>
        <v>4</v>
      </c>
      <c r="D2654">
        <f t="shared" si="125"/>
        <v>2017</v>
      </c>
      <c r="E2654">
        <v>8.3000000000000007</v>
      </c>
    </row>
    <row r="2655" spans="1:5" x14ac:dyDescent="0.35">
      <c r="A2655" s="10">
        <v>42832</v>
      </c>
      <c r="B2655">
        <f t="shared" si="123"/>
        <v>7</v>
      </c>
      <c r="C2655">
        <f t="shared" si="124"/>
        <v>4</v>
      </c>
      <c r="D2655">
        <f t="shared" si="125"/>
        <v>2017</v>
      </c>
      <c r="E2655">
        <v>10.4</v>
      </c>
    </row>
    <row r="2656" spans="1:5" x14ac:dyDescent="0.35">
      <c r="A2656" s="10">
        <v>42833</v>
      </c>
      <c r="B2656">
        <f t="shared" si="123"/>
        <v>8</v>
      </c>
      <c r="C2656">
        <f t="shared" si="124"/>
        <v>4</v>
      </c>
      <c r="D2656">
        <f t="shared" si="125"/>
        <v>2017</v>
      </c>
      <c r="E2656">
        <v>12.9</v>
      </c>
    </row>
    <row r="2657" spans="1:5" x14ac:dyDescent="0.35">
      <c r="A2657" s="10">
        <v>42834</v>
      </c>
      <c r="B2657">
        <f t="shared" si="123"/>
        <v>9</v>
      </c>
      <c r="C2657">
        <f t="shared" si="124"/>
        <v>4</v>
      </c>
      <c r="D2657">
        <f t="shared" si="125"/>
        <v>2017</v>
      </c>
      <c r="E2657">
        <v>13.5</v>
      </c>
    </row>
    <row r="2658" spans="1:5" x14ac:dyDescent="0.35">
      <c r="A2658" s="10">
        <v>42835</v>
      </c>
      <c r="B2658">
        <f t="shared" si="123"/>
        <v>10</v>
      </c>
      <c r="C2658">
        <f t="shared" si="124"/>
        <v>4</v>
      </c>
      <c r="D2658">
        <f t="shared" si="125"/>
        <v>2017</v>
      </c>
      <c r="E2658">
        <v>9.1</v>
      </c>
    </row>
    <row r="2659" spans="1:5" x14ac:dyDescent="0.35">
      <c r="A2659" s="10">
        <v>42836</v>
      </c>
      <c r="B2659">
        <f t="shared" si="123"/>
        <v>11</v>
      </c>
      <c r="C2659">
        <f t="shared" si="124"/>
        <v>4</v>
      </c>
      <c r="D2659">
        <f t="shared" si="125"/>
        <v>2017</v>
      </c>
      <c r="E2659">
        <v>11</v>
      </c>
    </row>
    <row r="2660" spans="1:5" x14ac:dyDescent="0.35">
      <c r="A2660" s="10">
        <v>42837</v>
      </c>
      <c r="B2660">
        <f t="shared" si="123"/>
        <v>12</v>
      </c>
      <c r="C2660">
        <f t="shared" si="124"/>
        <v>4</v>
      </c>
      <c r="D2660">
        <f t="shared" si="125"/>
        <v>2017</v>
      </c>
      <c r="E2660">
        <v>11.7</v>
      </c>
    </row>
    <row r="2661" spans="1:5" x14ac:dyDescent="0.35">
      <c r="A2661" s="10">
        <v>42838</v>
      </c>
      <c r="B2661">
        <f t="shared" si="123"/>
        <v>13</v>
      </c>
      <c r="C2661">
        <f t="shared" si="124"/>
        <v>4</v>
      </c>
      <c r="D2661">
        <f t="shared" si="125"/>
        <v>2017</v>
      </c>
      <c r="E2661">
        <v>11</v>
      </c>
    </row>
    <row r="2662" spans="1:5" x14ac:dyDescent="0.35">
      <c r="A2662" s="10">
        <v>42839</v>
      </c>
      <c r="B2662">
        <f t="shared" si="123"/>
        <v>14</v>
      </c>
      <c r="C2662">
        <f t="shared" si="124"/>
        <v>4</v>
      </c>
      <c r="D2662">
        <f t="shared" si="125"/>
        <v>2017</v>
      </c>
      <c r="E2662">
        <v>10.199999999999999</v>
      </c>
    </row>
    <row r="2663" spans="1:5" x14ac:dyDescent="0.35">
      <c r="A2663" s="10">
        <v>42840</v>
      </c>
      <c r="B2663">
        <f t="shared" si="123"/>
        <v>15</v>
      </c>
      <c r="C2663">
        <f t="shared" si="124"/>
        <v>4</v>
      </c>
      <c r="D2663">
        <f t="shared" si="125"/>
        <v>2017</v>
      </c>
      <c r="E2663">
        <v>7.9</v>
      </c>
    </row>
    <row r="2664" spans="1:5" x14ac:dyDescent="0.35">
      <c r="A2664" s="10">
        <v>42841</v>
      </c>
      <c r="B2664">
        <f t="shared" si="123"/>
        <v>16</v>
      </c>
      <c r="C2664">
        <f t="shared" si="124"/>
        <v>4</v>
      </c>
      <c r="D2664">
        <f t="shared" si="125"/>
        <v>2017</v>
      </c>
      <c r="E2664">
        <v>6.4</v>
      </c>
    </row>
    <row r="2665" spans="1:5" x14ac:dyDescent="0.35">
      <c r="A2665" s="10">
        <v>42842</v>
      </c>
      <c r="B2665">
        <f t="shared" si="123"/>
        <v>17</v>
      </c>
      <c r="C2665">
        <f t="shared" si="124"/>
        <v>4</v>
      </c>
      <c r="D2665">
        <f t="shared" si="125"/>
        <v>2017</v>
      </c>
      <c r="E2665">
        <v>3.8</v>
      </c>
    </row>
    <row r="2666" spans="1:5" x14ac:dyDescent="0.35">
      <c r="A2666" s="10">
        <v>42843</v>
      </c>
      <c r="B2666">
        <f t="shared" si="123"/>
        <v>18</v>
      </c>
      <c r="C2666">
        <f t="shared" si="124"/>
        <v>4</v>
      </c>
      <c r="D2666">
        <f t="shared" si="125"/>
        <v>2017</v>
      </c>
      <c r="E2666">
        <v>3</v>
      </c>
    </row>
    <row r="2667" spans="1:5" x14ac:dyDescent="0.35">
      <c r="A2667" s="10">
        <v>42844</v>
      </c>
      <c r="B2667">
        <f t="shared" si="123"/>
        <v>19</v>
      </c>
      <c r="C2667">
        <f t="shared" si="124"/>
        <v>4</v>
      </c>
      <c r="D2667">
        <f t="shared" si="125"/>
        <v>2017</v>
      </c>
      <c r="E2667">
        <v>4.3</v>
      </c>
    </row>
    <row r="2668" spans="1:5" x14ac:dyDescent="0.35">
      <c r="A2668" s="10">
        <v>42845</v>
      </c>
      <c r="B2668">
        <f t="shared" si="123"/>
        <v>20</v>
      </c>
      <c r="C2668">
        <f t="shared" si="124"/>
        <v>4</v>
      </c>
      <c r="D2668">
        <f t="shared" si="125"/>
        <v>2017</v>
      </c>
      <c r="E2668">
        <v>8.3000000000000007</v>
      </c>
    </row>
    <row r="2669" spans="1:5" x14ac:dyDescent="0.35">
      <c r="A2669" s="10">
        <v>42846</v>
      </c>
      <c r="B2669">
        <f t="shared" si="123"/>
        <v>21</v>
      </c>
      <c r="C2669">
        <f t="shared" si="124"/>
        <v>4</v>
      </c>
      <c r="D2669">
        <f t="shared" si="125"/>
        <v>2017</v>
      </c>
      <c r="E2669">
        <v>9</v>
      </c>
    </row>
    <row r="2670" spans="1:5" x14ac:dyDescent="0.35">
      <c r="A2670" s="10">
        <v>42847</v>
      </c>
      <c r="B2670">
        <f t="shared" si="123"/>
        <v>22</v>
      </c>
      <c r="C2670">
        <f t="shared" si="124"/>
        <v>4</v>
      </c>
      <c r="D2670">
        <f t="shared" si="125"/>
        <v>2017</v>
      </c>
      <c r="E2670">
        <v>6.4</v>
      </c>
    </row>
    <row r="2671" spans="1:5" x14ac:dyDescent="0.35">
      <c r="A2671" s="10">
        <v>42848</v>
      </c>
      <c r="B2671">
        <f t="shared" si="123"/>
        <v>23</v>
      </c>
      <c r="C2671">
        <f t="shared" si="124"/>
        <v>4</v>
      </c>
      <c r="D2671">
        <f t="shared" si="125"/>
        <v>2017</v>
      </c>
      <c r="E2671">
        <v>8.6999999999999993</v>
      </c>
    </row>
    <row r="2672" spans="1:5" x14ac:dyDescent="0.35">
      <c r="A2672" s="10">
        <v>42849</v>
      </c>
      <c r="B2672">
        <f t="shared" si="123"/>
        <v>24</v>
      </c>
      <c r="C2672">
        <f t="shared" si="124"/>
        <v>4</v>
      </c>
      <c r="D2672">
        <f t="shared" si="125"/>
        <v>2017</v>
      </c>
      <c r="E2672">
        <v>7.4</v>
      </c>
    </row>
    <row r="2673" spans="1:5" x14ac:dyDescent="0.35">
      <c r="A2673" s="10">
        <v>42850</v>
      </c>
      <c r="B2673">
        <f t="shared" si="123"/>
        <v>25</v>
      </c>
      <c r="C2673">
        <f t="shared" si="124"/>
        <v>4</v>
      </c>
      <c r="D2673">
        <f t="shared" si="125"/>
        <v>2017</v>
      </c>
      <c r="E2673">
        <v>6.2</v>
      </c>
    </row>
    <row r="2674" spans="1:5" x14ac:dyDescent="0.35">
      <c r="A2674" s="10">
        <v>42851</v>
      </c>
      <c r="B2674">
        <f t="shared" si="123"/>
        <v>26</v>
      </c>
      <c r="C2674">
        <f t="shared" si="124"/>
        <v>4</v>
      </c>
      <c r="D2674">
        <f t="shared" si="125"/>
        <v>2017</v>
      </c>
      <c r="E2674">
        <v>6.2</v>
      </c>
    </row>
    <row r="2675" spans="1:5" x14ac:dyDescent="0.35">
      <c r="A2675" s="10">
        <v>42852</v>
      </c>
      <c r="B2675">
        <f t="shared" si="123"/>
        <v>27</v>
      </c>
      <c r="C2675">
        <f t="shared" si="124"/>
        <v>4</v>
      </c>
      <c r="D2675">
        <f t="shared" si="125"/>
        <v>2017</v>
      </c>
      <c r="E2675">
        <v>7.9</v>
      </c>
    </row>
    <row r="2676" spans="1:5" x14ac:dyDescent="0.35">
      <c r="A2676" s="10">
        <v>42853</v>
      </c>
      <c r="B2676">
        <f t="shared" si="123"/>
        <v>28</v>
      </c>
      <c r="C2676">
        <f t="shared" si="124"/>
        <v>4</v>
      </c>
      <c r="D2676">
        <f t="shared" si="125"/>
        <v>2017</v>
      </c>
      <c r="E2676">
        <v>9.4</v>
      </c>
    </row>
    <row r="2677" spans="1:5" x14ac:dyDescent="0.35">
      <c r="A2677" s="10">
        <v>42854</v>
      </c>
      <c r="B2677">
        <f t="shared" si="123"/>
        <v>29</v>
      </c>
      <c r="C2677">
        <f t="shared" si="124"/>
        <v>4</v>
      </c>
      <c r="D2677">
        <f t="shared" si="125"/>
        <v>2017</v>
      </c>
      <c r="E2677">
        <v>11.4</v>
      </c>
    </row>
    <row r="2678" spans="1:5" x14ac:dyDescent="0.35">
      <c r="A2678" s="10">
        <v>42855</v>
      </c>
      <c r="B2678">
        <f t="shared" si="123"/>
        <v>30</v>
      </c>
      <c r="C2678">
        <f t="shared" si="124"/>
        <v>4</v>
      </c>
      <c r="D2678">
        <f t="shared" si="125"/>
        <v>2017</v>
      </c>
      <c r="E2678">
        <v>8</v>
      </c>
    </row>
    <row r="2679" spans="1:5" x14ac:dyDescent="0.35">
      <c r="A2679" s="10">
        <v>42856</v>
      </c>
      <c r="B2679">
        <f t="shared" si="123"/>
        <v>1</v>
      </c>
      <c r="C2679">
        <f t="shared" si="124"/>
        <v>5</v>
      </c>
      <c r="D2679">
        <f t="shared" si="125"/>
        <v>2017</v>
      </c>
      <c r="E2679">
        <v>8.9</v>
      </c>
    </row>
    <row r="2680" spans="1:5" x14ac:dyDescent="0.35">
      <c r="A2680" s="10">
        <v>42857</v>
      </c>
      <c r="B2680">
        <f t="shared" si="123"/>
        <v>2</v>
      </c>
      <c r="C2680">
        <f t="shared" si="124"/>
        <v>5</v>
      </c>
      <c r="D2680">
        <f t="shared" si="125"/>
        <v>2017</v>
      </c>
      <c r="E2680">
        <v>9.5</v>
      </c>
    </row>
    <row r="2681" spans="1:5" x14ac:dyDescent="0.35">
      <c r="A2681" s="10">
        <v>42858</v>
      </c>
      <c r="B2681">
        <f t="shared" si="123"/>
        <v>3</v>
      </c>
      <c r="C2681">
        <f t="shared" si="124"/>
        <v>5</v>
      </c>
      <c r="D2681">
        <f t="shared" si="125"/>
        <v>2017</v>
      </c>
      <c r="E2681">
        <v>9.5</v>
      </c>
    </row>
    <row r="2682" spans="1:5" x14ac:dyDescent="0.35">
      <c r="A2682" s="10">
        <v>42859</v>
      </c>
      <c r="B2682">
        <f t="shared" si="123"/>
        <v>4</v>
      </c>
      <c r="C2682">
        <f t="shared" si="124"/>
        <v>5</v>
      </c>
      <c r="D2682">
        <f t="shared" si="125"/>
        <v>2017</v>
      </c>
      <c r="E2682">
        <v>11.2</v>
      </c>
    </row>
    <row r="2683" spans="1:5" x14ac:dyDescent="0.35">
      <c r="A2683" s="10">
        <v>42860</v>
      </c>
      <c r="B2683">
        <f t="shared" si="123"/>
        <v>5</v>
      </c>
      <c r="C2683">
        <f t="shared" si="124"/>
        <v>5</v>
      </c>
      <c r="D2683">
        <f t="shared" si="125"/>
        <v>2017</v>
      </c>
      <c r="E2683">
        <v>13.4</v>
      </c>
    </row>
    <row r="2684" spans="1:5" x14ac:dyDescent="0.35">
      <c r="A2684" s="10">
        <v>42861</v>
      </c>
      <c r="B2684">
        <f t="shared" si="123"/>
        <v>6</v>
      </c>
      <c r="C2684">
        <f t="shared" si="124"/>
        <v>5</v>
      </c>
      <c r="D2684">
        <f t="shared" si="125"/>
        <v>2017</v>
      </c>
      <c r="E2684">
        <v>12.1</v>
      </c>
    </row>
    <row r="2685" spans="1:5" x14ac:dyDescent="0.35">
      <c r="A2685" s="10">
        <v>42862</v>
      </c>
      <c r="B2685">
        <f t="shared" si="123"/>
        <v>7</v>
      </c>
      <c r="C2685">
        <f t="shared" si="124"/>
        <v>5</v>
      </c>
      <c r="D2685">
        <f t="shared" si="125"/>
        <v>2017</v>
      </c>
      <c r="E2685">
        <v>9.1999999999999993</v>
      </c>
    </row>
    <row r="2686" spans="1:5" x14ac:dyDescent="0.35">
      <c r="A2686" s="10">
        <v>42863</v>
      </c>
      <c r="B2686">
        <f t="shared" si="123"/>
        <v>8</v>
      </c>
      <c r="C2686">
        <f t="shared" si="124"/>
        <v>5</v>
      </c>
      <c r="D2686">
        <f t="shared" si="125"/>
        <v>2017</v>
      </c>
      <c r="E2686">
        <v>8.5</v>
      </c>
    </row>
    <row r="2687" spans="1:5" x14ac:dyDescent="0.35">
      <c r="A2687" s="10">
        <v>42864</v>
      </c>
      <c r="B2687">
        <f t="shared" si="123"/>
        <v>9</v>
      </c>
      <c r="C2687">
        <f t="shared" si="124"/>
        <v>5</v>
      </c>
      <c r="D2687">
        <f t="shared" si="125"/>
        <v>2017</v>
      </c>
      <c r="E2687">
        <v>10.5</v>
      </c>
    </row>
    <row r="2688" spans="1:5" x14ac:dyDescent="0.35">
      <c r="A2688" s="10">
        <v>42865</v>
      </c>
      <c r="B2688">
        <f t="shared" si="123"/>
        <v>10</v>
      </c>
      <c r="C2688">
        <f t="shared" si="124"/>
        <v>5</v>
      </c>
      <c r="D2688">
        <f t="shared" si="125"/>
        <v>2017</v>
      </c>
      <c r="E2688">
        <v>14.6</v>
      </c>
    </row>
    <row r="2689" spans="1:5" x14ac:dyDescent="0.35">
      <c r="A2689" s="10">
        <v>42866</v>
      </c>
      <c r="B2689">
        <f t="shared" si="123"/>
        <v>11</v>
      </c>
      <c r="C2689">
        <f t="shared" si="124"/>
        <v>5</v>
      </c>
      <c r="D2689">
        <f t="shared" si="125"/>
        <v>2017</v>
      </c>
      <c r="E2689">
        <v>15.7</v>
      </c>
    </row>
    <row r="2690" spans="1:5" x14ac:dyDescent="0.35">
      <c r="A2690" s="10">
        <v>42867</v>
      </c>
      <c r="B2690">
        <f t="shared" ref="B2690:B2753" si="126">DAY(A2690)</f>
        <v>12</v>
      </c>
      <c r="C2690">
        <f t="shared" ref="C2690:C2753" si="127">MONTH(A2690)</f>
        <v>5</v>
      </c>
      <c r="D2690">
        <f t="shared" ref="D2690:D2753" si="128">YEAR(A2690)</f>
        <v>2017</v>
      </c>
      <c r="E2690">
        <v>16.2</v>
      </c>
    </row>
    <row r="2691" spans="1:5" x14ac:dyDescent="0.35">
      <c r="A2691" s="10">
        <v>42868</v>
      </c>
      <c r="B2691">
        <f t="shared" si="126"/>
        <v>13</v>
      </c>
      <c r="C2691">
        <f t="shared" si="127"/>
        <v>5</v>
      </c>
      <c r="D2691">
        <f t="shared" si="128"/>
        <v>2017</v>
      </c>
      <c r="E2691">
        <v>15.5</v>
      </c>
    </row>
    <row r="2692" spans="1:5" x14ac:dyDescent="0.35">
      <c r="A2692" s="10">
        <v>42869</v>
      </c>
      <c r="B2692">
        <f t="shared" si="126"/>
        <v>14</v>
      </c>
      <c r="C2692">
        <f t="shared" si="127"/>
        <v>5</v>
      </c>
      <c r="D2692">
        <f t="shared" si="128"/>
        <v>2017</v>
      </c>
      <c r="E2692">
        <v>16</v>
      </c>
    </row>
    <row r="2693" spans="1:5" x14ac:dyDescent="0.35">
      <c r="A2693" s="10">
        <v>42870</v>
      </c>
      <c r="B2693">
        <f t="shared" si="126"/>
        <v>15</v>
      </c>
      <c r="C2693">
        <f t="shared" si="127"/>
        <v>5</v>
      </c>
      <c r="D2693">
        <f t="shared" si="128"/>
        <v>2017</v>
      </c>
      <c r="E2693">
        <v>17.100000000000001</v>
      </c>
    </row>
    <row r="2694" spans="1:5" x14ac:dyDescent="0.35">
      <c r="A2694" s="10">
        <v>42871</v>
      </c>
      <c r="B2694">
        <f t="shared" si="126"/>
        <v>16</v>
      </c>
      <c r="C2694">
        <f t="shared" si="127"/>
        <v>5</v>
      </c>
      <c r="D2694">
        <f t="shared" si="128"/>
        <v>2017</v>
      </c>
      <c r="E2694">
        <v>20.5</v>
      </c>
    </row>
    <row r="2695" spans="1:5" x14ac:dyDescent="0.35">
      <c r="A2695" s="10">
        <v>42872</v>
      </c>
      <c r="B2695">
        <f t="shared" si="126"/>
        <v>17</v>
      </c>
      <c r="C2695">
        <f t="shared" si="127"/>
        <v>5</v>
      </c>
      <c r="D2695">
        <f t="shared" si="128"/>
        <v>2017</v>
      </c>
      <c r="E2695">
        <v>18.8</v>
      </c>
    </row>
    <row r="2696" spans="1:5" x14ac:dyDescent="0.35">
      <c r="A2696" s="10">
        <v>42873</v>
      </c>
      <c r="B2696">
        <f t="shared" si="126"/>
        <v>18</v>
      </c>
      <c r="C2696">
        <f t="shared" si="127"/>
        <v>5</v>
      </c>
      <c r="D2696">
        <f t="shared" si="128"/>
        <v>2017</v>
      </c>
      <c r="E2696">
        <v>12.6</v>
      </c>
    </row>
    <row r="2697" spans="1:5" x14ac:dyDescent="0.35">
      <c r="A2697" s="10">
        <v>42874</v>
      </c>
      <c r="B2697">
        <f t="shared" si="126"/>
        <v>19</v>
      </c>
      <c r="C2697">
        <f t="shared" si="127"/>
        <v>5</v>
      </c>
      <c r="D2697">
        <f t="shared" si="128"/>
        <v>2017</v>
      </c>
      <c r="E2697">
        <v>11.3</v>
      </c>
    </row>
    <row r="2698" spans="1:5" x14ac:dyDescent="0.35">
      <c r="A2698" s="10">
        <v>42875</v>
      </c>
      <c r="B2698">
        <f t="shared" si="126"/>
        <v>20</v>
      </c>
      <c r="C2698">
        <f t="shared" si="127"/>
        <v>5</v>
      </c>
      <c r="D2698">
        <f t="shared" si="128"/>
        <v>2017</v>
      </c>
      <c r="E2698">
        <v>13.9</v>
      </c>
    </row>
    <row r="2699" spans="1:5" x14ac:dyDescent="0.35">
      <c r="A2699" s="10">
        <v>42876</v>
      </c>
      <c r="B2699">
        <f t="shared" si="126"/>
        <v>21</v>
      </c>
      <c r="C2699">
        <f t="shared" si="127"/>
        <v>5</v>
      </c>
      <c r="D2699">
        <f t="shared" si="128"/>
        <v>2017</v>
      </c>
      <c r="E2699">
        <v>17.100000000000001</v>
      </c>
    </row>
    <row r="2700" spans="1:5" x14ac:dyDescent="0.35">
      <c r="A2700" s="10">
        <v>42877</v>
      </c>
      <c r="B2700">
        <f t="shared" si="126"/>
        <v>22</v>
      </c>
      <c r="C2700">
        <f t="shared" si="127"/>
        <v>5</v>
      </c>
      <c r="D2700">
        <f t="shared" si="128"/>
        <v>2017</v>
      </c>
      <c r="E2700">
        <v>18.8</v>
      </c>
    </row>
    <row r="2701" spans="1:5" x14ac:dyDescent="0.35">
      <c r="A2701" s="10">
        <v>42878</v>
      </c>
      <c r="B2701">
        <f t="shared" si="126"/>
        <v>23</v>
      </c>
      <c r="C2701">
        <f t="shared" si="127"/>
        <v>5</v>
      </c>
      <c r="D2701">
        <f t="shared" si="128"/>
        <v>2017</v>
      </c>
      <c r="E2701">
        <v>17.2</v>
      </c>
    </row>
    <row r="2702" spans="1:5" x14ac:dyDescent="0.35">
      <c r="A2702" s="10">
        <v>42879</v>
      </c>
      <c r="B2702">
        <f t="shared" si="126"/>
        <v>24</v>
      </c>
      <c r="C2702">
        <f t="shared" si="127"/>
        <v>5</v>
      </c>
      <c r="D2702">
        <f t="shared" si="128"/>
        <v>2017</v>
      </c>
      <c r="E2702">
        <v>17.399999999999999</v>
      </c>
    </row>
    <row r="2703" spans="1:5" x14ac:dyDescent="0.35">
      <c r="A2703" s="10">
        <v>42880</v>
      </c>
      <c r="B2703">
        <f t="shared" si="126"/>
        <v>25</v>
      </c>
      <c r="C2703">
        <f t="shared" si="127"/>
        <v>5</v>
      </c>
      <c r="D2703">
        <f t="shared" si="128"/>
        <v>2017</v>
      </c>
      <c r="E2703">
        <v>18.8</v>
      </c>
    </row>
    <row r="2704" spans="1:5" x14ac:dyDescent="0.35">
      <c r="A2704" s="10">
        <v>42881</v>
      </c>
      <c r="B2704">
        <f t="shared" si="126"/>
        <v>26</v>
      </c>
      <c r="C2704">
        <f t="shared" si="127"/>
        <v>5</v>
      </c>
      <c r="D2704">
        <f t="shared" si="128"/>
        <v>2017</v>
      </c>
      <c r="E2704">
        <v>21.6</v>
      </c>
    </row>
    <row r="2705" spans="1:5" x14ac:dyDescent="0.35">
      <c r="A2705" s="10">
        <v>42882</v>
      </c>
      <c r="B2705">
        <f t="shared" si="126"/>
        <v>27</v>
      </c>
      <c r="C2705">
        <f t="shared" si="127"/>
        <v>5</v>
      </c>
      <c r="D2705">
        <f t="shared" si="128"/>
        <v>2017</v>
      </c>
      <c r="E2705">
        <v>23</v>
      </c>
    </row>
    <row r="2706" spans="1:5" x14ac:dyDescent="0.35">
      <c r="A2706" s="10">
        <v>42883</v>
      </c>
      <c r="B2706">
        <f t="shared" si="126"/>
        <v>28</v>
      </c>
      <c r="C2706">
        <f t="shared" si="127"/>
        <v>5</v>
      </c>
      <c r="D2706">
        <f t="shared" si="128"/>
        <v>2017</v>
      </c>
      <c r="E2706">
        <v>24.7</v>
      </c>
    </row>
    <row r="2707" spans="1:5" x14ac:dyDescent="0.35">
      <c r="A2707" s="10">
        <v>42884</v>
      </c>
      <c r="B2707">
        <f t="shared" si="126"/>
        <v>29</v>
      </c>
      <c r="C2707">
        <f t="shared" si="127"/>
        <v>5</v>
      </c>
      <c r="D2707">
        <f t="shared" si="128"/>
        <v>2017</v>
      </c>
      <c r="E2707">
        <v>21.3</v>
      </c>
    </row>
    <row r="2708" spans="1:5" x14ac:dyDescent="0.35">
      <c r="A2708" s="10">
        <v>42885</v>
      </c>
      <c r="B2708">
        <f t="shared" si="126"/>
        <v>30</v>
      </c>
      <c r="C2708">
        <f t="shared" si="127"/>
        <v>5</v>
      </c>
      <c r="D2708">
        <f t="shared" si="128"/>
        <v>2017</v>
      </c>
      <c r="E2708">
        <v>19.7</v>
      </c>
    </row>
    <row r="2709" spans="1:5" x14ac:dyDescent="0.35">
      <c r="A2709" s="10">
        <v>42886</v>
      </c>
      <c r="B2709">
        <f t="shared" si="126"/>
        <v>31</v>
      </c>
      <c r="C2709">
        <f t="shared" si="127"/>
        <v>5</v>
      </c>
      <c r="D2709">
        <f t="shared" si="128"/>
        <v>2017</v>
      </c>
      <c r="E2709">
        <v>19.7</v>
      </c>
    </row>
    <row r="2710" spans="1:5" x14ac:dyDescent="0.35">
      <c r="A2710" s="10">
        <v>42887</v>
      </c>
      <c r="B2710">
        <f t="shared" si="126"/>
        <v>1</v>
      </c>
      <c r="C2710">
        <f t="shared" si="127"/>
        <v>6</v>
      </c>
      <c r="D2710">
        <f t="shared" si="128"/>
        <v>2017</v>
      </c>
      <c r="E2710">
        <v>20.9</v>
      </c>
    </row>
    <row r="2711" spans="1:5" x14ac:dyDescent="0.35">
      <c r="A2711" s="10">
        <v>42888</v>
      </c>
      <c r="B2711">
        <f t="shared" si="126"/>
        <v>2</v>
      </c>
      <c r="C2711">
        <f t="shared" si="127"/>
        <v>6</v>
      </c>
      <c r="D2711">
        <f t="shared" si="128"/>
        <v>2017</v>
      </c>
      <c r="E2711">
        <v>19.8</v>
      </c>
    </row>
    <row r="2712" spans="1:5" x14ac:dyDescent="0.35">
      <c r="A2712" s="10">
        <v>42889</v>
      </c>
      <c r="B2712">
        <f t="shared" si="126"/>
        <v>3</v>
      </c>
      <c r="C2712">
        <f t="shared" si="127"/>
        <v>6</v>
      </c>
      <c r="D2712">
        <f t="shared" si="128"/>
        <v>2017</v>
      </c>
      <c r="E2712">
        <v>16.100000000000001</v>
      </c>
    </row>
    <row r="2713" spans="1:5" x14ac:dyDescent="0.35">
      <c r="A2713" s="10">
        <v>42890</v>
      </c>
      <c r="B2713">
        <f t="shared" si="126"/>
        <v>4</v>
      </c>
      <c r="C2713">
        <f t="shared" si="127"/>
        <v>6</v>
      </c>
      <c r="D2713">
        <f t="shared" si="128"/>
        <v>2017</v>
      </c>
      <c r="E2713">
        <v>13.9</v>
      </c>
    </row>
    <row r="2714" spans="1:5" x14ac:dyDescent="0.35">
      <c r="A2714" s="10">
        <v>42891</v>
      </c>
      <c r="B2714">
        <f t="shared" si="126"/>
        <v>5</v>
      </c>
      <c r="C2714">
        <f t="shared" si="127"/>
        <v>6</v>
      </c>
      <c r="D2714">
        <f t="shared" si="128"/>
        <v>2017</v>
      </c>
      <c r="E2714">
        <v>13.8</v>
      </c>
    </row>
    <row r="2715" spans="1:5" x14ac:dyDescent="0.35">
      <c r="A2715" s="10">
        <v>42892</v>
      </c>
      <c r="B2715">
        <f t="shared" si="126"/>
        <v>6</v>
      </c>
      <c r="C2715">
        <f t="shared" si="127"/>
        <v>6</v>
      </c>
      <c r="D2715">
        <f t="shared" si="128"/>
        <v>2017</v>
      </c>
      <c r="E2715">
        <v>13</v>
      </c>
    </row>
    <row r="2716" spans="1:5" x14ac:dyDescent="0.35">
      <c r="A2716" s="10">
        <v>42893</v>
      </c>
      <c r="B2716">
        <f t="shared" si="126"/>
        <v>7</v>
      </c>
      <c r="C2716">
        <f t="shared" si="127"/>
        <v>6</v>
      </c>
      <c r="D2716">
        <f t="shared" si="128"/>
        <v>2017</v>
      </c>
      <c r="E2716">
        <v>15.8</v>
      </c>
    </row>
    <row r="2717" spans="1:5" x14ac:dyDescent="0.35">
      <c r="A2717" s="10">
        <v>42894</v>
      </c>
      <c r="B2717">
        <f t="shared" si="126"/>
        <v>8</v>
      </c>
      <c r="C2717">
        <f t="shared" si="127"/>
        <v>6</v>
      </c>
      <c r="D2717">
        <f t="shared" si="128"/>
        <v>2017</v>
      </c>
      <c r="E2717">
        <v>16.3</v>
      </c>
    </row>
    <row r="2718" spans="1:5" x14ac:dyDescent="0.35">
      <c r="A2718" s="10">
        <v>42895</v>
      </c>
      <c r="B2718">
        <f t="shared" si="126"/>
        <v>9</v>
      </c>
      <c r="C2718">
        <f t="shared" si="127"/>
        <v>6</v>
      </c>
      <c r="D2718">
        <f t="shared" si="128"/>
        <v>2017</v>
      </c>
      <c r="E2718">
        <v>16.8</v>
      </c>
    </row>
    <row r="2719" spans="1:5" x14ac:dyDescent="0.35">
      <c r="A2719" s="10">
        <v>42896</v>
      </c>
      <c r="B2719">
        <f t="shared" si="126"/>
        <v>10</v>
      </c>
      <c r="C2719">
        <f t="shared" si="127"/>
        <v>6</v>
      </c>
      <c r="D2719">
        <f t="shared" si="128"/>
        <v>2017</v>
      </c>
      <c r="E2719">
        <v>21.4</v>
      </c>
    </row>
    <row r="2720" spans="1:5" x14ac:dyDescent="0.35">
      <c r="A2720" s="10">
        <v>42897</v>
      </c>
      <c r="B2720">
        <f t="shared" si="126"/>
        <v>11</v>
      </c>
      <c r="C2720">
        <f t="shared" si="127"/>
        <v>6</v>
      </c>
      <c r="D2720">
        <f t="shared" si="128"/>
        <v>2017</v>
      </c>
      <c r="E2720">
        <v>21.1</v>
      </c>
    </row>
    <row r="2721" spans="1:5" x14ac:dyDescent="0.35">
      <c r="A2721" s="10">
        <v>42898</v>
      </c>
      <c r="B2721">
        <f t="shared" si="126"/>
        <v>12</v>
      </c>
      <c r="C2721">
        <f t="shared" si="127"/>
        <v>6</v>
      </c>
      <c r="D2721">
        <f t="shared" si="128"/>
        <v>2017</v>
      </c>
      <c r="E2721">
        <v>17.5</v>
      </c>
    </row>
    <row r="2722" spans="1:5" x14ac:dyDescent="0.35">
      <c r="A2722" s="10">
        <v>42899</v>
      </c>
      <c r="B2722">
        <f t="shared" si="126"/>
        <v>13</v>
      </c>
      <c r="C2722">
        <f t="shared" si="127"/>
        <v>6</v>
      </c>
      <c r="D2722">
        <f t="shared" si="128"/>
        <v>2017</v>
      </c>
      <c r="E2722">
        <v>19.3</v>
      </c>
    </row>
    <row r="2723" spans="1:5" x14ac:dyDescent="0.35">
      <c r="A2723" s="10">
        <v>42900</v>
      </c>
      <c r="B2723">
        <f t="shared" si="126"/>
        <v>14</v>
      </c>
      <c r="C2723">
        <f t="shared" si="127"/>
        <v>6</v>
      </c>
      <c r="D2723">
        <f t="shared" si="128"/>
        <v>2017</v>
      </c>
      <c r="E2723">
        <v>21.7</v>
      </c>
    </row>
    <row r="2724" spans="1:5" x14ac:dyDescent="0.35">
      <c r="A2724" s="10">
        <v>42901</v>
      </c>
      <c r="B2724">
        <f t="shared" si="126"/>
        <v>15</v>
      </c>
      <c r="C2724">
        <f t="shared" si="127"/>
        <v>6</v>
      </c>
      <c r="D2724">
        <f t="shared" si="128"/>
        <v>2017</v>
      </c>
      <c r="E2724">
        <v>19.2</v>
      </c>
    </row>
    <row r="2725" spans="1:5" x14ac:dyDescent="0.35">
      <c r="A2725" s="10">
        <v>42902</v>
      </c>
      <c r="B2725">
        <f t="shared" si="126"/>
        <v>16</v>
      </c>
      <c r="C2725">
        <f t="shared" si="127"/>
        <v>6</v>
      </c>
      <c r="D2725">
        <f t="shared" si="128"/>
        <v>2017</v>
      </c>
      <c r="E2725">
        <v>17.2</v>
      </c>
    </row>
    <row r="2726" spans="1:5" x14ac:dyDescent="0.35">
      <c r="A2726" s="10">
        <v>42903</v>
      </c>
      <c r="B2726">
        <f t="shared" si="126"/>
        <v>17</v>
      </c>
      <c r="C2726">
        <f t="shared" si="127"/>
        <v>6</v>
      </c>
      <c r="D2726">
        <f t="shared" si="128"/>
        <v>2017</v>
      </c>
      <c r="E2726">
        <v>20.100000000000001</v>
      </c>
    </row>
    <row r="2727" spans="1:5" x14ac:dyDescent="0.35">
      <c r="A2727" s="10">
        <v>42904</v>
      </c>
      <c r="B2727">
        <f t="shared" si="126"/>
        <v>18</v>
      </c>
      <c r="C2727">
        <f t="shared" si="127"/>
        <v>6</v>
      </c>
      <c r="D2727">
        <f t="shared" si="128"/>
        <v>2017</v>
      </c>
      <c r="E2727">
        <v>22.5</v>
      </c>
    </row>
    <row r="2728" spans="1:5" x14ac:dyDescent="0.35">
      <c r="A2728" s="10">
        <v>42905</v>
      </c>
      <c r="B2728">
        <f t="shared" si="126"/>
        <v>19</v>
      </c>
      <c r="C2728">
        <f t="shared" si="127"/>
        <v>6</v>
      </c>
      <c r="D2728">
        <f t="shared" si="128"/>
        <v>2017</v>
      </c>
      <c r="E2728">
        <v>24.1</v>
      </c>
    </row>
    <row r="2729" spans="1:5" x14ac:dyDescent="0.35">
      <c r="A2729" s="10">
        <v>42906</v>
      </c>
      <c r="B2729">
        <f t="shared" si="126"/>
        <v>20</v>
      </c>
      <c r="C2729">
        <f t="shared" si="127"/>
        <v>6</v>
      </c>
      <c r="D2729">
        <f t="shared" si="128"/>
        <v>2017</v>
      </c>
      <c r="E2729">
        <v>25.2</v>
      </c>
    </row>
    <row r="2730" spans="1:5" x14ac:dyDescent="0.35">
      <c r="A2730" s="10">
        <v>42907</v>
      </c>
      <c r="B2730">
        <f t="shared" si="126"/>
        <v>21</v>
      </c>
      <c r="C2730">
        <f t="shared" si="127"/>
        <v>6</v>
      </c>
      <c r="D2730">
        <f t="shared" si="128"/>
        <v>2017</v>
      </c>
      <c r="E2730">
        <v>26.3</v>
      </c>
    </row>
    <row r="2731" spans="1:5" x14ac:dyDescent="0.35">
      <c r="A2731" s="10">
        <v>42908</v>
      </c>
      <c r="B2731">
        <f t="shared" si="126"/>
        <v>22</v>
      </c>
      <c r="C2731">
        <f t="shared" si="127"/>
        <v>6</v>
      </c>
      <c r="D2731">
        <f t="shared" si="128"/>
        <v>2017</v>
      </c>
      <c r="E2731">
        <v>24.2</v>
      </c>
    </row>
    <row r="2732" spans="1:5" x14ac:dyDescent="0.35">
      <c r="A2732" s="10">
        <v>42909</v>
      </c>
      <c r="B2732">
        <f t="shared" si="126"/>
        <v>23</v>
      </c>
      <c r="C2732">
        <f t="shared" si="127"/>
        <v>6</v>
      </c>
      <c r="D2732">
        <f t="shared" si="128"/>
        <v>2017</v>
      </c>
      <c r="E2732">
        <v>21.5</v>
      </c>
    </row>
    <row r="2733" spans="1:5" x14ac:dyDescent="0.35">
      <c r="A2733" s="10">
        <v>42910</v>
      </c>
      <c r="B2733">
        <f t="shared" si="126"/>
        <v>24</v>
      </c>
      <c r="C2733">
        <f t="shared" si="127"/>
        <v>6</v>
      </c>
      <c r="D2733">
        <f t="shared" si="128"/>
        <v>2017</v>
      </c>
      <c r="E2733">
        <v>21</v>
      </c>
    </row>
    <row r="2734" spans="1:5" x14ac:dyDescent="0.35">
      <c r="A2734" s="10">
        <v>42911</v>
      </c>
      <c r="B2734">
        <f t="shared" si="126"/>
        <v>25</v>
      </c>
      <c r="C2734">
        <f t="shared" si="127"/>
        <v>6</v>
      </c>
      <c r="D2734">
        <f t="shared" si="128"/>
        <v>2017</v>
      </c>
      <c r="E2734">
        <v>23.3</v>
      </c>
    </row>
    <row r="2735" spans="1:5" x14ac:dyDescent="0.35">
      <c r="A2735" s="10">
        <v>42912</v>
      </c>
      <c r="B2735">
        <f t="shared" si="126"/>
        <v>26</v>
      </c>
      <c r="C2735">
        <f t="shared" si="127"/>
        <v>6</v>
      </c>
      <c r="D2735">
        <f t="shared" si="128"/>
        <v>2017</v>
      </c>
      <c r="E2735">
        <v>20.5</v>
      </c>
    </row>
    <row r="2736" spans="1:5" x14ac:dyDescent="0.35">
      <c r="A2736" s="10">
        <v>42913</v>
      </c>
      <c r="B2736">
        <f t="shared" si="126"/>
        <v>27</v>
      </c>
      <c r="C2736">
        <f t="shared" si="127"/>
        <v>6</v>
      </c>
      <c r="D2736">
        <f t="shared" si="128"/>
        <v>2017</v>
      </c>
      <c r="E2736">
        <v>20.5</v>
      </c>
    </row>
    <row r="2737" spans="1:5" x14ac:dyDescent="0.35">
      <c r="A2737" s="10">
        <v>42914</v>
      </c>
      <c r="B2737">
        <f t="shared" si="126"/>
        <v>28</v>
      </c>
      <c r="C2737">
        <f t="shared" si="127"/>
        <v>6</v>
      </c>
      <c r="D2737">
        <f t="shared" si="128"/>
        <v>2017</v>
      </c>
      <c r="E2737">
        <v>17.399999999999999</v>
      </c>
    </row>
    <row r="2738" spans="1:5" x14ac:dyDescent="0.35">
      <c r="A2738" s="10">
        <v>42915</v>
      </c>
      <c r="B2738">
        <f t="shared" si="126"/>
        <v>29</v>
      </c>
      <c r="C2738">
        <f t="shared" si="127"/>
        <v>6</v>
      </c>
      <c r="D2738">
        <f t="shared" si="128"/>
        <v>2017</v>
      </c>
      <c r="E2738">
        <v>17.7</v>
      </c>
    </row>
    <row r="2739" spans="1:5" x14ac:dyDescent="0.35">
      <c r="A2739" s="10">
        <v>42916</v>
      </c>
      <c r="B2739">
        <f t="shared" si="126"/>
        <v>30</v>
      </c>
      <c r="C2739">
        <f t="shared" si="127"/>
        <v>6</v>
      </c>
      <c r="D2739">
        <f t="shared" si="128"/>
        <v>2017</v>
      </c>
      <c r="E2739">
        <v>15.5</v>
      </c>
    </row>
    <row r="2740" spans="1:5" x14ac:dyDescent="0.35">
      <c r="A2740" s="10">
        <v>42917</v>
      </c>
      <c r="B2740">
        <f t="shared" si="126"/>
        <v>1</v>
      </c>
      <c r="C2740">
        <f t="shared" si="127"/>
        <v>7</v>
      </c>
      <c r="D2740">
        <f t="shared" si="128"/>
        <v>2017</v>
      </c>
      <c r="E2740">
        <v>16.8</v>
      </c>
    </row>
    <row r="2741" spans="1:5" x14ac:dyDescent="0.35">
      <c r="A2741" s="10">
        <v>42918</v>
      </c>
      <c r="B2741">
        <f t="shared" si="126"/>
        <v>2</v>
      </c>
      <c r="C2741">
        <f t="shared" si="127"/>
        <v>7</v>
      </c>
      <c r="D2741">
        <f t="shared" si="128"/>
        <v>2017</v>
      </c>
      <c r="E2741">
        <v>18.7</v>
      </c>
    </row>
    <row r="2742" spans="1:5" x14ac:dyDescent="0.35">
      <c r="A2742" s="10">
        <v>42919</v>
      </c>
      <c r="B2742">
        <f t="shared" si="126"/>
        <v>3</v>
      </c>
      <c r="C2742">
        <f t="shared" si="127"/>
        <v>7</v>
      </c>
      <c r="D2742">
        <f t="shared" si="128"/>
        <v>2017</v>
      </c>
      <c r="E2742">
        <v>20.3</v>
      </c>
    </row>
    <row r="2743" spans="1:5" x14ac:dyDescent="0.35">
      <c r="A2743" s="10">
        <v>42920</v>
      </c>
      <c r="B2743">
        <f t="shared" si="126"/>
        <v>4</v>
      </c>
      <c r="C2743">
        <f t="shared" si="127"/>
        <v>7</v>
      </c>
      <c r="D2743">
        <f t="shared" si="128"/>
        <v>2017</v>
      </c>
      <c r="E2743">
        <v>22.2</v>
      </c>
    </row>
    <row r="2744" spans="1:5" x14ac:dyDescent="0.35">
      <c r="A2744" s="10">
        <v>42921</v>
      </c>
      <c r="B2744">
        <f t="shared" si="126"/>
        <v>5</v>
      </c>
      <c r="C2744">
        <f t="shared" si="127"/>
        <v>7</v>
      </c>
      <c r="D2744">
        <f t="shared" si="128"/>
        <v>2017</v>
      </c>
      <c r="E2744">
        <v>23.7</v>
      </c>
    </row>
    <row r="2745" spans="1:5" x14ac:dyDescent="0.35">
      <c r="A2745" s="10">
        <v>42922</v>
      </c>
      <c r="B2745">
        <f t="shared" si="126"/>
        <v>6</v>
      </c>
      <c r="C2745">
        <f t="shared" si="127"/>
        <v>7</v>
      </c>
      <c r="D2745">
        <f t="shared" si="128"/>
        <v>2017</v>
      </c>
      <c r="E2745">
        <v>23.3</v>
      </c>
    </row>
    <row r="2746" spans="1:5" x14ac:dyDescent="0.35">
      <c r="A2746" s="10">
        <v>42923</v>
      </c>
      <c r="B2746">
        <f t="shared" si="126"/>
        <v>7</v>
      </c>
      <c r="C2746">
        <f t="shared" si="127"/>
        <v>7</v>
      </c>
      <c r="D2746">
        <f t="shared" si="128"/>
        <v>2017</v>
      </c>
      <c r="E2746">
        <v>24.7</v>
      </c>
    </row>
    <row r="2747" spans="1:5" x14ac:dyDescent="0.35">
      <c r="A2747" s="10">
        <v>42924</v>
      </c>
      <c r="B2747">
        <f t="shared" si="126"/>
        <v>8</v>
      </c>
      <c r="C2747">
        <f t="shared" si="127"/>
        <v>7</v>
      </c>
      <c r="D2747">
        <f t="shared" si="128"/>
        <v>2017</v>
      </c>
      <c r="E2747">
        <v>23.7</v>
      </c>
    </row>
    <row r="2748" spans="1:5" x14ac:dyDescent="0.35">
      <c r="A2748" s="10">
        <v>42925</v>
      </c>
      <c r="B2748">
        <f t="shared" si="126"/>
        <v>9</v>
      </c>
      <c r="C2748">
        <f t="shared" si="127"/>
        <v>7</v>
      </c>
      <c r="D2748">
        <f t="shared" si="128"/>
        <v>2017</v>
      </c>
      <c r="E2748">
        <v>21.1</v>
      </c>
    </row>
    <row r="2749" spans="1:5" x14ac:dyDescent="0.35">
      <c r="A2749" s="10">
        <v>42926</v>
      </c>
      <c r="B2749">
        <f t="shared" si="126"/>
        <v>10</v>
      </c>
      <c r="C2749">
        <f t="shared" si="127"/>
        <v>7</v>
      </c>
      <c r="D2749">
        <f t="shared" si="128"/>
        <v>2017</v>
      </c>
      <c r="E2749">
        <v>19</v>
      </c>
    </row>
    <row r="2750" spans="1:5" x14ac:dyDescent="0.35">
      <c r="A2750" s="10">
        <v>42927</v>
      </c>
      <c r="B2750">
        <f t="shared" si="126"/>
        <v>11</v>
      </c>
      <c r="C2750">
        <f t="shared" si="127"/>
        <v>7</v>
      </c>
      <c r="D2750">
        <f t="shared" si="128"/>
        <v>2017</v>
      </c>
      <c r="E2750">
        <v>17.5</v>
      </c>
    </row>
    <row r="2751" spans="1:5" x14ac:dyDescent="0.35">
      <c r="A2751" s="10">
        <v>42928</v>
      </c>
      <c r="B2751">
        <f t="shared" si="126"/>
        <v>12</v>
      </c>
      <c r="C2751">
        <f t="shared" si="127"/>
        <v>7</v>
      </c>
      <c r="D2751">
        <f t="shared" si="128"/>
        <v>2017</v>
      </c>
      <c r="E2751">
        <v>16.3</v>
      </c>
    </row>
    <row r="2752" spans="1:5" x14ac:dyDescent="0.35">
      <c r="A2752" s="10">
        <v>42929</v>
      </c>
      <c r="B2752">
        <f t="shared" si="126"/>
        <v>13</v>
      </c>
      <c r="C2752">
        <f t="shared" si="127"/>
        <v>7</v>
      </c>
      <c r="D2752">
        <f t="shared" si="128"/>
        <v>2017</v>
      </c>
      <c r="E2752">
        <v>17.399999999999999</v>
      </c>
    </row>
    <row r="2753" spans="1:5" x14ac:dyDescent="0.35">
      <c r="A2753" s="10">
        <v>42930</v>
      </c>
      <c r="B2753">
        <f t="shared" si="126"/>
        <v>14</v>
      </c>
      <c r="C2753">
        <f t="shared" si="127"/>
        <v>7</v>
      </c>
      <c r="D2753">
        <f t="shared" si="128"/>
        <v>2017</v>
      </c>
      <c r="E2753">
        <v>16.600000000000001</v>
      </c>
    </row>
    <row r="2754" spans="1:5" x14ac:dyDescent="0.35">
      <c r="A2754" s="10">
        <v>42931</v>
      </c>
      <c r="B2754">
        <f t="shared" ref="B2754:B2817" si="129">DAY(A2754)</f>
        <v>15</v>
      </c>
      <c r="C2754">
        <f t="shared" ref="C2754:C2817" si="130">MONTH(A2754)</f>
        <v>7</v>
      </c>
      <c r="D2754">
        <f t="shared" ref="D2754:D2817" si="131">YEAR(A2754)</f>
        <v>2017</v>
      </c>
      <c r="E2754">
        <v>18.899999999999999</v>
      </c>
    </row>
    <row r="2755" spans="1:5" x14ac:dyDescent="0.35">
      <c r="A2755" s="10">
        <v>42932</v>
      </c>
      <c r="B2755">
        <f t="shared" si="129"/>
        <v>16</v>
      </c>
      <c r="C2755">
        <f t="shared" si="130"/>
        <v>7</v>
      </c>
      <c r="D2755">
        <f t="shared" si="131"/>
        <v>2017</v>
      </c>
      <c r="E2755">
        <v>21.9</v>
      </c>
    </row>
    <row r="2756" spans="1:5" x14ac:dyDescent="0.35">
      <c r="A2756" s="10">
        <v>42933</v>
      </c>
      <c r="B2756">
        <f t="shared" si="129"/>
        <v>17</v>
      </c>
      <c r="C2756">
        <f t="shared" si="130"/>
        <v>7</v>
      </c>
      <c r="D2756">
        <f t="shared" si="131"/>
        <v>2017</v>
      </c>
      <c r="E2756">
        <v>24.5</v>
      </c>
    </row>
    <row r="2757" spans="1:5" x14ac:dyDescent="0.35">
      <c r="A2757" s="10">
        <v>42934</v>
      </c>
      <c r="B2757">
        <f t="shared" si="129"/>
        <v>18</v>
      </c>
      <c r="C2757">
        <f t="shared" si="130"/>
        <v>7</v>
      </c>
      <c r="D2757">
        <f t="shared" si="131"/>
        <v>2017</v>
      </c>
      <c r="E2757">
        <v>26.2</v>
      </c>
    </row>
    <row r="2758" spans="1:5" x14ac:dyDescent="0.35">
      <c r="A2758" s="10">
        <v>42935</v>
      </c>
      <c r="B2758">
        <f t="shared" si="129"/>
        <v>19</v>
      </c>
      <c r="C2758">
        <f t="shared" si="130"/>
        <v>7</v>
      </c>
      <c r="D2758">
        <f t="shared" si="131"/>
        <v>2017</v>
      </c>
      <c r="E2758">
        <v>20.8</v>
      </c>
    </row>
    <row r="2759" spans="1:5" x14ac:dyDescent="0.35">
      <c r="A2759" s="10">
        <v>42936</v>
      </c>
      <c r="B2759">
        <f t="shared" si="129"/>
        <v>20</v>
      </c>
      <c r="C2759">
        <f t="shared" si="130"/>
        <v>7</v>
      </c>
      <c r="D2759">
        <f t="shared" si="131"/>
        <v>2017</v>
      </c>
      <c r="E2759">
        <v>21.5</v>
      </c>
    </row>
    <row r="2760" spans="1:5" x14ac:dyDescent="0.35">
      <c r="A2760" s="10">
        <v>42937</v>
      </c>
      <c r="B2760">
        <f t="shared" si="129"/>
        <v>21</v>
      </c>
      <c r="C2760">
        <f t="shared" si="130"/>
        <v>7</v>
      </c>
      <c r="D2760">
        <f t="shared" si="131"/>
        <v>2017</v>
      </c>
      <c r="E2760">
        <v>21.4</v>
      </c>
    </row>
    <row r="2761" spans="1:5" x14ac:dyDescent="0.35">
      <c r="A2761" s="10">
        <v>42938</v>
      </c>
      <c r="B2761">
        <f t="shared" si="129"/>
        <v>22</v>
      </c>
      <c r="C2761">
        <f t="shared" si="130"/>
        <v>7</v>
      </c>
      <c r="D2761">
        <f t="shared" si="131"/>
        <v>2017</v>
      </c>
      <c r="E2761">
        <v>19.399999999999999</v>
      </c>
    </row>
    <row r="2762" spans="1:5" x14ac:dyDescent="0.35">
      <c r="A2762" s="10">
        <v>42939</v>
      </c>
      <c r="B2762">
        <f t="shared" si="129"/>
        <v>23</v>
      </c>
      <c r="C2762">
        <f t="shared" si="130"/>
        <v>7</v>
      </c>
      <c r="D2762">
        <f t="shared" si="131"/>
        <v>2017</v>
      </c>
      <c r="E2762">
        <v>15.3</v>
      </c>
    </row>
    <row r="2763" spans="1:5" x14ac:dyDescent="0.35">
      <c r="A2763" s="10">
        <v>42940</v>
      </c>
      <c r="B2763">
        <f t="shared" si="129"/>
        <v>24</v>
      </c>
      <c r="C2763">
        <f t="shared" si="130"/>
        <v>7</v>
      </c>
      <c r="D2763">
        <f t="shared" si="131"/>
        <v>2017</v>
      </c>
      <c r="E2763">
        <v>13.7</v>
      </c>
    </row>
    <row r="2764" spans="1:5" x14ac:dyDescent="0.35">
      <c r="A2764" s="10">
        <v>42941</v>
      </c>
      <c r="B2764">
        <f t="shared" si="129"/>
        <v>25</v>
      </c>
      <c r="C2764">
        <f t="shared" si="130"/>
        <v>7</v>
      </c>
      <c r="D2764">
        <f t="shared" si="131"/>
        <v>2017</v>
      </c>
      <c r="E2764">
        <v>15.8</v>
      </c>
    </row>
    <row r="2765" spans="1:5" x14ac:dyDescent="0.35">
      <c r="A2765" s="10">
        <v>42942</v>
      </c>
      <c r="B2765">
        <f t="shared" si="129"/>
        <v>26</v>
      </c>
      <c r="C2765">
        <f t="shared" si="130"/>
        <v>7</v>
      </c>
      <c r="D2765">
        <f t="shared" si="131"/>
        <v>2017</v>
      </c>
      <c r="E2765">
        <v>17.2</v>
      </c>
    </row>
    <row r="2766" spans="1:5" x14ac:dyDescent="0.35">
      <c r="A2766" s="10">
        <v>42943</v>
      </c>
      <c r="B2766">
        <f t="shared" si="129"/>
        <v>27</v>
      </c>
      <c r="C2766">
        <f t="shared" si="130"/>
        <v>7</v>
      </c>
      <c r="D2766">
        <f t="shared" si="131"/>
        <v>2017</v>
      </c>
      <c r="E2766">
        <v>18.399999999999999</v>
      </c>
    </row>
    <row r="2767" spans="1:5" x14ac:dyDescent="0.35">
      <c r="A2767" s="10">
        <v>42944</v>
      </c>
      <c r="B2767">
        <f t="shared" si="129"/>
        <v>28</v>
      </c>
      <c r="C2767">
        <f t="shared" si="130"/>
        <v>7</v>
      </c>
      <c r="D2767">
        <f t="shared" si="131"/>
        <v>2017</v>
      </c>
      <c r="E2767">
        <v>20.7</v>
      </c>
    </row>
    <row r="2768" spans="1:5" x14ac:dyDescent="0.35">
      <c r="A2768" s="10">
        <v>42945</v>
      </c>
      <c r="B2768">
        <f t="shared" si="129"/>
        <v>29</v>
      </c>
      <c r="C2768">
        <f t="shared" si="130"/>
        <v>7</v>
      </c>
      <c r="D2768">
        <f t="shared" si="131"/>
        <v>2017</v>
      </c>
      <c r="E2768">
        <v>22</v>
      </c>
    </row>
    <row r="2769" spans="1:5" x14ac:dyDescent="0.35">
      <c r="A2769" s="10">
        <v>42946</v>
      </c>
      <c r="B2769">
        <f t="shared" si="129"/>
        <v>30</v>
      </c>
      <c r="C2769">
        <f t="shared" si="130"/>
        <v>7</v>
      </c>
      <c r="D2769">
        <f t="shared" si="131"/>
        <v>2017</v>
      </c>
      <c r="E2769">
        <v>20.6</v>
      </c>
    </row>
    <row r="2770" spans="1:5" x14ac:dyDescent="0.35">
      <c r="A2770" s="10">
        <v>42947</v>
      </c>
      <c r="B2770">
        <f t="shared" si="129"/>
        <v>31</v>
      </c>
      <c r="C2770">
        <f t="shared" si="130"/>
        <v>7</v>
      </c>
      <c r="D2770">
        <f t="shared" si="131"/>
        <v>2017</v>
      </c>
      <c r="E2770">
        <v>22.5</v>
      </c>
    </row>
    <row r="2771" spans="1:5" x14ac:dyDescent="0.35">
      <c r="A2771" s="10">
        <v>42948</v>
      </c>
      <c r="B2771">
        <f t="shared" si="129"/>
        <v>1</v>
      </c>
      <c r="C2771">
        <f t="shared" si="130"/>
        <v>8</v>
      </c>
      <c r="D2771">
        <f t="shared" si="131"/>
        <v>2017</v>
      </c>
      <c r="E2771">
        <v>22.6</v>
      </c>
    </row>
    <row r="2772" spans="1:5" x14ac:dyDescent="0.35">
      <c r="A2772" s="10">
        <v>42949</v>
      </c>
      <c r="B2772">
        <f t="shared" si="129"/>
        <v>2</v>
      </c>
      <c r="C2772">
        <f t="shared" si="130"/>
        <v>8</v>
      </c>
      <c r="D2772">
        <f t="shared" si="131"/>
        <v>2017</v>
      </c>
      <c r="E2772">
        <v>22.3</v>
      </c>
    </row>
    <row r="2773" spans="1:5" x14ac:dyDescent="0.35">
      <c r="A2773" s="10">
        <v>42950</v>
      </c>
      <c r="B2773">
        <f t="shared" si="129"/>
        <v>3</v>
      </c>
      <c r="C2773">
        <f t="shared" si="130"/>
        <v>8</v>
      </c>
      <c r="D2773">
        <f t="shared" si="131"/>
        <v>2017</v>
      </c>
      <c r="E2773">
        <v>21</v>
      </c>
    </row>
    <row r="2774" spans="1:5" x14ac:dyDescent="0.35">
      <c r="A2774" s="10">
        <v>42951</v>
      </c>
      <c r="B2774">
        <f t="shared" si="129"/>
        <v>4</v>
      </c>
      <c r="C2774">
        <f t="shared" si="130"/>
        <v>8</v>
      </c>
      <c r="D2774">
        <f t="shared" si="131"/>
        <v>2017</v>
      </c>
      <c r="E2774">
        <v>19.399999999999999</v>
      </c>
    </row>
    <row r="2775" spans="1:5" x14ac:dyDescent="0.35">
      <c r="A2775" s="10">
        <v>42952</v>
      </c>
      <c r="B2775">
        <f t="shared" si="129"/>
        <v>5</v>
      </c>
      <c r="C2775">
        <f t="shared" si="130"/>
        <v>8</v>
      </c>
      <c r="D2775">
        <f t="shared" si="131"/>
        <v>2017</v>
      </c>
      <c r="E2775">
        <v>17.5</v>
      </c>
    </row>
    <row r="2776" spans="1:5" x14ac:dyDescent="0.35">
      <c r="A2776" s="10">
        <v>42953</v>
      </c>
      <c r="B2776">
        <f t="shared" si="129"/>
        <v>6</v>
      </c>
      <c r="C2776">
        <f t="shared" si="130"/>
        <v>8</v>
      </c>
      <c r="D2776">
        <f t="shared" si="131"/>
        <v>2017</v>
      </c>
      <c r="E2776">
        <v>18.7</v>
      </c>
    </row>
    <row r="2777" spans="1:5" x14ac:dyDescent="0.35">
      <c r="A2777" s="10">
        <v>42954</v>
      </c>
      <c r="B2777">
        <f t="shared" si="129"/>
        <v>7</v>
      </c>
      <c r="C2777">
        <f t="shared" si="130"/>
        <v>8</v>
      </c>
      <c r="D2777">
        <f t="shared" si="131"/>
        <v>2017</v>
      </c>
      <c r="E2777">
        <v>18.600000000000001</v>
      </c>
    </row>
    <row r="2778" spans="1:5" x14ac:dyDescent="0.35">
      <c r="A2778" s="10">
        <v>42955</v>
      </c>
      <c r="B2778">
        <f t="shared" si="129"/>
        <v>8</v>
      </c>
      <c r="C2778">
        <f t="shared" si="130"/>
        <v>8</v>
      </c>
      <c r="D2778">
        <f t="shared" si="131"/>
        <v>2017</v>
      </c>
      <c r="E2778">
        <v>18.2</v>
      </c>
    </row>
    <row r="2779" spans="1:5" x14ac:dyDescent="0.35">
      <c r="A2779" s="10">
        <v>42956</v>
      </c>
      <c r="B2779">
        <f t="shared" si="129"/>
        <v>9</v>
      </c>
      <c r="C2779">
        <f t="shared" si="130"/>
        <v>8</v>
      </c>
      <c r="D2779">
        <f t="shared" si="131"/>
        <v>2017</v>
      </c>
      <c r="E2779">
        <v>14.3</v>
      </c>
    </row>
    <row r="2780" spans="1:5" x14ac:dyDescent="0.35">
      <c r="A2780" s="10">
        <v>42957</v>
      </c>
      <c r="B2780">
        <f t="shared" si="129"/>
        <v>10</v>
      </c>
      <c r="C2780">
        <f t="shared" si="130"/>
        <v>8</v>
      </c>
      <c r="D2780">
        <f t="shared" si="131"/>
        <v>2017</v>
      </c>
      <c r="E2780">
        <v>13.6</v>
      </c>
    </row>
    <row r="2781" spans="1:5" x14ac:dyDescent="0.35">
      <c r="A2781" s="10">
        <v>42958</v>
      </c>
      <c r="B2781">
        <f t="shared" si="129"/>
        <v>11</v>
      </c>
      <c r="C2781">
        <f t="shared" si="130"/>
        <v>8</v>
      </c>
      <c r="D2781">
        <f t="shared" si="131"/>
        <v>2017</v>
      </c>
      <c r="E2781">
        <v>15.2</v>
      </c>
    </row>
    <row r="2782" spans="1:5" x14ac:dyDescent="0.35">
      <c r="A2782" s="10">
        <v>42959</v>
      </c>
      <c r="B2782">
        <f t="shared" si="129"/>
        <v>12</v>
      </c>
      <c r="C2782">
        <f t="shared" si="130"/>
        <v>8</v>
      </c>
      <c r="D2782">
        <f t="shared" si="131"/>
        <v>2017</v>
      </c>
      <c r="E2782">
        <v>17.399999999999999</v>
      </c>
    </row>
    <row r="2783" spans="1:5" x14ac:dyDescent="0.35">
      <c r="A2783" s="10">
        <v>42960</v>
      </c>
      <c r="B2783">
        <f t="shared" si="129"/>
        <v>13</v>
      </c>
      <c r="C2783">
        <f t="shared" si="130"/>
        <v>8</v>
      </c>
      <c r="D2783">
        <f t="shared" si="131"/>
        <v>2017</v>
      </c>
      <c r="E2783">
        <v>20.7</v>
      </c>
    </row>
    <row r="2784" spans="1:5" x14ac:dyDescent="0.35">
      <c r="A2784" s="10">
        <v>42961</v>
      </c>
      <c r="B2784">
        <f t="shared" si="129"/>
        <v>14</v>
      </c>
      <c r="C2784">
        <f t="shared" si="130"/>
        <v>8</v>
      </c>
      <c r="D2784">
        <f t="shared" si="131"/>
        <v>2017</v>
      </c>
      <c r="E2784">
        <v>21.7</v>
      </c>
    </row>
    <row r="2785" spans="1:5" x14ac:dyDescent="0.35">
      <c r="A2785" s="10">
        <v>42962</v>
      </c>
      <c r="B2785">
        <f t="shared" si="129"/>
        <v>15</v>
      </c>
      <c r="C2785">
        <f t="shared" si="130"/>
        <v>8</v>
      </c>
      <c r="D2785">
        <f t="shared" si="131"/>
        <v>2017</v>
      </c>
      <c r="E2785">
        <v>20.7</v>
      </c>
    </row>
    <row r="2786" spans="1:5" x14ac:dyDescent="0.35">
      <c r="A2786" s="10">
        <v>42963</v>
      </c>
      <c r="B2786">
        <f t="shared" si="129"/>
        <v>16</v>
      </c>
      <c r="C2786">
        <f t="shared" si="130"/>
        <v>8</v>
      </c>
      <c r="D2786">
        <f t="shared" si="131"/>
        <v>2017</v>
      </c>
      <c r="E2786">
        <v>21.3</v>
      </c>
    </row>
    <row r="2787" spans="1:5" x14ac:dyDescent="0.35">
      <c r="A2787" s="10">
        <v>42964</v>
      </c>
      <c r="B2787">
        <f t="shared" si="129"/>
        <v>17</v>
      </c>
      <c r="C2787">
        <f t="shared" si="130"/>
        <v>8</v>
      </c>
      <c r="D2787">
        <f t="shared" si="131"/>
        <v>2017</v>
      </c>
      <c r="E2787">
        <v>19.7</v>
      </c>
    </row>
    <row r="2788" spans="1:5" x14ac:dyDescent="0.35">
      <c r="A2788" s="10">
        <v>42965</v>
      </c>
      <c r="B2788">
        <f t="shared" si="129"/>
        <v>18</v>
      </c>
      <c r="C2788">
        <f t="shared" si="130"/>
        <v>8</v>
      </c>
      <c r="D2788">
        <f t="shared" si="131"/>
        <v>2017</v>
      </c>
      <c r="E2788">
        <v>16.8</v>
      </c>
    </row>
    <row r="2789" spans="1:5" x14ac:dyDescent="0.35">
      <c r="A2789" s="10">
        <v>42966</v>
      </c>
      <c r="B2789">
        <f t="shared" si="129"/>
        <v>19</v>
      </c>
      <c r="C2789">
        <f t="shared" si="130"/>
        <v>8</v>
      </c>
      <c r="D2789">
        <f t="shared" si="131"/>
        <v>2017</v>
      </c>
      <c r="E2789">
        <v>15.4</v>
      </c>
    </row>
    <row r="2790" spans="1:5" x14ac:dyDescent="0.35">
      <c r="A2790" s="10">
        <v>42967</v>
      </c>
      <c r="B2790">
        <f t="shared" si="129"/>
        <v>20</v>
      </c>
      <c r="C2790">
        <f t="shared" si="130"/>
        <v>8</v>
      </c>
      <c r="D2790">
        <f t="shared" si="131"/>
        <v>2017</v>
      </c>
      <c r="E2790">
        <v>15.6</v>
      </c>
    </row>
    <row r="2791" spans="1:5" x14ac:dyDescent="0.35">
      <c r="A2791" s="10">
        <v>42968</v>
      </c>
      <c r="B2791">
        <f t="shared" si="129"/>
        <v>21</v>
      </c>
      <c r="C2791">
        <f t="shared" si="130"/>
        <v>8</v>
      </c>
      <c r="D2791">
        <f t="shared" si="131"/>
        <v>2017</v>
      </c>
      <c r="E2791">
        <v>17</v>
      </c>
    </row>
    <row r="2792" spans="1:5" x14ac:dyDescent="0.35">
      <c r="A2792" s="10">
        <v>42969</v>
      </c>
      <c r="B2792">
        <f t="shared" si="129"/>
        <v>22</v>
      </c>
      <c r="C2792">
        <f t="shared" si="130"/>
        <v>8</v>
      </c>
      <c r="D2792">
        <f t="shared" si="131"/>
        <v>2017</v>
      </c>
      <c r="E2792">
        <v>20.2</v>
      </c>
    </row>
    <row r="2793" spans="1:5" x14ac:dyDescent="0.35">
      <c r="A2793" s="10">
        <v>42970</v>
      </c>
      <c r="B2793">
        <f t="shared" si="129"/>
        <v>23</v>
      </c>
      <c r="C2793">
        <f t="shared" si="130"/>
        <v>8</v>
      </c>
      <c r="D2793">
        <f t="shared" si="131"/>
        <v>2017</v>
      </c>
      <c r="E2793">
        <v>20.2</v>
      </c>
    </row>
    <row r="2794" spans="1:5" x14ac:dyDescent="0.35">
      <c r="A2794" s="10">
        <v>42971</v>
      </c>
      <c r="B2794">
        <f t="shared" si="129"/>
        <v>24</v>
      </c>
      <c r="C2794">
        <f t="shared" si="130"/>
        <v>8</v>
      </c>
      <c r="D2794">
        <f t="shared" si="131"/>
        <v>2017</v>
      </c>
      <c r="E2794">
        <v>21.2</v>
      </c>
    </row>
    <row r="2795" spans="1:5" x14ac:dyDescent="0.35">
      <c r="A2795" s="10">
        <v>42972</v>
      </c>
      <c r="B2795">
        <f t="shared" si="129"/>
        <v>25</v>
      </c>
      <c r="C2795">
        <f t="shared" si="130"/>
        <v>8</v>
      </c>
      <c r="D2795">
        <f t="shared" si="131"/>
        <v>2017</v>
      </c>
      <c r="E2795">
        <v>22.5</v>
      </c>
    </row>
    <row r="2796" spans="1:5" x14ac:dyDescent="0.35">
      <c r="A2796" s="10">
        <v>42973</v>
      </c>
      <c r="B2796">
        <f t="shared" si="129"/>
        <v>26</v>
      </c>
      <c r="C2796">
        <f t="shared" si="130"/>
        <v>8</v>
      </c>
      <c r="D2796">
        <f t="shared" si="131"/>
        <v>2017</v>
      </c>
      <c r="E2796">
        <v>21.2</v>
      </c>
    </row>
    <row r="2797" spans="1:5" x14ac:dyDescent="0.35">
      <c r="A2797" s="10">
        <v>42974</v>
      </c>
      <c r="B2797">
        <f t="shared" si="129"/>
        <v>27</v>
      </c>
      <c r="C2797">
        <f t="shared" si="130"/>
        <v>8</v>
      </c>
      <c r="D2797">
        <f t="shared" si="131"/>
        <v>2017</v>
      </c>
      <c r="E2797">
        <v>21.1</v>
      </c>
    </row>
    <row r="2798" spans="1:5" x14ac:dyDescent="0.35">
      <c r="A2798" s="10">
        <v>42975</v>
      </c>
      <c r="B2798">
        <f t="shared" si="129"/>
        <v>28</v>
      </c>
      <c r="C2798">
        <f t="shared" si="130"/>
        <v>8</v>
      </c>
      <c r="D2798">
        <f t="shared" si="131"/>
        <v>2017</v>
      </c>
      <c r="E2798">
        <v>22</v>
      </c>
    </row>
    <row r="2799" spans="1:5" x14ac:dyDescent="0.35">
      <c r="A2799" s="10">
        <v>42976</v>
      </c>
      <c r="B2799">
        <f t="shared" si="129"/>
        <v>29</v>
      </c>
      <c r="C2799">
        <f t="shared" si="130"/>
        <v>8</v>
      </c>
      <c r="D2799">
        <f t="shared" si="131"/>
        <v>2017</v>
      </c>
      <c r="E2799">
        <v>23</v>
      </c>
    </row>
    <row r="2800" spans="1:5" x14ac:dyDescent="0.35">
      <c r="A2800" s="10">
        <v>42977</v>
      </c>
      <c r="B2800">
        <f t="shared" si="129"/>
        <v>30</v>
      </c>
      <c r="C2800">
        <f t="shared" si="130"/>
        <v>8</v>
      </c>
      <c r="D2800">
        <f t="shared" si="131"/>
        <v>2017</v>
      </c>
      <c r="E2800">
        <v>17.100000000000001</v>
      </c>
    </row>
    <row r="2801" spans="1:5" x14ac:dyDescent="0.35">
      <c r="A2801" s="10">
        <v>42978</v>
      </c>
      <c r="B2801">
        <f t="shared" si="129"/>
        <v>31</v>
      </c>
      <c r="C2801">
        <f t="shared" si="130"/>
        <v>8</v>
      </c>
      <c r="D2801">
        <f t="shared" si="131"/>
        <v>2017</v>
      </c>
      <c r="E2801">
        <v>14.9</v>
      </c>
    </row>
    <row r="2802" spans="1:5" x14ac:dyDescent="0.35">
      <c r="A2802" s="10">
        <v>42979</v>
      </c>
      <c r="B2802">
        <f t="shared" si="129"/>
        <v>1</v>
      </c>
      <c r="C2802">
        <f t="shared" si="130"/>
        <v>9</v>
      </c>
      <c r="D2802">
        <f t="shared" si="131"/>
        <v>2017</v>
      </c>
      <c r="E2802">
        <v>13.1</v>
      </c>
    </row>
    <row r="2803" spans="1:5" x14ac:dyDescent="0.35">
      <c r="A2803" s="10">
        <v>42980</v>
      </c>
      <c r="B2803">
        <f t="shared" si="129"/>
        <v>2</v>
      </c>
      <c r="C2803">
        <f t="shared" si="130"/>
        <v>9</v>
      </c>
      <c r="D2803">
        <f t="shared" si="131"/>
        <v>2017</v>
      </c>
      <c r="E2803">
        <v>13.1</v>
      </c>
    </row>
    <row r="2804" spans="1:5" x14ac:dyDescent="0.35">
      <c r="A2804" s="10">
        <v>42981</v>
      </c>
      <c r="B2804">
        <f t="shared" si="129"/>
        <v>3</v>
      </c>
      <c r="C2804">
        <f t="shared" si="130"/>
        <v>9</v>
      </c>
      <c r="D2804">
        <f t="shared" si="131"/>
        <v>2017</v>
      </c>
      <c r="E2804">
        <v>14.2</v>
      </c>
    </row>
    <row r="2805" spans="1:5" x14ac:dyDescent="0.35">
      <c r="A2805" s="10">
        <v>42982</v>
      </c>
      <c r="B2805">
        <f t="shared" si="129"/>
        <v>4</v>
      </c>
      <c r="C2805">
        <f t="shared" si="130"/>
        <v>9</v>
      </c>
      <c r="D2805">
        <f t="shared" si="131"/>
        <v>2017</v>
      </c>
      <c r="E2805">
        <v>18.600000000000001</v>
      </c>
    </row>
    <row r="2806" spans="1:5" x14ac:dyDescent="0.35">
      <c r="A2806" s="10">
        <v>42983</v>
      </c>
      <c r="B2806">
        <f t="shared" si="129"/>
        <v>5</v>
      </c>
      <c r="C2806">
        <f t="shared" si="130"/>
        <v>9</v>
      </c>
      <c r="D2806">
        <f t="shared" si="131"/>
        <v>2017</v>
      </c>
      <c r="E2806">
        <v>17.7</v>
      </c>
    </row>
    <row r="2807" spans="1:5" x14ac:dyDescent="0.35">
      <c r="A2807" s="10">
        <v>42984</v>
      </c>
      <c r="B2807">
        <f t="shared" si="129"/>
        <v>6</v>
      </c>
      <c r="C2807">
        <f t="shared" si="130"/>
        <v>9</v>
      </c>
      <c r="D2807">
        <f t="shared" si="131"/>
        <v>2017</v>
      </c>
      <c r="E2807">
        <v>15</v>
      </c>
    </row>
    <row r="2808" spans="1:5" x14ac:dyDescent="0.35">
      <c r="A2808" s="10">
        <v>42985</v>
      </c>
      <c r="B2808">
        <f t="shared" si="129"/>
        <v>7</v>
      </c>
      <c r="C2808">
        <f t="shared" si="130"/>
        <v>9</v>
      </c>
      <c r="D2808">
        <f t="shared" si="131"/>
        <v>2017</v>
      </c>
      <c r="E2808">
        <v>15.8</v>
      </c>
    </row>
    <row r="2809" spans="1:5" x14ac:dyDescent="0.35">
      <c r="A2809" s="10">
        <v>42986</v>
      </c>
      <c r="B2809">
        <f t="shared" si="129"/>
        <v>8</v>
      </c>
      <c r="C2809">
        <f t="shared" si="130"/>
        <v>9</v>
      </c>
      <c r="D2809">
        <f t="shared" si="131"/>
        <v>2017</v>
      </c>
      <c r="E2809">
        <v>14.7</v>
      </c>
    </row>
    <row r="2810" spans="1:5" x14ac:dyDescent="0.35">
      <c r="A2810" s="10">
        <v>42987</v>
      </c>
      <c r="B2810">
        <f t="shared" si="129"/>
        <v>9</v>
      </c>
      <c r="C2810">
        <f t="shared" si="130"/>
        <v>9</v>
      </c>
      <c r="D2810">
        <f t="shared" si="131"/>
        <v>2017</v>
      </c>
      <c r="E2810">
        <v>14.1</v>
      </c>
    </row>
    <row r="2811" spans="1:5" x14ac:dyDescent="0.35">
      <c r="A2811" s="10">
        <v>42988</v>
      </c>
      <c r="B2811">
        <f t="shared" si="129"/>
        <v>10</v>
      </c>
      <c r="C2811">
        <f t="shared" si="130"/>
        <v>9</v>
      </c>
      <c r="D2811">
        <f t="shared" si="131"/>
        <v>2017</v>
      </c>
      <c r="E2811">
        <v>13.6</v>
      </c>
    </row>
    <row r="2812" spans="1:5" x14ac:dyDescent="0.35">
      <c r="A2812" s="10">
        <v>42989</v>
      </c>
      <c r="B2812">
        <f t="shared" si="129"/>
        <v>11</v>
      </c>
      <c r="C2812">
        <f t="shared" si="130"/>
        <v>9</v>
      </c>
      <c r="D2812">
        <f t="shared" si="131"/>
        <v>2017</v>
      </c>
      <c r="E2812">
        <v>13.9</v>
      </c>
    </row>
    <row r="2813" spans="1:5" x14ac:dyDescent="0.35">
      <c r="A2813" s="10">
        <v>42990</v>
      </c>
      <c r="B2813">
        <f t="shared" si="129"/>
        <v>12</v>
      </c>
      <c r="C2813">
        <f t="shared" si="130"/>
        <v>9</v>
      </c>
      <c r="D2813">
        <f t="shared" si="131"/>
        <v>2017</v>
      </c>
      <c r="E2813">
        <v>13.8</v>
      </c>
    </row>
    <row r="2814" spans="1:5" x14ac:dyDescent="0.35">
      <c r="A2814" s="10">
        <v>42991</v>
      </c>
      <c r="B2814">
        <f t="shared" si="129"/>
        <v>13</v>
      </c>
      <c r="C2814">
        <f t="shared" si="130"/>
        <v>9</v>
      </c>
      <c r="D2814">
        <f t="shared" si="131"/>
        <v>2017</v>
      </c>
      <c r="E2814">
        <v>11.2</v>
      </c>
    </row>
    <row r="2815" spans="1:5" x14ac:dyDescent="0.35">
      <c r="A2815" s="10">
        <v>42992</v>
      </c>
      <c r="B2815">
        <f t="shared" si="129"/>
        <v>14</v>
      </c>
      <c r="C2815">
        <f t="shared" si="130"/>
        <v>9</v>
      </c>
      <c r="D2815">
        <f t="shared" si="131"/>
        <v>2017</v>
      </c>
      <c r="E2815">
        <v>11.8</v>
      </c>
    </row>
    <row r="2816" spans="1:5" x14ac:dyDescent="0.35">
      <c r="A2816" s="10">
        <v>42993</v>
      </c>
      <c r="B2816">
        <f t="shared" si="129"/>
        <v>15</v>
      </c>
      <c r="C2816">
        <f t="shared" si="130"/>
        <v>9</v>
      </c>
      <c r="D2816">
        <f t="shared" si="131"/>
        <v>2017</v>
      </c>
      <c r="E2816">
        <v>9.3000000000000007</v>
      </c>
    </row>
    <row r="2817" spans="1:5" x14ac:dyDescent="0.35">
      <c r="A2817" s="10">
        <v>42994</v>
      </c>
      <c r="B2817">
        <f t="shared" si="129"/>
        <v>16</v>
      </c>
      <c r="C2817">
        <f t="shared" si="130"/>
        <v>9</v>
      </c>
      <c r="D2817">
        <f t="shared" si="131"/>
        <v>2017</v>
      </c>
      <c r="E2817">
        <v>10.3</v>
      </c>
    </row>
    <row r="2818" spans="1:5" x14ac:dyDescent="0.35">
      <c r="A2818" s="10">
        <v>42995</v>
      </c>
      <c r="B2818">
        <f t="shared" ref="B2818:B2881" si="132">DAY(A2818)</f>
        <v>17</v>
      </c>
      <c r="C2818">
        <f t="shared" ref="C2818:C2881" si="133">MONTH(A2818)</f>
        <v>9</v>
      </c>
      <c r="D2818">
        <f t="shared" ref="D2818:D2881" si="134">YEAR(A2818)</f>
        <v>2017</v>
      </c>
      <c r="E2818">
        <v>11</v>
      </c>
    </row>
    <row r="2819" spans="1:5" x14ac:dyDescent="0.35">
      <c r="A2819" s="10">
        <v>42996</v>
      </c>
      <c r="B2819">
        <f t="shared" si="132"/>
        <v>18</v>
      </c>
      <c r="C2819">
        <f t="shared" si="133"/>
        <v>9</v>
      </c>
      <c r="D2819">
        <f t="shared" si="134"/>
        <v>2017</v>
      </c>
      <c r="E2819">
        <v>10.8</v>
      </c>
    </row>
    <row r="2820" spans="1:5" x14ac:dyDescent="0.35">
      <c r="A2820" s="10">
        <v>42997</v>
      </c>
      <c r="B2820">
        <f t="shared" si="132"/>
        <v>19</v>
      </c>
      <c r="C2820">
        <f t="shared" si="133"/>
        <v>9</v>
      </c>
      <c r="D2820">
        <f t="shared" si="134"/>
        <v>2017</v>
      </c>
      <c r="E2820">
        <v>11.5</v>
      </c>
    </row>
    <row r="2821" spans="1:5" x14ac:dyDescent="0.35">
      <c r="A2821" s="10">
        <v>42998</v>
      </c>
      <c r="B2821">
        <f t="shared" si="132"/>
        <v>20</v>
      </c>
      <c r="C2821">
        <f t="shared" si="133"/>
        <v>9</v>
      </c>
      <c r="D2821">
        <f t="shared" si="134"/>
        <v>2017</v>
      </c>
      <c r="E2821">
        <v>11.2</v>
      </c>
    </row>
    <row r="2822" spans="1:5" x14ac:dyDescent="0.35">
      <c r="A2822" s="10">
        <v>42999</v>
      </c>
      <c r="B2822">
        <f t="shared" si="132"/>
        <v>21</v>
      </c>
      <c r="C2822">
        <f t="shared" si="133"/>
        <v>9</v>
      </c>
      <c r="D2822">
        <f t="shared" si="134"/>
        <v>2017</v>
      </c>
      <c r="E2822">
        <v>12.5</v>
      </c>
    </row>
    <row r="2823" spans="1:5" x14ac:dyDescent="0.35">
      <c r="A2823" s="10">
        <v>43000</v>
      </c>
      <c r="B2823">
        <f t="shared" si="132"/>
        <v>22</v>
      </c>
      <c r="C2823">
        <f t="shared" si="133"/>
        <v>9</v>
      </c>
      <c r="D2823">
        <f t="shared" si="134"/>
        <v>2017</v>
      </c>
      <c r="E2823">
        <v>13.8</v>
      </c>
    </row>
    <row r="2824" spans="1:5" x14ac:dyDescent="0.35">
      <c r="A2824" s="10">
        <v>43001</v>
      </c>
      <c r="B2824">
        <f t="shared" si="132"/>
        <v>23</v>
      </c>
      <c r="C2824">
        <f t="shared" si="133"/>
        <v>9</v>
      </c>
      <c r="D2824">
        <f t="shared" si="134"/>
        <v>2017</v>
      </c>
      <c r="E2824">
        <v>12.7</v>
      </c>
    </row>
    <row r="2825" spans="1:5" x14ac:dyDescent="0.35">
      <c r="A2825" s="10">
        <v>43002</v>
      </c>
      <c r="B2825">
        <f t="shared" si="132"/>
        <v>24</v>
      </c>
      <c r="C2825">
        <f t="shared" si="133"/>
        <v>9</v>
      </c>
      <c r="D2825">
        <f t="shared" si="134"/>
        <v>2017</v>
      </c>
      <c r="E2825">
        <v>13.2</v>
      </c>
    </row>
    <row r="2826" spans="1:5" x14ac:dyDescent="0.35">
      <c r="A2826" s="10">
        <v>43003</v>
      </c>
      <c r="B2826">
        <f t="shared" si="132"/>
        <v>25</v>
      </c>
      <c r="C2826">
        <f t="shared" si="133"/>
        <v>9</v>
      </c>
      <c r="D2826">
        <f t="shared" si="134"/>
        <v>2017</v>
      </c>
      <c r="E2826">
        <v>14.3</v>
      </c>
    </row>
    <row r="2827" spans="1:5" x14ac:dyDescent="0.35">
      <c r="A2827" s="10">
        <v>43004</v>
      </c>
      <c r="B2827">
        <f t="shared" si="132"/>
        <v>26</v>
      </c>
      <c r="C2827">
        <f t="shared" si="133"/>
        <v>9</v>
      </c>
      <c r="D2827">
        <f t="shared" si="134"/>
        <v>2017</v>
      </c>
      <c r="E2827">
        <v>13.8</v>
      </c>
    </row>
    <row r="2828" spans="1:5" x14ac:dyDescent="0.35">
      <c r="A2828" s="10">
        <v>43005</v>
      </c>
      <c r="B2828">
        <f t="shared" si="132"/>
        <v>27</v>
      </c>
      <c r="C2828">
        <f t="shared" si="133"/>
        <v>9</v>
      </c>
      <c r="D2828">
        <f t="shared" si="134"/>
        <v>2017</v>
      </c>
      <c r="E2828">
        <v>15.6</v>
      </c>
    </row>
    <row r="2829" spans="1:5" x14ac:dyDescent="0.35">
      <c r="A2829" s="10">
        <v>43006</v>
      </c>
      <c r="B2829">
        <f t="shared" si="132"/>
        <v>28</v>
      </c>
      <c r="C2829">
        <f t="shared" si="133"/>
        <v>9</v>
      </c>
      <c r="D2829">
        <f t="shared" si="134"/>
        <v>2017</v>
      </c>
      <c r="E2829">
        <v>16.399999999999999</v>
      </c>
    </row>
    <row r="2830" spans="1:5" x14ac:dyDescent="0.35">
      <c r="A2830" s="10">
        <v>43007</v>
      </c>
      <c r="B2830">
        <f t="shared" si="132"/>
        <v>29</v>
      </c>
      <c r="C2830">
        <f t="shared" si="133"/>
        <v>9</v>
      </c>
      <c r="D2830">
        <f t="shared" si="134"/>
        <v>2017</v>
      </c>
      <c r="E2830">
        <v>15.1</v>
      </c>
    </row>
    <row r="2831" spans="1:5" x14ac:dyDescent="0.35">
      <c r="A2831" s="10">
        <v>43008</v>
      </c>
      <c r="B2831">
        <f t="shared" si="132"/>
        <v>30</v>
      </c>
      <c r="C2831">
        <f t="shared" si="133"/>
        <v>9</v>
      </c>
      <c r="D2831">
        <f t="shared" si="134"/>
        <v>2017</v>
      </c>
      <c r="E2831">
        <v>11.4</v>
      </c>
    </row>
    <row r="2832" spans="1:5" x14ac:dyDescent="0.35">
      <c r="A2832" s="10">
        <v>43009</v>
      </c>
      <c r="B2832">
        <f t="shared" si="132"/>
        <v>1</v>
      </c>
      <c r="C2832">
        <f t="shared" si="133"/>
        <v>10</v>
      </c>
      <c r="D2832">
        <f t="shared" si="134"/>
        <v>2017</v>
      </c>
      <c r="E2832">
        <v>12.7</v>
      </c>
    </row>
    <row r="2833" spans="1:5" x14ac:dyDescent="0.35">
      <c r="A2833" s="10">
        <v>43010</v>
      </c>
      <c r="B2833">
        <f t="shared" si="132"/>
        <v>2</v>
      </c>
      <c r="C2833">
        <f t="shared" si="133"/>
        <v>10</v>
      </c>
      <c r="D2833">
        <f t="shared" si="134"/>
        <v>2017</v>
      </c>
      <c r="E2833">
        <v>12.4</v>
      </c>
    </row>
    <row r="2834" spans="1:5" x14ac:dyDescent="0.35">
      <c r="A2834" s="10">
        <v>43011</v>
      </c>
      <c r="B2834">
        <f t="shared" si="132"/>
        <v>3</v>
      </c>
      <c r="C2834">
        <f t="shared" si="133"/>
        <v>10</v>
      </c>
      <c r="D2834">
        <f t="shared" si="134"/>
        <v>2017</v>
      </c>
      <c r="E2834">
        <v>10.7</v>
      </c>
    </row>
    <row r="2835" spans="1:5" x14ac:dyDescent="0.35">
      <c r="A2835" s="10">
        <v>43012</v>
      </c>
      <c r="B2835">
        <f t="shared" si="132"/>
        <v>4</v>
      </c>
      <c r="C2835">
        <f t="shared" si="133"/>
        <v>10</v>
      </c>
      <c r="D2835">
        <f t="shared" si="134"/>
        <v>2017</v>
      </c>
      <c r="E2835">
        <v>12</v>
      </c>
    </row>
    <row r="2836" spans="1:5" x14ac:dyDescent="0.35">
      <c r="A2836" s="10">
        <v>43013</v>
      </c>
      <c r="B2836">
        <f t="shared" si="132"/>
        <v>5</v>
      </c>
      <c r="C2836">
        <f t="shared" si="133"/>
        <v>10</v>
      </c>
      <c r="D2836">
        <f t="shared" si="134"/>
        <v>2017</v>
      </c>
      <c r="E2836">
        <v>8.5</v>
      </c>
    </row>
    <row r="2837" spans="1:5" x14ac:dyDescent="0.35">
      <c r="A2837" s="10">
        <v>43014</v>
      </c>
      <c r="B2837">
        <f t="shared" si="132"/>
        <v>6</v>
      </c>
      <c r="C2837">
        <f t="shared" si="133"/>
        <v>10</v>
      </c>
      <c r="D2837">
        <f t="shared" si="134"/>
        <v>2017</v>
      </c>
      <c r="E2837">
        <v>9.6999999999999993</v>
      </c>
    </row>
    <row r="2838" spans="1:5" x14ac:dyDescent="0.35">
      <c r="A2838" s="10">
        <v>43015</v>
      </c>
      <c r="B2838">
        <f t="shared" si="132"/>
        <v>7</v>
      </c>
      <c r="C2838">
        <f t="shared" si="133"/>
        <v>10</v>
      </c>
      <c r="D2838">
        <f t="shared" si="134"/>
        <v>2017</v>
      </c>
      <c r="E2838">
        <v>11</v>
      </c>
    </row>
    <row r="2839" spans="1:5" x14ac:dyDescent="0.35">
      <c r="A2839" s="10">
        <v>43016</v>
      </c>
      <c r="B2839">
        <f t="shared" si="132"/>
        <v>8</v>
      </c>
      <c r="C2839">
        <f t="shared" si="133"/>
        <v>10</v>
      </c>
      <c r="D2839">
        <f t="shared" si="134"/>
        <v>2017</v>
      </c>
      <c r="E2839">
        <v>11.5</v>
      </c>
    </row>
    <row r="2840" spans="1:5" x14ac:dyDescent="0.35">
      <c r="A2840" s="10">
        <v>43017</v>
      </c>
      <c r="B2840">
        <f t="shared" si="132"/>
        <v>9</v>
      </c>
      <c r="C2840">
        <f t="shared" si="133"/>
        <v>10</v>
      </c>
      <c r="D2840">
        <f t="shared" si="134"/>
        <v>2017</v>
      </c>
      <c r="E2840">
        <v>11.7</v>
      </c>
    </row>
    <row r="2841" spans="1:5" x14ac:dyDescent="0.35">
      <c r="A2841" s="10">
        <v>43018</v>
      </c>
      <c r="B2841">
        <f t="shared" si="132"/>
        <v>10</v>
      </c>
      <c r="C2841">
        <f t="shared" si="133"/>
        <v>10</v>
      </c>
      <c r="D2841">
        <f t="shared" si="134"/>
        <v>2017</v>
      </c>
      <c r="E2841">
        <v>12.9</v>
      </c>
    </row>
    <row r="2842" spans="1:5" x14ac:dyDescent="0.35">
      <c r="A2842" s="10">
        <v>43019</v>
      </c>
      <c r="B2842">
        <f t="shared" si="132"/>
        <v>11</v>
      </c>
      <c r="C2842">
        <f t="shared" si="133"/>
        <v>10</v>
      </c>
      <c r="D2842">
        <f t="shared" si="134"/>
        <v>2017</v>
      </c>
      <c r="E2842">
        <v>13.3</v>
      </c>
    </row>
    <row r="2843" spans="1:5" x14ac:dyDescent="0.35">
      <c r="A2843" s="10">
        <v>43020</v>
      </c>
      <c r="B2843">
        <f t="shared" si="132"/>
        <v>12</v>
      </c>
      <c r="C2843">
        <f t="shared" si="133"/>
        <v>10</v>
      </c>
      <c r="D2843">
        <f t="shared" si="134"/>
        <v>2017</v>
      </c>
      <c r="E2843">
        <v>14.4</v>
      </c>
    </row>
    <row r="2844" spans="1:5" x14ac:dyDescent="0.35">
      <c r="A2844" s="10">
        <v>43021</v>
      </c>
      <c r="B2844">
        <f t="shared" si="132"/>
        <v>13</v>
      </c>
      <c r="C2844">
        <f t="shared" si="133"/>
        <v>10</v>
      </c>
      <c r="D2844">
        <f t="shared" si="134"/>
        <v>2017</v>
      </c>
      <c r="E2844">
        <v>13.1</v>
      </c>
    </row>
    <row r="2845" spans="1:5" x14ac:dyDescent="0.35">
      <c r="A2845" s="10">
        <v>43022</v>
      </c>
      <c r="B2845">
        <f t="shared" si="132"/>
        <v>14</v>
      </c>
      <c r="C2845">
        <f t="shared" si="133"/>
        <v>10</v>
      </c>
      <c r="D2845">
        <f t="shared" si="134"/>
        <v>2017</v>
      </c>
      <c r="E2845">
        <v>13.6</v>
      </c>
    </row>
    <row r="2846" spans="1:5" x14ac:dyDescent="0.35">
      <c r="A2846" s="10">
        <v>43023</v>
      </c>
      <c r="B2846">
        <f t="shared" si="132"/>
        <v>15</v>
      </c>
      <c r="C2846">
        <f t="shared" si="133"/>
        <v>10</v>
      </c>
      <c r="D2846">
        <f t="shared" si="134"/>
        <v>2017</v>
      </c>
      <c r="E2846">
        <v>13.8</v>
      </c>
    </row>
    <row r="2847" spans="1:5" x14ac:dyDescent="0.35">
      <c r="A2847" s="10">
        <v>43024</v>
      </c>
      <c r="B2847">
        <f t="shared" si="132"/>
        <v>16</v>
      </c>
      <c r="C2847">
        <f t="shared" si="133"/>
        <v>10</v>
      </c>
      <c r="D2847">
        <f t="shared" si="134"/>
        <v>2017</v>
      </c>
      <c r="E2847">
        <v>13.7</v>
      </c>
    </row>
    <row r="2848" spans="1:5" x14ac:dyDescent="0.35">
      <c r="A2848" s="10">
        <v>43025</v>
      </c>
      <c r="B2848">
        <f t="shared" si="132"/>
        <v>17</v>
      </c>
      <c r="C2848">
        <f t="shared" si="133"/>
        <v>10</v>
      </c>
      <c r="D2848">
        <f t="shared" si="134"/>
        <v>2017</v>
      </c>
      <c r="E2848">
        <v>12.3</v>
      </c>
    </row>
    <row r="2849" spans="1:5" x14ac:dyDescent="0.35">
      <c r="A2849" s="10">
        <v>43026</v>
      </c>
      <c r="B2849">
        <f t="shared" si="132"/>
        <v>18</v>
      </c>
      <c r="C2849">
        <f t="shared" si="133"/>
        <v>10</v>
      </c>
      <c r="D2849">
        <f t="shared" si="134"/>
        <v>2017</v>
      </c>
      <c r="E2849">
        <v>12.4</v>
      </c>
    </row>
    <row r="2850" spans="1:5" x14ac:dyDescent="0.35">
      <c r="A2850" s="10">
        <v>43027</v>
      </c>
      <c r="B2850">
        <f t="shared" si="132"/>
        <v>19</v>
      </c>
      <c r="C2850">
        <f t="shared" si="133"/>
        <v>10</v>
      </c>
      <c r="D2850">
        <f t="shared" si="134"/>
        <v>2017</v>
      </c>
      <c r="E2850">
        <v>12.8</v>
      </c>
    </row>
    <row r="2851" spans="1:5" x14ac:dyDescent="0.35">
      <c r="A2851" s="10">
        <v>43028</v>
      </c>
      <c r="B2851">
        <f t="shared" si="132"/>
        <v>20</v>
      </c>
      <c r="C2851">
        <f t="shared" si="133"/>
        <v>10</v>
      </c>
      <c r="D2851">
        <f t="shared" si="134"/>
        <v>2017</v>
      </c>
      <c r="E2851">
        <v>12.2</v>
      </c>
    </row>
    <row r="2852" spans="1:5" x14ac:dyDescent="0.35">
      <c r="A2852" s="10">
        <v>43029</v>
      </c>
      <c r="B2852">
        <f t="shared" si="132"/>
        <v>21</v>
      </c>
      <c r="C2852">
        <f t="shared" si="133"/>
        <v>10</v>
      </c>
      <c r="D2852">
        <f t="shared" si="134"/>
        <v>2017</v>
      </c>
      <c r="E2852">
        <v>9.4</v>
      </c>
    </row>
    <row r="2853" spans="1:5" x14ac:dyDescent="0.35">
      <c r="A2853" s="10">
        <v>43030</v>
      </c>
      <c r="B2853">
        <f t="shared" si="132"/>
        <v>22</v>
      </c>
      <c r="C2853">
        <f t="shared" si="133"/>
        <v>10</v>
      </c>
      <c r="D2853">
        <f t="shared" si="134"/>
        <v>2017</v>
      </c>
      <c r="E2853">
        <v>9.1</v>
      </c>
    </row>
    <row r="2854" spans="1:5" x14ac:dyDescent="0.35">
      <c r="A2854" s="10">
        <v>43031</v>
      </c>
      <c r="B2854">
        <f t="shared" si="132"/>
        <v>23</v>
      </c>
      <c r="C2854">
        <f t="shared" si="133"/>
        <v>10</v>
      </c>
      <c r="D2854">
        <f t="shared" si="134"/>
        <v>2017</v>
      </c>
      <c r="E2854">
        <v>11.9</v>
      </c>
    </row>
    <row r="2855" spans="1:5" x14ac:dyDescent="0.35">
      <c r="A2855" s="10">
        <v>43032</v>
      </c>
      <c r="B2855">
        <f t="shared" si="132"/>
        <v>24</v>
      </c>
      <c r="C2855">
        <f t="shared" si="133"/>
        <v>10</v>
      </c>
      <c r="D2855">
        <f t="shared" si="134"/>
        <v>2017</v>
      </c>
      <c r="E2855">
        <v>13.1</v>
      </c>
    </row>
    <row r="2856" spans="1:5" x14ac:dyDescent="0.35">
      <c r="A2856" s="10">
        <v>43033</v>
      </c>
      <c r="B2856">
        <f t="shared" si="132"/>
        <v>25</v>
      </c>
      <c r="C2856">
        <f t="shared" si="133"/>
        <v>10</v>
      </c>
      <c r="D2856">
        <f t="shared" si="134"/>
        <v>2017</v>
      </c>
      <c r="E2856">
        <v>10.9</v>
      </c>
    </row>
    <row r="2857" spans="1:5" x14ac:dyDescent="0.35">
      <c r="A2857" s="10">
        <v>43034</v>
      </c>
      <c r="B2857">
        <f t="shared" si="132"/>
        <v>26</v>
      </c>
      <c r="C2857">
        <f t="shared" si="133"/>
        <v>10</v>
      </c>
      <c r="D2857">
        <f t="shared" si="134"/>
        <v>2017</v>
      </c>
      <c r="E2857">
        <v>11.1</v>
      </c>
    </row>
    <row r="2858" spans="1:5" x14ac:dyDescent="0.35">
      <c r="A2858" s="10">
        <v>43035</v>
      </c>
      <c r="B2858">
        <f t="shared" si="132"/>
        <v>27</v>
      </c>
      <c r="C2858">
        <f t="shared" si="133"/>
        <v>10</v>
      </c>
      <c r="D2858">
        <f t="shared" si="134"/>
        <v>2017</v>
      </c>
      <c r="E2858">
        <v>7.9</v>
      </c>
    </row>
    <row r="2859" spans="1:5" x14ac:dyDescent="0.35">
      <c r="A2859" s="10">
        <v>43036</v>
      </c>
      <c r="B2859">
        <f t="shared" si="132"/>
        <v>28</v>
      </c>
      <c r="C2859">
        <f t="shared" si="133"/>
        <v>10</v>
      </c>
      <c r="D2859">
        <f t="shared" si="134"/>
        <v>2017</v>
      </c>
      <c r="E2859">
        <v>8.9</v>
      </c>
    </row>
    <row r="2860" spans="1:5" x14ac:dyDescent="0.35">
      <c r="A2860" s="10">
        <v>43037</v>
      </c>
      <c r="B2860">
        <f t="shared" si="132"/>
        <v>29</v>
      </c>
      <c r="C2860">
        <f t="shared" si="133"/>
        <v>10</v>
      </c>
      <c r="D2860">
        <f t="shared" si="134"/>
        <v>2017</v>
      </c>
      <c r="E2860">
        <v>6</v>
      </c>
    </row>
    <row r="2861" spans="1:5" x14ac:dyDescent="0.35">
      <c r="A2861" s="10">
        <v>43038</v>
      </c>
      <c r="B2861">
        <f t="shared" si="132"/>
        <v>30</v>
      </c>
      <c r="C2861">
        <f t="shared" si="133"/>
        <v>10</v>
      </c>
      <c r="D2861">
        <f t="shared" si="134"/>
        <v>2017</v>
      </c>
      <c r="E2861">
        <v>4.3</v>
      </c>
    </row>
    <row r="2862" spans="1:5" x14ac:dyDescent="0.35">
      <c r="A2862" s="10">
        <v>43039</v>
      </c>
      <c r="B2862">
        <f t="shared" si="132"/>
        <v>31</v>
      </c>
      <c r="C2862">
        <f t="shared" si="133"/>
        <v>10</v>
      </c>
      <c r="D2862">
        <f t="shared" si="134"/>
        <v>2017</v>
      </c>
      <c r="E2862">
        <v>7.8</v>
      </c>
    </row>
    <row r="2863" spans="1:5" x14ac:dyDescent="0.35">
      <c r="A2863" s="10">
        <v>43040</v>
      </c>
      <c r="B2863">
        <f t="shared" si="132"/>
        <v>1</v>
      </c>
      <c r="C2863">
        <f t="shared" si="133"/>
        <v>11</v>
      </c>
      <c r="D2863">
        <f t="shared" si="134"/>
        <v>2017</v>
      </c>
      <c r="E2863">
        <v>8.9</v>
      </c>
    </row>
    <row r="2864" spans="1:5" x14ac:dyDescent="0.35">
      <c r="A2864" s="10">
        <v>43041</v>
      </c>
      <c r="B2864">
        <f t="shared" si="132"/>
        <v>2</v>
      </c>
      <c r="C2864">
        <f t="shared" si="133"/>
        <v>11</v>
      </c>
      <c r="D2864">
        <f t="shared" si="134"/>
        <v>2017</v>
      </c>
      <c r="E2864">
        <v>8.5</v>
      </c>
    </row>
    <row r="2865" spans="1:5" x14ac:dyDescent="0.35">
      <c r="A2865" s="10">
        <v>43042</v>
      </c>
      <c r="B2865">
        <f t="shared" si="132"/>
        <v>3</v>
      </c>
      <c r="C2865">
        <f t="shared" si="133"/>
        <v>11</v>
      </c>
      <c r="D2865">
        <f t="shared" si="134"/>
        <v>2017</v>
      </c>
      <c r="E2865">
        <v>8.6999999999999993</v>
      </c>
    </row>
    <row r="2866" spans="1:5" x14ac:dyDescent="0.35">
      <c r="A2866" s="10">
        <v>43043</v>
      </c>
      <c r="B2866">
        <f t="shared" si="132"/>
        <v>4</v>
      </c>
      <c r="C2866">
        <f t="shared" si="133"/>
        <v>11</v>
      </c>
      <c r="D2866">
        <f t="shared" si="134"/>
        <v>2017</v>
      </c>
      <c r="E2866">
        <v>7.7</v>
      </c>
    </row>
    <row r="2867" spans="1:5" x14ac:dyDescent="0.35">
      <c r="A2867" s="10">
        <v>43044</v>
      </c>
      <c r="B2867">
        <f t="shared" si="132"/>
        <v>5</v>
      </c>
      <c r="C2867">
        <f t="shared" si="133"/>
        <v>11</v>
      </c>
      <c r="D2867">
        <f t="shared" si="134"/>
        <v>2017</v>
      </c>
      <c r="E2867">
        <v>5.0999999999999996</v>
      </c>
    </row>
    <row r="2868" spans="1:5" x14ac:dyDescent="0.35">
      <c r="A2868" s="10">
        <v>43045</v>
      </c>
      <c r="B2868">
        <f t="shared" si="132"/>
        <v>6</v>
      </c>
      <c r="C2868">
        <f t="shared" si="133"/>
        <v>11</v>
      </c>
      <c r="D2868">
        <f t="shared" si="134"/>
        <v>2017</v>
      </c>
      <c r="E2868">
        <v>6.5</v>
      </c>
    </row>
    <row r="2869" spans="1:5" x14ac:dyDescent="0.35">
      <c r="A2869" s="10">
        <v>43046</v>
      </c>
      <c r="B2869">
        <f t="shared" si="132"/>
        <v>7</v>
      </c>
      <c r="C2869">
        <f t="shared" si="133"/>
        <v>11</v>
      </c>
      <c r="D2869">
        <f t="shared" si="134"/>
        <v>2017</v>
      </c>
      <c r="E2869">
        <v>6.4</v>
      </c>
    </row>
    <row r="2870" spans="1:5" x14ac:dyDescent="0.35">
      <c r="A2870" s="10">
        <v>43047</v>
      </c>
      <c r="B2870">
        <f t="shared" si="132"/>
        <v>8</v>
      </c>
      <c r="C2870">
        <f t="shared" si="133"/>
        <v>11</v>
      </c>
      <c r="D2870">
        <f t="shared" si="134"/>
        <v>2017</v>
      </c>
      <c r="E2870">
        <v>6</v>
      </c>
    </row>
    <row r="2871" spans="1:5" x14ac:dyDescent="0.35">
      <c r="A2871" s="10">
        <v>43048</v>
      </c>
      <c r="B2871">
        <f t="shared" si="132"/>
        <v>9</v>
      </c>
      <c r="C2871">
        <f t="shared" si="133"/>
        <v>11</v>
      </c>
      <c r="D2871">
        <f t="shared" si="134"/>
        <v>2017</v>
      </c>
      <c r="E2871">
        <v>5.3</v>
      </c>
    </row>
    <row r="2872" spans="1:5" x14ac:dyDescent="0.35">
      <c r="A2872" s="10">
        <v>43049</v>
      </c>
      <c r="B2872">
        <f t="shared" si="132"/>
        <v>10</v>
      </c>
      <c r="C2872">
        <f t="shared" si="133"/>
        <v>11</v>
      </c>
      <c r="D2872">
        <f t="shared" si="134"/>
        <v>2017</v>
      </c>
      <c r="E2872">
        <v>6.2</v>
      </c>
    </row>
    <row r="2873" spans="1:5" x14ac:dyDescent="0.35">
      <c r="A2873" s="10">
        <v>43050</v>
      </c>
      <c r="B2873">
        <f t="shared" si="132"/>
        <v>11</v>
      </c>
      <c r="C2873">
        <f t="shared" si="133"/>
        <v>11</v>
      </c>
      <c r="D2873">
        <f t="shared" si="134"/>
        <v>2017</v>
      </c>
      <c r="E2873">
        <v>3.9</v>
      </c>
    </row>
    <row r="2874" spans="1:5" x14ac:dyDescent="0.35">
      <c r="A2874" s="10">
        <v>43051</v>
      </c>
      <c r="B2874">
        <f t="shared" si="132"/>
        <v>12</v>
      </c>
      <c r="C2874">
        <f t="shared" si="133"/>
        <v>11</v>
      </c>
      <c r="D2874">
        <f t="shared" si="134"/>
        <v>2017</v>
      </c>
      <c r="E2874">
        <v>3.5</v>
      </c>
    </row>
    <row r="2875" spans="1:5" x14ac:dyDescent="0.35">
      <c r="A2875" s="10">
        <v>43052</v>
      </c>
      <c r="B2875">
        <f t="shared" si="132"/>
        <v>13</v>
      </c>
      <c r="C2875">
        <f t="shared" si="133"/>
        <v>11</v>
      </c>
      <c r="D2875">
        <f t="shared" si="134"/>
        <v>2017</v>
      </c>
      <c r="E2875">
        <v>0.8</v>
      </c>
    </row>
    <row r="2876" spans="1:5" x14ac:dyDescent="0.35">
      <c r="A2876" s="10">
        <v>43053</v>
      </c>
      <c r="B2876">
        <f t="shared" si="132"/>
        <v>14</v>
      </c>
      <c r="C2876">
        <f t="shared" si="133"/>
        <v>11</v>
      </c>
      <c r="D2876">
        <f t="shared" si="134"/>
        <v>2017</v>
      </c>
      <c r="E2876">
        <v>0.9</v>
      </c>
    </row>
    <row r="2877" spans="1:5" x14ac:dyDescent="0.35">
      <c r="A2877" s="10">
        <v>43054</v>
      </c>
      <c r="B2877">
        <f t="shared" si="132"/>
        <v>15</v>
      </c>
      <c r="C2877">
        <f t="shared" si="133"/>
        <v>11</v>
      </c>
      <c r="D2877">
        <f t="shared" si="134"/>
        <v>2017</v>
      </c>
      <c r="E2877">
        <v>2</v>
      </c>
    </row>
    <row r="2878" spans="1:5" x14ac:dyDescent="0.35">
      <c r="A2878" s="10">
        <v>43055</v>
      </c>
      <c r="B2878">
        <f t="shared" si="132"/>
        <v>16</v>
      </c>
      <c r="C2878">
        <f t="shared" si="133"/>
        <v>11</v>
      </c>
      <c r="D2878">
        <f t="shared" si="134"/>
        <v>2017</v>
      </c>
      <c r="E2878">
        <v>2.9</v>
      </c>
    </row>
    <row r="2879" spans="1:5" x14ac:dyDescent="0.35">
      <c r="A2879" s="10">
        <v>43056</v>
      </c>
      <c r="B2879">
        <f t="shared" si="132"/>
        <v>17</v>
      </c>
      <c r="C2879">
        <f t="shared" si="133"/>
        <v>11</v>
      </c>
      <c r="D2879">
        <f t="shared" si="134"/>
        <v>2017</v>
      </c>
      <c r="E2879">
        <v>4.7</v>
      </c>
    </row>
    <row r="2880" spans="1:5" x14ac:dyDescent="0.35">
      <c r="A2880" s="10">
        <v>43057</v>
      </c>
      <c r="B2880">
        <f t="shared" si="132"/>
        <v>18</v>
      </c>
      <c r="C2880">
        <f t="shared" si="133"/>
        <v>11</v>
      </c>
      <c r="D2880">
        <f t="shared" si="134"/>
        <v>2017</v>
      </c>
      <c r="E2880">
        <v>4.4000000000000004</v>
      </c>
    </row>
    <row r="2881" spans="1:5" x14ac:dyDescent="0.35">
      <c r="A2881" s="10">
        <v>43058</v>
      </c>
      <c r="B2881">
        <f t="shared" si="132"/>
        <v>19</v>
      </c>
      <c r="C2881">
        <f t="shared" si="133"/>
        <v>11</v>
      </c>
      <c r="D2881">
        <f t="shared" si="134"/>
        <v>2017</v>
      </c>
      <c r="E2881">
        <v>3.5</v>
      </c>
    </row>
    <row r="2882" spans="1:5" x14ac:dyDescent="0.35">
      <c r="A2882" s="10">
        <v>43059</v>
      </c>
      <c r="B2882">
        <f t="shared" ref="B2882:B2945" si="135">DAY(A2882)</f>
        <v>20</v>
      </c>
      <c r="C2882">
        <f t="shared" ref="C2882:C2945" si="136">MONTH(A2882)</f>
        <v>11</v>
      </c>
      <c r="D2882">
        <f t="shared" ref="D2882:D2945" si="137">YEAR(A2882)</f>
        <v>2017</v>
      </c>
      <c r="E2882">
        <v>6.1</v>
      </c>
    </row>
    <row r="2883" spans="1:5" x14ac:dyDescent="0.35">
      <c r="A2883" s="10">
        <v>43060</v>
      </c>
      <c r="B2883">
        <f t="shared" si="135"/>
        <v>21</v>
      </c>
      <c r="C2883">
        <f t="shared" si="136"/>
        <v>11</v>
      </c>
      <c r="D2883">
        <f t="shared" si="137"/>
        <v>2017</v>
      </c>
      <c r="E2883">
        <v>6.6</v>
      </c>
    </row>
    <row r="2884" spans="1:5" x14ac:dyDescent="0.35">
      <c r="A2884" s="10">
        <v>43061</v>
      </c>
      <c r="B2884">
        <f t="shared" si="135"/>
        <v>22</v>
      </c>
      <c r="C2884">
        <f t="shared" si="136"/>
        <v>11</v>
      </c>
      <c r="D2884">
        <f t="shared" si="137"/>
        <v>2017</v>
      </c>
      <c r="E2884">
        <v>8.1999999999999993</v>
      </c>
    </row>
    <row r="2885" spans="1:5" x14ac:dyDescent="0.35">
      <c r="A2885" s="10">
        <v>43062</v>
      </c>
      <c r="B2885">
        <f t="shared" si="135"/>
        <v>23</v>
      </c>
      <c r="C2885">
        <f t="shared" si="136"/>
        <v>11</v>
      </c>
      <c r="D2885">
        <f t="shared" si="137"/>
        <v>2017</v>
      </c>
      <c r="E2885">
        <v>11.5</v>
      </c>
    </row>
    <row r="2886" spans="1:5" x14ac:dyDescent="0.35">
      <c r="A2886" s="10">
        <v>43063</v>
      </c>
      <c r="B2886">
        <f t="shared" si="135"/>
        <v>24</v>
      </c>
      <c r="C2886">
        <f t="shared" si="136"/>
        <v>11</v>
      </c>
      <c r="D2886">
        <f t="shared" si="137"/>
        <v>2017</v>
      </c>
      <c r="E2886">
        <v>5.9</v>
      </c>
    </row>
    <row r="2887" spans="1:5" x14ac:dyDescent="0.35">
      <c r="A2887" s="10">
        <v>43064</v>
      </c>
      <c r="B2887">
        <f t="shared" si="135"/>
        <v>25</v>
      </c>
      <c r="C2887">
        <f t="shared" si="136"/>
        <v>11</v>
      </c>
      <c r="D2887">
        <f t="shared" si="137"/>
        <v>2017</v>
      </c>
      <c r="E2887">
        <v>2.4</v>
      </c>
    </row>
    <row r="2888" spans="1:5" x14ac:dyDescent="0.35">
      <c r="A2888" s="10">
        <v>43065</v>
      </c>
      <c r="B2888">
        <f t="shared" si="135"/>
        <v>26</v>
      </c>
      <c r="C2888">
        <f t="shared" si="136"/>
        <v>11</v>
      </c>
      <c r="D2888">
        <f t="shared" si="137"/>
        <v>2017</v>
      </c>
      <c r="E2888">
        <v>3.8</v>
      </c>
    </row>
    <row r="2889" spans="1:5" x14ac:dyDescent="0.35">
      <c r="A2889" s="10">
        <v>43066</v>
      </c>
      <c r="B2889">
        <f t="shared" si="135"/>
        <v>27</v>
      </c>
      <c r="C2889">
        <f t="shared" si="136"/>
        <v>11</v>
      </c>
      <c r="D2889">
        <f t="shared" si="137"/>
        <v>2017</v>
      </c>
      <c r="E2889">
        <v>4.3</v>
      </c>
    </row>
    <row r="2890" spans="1:5" x14ac:dyDescent="0.35">
      <c r="A2890" s="10">
        <v>43067</v>
      </c>
      <c r="B2890">
        <f t="shared" si="135"/>
        <v>28</v>
      </c>
      <c r="C2890">
        <f t="shared" si="136"/>
        <v>11</v>
      </c>
      <c r="D2890">
        <f t="shared" si="137"/>
        <v>2017</v>
      </c>
      <c r="E2890">
        <v>1.5</v>
      </c>
    </row>
    <row r="2891" spans="1:5" x14ac:dyDescent="0.35">
      <c r="A2891" s="10">
        <v>43068</v>
      </c>
      <c r="B2891">
        <f t="shared" si="135"/>
        <v>29</v>
      </c>
      <c r="C2891">
        <f t="shared" si="136"/>
        <v>11</v>
      </c>
      <c r="D2891">
        <f t="shared" si="137"/>
        <v>2017</v>
      </c>
      <c r="E2891">
        <v>0.7</v>
      </c>
    </row>
    <row r="2892" spans="1:5" x14ac:dyDescent="0.35">
      <c r="A2892" s="10">
        <v>43069</v>
      </c>
      <c r="B2892">
        <f t="shared" si="135"/>
        <v>30</v>
      </c>
      <c r="C2892">
        <f t="shared" si="136"/>
        <v>11</v>
      </c>
      <c r="D2892">
        <f t="shared" si="137"/>
        <v>2017</v>
      </c>
      <c r="E2892">
        <v>-0.4</v>
      </c>
    </row>
    <row r="2893" spans="1:5" x14ac:dyDescent="0.35">
      <c r="A2893" s="10">
        <v>43070</v>
      </c>
      <c r="B2893">
        <f t="shared" si="135"/>
        <v>1</v>
      </c>
      <c r="C2893">
        <f t="shared" si="136"/>
        <v>12</v>
      </c>
      <c r="D2893">
        <f t="shared" si="137"/>
        <v>2017</v>
      </c>
      <c r="E2893">
        <v>-2.5</v>
      </c>
    </row>
    <row r="2894" spans="1:5" x14ac:dyDescent="0.35">
      <c r="A2894" s="10">
        <v>43071</v>
      </c>
      <c r="B2894">
        <f t="shared" si="135"/>
        <v>2</v>
      </c>
      <c r="C2894">
        <f t="shared" si="136"/>
        <v>12</v>
      </c>
      <c r="D2894">
        <f t="shared" si="137"/>
        <v>2017</v>
      </c>
      <c r="E2894">
        <v>-1.8</v>
      </c>
    </row>
    <row r="2895" spans="1:5" x14ac:dyDescent="0.35">
      <c r="A2895" s="10">
        <v>43072</v>
      </c>
      <c r="B2895">
        <f t="shared" si="135"/>
        <v>3</v>
      </c>
      <c r="C2895">
        <f t="shared" si="136"/>
        <v>12</v>
      </c>
      <c r="D2895">
        <f t="shared" si="137"/>
        <v>2017</v>
      </c>
      <c r="E2895">
        <v>0.4</v>
      </c>
    </row>
    <row r="2896" spans="1:5" x14ac:dyDescent="0.35">
      <c r="A2896" s="10">
        <v>43073</v>
      </c>
      <c r="B2896">
        <f t="shared" si="135"/>
        <v>4</v>
      </c>
      <c r="C2896">
        <f t="shared" si="136"/>
        <v>12</v>
      </c>
      <c r="D2896">
        <f t="shared" si="137"/>
        <v>2017</v>
      </c>
      <c r="E2896">
        <v>3.2</v>
      </c>
    </row>
    <row r="2897" spans="1:5" x14ac:dyDescent="0.35">
      <c r="A2897" s="10">
        <v>43074</v>
      </c>
      <c r="B2897">
        <f t="shared" si="135"/>
        <v>5</v>
      </c>
      <c r="C2897">
        <f t="shared" si="136"/>
        <v>12</v>
      </c>
      <c r="D2897">
        <f t="shared" si="137"/>
        <v>2017</v>
      </c>
      <c r="E2897">
        <v>3.1</v>
      </c>
    </row>
    <row r="2898" spans="1:5" x14ac:dyDescent="0.35">
      <c r="A2898" s="10">
        <v>43075</v>
      </c>
      <c r="B2898">
        <f t="shared" si="135"/>
        <v>6</v>
      </c>
      <c r="C2898">
        <f t="shared" si="136"/>
        <v>12</v>
      </c>
      <c r="D2898">
        <f t="shared" si="137"/>
        <v>2017</v>
      </c>
      <c r="E2898">
        <v>2.2000000000000002</v>
      </c>
    </row>
    <row r="2899" spans="1:5" x14ac:dyDescent="0.35">
      <c r="A2899" s="10">
        <v>43076</v>
      </c>
      <c r="B2899">
        <f t="shared" si="135"/>
        <v>7</v>
      </c>
      <c r="C2899">
        <f t="shared" si="136"/>
        <v>12</v>
      </c>
      <c r="D2899">
        <f t="shared" si="137"/>
        <v>2017</v>
      </c>
      <c r="E2899">
        <v>2.9</v>
      </c>
    </row>
    <row r="2900" spans="1:5" x14ac:dyDescent="0.35">
      <c r="A2900" s="10">
        <v>43077</v>
      </c>
      <c r="B2900">
        <f t="shared" si="135"/>
        <v>8</v>
      </c>
      <c r="C2900">
        <f t="shared" si="136"/>
        <v>12</v>
      </c>
      <c r="D2900">
        <f t="shared" si="137"/>
        <v>2017</v>
      </c>
      <c r="E2900">
        <v>-0.4</v>
      </c>
    </row>
    <row r="2901" spans="1:5" x14ac:dyDescent="0.35">
      <c r="A2901" s="10">
        <v>43078</v>
      </c>
      <c r="B2901">
        <f t="shared" si="135"/>
        <v>9</v>
      </c>
      <c r="C2901">
        <f t="shared" si="136"/>
        <v>12</v>
      </c>
      <c r="D2901">
        <f t="shared" si="137"/>
        <v>2017</v>
      </c>
      <c r="E2901">
        <v>1.2</v>
      </c>
    </row>
    <row r="2902" spans="1:5" x14ac:dyDescent="0.35">
      <c r="A2902" s="10">
        <v>43079</v>
      </c>
      <c r="B2902">
        <f t="shared" si="135"/>
        <v>10</v>
      </c>
      <c r="C2902">
        <f t="shared" si="136"/>
        <v>12</v>
      </c>
      <c r="D2902">
        <f t="shared" si="137"/>
        <v>2017</v>
      </c>
      <c r="E2902">
        <v>5.9</v>
      </c>
    </row>
    <row r="2903" spans="1:5" x14ac:dyDescent="0.35">
      <c r="A2903" s="10">
        <v>43080</v>
      </c>
      <c r="B2903">
        <f t="shared" si="135"/>
        <v>11</v>
      </c>
      <c r="C2903">
        <f t="shared" si="136"/>
        <v>12</v>
      </c>
      <c r="D2903">
        <f t="shared" si="137"/>
        <v>2017</v>
      </c>
      <c r="E2903">
        <v>2.7</v>
      </c>
    </row>
    <row r="2904" spans="1:5" x14ac:dyDescent="0.35">
      <c r="A2904" s="10">
        <v>43081</v>
      </c>
      <c r="B2904">
        <f t="shared" si="135"/>
        <v>12</v>
      </c>
      <c r="C2904">
        <f t="shared" si="136"/>
        <v>12</v>
      </c>
      <c r="D2904">
        <f t="shared" si="137"/>
        <v>2017</v>
      </c>
      <c r="E2904">
        <v>2.7</v>
      </c>
    </row>
    <row r="2905" spans="1:5" x14ac:dyDescent="0.35">
      <c r="A2905" s="10">
        <v>43082</v>
      </c>
      <c r="B2905">
        <f t="shared" si="135"/>
        <v>13</v>
      </c>
      <c r="C2905">
        <f t="shared" si="136"/>
        <v>12</v>
      </c>
      <c r="D2905">
        <f t="shared" si="137"/>
        <v>2017</v>
      </c>
      <c r="E2905">
        <v>4.9000000000000004</v>
      </c>
    </row>
    <row r="2906" spans="1:5" x14ac:dyDescent="0.35">
      <c r="A2906" s="10">
        <v>43083</v>
      </c>
      <c r="B2906">
        <f t="shared" si="135"/>
        <v>14</v>
      </c>
      <c r="C2906">
        <f t="shared" si="136"/>
        <v>12</v>
      </c>
      <c r="D2906">
        <f t="shared" si="137"/>
        <v>2017</v>
      </c>
      <c r="E2906">
        <v>2.6</v>
      </c>
    </row>
    <row r="2907" spans="1:5" x14ac:dyDescent="0.35">
      <c r="A2907" s="10">
        <v>43084</v>
      </c>
      <c r="B2907">
        <f t="shared" si="135"/>
        <v>15</v>
      </c>
      <c r="C2907">
        <f t="shared" si="136"/>
        <v>12</v>
      </c>
      <c r="D2907">
        <f t="shared" si="137"/>
        <v>2017</v>
      </c>
      <c r="E2907">
        <v>1.9</v>
      </c>
    </row>
    <row r="2908" spans="1:5" x14ac:dyDescent="0.35">
      <c r="A2908" s="10">
        <v>43085</v>
      </c>
      <c r="B2908">
        <f t="shared" si="135"/>
        <v>16</v>
      </c>
      <c r="C2908">
        <f t="shared" si="136"/>
        <v>12</v>
      </c>
      <c r="D2908">
        <f t="shared" si="137"/>
        <v>2017</v>
      </c>
      <c r="E2908">
        <v>1.4</v>
      </c>
    </row>
    <row r="2909" spans="1:5" x14ac:dyDescent="0.35">
      <c r="A2909" s="10">
        <v>43086</v>
      </c>
      <c r="B2909">
        <f t="shared" si="135"/>
        <v>17</v>
      </c>
      <c r="C2909">
        <f t="shared" si="136"/>
        <v>12</v>
      </c>
      <c r="D2909">
        <f t="shared" si="137"/>
        <v>2017</v>
      </c>
      <c r="E2909">
        <v>0.5</v>
      </c>
    </row>
    <row r="2910" spans="1:5" x14ac:dyDescent="0.35">
      <c r="A2910" s="10">
        <v>43087</v>
      </c>
      <c r="B2910">
        <f t="shared" si="135"/>
        <v>18</v>
      </c>
      <c r="C2910">
        <f t="shared" si="136"/>
        <v>12</v>
      </c>
      <c r="D2910">
        <f t="shared" si="137"/>
        <v>2017</v>
      </c>
      <c r="E2910">
        <v>1.1000000000000001</v>
      </c>
    </row>
    <row r="2911" spans="1:5" x14ac:dyDescent="0.35">
      <c r="A2911" s="10">
        <v>43088</v>
      </c>
      <c r="B2911">
        <f t="shared" si="135"/>
        <v>19</v>
      </c>
      <c r="C2911">
        <f t="shared" si="136"/>
        <v>12</v>
      </c>
      <c r="D2911">
        <f t="shared" si="137"/>
        <v>2017</v>
      </c>
      <c r="E2911">
        <v>2.8</v>
      </c>
    </row>
    <row r="2912" spans="1:5" x14ac:dyDescent="0.35">
      <c r="A2912" s="10">
        <v>43089</v>
      </c>
      <c r="B2912">
        <f t="shared" si="135"/>
        <v>20</v>
      </c>
      <c r="C2912">
        <f t="shared" si="136"/>
        <v>12</v>
      </c>
      <c r="D2912">
        <f t="shared" si="137"/>
        <v>2017</v>
      </c>
      <c r="E2912">
        <v>4.5</v>
      </c>
    </row>
    <row r="2913" spans="1:5" x14ac:dyDescent="0.35">
      <c r="A2913" s="10">
        <v>43090</v>
      </c>
      <c r="B2913">
        <f t="shared" si="135"/>
        <v>21</v>
      </c>
      <c r="C2913">
        <f t="shared" si="136"/>
        <v>12</v>
      </c>
      <c r="D2913">
        <f t="shared" si="137"/>
        <v>2017</v>
      </c>
      <c r="E2913">
        <v>6.8</v>
      </c>
    </row>
    <row r="2914" spans="1:5" x14ac:dyDescent="0.35">
      <c r="A2914" s="10">
        <v>43091</v>
      </c>
      <c r="B2914">
        <f t="shared" si="135"/>
        <v>22</v>
      </c>
      <c r="C2914">
        <f t="shared" si="136"/>
        <v>12</v>
      </c>
      <c r="D2914">
        <f t="shared" si="137"/>
        <v>2017</v>
      </c>
      <c r="E2914">
        <v>7.2</v>
      </c>
    </row>
    <row r="2915" spans="1:5" x14ac:dyDescent="0.35">
      <c r="A2915" s="10">
        <v>43092</v>
      </c>
      <c r="B2915">
        <f t="shared" si="135"/>
        <v>23</v>
      </c>
      <c r="C2915">
        <f t="shared" si="136"/>
        <v>12</v>
      </c>
      <c r="D2915">
        <f t="shared" si="137"/>
        <v>2017</v>
      </c>
      <c r="E2915">
        <v>6.1</v>
      </c>
    </row>
    <row r="2916" spans="1:5" x14ac:dyDescent="0.35">
      <c r="A2916" s="10">
        <v>43093</v>
      </c>
      <c r="B2916">
        <f t="shared" si="135"/>
        <v>24</v>
      </c>
      <c r="C2916">
        <f t="shared" si="136"/>
        <v>12</v>
      </c>
      <c r="D2916">
        <f t="shared" si="137"/>
        <v>2017</v>
      </c>
      <c r="E2916">
        <v>2.8</v>
      </c>
    </row>
    <row r="2917" spans="1:5" x14ac:dyDescent="0.35">
      <c r="A2917" s="10">
        <v>43094</v>
      </c>
      <c r="B2917">
        <f t="shared" si="135"/>
        <v>25</v>
      </c>
      <c r="C2917">
        <f t="shared" si="136"/>
        <v>12</v>
      </c>
      <c r="D2917">
        <f t="shared" si="137"/>
        <v>2017</v>
      </c>
      <c r="E2917">
        <v>2.5</v>
      </c>
    </row>
    <row r="2918" spans="1:5" x14ac:dyDescent="0.35">
      <c r="A2918" s="10">
        <v>43095</v>
      </c>
      <c r="B2918">
        <f t="shared" si="135"/>
        <v>26</v>
      </c>
      <c r="C2918">
        <f t="shared" si="136"/>
        <v>12</v>
      </c>
      <c r="D2918">
        <f t="shared" si="137"/>
        <v>2017</v>
      </c>
      <c r="E2918">
        <v>2.9</v>
      </c>
    </row>
    <row r="2919" spans="1:5" x14ac:dyDescent="0.35">
      <c r="A2919" s="10">
        <v>43096</v>
      </c>
      <c r="B2919">
        <f t="shared" si="135"/>
        <v>27</v>
      </c>
      <c r="C2919">
        <f t="shared" si="136"/>
        <v>12</v>
      </c>
      <c r="D2919">
        <f t="shared" si="137"/>
        <v>2017</v>
      </c>
      <c r="E2919">
        <v>1.7</v>
      </c>
    </row>
    <row r="2920" spans="1:5" x14ac:dyDescent="0.35">
      <c r="A2920" s="10">
        <v>43097</v>
      </c>
      <c r="B2920">
        <f t="shared" si="135"/>
        <v>28</v>
      </c>
      <c r="C2920">
        <f t="shared" si="136"/>
        <v>12</v>
      </c>
      <c r="D2920">
        <f t="shared" si="137"/>
        <v>2017</v>
      </c>
      <c r="E2920">
        <v>1.2</v>
      </c>
    </row>
    <row r="2921" spans="1:5" x14ac:dyDescent="0.35">
      <c r="A2921" s="10">
        <v>43098</v>
      </c>
      <c r="B2921">
        <f t="shared" si="135"/>
        <v>29</v>
      </c>
      <c r="C2921">
        <f t="shared" si="136"/>
        <v>12</v>
      </c>
      <c r="D2921">
        <f t="shared" si="137"/>
        <v>2017</v>
      </c>
      <c r="E2921">
        <v>7</v>
      </c>
    </row>
    <row r="2922" spans="1:5" x14ac:dyDescent="0.35">
      <c r="A2922" s="10">
        <v>43099</v>
      </c>
      <c r="B2922">
        <f t="shared" si="135"/>
        <v>30</v>
      </c>
      <c r="C2922">
        <f t="shared" si="136"/>
        <v>12</v>
      </c>
      <c r="D2922">
        <f t="shared" si="137"/>
        <v>2017</v>
      </c>
      <c r="E2922">
        <v>11.7</v>
      </c>
    </row>
    <row r="2923" spans="1:5" x14ac:dyDescent="0.35">
      <c r="A2923" s="10">
        <v>43100</v>
      </c>
      <c r="B2923">
        <f t="shared" si="135"/>
        <v>31</v>
      </c>
      <c r="C2923">
        <f t="shared" si="136"/>
        <v>12</v>
      </c>
      <c r="D2923">
        <f t="shared" si="137"/>
        <v>2017</v>
      </c>
      <c r="E2923">
        <v>7.7</v>
      </c>
    </row>
    <row r="2924" spans="1:5" x14ac:dyDescent="0.35">
      <c r="A2924" s="10">
        <v>43101</v>
      </c>
      <c r="B2924">
        <f t="shared" si="135"/>
        <v>1</v>
      </c>
      <c r="C2924">
        <f t="shared" si="136"/>
        <v>1</v>
      </c>
      <c r="D2924">
        <f t="shared" si="137"/>
        <v>2018</v>
      </c>
      <c r="E2924">
        <v>5.2</v>
      </c>
    </row>
    <row r="2925" spans="1:5" x14ac:dyDescent="0.35">
      <c r="A2925" s="10">
        <v>43102</v>
      </c>
      <c r="B2925">
        <f t="shared" si="135"/>
        <v>2</v>
      </c>
      <c r="C2925">
        <f t="shared" si="136"/>
        <v>1</v>
      </c>
      <c r="D2925">
        <f t="shared" si="137"/>
        <v>2018</v>
      </c>
      <c r="E2925">
        <v>7.3</v>
      </c>
    </row>
    <row r="2926" spans="1:5" x14ac:dyDescent="0.35">
      <c r="A2926" s="10">
        <v>43103</v>
      </c>
      <c r="B2926">
        <f t="shared" si="135"/>
        <v>3</v>
      </c>
      <c r="C2926">
        <f t="shared" si="136"/>
        <v>1</v>
      </c>
      <c r="D2926">
        <f t="shared" si="137"/>
        <v>2018</v>
      </c>
      <c r="E2926">
        <v>7.5</v>
      </c>
    </row>
    <row r="2927" spans="1:5" x14ac:dyDescent="0.35">
      <c r="A2927" s="10">
        <v>43104</v>
      </c>
      <c r="B2927">
        <f t="shared" si="135"/>
        <v>4</v>
      </c>
      <c r="C2927">
        <f t="shared" si="136"/>
        <v>1</v>
      </c>
      <c r="D2927">
        <f t="shared" si="137"/>
        <v>2018</v>
      </c>
      <c r="E2927">
        <v>8.8000000000000007</v>
      </c>
    </row>
    <row r="2928" spans="1:5" x14ac:dyDescent="0.35">
      <c r="A2928" s="10">
        <v>43105</v>
      </c>
      <c r="B2928">
        <f t="shared" si="135"/>
        <v>5</v>
      </c>
      <c r="C2928">
        <f t="shared" si="136"/>
        <v>1</v>
      </c>
      <c r="D2928">
        <f t="shared" si="137"/>
        <v>2018</v>
      </c>
      <c r="E2928">
        <v>6.9</v>
      </c>
    </row>
    <row r="2929" spans="1:5" x14ac:dyDescent="0.35">
      <c r="A2929" s="10">
        <v>43106</v>
      </c>
      <c r="B2929">
        <f t="shared" si="135"/>
        <v>6</v>
      </c>
      <c r="C2929">
        <f t="shared" si="136"/>
        <v>1</v>
      </c>
      <c r="D2929">
        <f t="shared" si="137"/>
        <v>2018</v>
      </c>
      <c r="E2929">
        <v>6</v>
      </c>
    </row>
    <row r="2930" spans="1:5" x14ac:dyDescent="0.35">
      <c r="A2930" s="10">
        <v>43107</v>
      </c>
      <c r="B2930">
        <f t="shared" si="135"/>
        <v>7</v>
      </c>
      <c r="C2930">
        <f t="shared" si="136"/>
        <v>1</v>
      </c>
      <c r="D2930">
        <f t="shared" si="137"/>
        <v>2018</v>
      </c>
      <c r="E2930">
        <v>5.9</v>
      </c>
    </row>
    <row r="2931" spans="1:5" x14ac:dyDescent="0.35">
      <c r="A2931" s="10">
        <v>43108</v>
      </c>
      <c r="B2931">
        <f t="shared" si="135"/>
        <v>8</v>
      </c>
      <c r="C2931">
        <f t="shared" si="136"/>
        <v>1</v>
      </c>
      <c r="D2931">
        <f t="shared" si="137"/>
        <v>2018</v>
      </c>
      <c r="E2931">
        <v>5.2</v>
      </c>
    </row>
    <row r="2932" spans="1:5" x14ac:dyDescent="0.35">
      <c r="A2932" s="10">
        <v>43109</v>
      </c>
      <c r="B2932">
        <f t="shared" si="135"/>
        <v>9</v>
      </c>
      <c r="C2932">
        <f t="shared" si="136"/>
        <v>1</v>
      </c>
      <c r="D2932">
        <f t="shared" si="137"/>
        <v>2018</v>
      </c>
      <c r="E2932">
        <v>5.8</v>
      </c>
    </row>
    <row r="2933" spans="1:5" x14ac:dyDescent="0.35">
      <c r="A2933" s="10">
        <v>43110</v>
      </c>
      <c r="B2933">
        <f t="shared" si="135"/>
        <v>10</v>
      </c>
      <c r="C2933">
        <f t="shared" si="136"/>
        <v>1</v>
      </c>
      <c r="D2933">
        <f t="shared" si="137"/>
        <v>2018</v>
      </c>
      <c r="E2933">
        <v>4.7</v>
      </c>
    </row>
    <row r="2934" spans="1:5" x14ac:dyDescent="0.35">
      <c r="A2934" s="10">
        <v>43111</v>
      </c>
      <c r="B2934">
        <f t="shared" si="135"/>
        <v>11</v>
      </c>
      <c r="C2934">
        <f t="shared" si="136"/>
        <v>1</v>
      </c>
      <c r="D2934">
        <f t="shared" si="137"/>
        <v>2018</v>
      </c>
      <c r="E2934">
        <v>3.8</v>
      </c>
    </row>
    <row r="2935" spans="1:5" x14ac:dyDescent="0.35">
      <c r="A2935" s="10">
        <v>43112</v>
      </c>
      <c r="B2935">
        <f t="shared" si="135"/>
        <v>12</v>
      </c>
      <c r="C2935">
        <f t="shared" si="136"/>
        <v>1</v>
      </c>
      <c r="D2935">
        <f t="shared" si="137"/>
        <v>2018</v>
      </c>
      <c r="E2935">
        <v>4</v>
      </c>
    </row>
    <row r="2936" spans="1:5" x14ac:dyDescent="0.35">
      <c r="A2936" s="10">
        <v>43113</v>
      </c>
      <c r="B2936">
        <f t="shared" si="135"/>
        <v>13</v>
      </c>
      <c r="C2936">
        <f t="shared" si="136"/>
        <v>1</v>
      </c>
      <c r="D2936">
        <f t="shared" si="137"/>
        <v>2018</v>
      </c>
      <c r="E2936">
        <v>1.4</v>
      </c>
    </row>
    <row r="2937" spans="1:5" x14ac:dyDescent="0.35">
      <c r="A2937" s="10">
        <v>43114</v>
      </c>
      <c r="B2937">
        <f t="shared" si="135"/>
        <v>14</v>
      </c>
      <c r="C2937">
        <f t="shared" si="136"/>
        <v>1</v>
      </c>
      <c r="D2937">
        <f t="shared" si="137"/>
        <v>2018</v>
      </c>
      <c r="E2937">
        <v>1.5</v>
      </c>
    </row>
    <row r="2938" spans="1:5" x14ac:dyDescent="0.35">
      <c r="A2938" s="10">
        <v>43115</v>
      </c>
      <c r="B2938">
        <f t="shared" si="135"/>
        <v>15</v>
      </c>
      <c r="C2938">
        <f t="shared" si="136"/>
        <v>1</v>
      </c>
      <c r="D2938">
        <f t="shared" si="137"/>
        <v>2018</v>
      </c>
      <c r="E2938">
        <v>5.8</v>
      </c>
    </row>
    <row r="2939" spans="1:5" x14ac:dyDescent="0.35">
      <c r="A2939" s="10">
        <v>43116</v>
      </c>
      <c r="B2939">
        <f t="shared" si="135"/>
        <v>16</v>
      </c>
      <c r="C2939">
        <f t="shared" si="136"/>
        <v>1</v>
      </c>
      <c r="D2939">
        <f t="shared" si="137"/>
        <v>2018</v>
      </c>
      <c r="E2939">
        <v>3</v>
      </c>
    </row>
    <row r="2940" spans="1:5" x14ac:dyDescent="0.35">
      <c r="A2940" s="10">
        <v>43117</v>
      </c>
      <c r="B2940">
        <f t="shared" si="135"/>
        <v>17</v>
      </c>
      <c r="C2940">
        <f t="shared" si="136"/>
        <v>1</v>
      </c>
      <c r="D2940">
        <f t="shared" si="137"/>
        <v>2018</v>
      </c>
      <c r="E2940">
        <v>5.2</v>
      </c>
    </row>
    <row r="2941" spans="1:5" x14ac:dyDescent="0.35">
      <c r="A2941" s="10">
        <v>43118</v>
      </c>
      <c r="B2941">
        <f t="shared" si="135"/>
        <v>18</v>
      </c>
      <c r="C2941">
        <f t="shared" si="136"/>
        <v>1</v>
      </c>
      <c r="D2941">
        <f t="shared" si="137"/>
        <v>2018</v>
      </c>
      <c r="E2941">
        <v>3.5</v>
      </c>
    </row>
    <row r="2942" spans="1:5" x14ac:dyDescent="0.35">
      <c r="A2942" s="10">
        <v>43119</v>
      </c>
      <c r="B2942">
        <f t="shared" si="135"/>
        <v>19</v>
      </c>
      <c r="C2942">
        <f t="shared" si="136"/>
        <v>1</v>
      </c>
      <c r="D2942">
        <f t="shared" si="137"/>
        <v>2018</v>
      </c>
      <c r="E2942">
        <v>1.6</v>
      </c>
    </row>
    <row r="2943" spans="1:5" x14ac:dyDescent="0.35">
      <c r="A2943" s="10">
        <v>43120</v>
      </c>
      <c r="B2943">
        <f t="shared" si="135"/>
        <v>20</v>
      </c>
      <c r="C2943">
        <f t="shared" si="136"/>
        <v>1</v>
      </c>
      <c r="D2943">
        <f t="shared" si="137"/>
        <v>2018</v>
      </c>
      <c r="E2943">
        <v>1.7</v>
      </c>
    </row>
    <row r="2944" spans="1:5" x14ac:dyDescent="0.35">
      <c r="A2944" s="10">
        <v>43121</v>
      </c>
      <c r="B2944">
        <f t="shared" si="135"/>
        <v>21</v>
      </c>
      <c r="C2944">
        <f t="shared" si="136"/>
        <v>1</v>
      </c>
      <c r="D2944">
        <f t="shared" si="137"/>
        <v>2018</v>
      </c>
      <c r="E2944">
        <v>2.7</v>
      </c>
    </row>
    <row r="2945" spans="1:5" x14ac:dyDescent="0.35">
      <c r="A2945" s="10">
        <v>43122</v>
      </c>
      <c r="B2945">
        <f t="shared" si="135"/>
        <v>22</v>
      </c>
      <c r="C2945">
        <f t="shared" si="136"/>
        <v>1</v>
      </c>
      <c r="D2945">
        <f t="shared" si="137"/>
        <v>2018</v>
      </c>
      <c r="E2945">
        <v>6.4</v>
      </c>
    </row>
    <row r="2946" spans="1:5" x14ac:dyDescent="0.35">
      <c r="A2946" s="10">
        <v>43123</v>
      </c>
      <c r="B2946">
        <f t="shared" ref="B2946:B3009" si="138">DAY(A2946)</f>
        <v>23</v>
      </c>
      <c r="C2946">
        <f t="shared" ref="C2946:C3009" si="139">MONTH(A2946)</f>
        <v>1</v>
      </c>
      <c r="D2946">
        <f t="shared" ref="D2946:D3009" si="140">YEAR(A2946)</f>
        <v>2018</v>
      </c>
      <c r="E2946">
        <v>8.6999999999999993</v>
      </c>
    </row>
    <row r="2947" spans="1:5" x14ac:dyDescent="0.35">
      <c r="A2947" s="10">
        <v>43124</v>
      </c>
      <c r="B2947">
        <f t="shared" si="138"/>
        <v>24</v>
      </c>
      <c r="C2947">
        <f t="shared" si="139"/>
        <v>1</v>
      </c>
      <c r="D2947">
        <f t="shared" si="140"/>
        <v>2018</v>
      </c>
      <c r="E2947">
        <v>9.1999999999999993</v>
      </c>
    </row>
    <row r="2948" spans="1:5" x14ac:dyDescent="0.35">
      <c r="A2948" s="10">
        <v>43125</v>
      </c>
      <c r="B2948">
        <f t="shared" si="138"/>
        <v>25</v>
      </c>
      <c r="C2948">
        <f t="shared" si="139"/>
        <v>1</v>
      </c>
      <c r="D2948">
        <f t="shared" si="140"/>
        <v>2018</v>
      </c>
      <c r="E2948">
        <v>6.8</v>
      </c>
    </row>
    <row r="2949" spans="1:5" x14ac:dyDescent="0.35">
      <c r="A2949" s="10">
        <v>43126</v>
      </c>
      <c r="B2949">
        <f t="shared" si="138"/>
        <v>26</v>
      </c>
      <c r="C2949">
        <f t="shared" si="139"/>
        <v>1</v>
      </c>
      <c r="D2949">
        <f t="shared" si="140"/>
        <v>2018</v>
      </c>
      <c r="E2949">
        <v>4</v>
      </c>
    </row>
    <row r="2950" spans="1:5" x14ac:dyDescent="0.35">
      <c r="A2950" s="10">
        <v>43127</v>
      </c>
      <c r="B2950">
        <f t="shared" si="138"/>
        <v>27</v>
      </c>
      <c r="C2950">
        <f t="shared" si="139"/>
        <v>1</v>
      </c>
      <c r="D2950">
        <f t="shared" si="140"/>
        <v>2018</v>
      </c>
      <c r="E2950">
        <v>6.4</v>
      </c>
    </row>
    <row r="2951" spans="1:5" x14ac:dyDescent="0.35">
      <c r="A2951" s="10">
        <v>43128</v>
      </c>
      <c r="B2951">
        <f t="shared" si="138"/>
        <v>28</v>
      </c>
      <c r="C2951">
        <f t="shared" si="139"/>
        <v>1</v>
      </c>
      <c r="D2951">
        <f t="shared" si="140"/>
        <v>2018</v>
      </c>
      <c r="E2951">
        <v>7.8</v>
      </c>
    </row>
    <row r="2952" spans="1:5" x14ac:dyDescent="0.35">
      <c r="A2952" s="10">
        <v>43129</v>
      </c>
      <c r="B2952">
        <f t="shared" si="138"/>
        <v>29</v>
      </c>
      <c r="C2952">
        <f t="shared" si="139"/>
        <v>1</v>
      </c>
      <c r="D2952">
        <f t="shared" si="140"/>
        <v>2018</v>
      </c>
      <c r="E2952">
        <v>6.3</v>
      </c>
    </row>
    <row r="2953" spans="1:5" x14ac:dyDescent="0.35">
      <c r="A2953" s="10">
        <v>43130</v>
      </c>
      <c r="B2953">
        <f t="shared" si="138"/>
        <v>30</v>
      </c>
      <c r="C2953">
        <f t="shared" si="139"/>
        <v>1</v>
      </c>
      <c r="D2953">
        <f t="shared" si="140"/>
        <v>2018</v>
      </c>
      <c r="E2953">
        <v>7.2</v>
      </c>
    </row>
    <row r="2954" spans="1:5" x14ac:dyDescent="0.35">
      <c r="A2954" s="10">
        <v>43131</v>
      </c>
      <c r="B2954">
        <f t="shared" si="138"/>
        <v>31</v>
      </c>
      <c r="C2954">
        <f t="shared" si="139"/>
        <v>1</v>
      </c>
      <c r="D2954">
        <f t="shared" si="140"/>
        <v>2018</v>
      </c>
      <c r="E2954">
        <v>2.9</v>
      </c>
    </row>
    <row r="2955" spans="1:5" x14ac:dyDescent="0.35">
      <c r="A2955" s="10">
        <v>43132</v>
      </c>
      <c r="B2955">
        <f t="shared" si="138"/>
        <v>1</v>
      </c>
      <c r="C2955">
        <f t="shared" si="139"/>
        <v>2</v>
      </c>
      <c r="D2955">
        <f t="shared" si="140"/>
        <v>2018</v>
      </c>
      <c r="E2955">
        <v>2.2999999999999998</v>
      </c>
    </row>
    <row r="2956" spans="1:5" x14ac:dyDescent="0.35">
      <c r="A2956" s="10">
        <v>43133</v>
      </c>
      <c r="B2956">
        <f t="shared" si="138"/>
        <v>2</v>
      </c>
      <c r="C2956">
        <f t="shared" si="139"/>
        <v>2</v>
      </c>
      <c r="D2956">
        <f t="shared" si="140"/>
        <v>2018</v>
      </c>
      <c r="E2956">
        <v>1.2</v>
      </c>
    </row>
    <row r="2957" spans="1:5" x14ac:dyDescent="0.35">
      <c r="A2957" s="10">
        <v>43134</v>
      </c>
      <c r="B2957">
        <f t="shared" si="138"/>
        <v>3</v>
      </c>
      <c r="C2957">
        <f t="shared" si="139"/>
        <v>2</v>
      </c>
      <c r="D2957">
        <f t="shared" si="140"/>
        <v>2018</v>
      </c>
      <c r="E2957">
        <v>-0.1</v>
      </c>
    </row>
    <row r="2958" spans="1:5" x14ac:dyDescent="0.35">
      <c r="A2958" s="10">
        <v>43135</v>
      </c>
      <c r="B2958">
        <f t="shared" si="138"/>
        <v>4</v>
      </c>
      <c r="C2958">
        <f t="shared" si="139"/>
        <v>2</v>
      </c>
      <c r="D2958">
        <f t="shared" si="140"/>
        <v>2018</v>
      </c>
      <c r="E2958">
        <v>-0.5</v>
      </c>
    </row>
    <row r="2959" spans="1:5" x14ac:dyDescent="0.35">
      <c r="A2959" s="10">
        <v>43136</v>
      </c>
      <c r="B2959">
        <f t="shared" si="138"/>
        <v>5</v>
      </c>
      <c r="C2959">
        <f t="shared" si="139"/>
        <v>2</v>
      </c>
      <c r="D2959">
        <f t="shared" si="140"/>
        <v>2018</v>
      </c>
      <c r="E2959">
        <v>-0.9</v>
      </c>
    </row>
    <row r="2960" spans="1:5" x14ac:dyDescent="0.35">
      <c r="A2960" s="10">
        <v>43137</v>
      </c>
      <c r="B2960">
        <f t="shared" si="138"/>
        <v>6</v>
      </c>
      <c r="C2960">
        <f t="shared" si="139"/>
        <v>2</v>
      </c>
      <c r="D2960">
        <f t="shared" si="140"/>
        <v>2018</v>
      </c>
      <c r="E2960">
        <v>-1</v>
      </c>
    </row>
    <row r="2961" spans="1:5" x14ac:dyDescent="0.35">
      <c r="A2961" s="10">
        <v>43138</v>
      </c>
      <c r="B2961">
        <f t="shared" si="138"/>
        <v>7</v>
      </c>
      <c r="C2961">
        <f t="shared" si="139"/>
        <v>2</v>
      </c>
      <c r="D2961">
        <f t="shared" si="140"/>
        <v>2018</v>
      </c>
      <c r="E2961">
        <v>-0.8</v>
      </c>
    </row>
    <row r="2962" spans="1:5" x14ac:dyDescent="0.35">
      <c r="A2962" s="10">
        <v>43139</v>
      </c>
      <c r="B2962">
        <f t="shared" si="138"/>
        <v>8</v>
      </c>
      <c r="C2962">
        <f t="shared" si="139"/>
        <v>2</v>
      </c>
      <c r="D2962">
        <f t="shared" si="140"/>
        <v>2018</v>
      </c>
      <c r="E2962">
        <v>-0.3</v>
      </c>
    </row>
    <row r="2963" spans="1:5" x14ac:dyDescent="0.35">
      <c r="A2963" s="10">
        <v>43140</v>
      </c>
      <c r="B2963">
        <f t="shared" si="138"/>
        <v>9</v>
      </c>
      <c r="C2963">
        <f t="shared" si="139"/>
        <v>2</v>
      </c>
      <c r="D2963">
        <f t="shared" si="140"/>
        <v>2018</v>
      </c>
      <c r="E2963">
        <v>1</v>
      </c>
    </row>
    <row r="2964" spans="1:5" x14ac:dyDescent="0.35">
      <c r="A2964" s="10">
        <v>43141</v>
      </c>
      <c r="B2964">
        <f t="shared" si="138"/>
        <v>10</v>
      </c>
      <c r="C2964">
        <f t="shared" si="139"/>
        <v>2</v>
      </c>
      <c r="D2964">
        <f t="shared" si="140"/>
        <v>2018</v>
      </c>
      <c r="E2964">
        <v>2</v>
      </c>
    </row>
    <row r="2965" spans="1:5" x14ac:dyDescent="0.35">
      <c r="A2965" s="10">
        <v>43142</v>
      </c>
      <c r="B2965">
        <f t="shared" si="138"/>
        <v>11</v>
      </c>
      <c r="C2965">
        <f t="shared" si="139"/>
        <v>2</v>
      </c>
      <c r="D2965">
        <f t="shared" si="140"/>
        <v>2018</v>
      </c>
      <c r="E2965">
        <v>1</v>
      </c>
    </row>
    <row r="2966" spans="1:5" x14ac:dyDescent="0.35">
      <c r="A2966" s="10">
        <v>43143</v>
      </c>
      <c r="B2966">
        <f t="shared" si="138"/>
        <v>12</v>
      </c>
      <c r="C2966">
        <f t="shared" si="139"/>
        <v>2</v>
      </c>
      <c r="D2966">
        <f t="shared" si="140"/>
        <v>2018</v>
      </c>
      <c r="E2966">
        <v>-0.3</v>
      </c>
    </row>
    <row r="2967" spans="1:5" x14ac:dyDescent="0.35">
      <c r="A2967" s="10">
        <v>43144</v>
      </c>
      <c r="B2967">
        <f t="shared" si="138"/>
        <v>13</v>
      </c>
      <c r="C2967">
        <f t="shared" si="139"/>
        <v>2</v>
      </c>
      <c r="D2967">
        <f t="shared" si="140"/>
        <v>2018</v>
      </c>
      <c r="E2967">
        <v>-0.7</v>
      </c>
    </row>
    <row r="2968" spans="1:5" x14ac:dyDescent="0.35">
      <c r="A2968" s="10">
        <v>43145</v>
      </c>
      <c r="B2968">
        <f t="shared" si="138"/>
        <v>14</v>
      </c>
      <c r="C2968">
        <f t="shared" si="139"/>
        <v>2</v>
      </c>
      <c r="D2968">
        <f t="shared" si="140"/>
        <v>2018</v>
      </c>
      <c r="E2968">
        <v>0.5</v>
      </c>
    </row>
    <row r="2969" spans="1:5" x14ac:dyDescent="0.35">
      <c r="A2969" s="10">
        <v>43146</v>
      </c>
      <c r="B2969">
        <f t="shared" si="138"/>
        <v>15</v>
      </c>
      <c r="C2969">
        <f t="shared" si="139"/>
        <v>2</v>
      </c>
      <c r="D2969">
        <f t="shared" si="140"/>
        <v>2018</v>
      </c>
      <c r="E2969">
        <v>4.3</v>
      </c>
    </row>
    <row r="2970" spans="1:5" x14ac:dyDescent="0.35">
      <c r="A2970" s="10">
        <v>43147</v>
      </c>
      <c r="B2970">
        <f t="shared" si="138"/>
        <v>16</v>
      </c>
      <c r="C2970">
        <f t="shared" si="139"/>
        <v>2</v>
      </c>
      <c r="D2970">
        <f t="shared" si="140"/>
        <v>2018</v>
      </c>
      <c r="E2970">
        <v>0.2</v>
      </c>
    </row>
    <row r="2971" spans="1:5" x14ac:dyDescent="0.35">
      <c r="A2971" s="10">
        <v>43148</v>
      </c>
      <c r="B2971">
        <f t="shared" si="138"/>
        <v>17</v>
      </c>
      <c r="C2971">
        <f t="shared" si="139"/>
        <v>2</v>
      </c>
      <c r="D2971">
        <f t="shared" si="140"/>
        <v>2018</v>
      </c>
      <c r="E2971">
        <v>-1</v>
      </c>
    </row>
    <row r="2972" spans="1:5" x14ac:dyDescent="0.35">
      <c r="A2972" s="10">
        <v>43149</v>
      </c>
      <c r="B2972">
        <f t="shared" si="138"/>
        <v>18</v>
      </c>
      <c r="C2972">
        <f t="shared" si="139"/>
        <v>2</v>
      </c>
      <c r="D2972">
        <f t="shared" si="140"/>
        <v>2018</v>
      </c>
      <c r="E2972">
        <v>-0.8</v>
      </c>
    </row>
    <row r="2973" spans="1:5" x14ac:dyDescent="0.35">
      <c r="A2973" s="10">
        <v>43150</v>
      </c>
      <c r="B2973">
        <f t="shared" si="138"/>
        <v>19</v>
      </c>
      <c r="C2973">
        <f t="shared" si="139"/>
        <v>2</v>
      </c>
      <c r="D2973">
        <f t="shared" si="140"/>
        <v>2018</v>
      </c>
      <c r="E2973">
        <v>-0.4</v>
      </c>
    </row>
    <row r="2974" spans="1:5" x14ac:dyDescent="0.35">
      <c r="A2974" s="10">
        <v>43151</v>
      </c>
      <c r="B2974">
        <f t="shared" si="138"/>
        <v>20</v>
      </c>
      <c r="C2974">
        <f t="shared" si="139"/>
        <v>2</v>
      </c>
      <c r="D2974">
        <f t="shared" si="140"/>
        <v>2018</v>
      </c>
      <c r="E2974">
        <v>0.6</v>
      </c>
    </row>
    <row r="2975" spans="1:5" x14ac:dyDescent="0.35">
      <c r="A2975" s="10">
        <v>43152</v>
      </c>
      <c r="B2975">
        <f t="shared" si="138"/>
        <v>21</v>
      </c>
      <c r="C2975">
        <f t="shared" si="139"/>
        <v>2</v>
      </c>
      <c r="D2975">
        <f t="shared" si="140"/>
        <v>2018</v>
      </c>
      <c r="E2975">
        <v>-0.6</v>
      </c>
    </row>
    <row r="2976" spans="1:5" x14ac:dyDescent="0.35">
      <c r="A2976" s="10">
        <v>43153</v>
      </c>
      <c r="B2976">
        <f t="shared" si="138"/>
        <v>22</v>
      </c>
      <c r="C2976">
        <f t="shared" si="139"/>
        <v>2</v>
      </c>
      <c r="D2976">
        <f t="shared" si="140"/>
        <v>2018</v>
      </c>
      <c r="E2976">
        <v>-1.3</v>
      </c>
    </row>
    <row r="2977" spans="1:5" x14ac:dyDescent="0.35">
      <c r="A2977" s="10">
        <v>43154</v>
      </c>
      <c r="B2977">
        <f t="shared" si="138"/>
        <v>23</v>
      </c>
      <c r="C2977">
        <f t="shared" si="139"/>
        <v>2</v>
      </c>
      <c r="D2977">
        <f t="shared" si="140"/>
        <v>2018</v>
      </c>
      <c r="E2977">
        <v>-1.8</v>
      </c>
    </row>
    <row r="2978" spans="1:5" x14ac:dyDescent="0.35">
      <c r="A2978" s="10">
        <v>43155</v>
      </c>
      <c r="B2978">
        <f t="shared" si="138"/>
        <v>24</v>
      </c>
      <c r="C2978">
        <f t="shared" si="139"/>
        <v>2</v>
      </c>
      <c r="D2978">
        <f t="shared" si="140"/>
        <v>2018</v>
      </c>
      <c r="E2978">
        <v>-4.5</v>
      </c>
    </row>
    <row r="2979" spans="1:5" x14ac:dyDescent="0.35">
      <c r="A2979" s="10">
        <v>43156</v>
      </c>
      <c r="B2979">
        <f t="shared" si="138"/>
        <v>25</v>
      </c>
      <c r="C2979">
        <f t="shared" si="139"/>
        <v>2</v>
      </c>
      <c r="D2979">
        <f t="shared" si="140"/>
        <v>2018</v>
      </c>
      <c r="E2979">
        <v>-6.8</v>
      </c>
    </row>
    <row r="2980" spans="1:5" x14ac:dyDescent="0.35">
      <c r="A2980" s="10">
        <v>43157</v>
      </c>
      <c r="B2980">
        <f t="shared" si="138"/>
        <v>26</v>
      </c>
      <c r="C2980">
        <f t="shared" si="139"/>
        <v>2</v>
      </c>
      <c r="D2980">
        <f t="shared" si="140"/>
        <v>2018</v>
      </c>
      <c r="E2980">
        <v>-8.1999999999999993</v>
      </c>
    </row>
    <row r="2981" spans="1:5" x14ac:dyDescent="0.35">
      <c r="A2981" s="10">
        <v>43158</v>
      </c>
      <c r="B2981">
        <f t="shared" si="138"/>
        <v>27</v>
      </c>
      <c r="C2981">
        <f t="shared" si="139"/>
        <v>2</v>
      </c>
      <c r="D2981">
        <f t="shared" si="140"/>
        <v>2018</v>
      </c>
      <c r="E2981">
        <v>-7.6</v>
      </c>
    </row>
    <row r="2982" spans="1:5" x14ac:dyDescent="0.35">
      <c r="A2982" s="10">
        <v>43159</v>
      </c>
      <c r="B2982">
        <f t="shared" si="138"/>
        <v>28</v>
      </c>
      <c r="C2982">
        <f t="shared" si="139"/>
        <v>2</v>
      </c>
      <c r="D2982">
        <f t="shared" si="140"/>
        <v>2018</v>
      </c>
      <c r="E2982">
        <v>-4.3</v>
      </c>
    </row>
    <row r="2983" spans="1:5" x14ac:dyDescent="0.35">
      <c r="A2983" s="10">
        <v>43160</v>
      </c>
      <c r="B2983">
        <f t="shared" si="138"/>
        <v>1</v>
      </c>
      <c r="C2983">
        <f t="shared" si="139"/>
        <v>3</v>
      </c>
      <c r="D2983">
        <f t="shared" si="140"/>
        <v>2018</v>
      </c>
      <c r="E2983">
        <v>-3.5</v>
      </c>
    </row>
    <row r="2984" spans="1:5" x14ac:dyDescent="0.35">
      <c r="A2984" s="10">
        <v>43161</v>
      </c>
      <c r="B2984">
        <f t="shared" si="138"/>
        <v>2</v>
      </c>
      <c r="C2984">
        <f t="shared" si="139"/>
        <v>3</v>
      </c>
      <c r="D2984">
        <f t="shared" si="140"/>
        <v>2018</v>
      </c>
      <c r="E2984">
        <v>0.6</v>
      </c>
    </row>
    <row r="2985" spans="1:5" x14ac:dyDescent="0.35">
      <c r="A2985" s="10">
        <v>43162</v>
      </c>
      <c r="B2985">
        <f t="shared" si="138"/>
        <v>3</v>
      </c>
      <c r="C2985">
        <f t="shared" si="139"/>
        <v>3</v>
      </c>
      <c r="D2985">
        <f t="shared" si="140"/>
        <v>2018</v>
      </c>
      <c r="E2985">
        <v>5.6</v>
      </c>
    </row>
    <row r="2986" spans="1:5" x14ac:dyDescent="0.35">
      <c r="A2986" s="10">
        <v>43163</v>
      </c>
      <c r="B2986">
        <f t="shared" si="138"/>
        <v>4</v>
      </c>
      <c r="C2986">
        <f t="shared" si="139"/>
        <v>3</v>
      </c>
      <c r="D2986">
        <f t="shared" si="140"/>
        <v>2018</v>
      </c>
      <c r="E2986">
        <v>7.1</v>
      </c>
    </row>
    <row r="2987" spans="1:5" x14ac:dyDescent="0.35">
      <c r="A2987" s="10">
        <v>43164</v>
      </c>
      <c r="B2987">
        <f t="shared" si="138"/>
        <v>5</v>
      </c>
      <c r="C2987">
        <f t="shared" si="139"/>
        <v>3</v>
      </c>
      <c r="D2987">
        <f t="shared" si="140"/>
        <v>2018</v>
      </c>
      <c r="E2987">
        <v>4.5</v>
      </c>
    </row>
    <row r="2988" spans="1:5" x14ac:dyDescent="0.35">
      <c r="A2988" s="10">
        <v>43165</v>
      </c>
      <c r="B2988">
        <f t="shared" si="138"/>
        <v>6</v>
      </c>
      <c r="C2988">
        <f t="shared" si="139"/>
        <v>3</v>
      </c>
      <c r="D2988">
        <f t="shared" si="140"/>
        <v>2018</v>
      </c>
      <c r="E2988">
        <v>5.9</v>
      </c>
    </row>
    <row r="2989" spans="1:5" x14ac:dyDescent="0.35">
      <c r="A2989" s="10">
        <v>43166</v>
      </c>
      <c r="B2989">
        <f t="shared" si="138"/>
        <v>7</v>
      </c>
      <c r="C2989">
        <f t="shared" si="139"/>
        <v>3</v>
      </c>
      <c r="D2989">
        <f t="shared" si="140"/>
        <v>2018</v>
      </c>
      <c r="E2989">
        <v>6.9</v>
      </c>
    </row>
    <row r="2990" spans="1:5" x14ac:dyDescent="0.35">
      <c r="A2990" s="10">
        <v>43167</v>
      </c>
      <c r="B2990">
        <f t="shared" si="138"/>
        <v>8</v>
      </c>
      <c r="C2990">
        <f t="shared" si="139"/>
        <v>3</v>
      </c>
      <c r="D2990">
        <f t="shared" si="140"/>
        <v>2018</v>
      </c>
      <c r="E2990">
        <v>5.4</v>
      </c>
    </row>
    <row r="2991" spans="1:5" x14ac:dyDescent="0.35">
      <c r="A2991" s="10">
        <v>43168</v>
      </c>
      <c r="B2991">
        <f t="shared" si="138"/>
        <v>9</v>
      </c>
      <c r="C2991">
        <f t="shared" si="139"/>
        <v>3</v>
      </c>
      <c r="D2991">
        <f t="shared" si="140"/>
        <v>2018</v>
      </c>
      <c r="E2991">
        <v>8.6</v>
      </c>
    </row>
    <row r="2992" spans="1:5" x14ac:dyDescent="0.35">
      <c r="A2992" s="10">
        <v>43169</v>
      </c>
      <c r="B2992">
        <f t="shared" si="138"/>
        <v>10</v>
      </c>
      <c r="C2992">
        <f t="shared" si="139"/>
        <v>3</v>
      </c>
      <c r="D2992">
        <f t="shared" si="140"/>
        <v>2018</v>
      </c>
      <c r="E2992">
        <v>10</v>
      </c>
    </row>
    <row r="2993" spans="1:5" x14ac:dyDescent="0.35">
      <c r="A2993" s="10">
        <v>43170</v>
      </c>
      <c r="B2993">
        <f t="shared" si="138"/>
        <v>11</v>
      </c>
      <c r="C2993">
        <f t="shared" si="139"/>
        <v>3</v>
      </c>
      <c r="D2993">
        <f t="shared" si="140"/>
        <v>2018</v>
      </c>
      <c r="E2993">
        <v>9.6</v>
      </c>
    </row>
    <row r="2994" spans="1:5" x14ac:dyDescent="0.35">
      <c r="A2994" s="10">
        <v>43171</v>
      </c>
      <c r="B2994">
        <f t="shared" si="138"/>
        <v>12</v>
      </c>
      <c r="C2994">
        <f t="shared" si="139"/>
        <v>3</v>
      </c>
      <c r="D2994">
        <f t="shared" si="140"/>
        <v>2018</v>
      </c>
      <c r="E2994">
        <v>7.2</v>
      </c>
    </row>
    <row r="2995" spans="1:5" x14ac:dyDescent="0.35">
      <c r="A2995" s="10">
        <v>43172</v>
      </c>
      <c r="B2995">
        <f t="shared" si="138"/>
        <v>13</v>
      </c>
      <c r="C2995">
        <f t="shared" si="139"/>
        <v>3</v>
      </c>
      <c r="D2995">
        <f t="shared" si="140"/>
        <v>2018</v>
      </c>
      <c r="E2995">
        <v>6</v>
      </c>
    </row>
    <row r="2996" spans="1:5" x14ac:dyDescent="0.35">
      <c r="A2996" s="10">
        <v>43173</v>
      </c>
      <c r="B2996">
        <f t="shared" si="138"/>
        <v>14</v>
      </c>
      <c r="C2996">
        <f t="shared" si="139"/>
        <v>3</v>
      </c>
      <c r="D2996">
        <f t="shared" si="140"/>
        <v>2018</v>
      </c>
      <c r="E2996">
        <v>6.6</v>
      </c>
    </row>
    <row r="2997" spans="1:5" x14ac:dyDescent="0.35">
      <c r="A2997" s="10">
        <v>43174</v>
      </c>
      <c r="B2997">
        <f t="shared" si="138"/>
        <v>15</v>
      </c>
      <c r="C2997">
        <f t="shared" si="139"/>
        <v>3</v>
      </c>
      <c r="D2997">
        <f t="shared" si="140"/>
        <v>2018</v>
      </c>
      <c r="E2997">
        <v>7.7</v>
      </c>
    </row>
    <row r="2998" spans="1:5" x14ac:dyDescent="0.35">
      <c r="A2998" s="10">
        <v>43175</v>
      </c>
      <c r="B2998">
        <f t="shared" si="138"/>
        <v>16</v>
      </c>
      <c r="C2998">
        <f t="shared" si="139"/>
        <v>3</v>
      </c>
      <c r="D2998">
        <f t="shared" si="140"/>
        <v>2018</v>
      </c>
      <c r="E2998">
        <v>-0.1</v>
      </c>
    </row>
    <row r="2999" spans="1:5" x14ac:dyDescent="0.35">
      <c r="A2999" s="10">
        <v>43176</v>
      </c>
      <c r="B2999">
        <f t="shared" si="138"/>
        <v>17</v>
      </c>
      <c r="C2999">
        <f t="shared" si="139"/>
        <v>3</v>
      </c>
      <c r="D2999">
        <f t="shared" si="140"/>
        <v>2018</v>
      </c>
      <c r="E2999">
        <v>-2.8</v>
      </c>
    </row>
    <row r="3000" spans="1:5" x14ac:dyDescent="0.35">
      <c r="A3000" s="10">
        <v>43177</v>
      </c>
      <c r="B3000">
        <f t="shared" si="138"/>
        <v>18</v>
      </c>
      <c r="C3000">
        <f t="shared" si="139"/>
        <v>3</v>
      </c>
      <c r="D3000">
        <f t="shared" si="140"/>
        <v>2018</v>
      </c>
      <c r="E3000">
        <v>-1.9</v>
      </c>
    </row>
    <row r="3001" spans="1:5" x14ac:dyDescent="0.35">
      <c r="A3001" s="10">
        <v>43178</v>
      </c>
      <c r="B3001">
        <f t="shared" si="138"/>
        <v>19</v>
      </c>
      <c r="C3001">
        <f t="shared" si="139"/>
        <v>3</v>
      </c>
      <c r="D3001">
        <f t="shared" si="140"/>
        <v>2018</v>
      </c>
      <c r="E3001">
        <v>-1.5</v>
      </c>
    </row>
    <row r="3002" spans="1:5" x14ac:dyDescent="0.35">
      <c r="A3002" s="10">
        <v>43179</v>
      </c>
      <c r="B3002">
        <f t="shared" si="138"/>
        <v>20</v>
      </c>
      <c r="C3002">
        <f t="shared" si="139"/>
        <v>3</v>
      </c>
      <c r="D3002">
        <f t="shared" si="140"/>
        <v>2018</v>
      </c>
      <c r="E3002">
        <v>0.6</v>
      </c>
    </row>
    <row r="3003" spans="1:5" x14ac:dyDescent="0.35">
      <c r="A3003" s="10">
        <v>43180</v>
      </c>
      <c r="B3003">
        <f t="shared" si="138"/>
        <v>21</v>
      </c>
      <c r="C3003">
        <f t="shared" si="139"/>
        <v>3</v>
      </c>
      <c r="D3003">
        <f t="shared" si="140"/>
        <v>2018</v>
      </c>
      <c r="E3003">
        <v>-0.1</v>
      </c>
    </row>
    <row r="3004" spans="1:5" x14ac:dyDescent="0.35">
      <c r="A3004" s="10">
        <v>43181</v>
      </c>
      <c r="B3004">
        <f t="shared" si="138"/>
        <v>22</v>
      </c>
      <c r="C3004">
        <f t="shared" si="139"/>
        <v>3</v>
      </c>
      <c r="D3004">
        <f t="shared" si="140"/>
        <v>2018</v>
      </c>
      <c r="E3004">
        <v>3.6</v>
      </c>
    </row>
    <row r="3005" spans="1:5" x14ac:dyDescent="0.35">
      <c r="A3005" s="10">
        <v>43182</v>
      </c>
      <c r="B3005">
        <f t="shared" si="138"/>
        <v>23</v>
      </c>
      <c r="C3005">
        <f t="shared" si="139"/>
        <v>3</v>
      </c>
      <c r="D3005">
        <f t="shared" si="140"/>
        <v>2018</v>
      </c>
      <c r="E3005">
        <v>5</v>
      </c>
    </row>
    <row r="3006" spans="1:5" x14ac:dyDescent="0.35">
      <c r="A3006" s="10">
        <v>43183</v>
      </c>
      <c r="B3006">
        <f t="shared" si="138"/>
        <v>24</v>
      </c>
      <c r="C3006">
        <f t="shared" si="139"/>
        <v>3</v>
      </c>
      <c r="D3006">
        <f t="shared" si="140"/>
        <v>2018</v>
      </c>
      <c r="E3006">
        <v>6.3</v>
      </c>
    </row>
    <row r="3007" spans="1:5" x14ac:dyDescent="0.35">
      <c r="A3007" s="10">
        <v>43184</v>
      </c>
      <c r="B3007">
        <f t="shared" si="138"/>
        <v>25</v>
      </c>
      <c r="C3007">
        <f t="shared" si="139"/>
        <v>3</v>
      </c>
      <c r="D3007">
        <f t="shared" si="140"/>
        <v>2018</v>
      </c>
      <c r="E3007">
        <v>5.6</v>
      </c>
    </row>
    <row r="3008" spans="1:5" x14ac:dyDescent="0.35">
      <c r="A3008" s="10">
        <v>43185</v>
      </c>
      <c r="B3008">
        <f t="shared" si="138"/>
        <v>26</v>
      </c>
      <c r="C3008">
        <f t="shared" si="139"/>
        <v>3</v>
      </c>
      <c r="D3008">
        <f t="shared" si="140"/>
        <v>2018</v>
      </c>
      <c r="E3008">
        <v>6.2</v>
      </c>
    </row>
    <row r="3009" spans="1:5" x14ac:dyDescent="0.35">
      <c r="A3009" s="10">
        <v>43186</v>
      </c>
      <c r="B3009">
        <f t="shared" si="138"/>
        <v>27</v>
      </c>
      <c r="C3009">
        <f t="shared" si="139"/>
        <v>3</v>
      </c>
      <c r="D3009">
        <f t="shared" si="140"/>
        <v>2018</v>
      </c>
      <c r="E3009">
        <v>8.6</v>
      </c>
    </row>
    <row r="3010" spans="1:5" x14ac:dyDescent="0.35">
      <c r="A3010" s="10">
        <v>43187</v>
      </c>
      <c r="B3010">
        <f t="shared" ref="B3010:B3073" si="141">DAY(A3010)</f>
        <v>28</v>
      </c>
      <c r="C3010">
        <f t="shared" ref="C3010:C3073" si="142">MONTH(A3010)</f>
        <v>3</v>
      </c>
      <c r="D3010">
        <f t="shared" ref="D3010:D3073" si="143">YEAR(A3010)</f>
        <v>2018</v>
      </c>
      <c r="E3010">
        <v>6.4</v>
      </c>
    </row>
    <row r="3011" spans="1:5" x14ac:dyDescent="0.35">
      <c r="A3011" s="10">
        <v>43188</v>
      </c>
      <c r="B3011">
        <f t="shared" si="141"/>
        <v>29</v>
      </c>
      <c r="C3011">
        <f t="shared" si="142"/>
        <v>3</v>
      </c>
      <c r="D3011">
        <f t="shared" si="143"/>
        <v>2018</v>
      </c>
      <c r="E3011">
        <v>7.2</v>
      </c>
    </row>
    <row r="3012" spans="1:5" x14ac:dyDescent="0.35">
      <c r="A3012" s="10">
        <v>43189</v>
      </c>
      <c r="B3012">
        <f t="shared" si="141"/>
        <v>30</v>
      </c>
      <c r="C3012">
        <f t="shared" si="142"/>
        <v>3</v>
      </c>
      <c r="D3012">
        <f t="shared" si="143"/>
        <v>2018</v>
      </c>
      <c r="E3012">
        <v>8.3000000000000007</v>
      </c>
    </row>
    <row r="3013" spans="1:5" x14ac:dyDescent="0.35">
      <c r="A3013" s="10">
        <v>43190</v>
      </c>
      <c r="B3013">
        <f t="shared" si="141"/>
        <v>31</v>
      </c>
      <c r="C3013">
        <f t="shared" si="142"/>
        <v>3</v>
      </c>
      <c r="D3013">
        <f t="shared" si="143"/>
        <v>2018</v>
      </c>
      <c r="E3013">
        <v>6.6</v>
      </c>
    </row>
    <row r="3014" spans="1:5" x14ac:dyDescent="0.35">
      <c r="A3014" s="10">
        <v>43191</v>
      </c>
      <c r="B3014">
        <f t="shared" si="141"/>
        <v>1</v>
      </c>
      <c r="C3014">
        <f t="shared" si="142"/>
        <v>4</v>
      </c>
      <c r="D3014">
        <f t="shared" si="143"/>
        <v>2018</v>
      </c>
      <c r="E3014">
        <v>8.9</v>
      </c>
    </row>
    <row r="3015" spans="1:5" x14ac:dyDescent="0.35">
      <c r="A3015" s="10">
        <v>43192</v>
      </c>
      <c r="B3015">
        <f t="shared" si="141"/>
        <v>2</v>
      </c>
      <c r="C3015">
        <f t="shared" si="142"/>
        <v>4</v>
      </c>
      <c r="D3015">
        <f t="shared" si="143"/>
        <v>2018</v>
      </c>
      <c r="E3015">
        <v>15.6</v>
      </c>
    </row>
    <row r="3016" spans="1:5" x14ac:dyDescent="0.35">
      <c r="A3016" s="10">
        <v>43193</v>
      </c>
      <c r="B3016">
        <f t="shared" si="141"/>
        <v>3</v>
      </c>
      <c r="C3016">
        <f t="shared" si="142"/>
        <v>4</v>
      </c>
      <c r="D3016">
        <f t="shared" si="143"/>
        <v>2018</v>
      </c>
      <c r="E3016">
        <v>12.3</v>
      </c>
    </row>
    <row r="3017" spans="1:5" x14ac:dyDescent="0.35">
      <c r="A3017" s="10">
        <v>43194</v>
      </c>
      <c r="B3017">
        <f t="shared" si="141"/>
        <v>4</v>
      </c>
      <c r="C3017">
        <f t="shared" si="142"/>
        <v>4</v>
      </c>
      <c r="D3017">
        <f t="shared" si="143"/>
        <v>2018</v>
      </c>
      <c r="E3017">
        <v>9</v>
      </c>
    </row>
    <row r="3018" spans="1:5" x14ac:dyDescent="0.35">
      <c r="A3018" s="10">
        <v>43195</v>
      </c>
      <c r="B3018">
        <f t="shared" si="141"/>
        <v>5</v>
      </c>
      <c r="C3018">
        <f t="shared" si="142"/>
        <v>4</v>
      </c>
      <c r="D3018">
        <f t="shared" si="143"/>
        <v>2018</v>
      </c>
      <c r="E3018">
        <v>8</v>
      </c>
    </row>
    <row r="3019" spans="1:5" x14ac:dyDescent="0.35">
      <c r="A3019" s="10">
        <v>43196</v>
      </c>
      <c r="B3019">
        <f t="shared" si="141"/>
        <v>6</v>
      </c>
      <c r="C3019">
        <f t="shared" si="142"/>
        <v>4</v>
      </c>
      <c r="D3019">
        <f t="shared" si="143"/>
        <v>2018</v>
      </c>
      <c r="E3019">
        <v>13.5</v>
      </c>
    </row>
    <row r="3020" spans="1:5" x14ac:dyDescent="0.35">
      <c r="A3020" s="10">
        <v>43197</v>
      </c>
      <c r="B3020">
        <f t="shared" si="141"/>
        <v>7</v>
      </c>
      <c r="C3020">
        <f t="shared" si="142"/>
        <v>4</v>
      </c>
      <c r="D3020">
        <f t="shared" si="143"/>
        <v>2018</v>
      </c>
      <c r="E3020">
        <v>15.4</v>
      </c>
    </row>
    <row r="3021" spans="1:5" x14ac:dyDescent="0.35">
      <c r="A3021" s="10">
        <v>43198</v>
      </c>
      <c r="B3021">
        <f t="shared" si="141"/>
        <v>8</v>
      </c>
      <c r="C3021">
        <f t="shared" si="142"/>
        <v>4</v>
      </c>
      <c r="D3021">
        <f t="shared" si="143"/>
        <v>2018</v>
      </c>
      <c r="E3021">
        <v>15</v>
      </c>
    </row>
    <row r="3022" spans="1:5" x14ac:dyDescent="0.35">
      <c r="A3022" s="10">
        <v>43199</v>
      </c>
      <c r="B3022">
        <f t="shared" si="141"/>
        <v>9</v>
      </c>
      <c r="C3022">
        <f t="shared" si="142"/>
        <v>4</v>
      </c>
      <c r="D3022">
        <f t="shared" si="143"/>
        <v>2018</v>
      </c>
      <c r="E3022">
        <v>13.1</v>
      </c>
    </row>
    <row r="3023" spans="1:5" x14ac:dyDescent="0.35">
      <c r="A3023" s="10">
        <v>43200</v>
      </c>
      <c r="B3023">
        <f t="shared" si="141"/>
        <v>10</v>
      </c>
      <c r="C3023">
        <f t="shared" si="142"/>
        <v>4</v>
      </c>
      <c r="D3023">
        <f t="shared" si="143"/>
        <v>2018</v>
      </c>
      <c r="E3023">
        <v>11.9</v>
      </c>
    </row>
    <row r="3024" spans="1:5" x14ac:dyDescent="0.35">
      <c r="A3024" s="10">
        <v>43201</v>
      </c>
      <c r="B3024">
        <f t="shared" si="141"/>
        <v>11</v>
      </c>
      <c r="C3024">
        <f t="shared" si="142"/>
        <v>4</v>
      </c>
      <c r="D3024">
        <f t="shared" si="143"/>
        <v>2018</v>
      </c>
      <c r="E3024">
        <v>15</v>
      </c>
    </row>
    <row r="3025" spans="1:5" x14ac:dyDescent="0.35">
      <c r="A3025" s="10">
        <v>43202</v>
      </c>
      <c r="B3025">
        <f t="shared" si="141"/>
        <v>12</v>
      </c>
      <c r="C3025">
        <f t="shared" si="142"/>
        <v>4</v>
      </c>
      <c r="D3025">
        <f t="shared" si="143"/>
        <v>2018</v>
      </c>
      <c r="E3025">
        <v>9.1999999999999993</v>
      </c>
    </row>
    <row r="3026" spans="1:5" x14ac:dyDescent="0.35">
      <c r="A3026" s="10">
        <v>43203</v>
      </c>
      <c r="B3026">
        <f t="shared" si="141"/>
        <v>13</v>
      </c>
      <c r="C3026">
        <f t="shared" si="142"/>
        <v>4</v>
      </c>
      <c r="D3026">
        <f t="shared" si="143"/>
        <v>2018</v>
      </c>
      <c r="E3026">
        <v>12.1</v>
      </c>
    </row>
    <row r="3027" spans="1:5" x14ac:dyDescent="0.35">
      <c r="A3027" s="10">
        <v>43204</v>
      </c>
      <c r="B3027">
        <f t="shared" si="141"/>
        <v>14</v>
      </c>
      <c r="C3027">
        <f t="shared" si="142"/>
        <v>4</v>
      </c>
      <c r="D3027">
        <f t="shared" si="143"/>
        <v>2018</v>
      </c>
      <c r="E3027">
        <v>14.7</v>
      </c>
    </row>
    <row r="3028" spans="1:5" x14ac:dyDescent="0.35">
      <c r="A3028" s="10">
        <v>43205</v>
      </c>
      <c r="B3028">
        <f t="shared" si="141"/>
        <v>15</v>
      </c>
      <c r="C3028">
        <f t="shared" si="142"/>
        <v>4</v>
      </c>
      <c r="D3028">
        <f t="shared" si="143"/>
        <v>2018</v>
      </c>
      <c r="E3028">
        <v>15.7</v>
      </c>
    </row>
    <row r="3029" spans="1:5" x14ac:dyDescent="0.35">
      <c r="A3029" s="10">
        <v>43206</v>
      </c>
      <c r="B3029">
        <f t="shared" si="141"/>
        <v>16</v>
      </c>
      <c r="C3029">
        <f t="shared" si="142"/>
        <v>4</v>
      </c>
      <c r="D3029">
        <f t="shared" si="143"/>
        <v>2018</v>
      </c>
      <c r="E3029">
        <v>15.2</v>
      </c>
    </row>
    <row r="3030" spans="1:5" x14ac:dyDescent="0.35">
      <c r="A3030" s="10">
        <v>43207</v>
      </c>
      <c r="B3030">
        <f t="shared" si="141"/>
        <v>17</v>
      </c>
      <c r="C3030">
        <f t="shared" si="142"/>
        <v>4</v>
      </c>
      <c r="D3030">
        <f t="shared" si="143"/>
        <v>2018</v>
      </c>
      <c r="E3030">
        <v>16.899999999999999</v>
      </c>
    </row>
    <row r="3031" spans="1:5" x14ac:dyDescent="0.35">
      <c r="A3031" s="10">
        <v>43208</v>
      </c>
      <c r="B3031">
        <f t="shared" si="141"/>
        <v>18</v>
      </c>
      <c r="C3031">
        <f t="shared" si="142"/>
        <v>4</v>
      </c>
      <c r="D3031">
        <f t="shared" si="143"/>
        <v>2018</v>
      </c>
      <c r="E3031">
        <v>18.8</v>
      </c>
    </row>
    <row r="3032" spans="1:5" x14ac:dyDescent="0.35">
      <c r="A3032" s="10">
        <v>43209</v>
      </c>
      <c r="B3032">
        <f t="shared" si="141"/>
        <v>19</v>
      </c>
      <c r="C3032">
        <f t="shared" si="142"/>
        <v>4</v>
      </c>
      <c r="D3032">
        <f t="shared" si="143"/>
        <v>2018</v>
      </c>
      <c r="E3032">
        <v>18.899999999999999</v>
      </c>
    </row>
    <row r="3033" spans="1:5" x14ac:dyDescent="0.35">
      <c r="A3033" s="10">
        <v>43210</v>
      </c>
      <c r="B3033">
        <f t="shared" si="141"/>
        <v>20</v>
      </c>
      <c r="C3033">
        <f t="shared" si="142"/>
        <v>4</v>
      </c>
      <c r="D3033">
        <f t="shared" si="143"/>
        <v>2018</v>
      </c>
      <c r="E3033">
        <v>18.8</v>
      </c>
    </row>
    <row r="3034" spans="1:5" x14ac:dyDescent="0.35">
      <c r="A3034" s="10">
        <v>43211</v>
      </c>
      <c r="B3034">
        <f t="shared" si="141"/>
        <v>21</v>
      </c>
      <c r="C3034">
        <f t="shared" si="142"/>
        <v>4</v>
      </c>
      <c r="D3034">
        <f t="shared" si="143"/>
        <v>2018</v>
      </c>
      <c r="E3034">
        <v>20.100000000000001</v>
      </c>
    </row>
    <row r="3035" spans="1:5" x14ac:dyDescent="0.35">
      <c r="A3035" s="10">
        <v>43212</v>
      </c>
      <c r="B3035">
        <f t="shared" si="141"/>
        <v>22</v>
      </c>
      <c r="C3035">
        <f t="shared" si="142"/>
        <v>4</v>
      </c>
      <c r="D3035">
        <f t="shared" si="143"/>
        <v>2018</v>
      </c>
      <c r="E3035">
        <v>16.100000000000001</v>
      </c>
    </row>
    <row r="3036" spans="1:5" x14ac:dyDescent="0.35">
      <c r="A3036" s="10">
        <v>43213</v>
      </c>
      <c r="B3036">
        <f t="shared" si="141"/>
        <v>23</v>
      </c>
      <c r="C3036">
        <f t="shared" si="142"/>
        <v>4</v>
      </c>
      <c r="D3036">
        <f t="shared" si="143"/>
        <v>2018</v>
      </c>
      <c r="E3036">
        <v>15.5</v>
      </c>
    </row>
    <row r="3037" spans="1:5" x14ac:dyDescent="0.35">
      <c r="A3037" s="10">
        <v>43214</v>
      </c>
      <c r="B3037">
        <f t="shared" si="141"/>
        <v>24</v>
      </c>
      <c r="C3037">
        <f t="shared" si="142"/>
        <v>4</v>
      </c>
      <c r="D3037">
        <f t="shared" si="143"/>
        <v>2018</v>
      </c>
      <c r="E3037">
        <v>14</v>
      </c>
    </row>
    <row r="3038" spans="1:5" x14ac:dyDescent="0.35">
      <c r="A3038" s="10">
        <v>43215</v>
      </c>
      <c r="B3038">
        <f t="shared" si="141"/>
        <v>25</v>
      </c>
      <c r="C3038">
        <f t="shared" si="142"/>
        <v>4</v>
      </c>
      <c r="D3038">
        <f t="shared" si="143"/>
        <v>2018</v>
      </c>
      <c r="E3038">
        <v>10.7</v>
      </c>
    </row>
    <row r="3039" spans="1:5" x14ac:dyDescent="0.35">
      <c r="A3039" s="10">
        <v>43216</v>
      </c>
      <c r="B3039">
        <f t="shared" si="141"/>
        <v>26</v>
      </c>
      <c r="C3039">
        <f t="shared" si="142"/>
        <v>4</v>
      </c>
      <c r="D3039">
        <f t="shared" si="143"/>
        <v>2018</v>
      </c>
      <c r="E3039">
        <v>12.7</v>
      </c>
    </row>
    <row r="3040" spans="1:5" x14ac:dyDescent="0.35">
      <c r="A3040" s="10">
        <v>43217</v>
      </c>
      <c r="B3040">
        <f t="shared" si="141"/>
        <v>27</v>
      </c>
      <c r="C3040">
        <f t="shared" si="142"/>
        <v>4</v>
      </c>
      <c r="D3040">
        <f t="shared" si="143"/>
        <v>2018</v>
      </c>
      <c r="E3040">
        <v>14.3</v>
      </c>
    </row>
    <row r="3041" spans="1:5" x14ac:dyDescent="0.35">
      <c r="A3041" s="10">
        <v>43218</v>
      </c>
      <c r="B3041">
        <f t="shared" si="141"/>
        <v>28</v>
      </c>
      <c r="C3041">
        <f t="shared" si="142"/>
        <v>4</v>
      </c>
      <c r="D3041">
        <f t="shared" si="143"/>
        <v>2018</v>
      </c>
      <c r="E3041">
        <v>17.5</v>
      </c>
    </row>
    <row r="3042" spans="1:5" x14ac:dyDescent="0.35">
      <c r="A3042" s="10">
        <v>43219</v>
      </c>
      <c r="B3042">
        <f t="shared" si="141"/>
        <v>29</v>
      </c>
      <c r="C3042">
        <f t="shared" si="142"/>
        <v>4</v>
      </c>
      <c r="D3042">
        <f t="shared" si="143"/>
        <v>2018</v>
      </c>
      <c r="E3042">
        <v>14</v>
      </c>
    </row>
    <row r="3043" spans="1:5" x14ac:dyDescent="0.35">
      <c r="A3043" s="10">
        <v>43220</v>
      </c>
      <c r="B3043">
        <f t="shared" si="141"/>
        <v>30</v>
      </c>
      <c r="C3043">
        <f t="shared" si="142"/>
        <v>4</v>
      </c>
      <c r="D3043">
        <f t="shared" si="143"/>
        <v>2018</v>
      </c>
      <c r="E3043">
        <v>9.3000000000000007</v>
      </c>
    </row>
    <row r="3044" spans="1:5" x14ac:dyDescent="0.35">
      <c r="A3044" s="10">
        <v>43221</v>
      </c>
      <c r="B3044">
        <f t="shared" si="141"/>
        <v>1</v>
      </c>
      <c r="C3044">
        <f t="shared" si="142"/>
        <v>5</v>
      </c>
      <c r="D3044">
        <f t="shared" si="143"/>
        <v>2018</v>
      </c>
      <c r="E3044">
        <v>10.8</v>
      </c>
    </row>
    <row r="3045" spans="1:5" x14ac:dyDescent="0.35">
      <c r="A3045" s="10">
        <v>43222</v>
      </c>
      <c r="B3045">
        <f t="shared" si="141"/>
        <v>2</v>
      </c>
      <c r="C3045">
        <f t="shared" si="142"/>
        <v>5</v>
      </c>
      <c r="D3045">
        <f t="shared" si="143"/>
        <v>2018</v>
      </c>
      <c r="E3045">
        <v>13.8</v>
      </c>
    </row>
    <row r="3046" spans="1:5" x14ac:dyDescent="0.35">
      <c r="A3046" s="10">
        <v>43223</v>
      </c>
      <c r="B3046">
        <f t="shared" si="141"/>
        <v>3</v>
      </c>
      <c r="C3046">
        <f t="shared" si="142"/>
        <v>5</v>
      </c>
      <c r="D3046">
        <f t="shared" si="143"/>
        <v>2018</v>
      </c>
      <c r="E3046">
        <v>16</v>
      </c>
    </row>
    <row r="3047" spans="1:5" x14ac:dyDescent="0.35">
      <c r="A3047" s="10">
        <v>43224</v>
      </c>
      <c r="B3047">
        <f t="shared" si="141"/>
        <v>4</v>
      </c>
      <c r="C3047">
        <f t="shared" si="142"/>
        <v>5</v>
      </c>
      <c r="D3047">
        <f t="shared" si="143"/>
        <v>2018</v>
      </c>
      <c r="E3047">
        <v>17.2</v>
      </c>
    </row>
    <row r="3048" spans="1:5" x14ac:dyDescent="0.35">
      <c r="A3048" s="10">
        <v>43225</v>
      </c>
      <c r="B3048">
        <f t="shared" si="141"/>
        <v>5</v>
      </c>
      <c r="C3048">
        <f t="shared" si="142"/>
        <v>5</v>
      </c>
      <c r="D3048">
        <f t="shared" si="143"/>
        <v>2018</v>
      </c>
      <c r="E3048">
        <v>17.7</v>
      </c>
    </row>
    <row r="3049" spans="1:5" x14ac:dyDescent="0.35">
      <c r="A3049" s="10">
        <v>43226</v>
      </c>
      <c r="B3049">
        <f t="shared" si="141"/>
        <v>6</v>
      </c>
      <c r="C3049">
        <f t="shared" si="142"/>
        <v>5</v>
      </c>
      <c r="D3049">
        <f t="shared" si="143"/>
        <v>2018</v>
      </c>
      <c r="E3049">
        <v>18.3</v>
      </c>
    </row>
    <row r="3050" spans="1:5" x14ac:dyDescent="0.35">
      <c r="A3050" s="10">
        <v>43227</v>
      </c>
      <c r="B3050">
        <f t="shared" si="141"/>
        <v>7</v>
      </c>
      <c r="C3050">
        <f t="shared" si="142"/>
        <v>5</v>
      </c>
      <c r="D3050">
        <f t="shared" si="143"/>
        <v>2018</v>
      </c>
      <c r="E3050">
        <v>19.100000000000001</v>
      </c>
    </row>
    <row r="3051" spans="1:5" x14ac:dyDescent="0.35">
      <c r="A3051" s="10">
        <v>43228</v>
      </c>
      <c r="B3051">
        <f t="shared" si="141"/>
        <v>8</v>
      </c>
      <c r="C3051">
        <f t="shared" si="142"/>
        <v>5</v>
      </c>
      <c r="D3051">
        <f t="shared" si="143"/>
        <v>2018</v>
      </c>
      <c r="E3051">
        <v>18.7</v>
      </c>
    </row>
    <row r="3052" spans="1:5" x14ac:dyDescent="0.35">
      <c r="A3052" s="10">
        <v>43229</v>
      </c>
      <c r="B3052">
        <f t="shared" si="141"/>
        <v>9</v>
      </c>
      <c r="C3052">
        <f t="shared" si="142"/>
        <v>5</v>
      </c>
      <c r="D3052">
        <f t="shared" si="143"/>
        <v>2018</v>
      </c>
      <c r="E3052">
        <v>13.8</v>
      </c>
    </row>
    <row r="3053" spans="1:5" x14ac:dyDescent="0.35">
      <c r="A3053" s="10">
        <v>43230</v>
      </c>
      <c r="B3053">
        <f t="shared" si="141"/>
        <v>10</v>
      </c>
      <c r="C3053">
        <f t="shared" si="142"/>
        <v>5</v>
      </c>
      <c r="D3053">
        <f t="shared" si="143"/>
        <v>2018</v>
      </c>
      <c r="E3053">
        <v>14.4</v>
      </c>
    </row>
    <row r="3054" spans="1:5" x14ac:dyDescent="0.35">
      <c r="A3054" s="10">
        <v>43231</v>
      </c>
      <c r="B3054">
        <f t="shared" si="141"/>
        <v>11</v>
      </c>
      <c r="C3054">
        <f t="shared" si="142"/>
        <v>5</v>
      </c>
      <c r="D3054">
        <f t="shared" si="143"/>
        <v>2018</v>
      </c>
      <c r="E3054">
        <v>18.2</v>
      </c>
    </row>
    <row r="3055" spans="1:5" x14ac:dyDescent="0.35">
      <c r="A3055" s="10">
        <v>43232</v>
      </c>
      <c r="B3055">
        <f t="shared" si="141"/>
        <v>12</v>
      </c>
      <c r="C3055">
        <f t="shared" si="142"/>
        <v>5</v>
      </c>
      <c r="D3055">
        <f t="shared" si="143"/>
        <v>2018</v>
      </c>
      <c r="E3055">
        <v>14.8</v>
      </c>
    </row>
    <row r="3056" spans="1:5" x14ac:dyDescent="0.35">
      <c r="A3056" s="10">
        <v>43233</v>
      </c>
      <c r="B3056">
        <f t="shared" si="141"/>
        <v>13</v>
      </c>
      <c r="C3056">
        <f t="shared" si="142"/>
        <v>5</v>
      </c>
      <c r="D3056">
        <f t="shared" si="143"/>
        <v>2018</v>
      </c>
      <c r="E3056">
        <v>14</v>
      </c>
    </row>
    <row r="3057" spans="1:5" x14ac:dyDescent="0.35">
      <c r="A3057" s="10">
        <v>43234</v>
      </c>
      <c r="B3057">
        <f t="shared" si="141"/>
        <v>14</v>
      </c>
      <c r="C3057">
        <f t="shared" si="142"/>
        <v>5</v>
      </c>
      <c r="D3057">
        <f t="shared" si="143"/>
        <v>2018</v>
      </c>
      <c r="E3057">
        <v>15.2</v>
      </c>
    </row>
    <row r="3058" spans="1:5" x14ac:dyDescent="0.35">
      <c r="A3058" s="10">
        <v>43235</v>
      </c>
      <c r="B3058">
        <f t="shared" si="141"/>
        <v>15</v>
      </c>
      <c r="C3058">
        <f t="shared" si="142"/>
        <v>5</v>
      </c>
      <c r="D3058">
        <f t="shared" si="143"/>
        <v>2018</v>
      </c>
      <c r="E3058">
        <v>13.6</v>
      </c>
    </row>
    <row r="3059" spans="1:5" x14ac:dyDescent="0.35">
      <c r="A3059" s="10">
        <v>43236</v>
      </c>
      <c r="B3059">
        <f t="shared" si="141"/>
        <v>16</v>
      </c>
      <c r="C3059">
        <f t="shared" si="142"/>
        <v>5</v>
      </c>
      <c r="D3059">
        <f t="shared" si="143"/>
        <v>2018</v>
      </c>
      <c r="E3059">
        <v>13.9</v>
      </c>
    </row>
    <row r="3060" spans="1:5" x14ac:dyDescent="0.35">
      <c r="A3060" s="10">
        <v>43237</v>
      </c>
      <c r="B3060">
        <f t="shared" si="141"/>
        <v>17</v>
      </c>
      <c r="C3060">
        <f t="shared" si="142"/>
        <v>5</v>
      </c>
      <c r="D3060">
        <f t="shared" si="143"/>
        <v>2018</v>
      </c>
      <c r="E3060">
        <v>13.2</v>
      </c>
    </row>
    <row r="3061" spans="1:5" x14ac:dyDescent="0.35">
      <c r="A3061" s="10">
        <v>43238</v>
      </c>
      <c r="B3061">
        <f t="shared" si="141"/>
        <v>18</v>
      </c>
      <c r="C3061">
        <f t="shared" si="142"/>
        <v>5</v>
      </c>
      <c r="D3061">
        <f t="shared" si="143"/>
        <v>2018</v>
      </c>
      <c r="E3061">
        <v>13.7</v>
      </c>
    </row>
    <row r="3062" spans="1:5" x14ac:dyDescent="0.35">
      <c r="A3062" s="10">
        <v>43239</v>
      </c>
      <c r="B3062">
        <f t="shared" si="141"/>
        <v>19</v>
      </c>
      <c r="C3062">
        <f t="shared" si="142"/>
        <v>5</v>
      </c>
      <c r="D3062">
        <f t="shared" si="143"/>
        <v>2018</v>
      </c>
      <c r="E3062">
        <v>14.2</v>
      </c>
    </row>
    <row r="3063" spans="1:5" x14ac:dyDescent="0.35">
      <c r="A3063" s="10">
        <v>43240</v>
      </c>
      <c r="B3063">
        <f t="shared" si="141"/>
        <v>20</v>
      </c>
      <c r="C3063">
        <f t="shared" si="142"/>
        <v>5</v>
      </c>
      <c r="D3063">
        <f t="shared" si="143"/>
        <v>2018</v>
      </c>
      <c r="E3063">
        <v>18.7</v>
      </c>
    </row>
    <row r="3064" spans="1:5" x14ac:dyDescent="0.35">
      <c r="A3064" s="10">
        <v>43241</v>
      </c>
      <c r="B3064">
        <f t="shared" si="141"/>
        <v>21</v>
      </c>
      <c r="C3064">
        <f t="shared" si="142"/>
        <v>5</v>
      </c>
      <c r="D3064">
        <f t="shared" si="143"/>
        <v>2018</v>
      </c>
      <c r="E3064">
        <v>17</v>
      </c>
    </row>
    <row r="3065" spans="1:5" x14ac:dyDescent="0.35">
      <c r="A3065" s="10">
        <v>43242</v>
      </c>
      <c r="B3065">
        <f t="shared" si="141"/>
        <v>22</v>
      </c>
      <c r="C3065">
        <f t="shared" si="142"/>
        <v>5</v>
      </c>
      <c r="D3065">
        <f t="shared" si="143"/>
        <v>2018</v>
      </c>
      <c r="E3065">
        <v>16.899999999999999</v>
      </c>
    </row>
    <row r="3066" spans="1:5" x14ac:dyDescent="0.35">
      <c r="A3066" s="10">
        <v>43243</v>
      </c>
      <c r="B3066">
        <f t="shared" si="141"/>
        <v>23</v>
      </c>
      <c r="C3066">
        <f t="shared" si="142"/>
        <v>5</v>
      </c>
      <c r="D3066">
        <f t="shared" si="143"/>
        <v>2018</v>
      </c>
      <c r="E3066">
        <v>17</v>
      </c>
    </row>
    <row r="3067" spans="1:5" x14ac:dyDescent="0.35">
      <c r="A3067" s="10">
        <v>43244</v>
      </c>
      <c r="B3067">
        <f t="shared" si="141"/>
        <v>24</v>
      </c>
      <c r="C3067">
        <f t="shared" si="142"/>
        <v>5</v>
      </c>
      <c r="D3067">
        <f t="shared" si="143"/>
        <v>2018</v>
      </c>
      <c r="E3067">
        <v>19</v>
      </c>
    </row>
    <row r="3068" spans="1:5" x14ac:dyDescent="0.35">
      <c r="A3068" s="10">
        <v>43245</v>
      </c>
      <c r="B3068">
        <f t="shared" si="141"/>
        <v>25</v>
      </c>
      <c r="C3068">
        <f t="shared" si="142"/>
        <v>5</v>
      </c>
      <c r="D3068">
        <f t="shared" si="143"/>
        <v>2018</v>
      </c>
      <c r="E3068">
        <v>21</v>
      </c>
    </row>
    <row r="3069" spans="1:5" x14ac:dyDescent="0.35">
      <c r="A3069" s="10">
        <v>43246</v>
      </c>
      <c r="B3069">
        <f t="shared" si="141"/>
        <v>26</v>
      </c>
      <c r="C3069">
        <f t="shared" si="142"/>
        <v>5</v>
      </c>
      <c r="D3069">
        <f t="shared" si="143"/>
        <v>2018</v>
      </c>
      <c r="E3069">
        <v>22</v>
      </c>
    </row>
    <row r="3070" spans="1:5" x14ac:dyDescent="0.35">
      <c r="A3070" s="10">
        <v>43247</v>
      </c>
      <c r="B3070">
        <f t="shared" si="141"/>
        <v>27</v>
      </c>
      <c r="C3070">
        <f t="shared" si="142"/>
        <v>5</v>
      </c>
      <c r="D3070">
        <f t="shared" si="143"/>
        <v>2018</v>
      </c>
      <c r="E3070">
        <v>22.8</v>
      </c>
    </row>
    <row r="3071" spans="1:5" x14ac:dyDescent="0.35">
      <c r="A3071" s="10">
        <v>43248</v>
      </c>
      <c r="B3071">
        <f t="shared" si="141"/>
        <v>28</v>
      </c>
      <c r="C3071">
        <f t="shared" si="142"/>
        <v>5</v>
      </c>
      <c r="D3071">
        <f t="shared" si="143"/>
        <v>2018</v>
      </c>
      <c r="E3071">
        <v>19.899999999999999</v>
      </c>
    </row>
    <row r="3072" spans="1:5" x14ac:dyDescent="0.35">
      <c r="A3072" s="10">
        <v>43249</v>
      </c>
      <c r="B3072">
        <f t="shared" si="141"/>
        <v>29</v>
      </c>
      <c r="C3072">
        <f t="shared" si="142"/>
        <v>5</v>
      </c>
      <c r="D3072">
        <f t="shared" si="143"/>
        <v>2018</v>
      </c>
      <c r="E3072">
        <v>21.7</v>
      </c>
    </row>
    <row r="3073" spans="1:5" x14ac:dyDescent="0.35">
      <c r="A3073" s="10">
        <v>43250</v>
      </c>
      <c r="B3073">
        <f t="shared" si="141"/>
        <v>30</v>
      </c>
      <c r="C3073">
        <f t="shared" si="142"/>
        <v>5</v>
      </c>
      <c r="D3073">
        <f t="shared" si="143"/>
        <v>2018</v>
      </c>
      <c r="E3073">
        <v>22.6</v>
      </c>
    </row>
    <row r="3074" spans="1:5" x14ac:dyDescent="0.35">
      <c r="A3074" s="10">
        <v>43251</v>
      </c>
      <c r="B3074">
        <f t="shared" ref="B3074:B3137" si="144">DAY(A3074)</f>
        <v>31</v>
      </c>
      <c r="C3074">
        <f t="shared" ref="C3074:C3137" si="145">MONTH(A3074)</f>
        <v>5</v>
      </c>
      <c r="D3074">
        <f t="shared" ref="D3074:D3137" si="146">YEAR(A3074)</f>
        <v>2018</v>
      </c>
      <c r="E3074">
        <v>18.899999999999999</v>
      </c>
    </row>
    <row r="3075" spans="1:5" x14ac:dyDescent="0.35">
      <c r="A3075" s="10">
        <v>43252</v>
      </c>
      <c r="B3075">
        <f t="shared" si="144"/>
        <v>1</v>
      </c>
      <c r="C3075">
        <f t="shared" si="145"/>
        <v>6</v>
      </c>
      <c r="D3075">
        <f t="shared" si="146"/>
        <v>2018</v>
      </c>
      <c r="E3075">
        <v>19.399999999999999</v>
      </c>
    </row>
    <row r="3076" spans="1:5" x14ac:dyDescent="0.35">
      <c r="A3076" s="10">
        <v>43253</v>
      </c>
      <c r="B3076">
        <f t="shared" si="144"/>
        <v>2</v>
      </c>
      <c r="C3076">
        <f t="shared" si="145"/>
        <v>6</v>
      </c>
      <c r="D3076">
        <f t="shared" si="146"/>
        <v>2018</v>
      </c>
      <c r="E3076">
        <v>21.3</v>
      </c>
    </row>
    <row r="3077" spans="1:5" x14ac:dyDescent="0.35">
      <c r="A3077" s="10">
        <v>43254</v>
      </c>
      <c r="B3077">
        <f t="shared" si="144"/>
        <v>3</v>
      </c>
      <c r="C3077">
        <f t="shared" si="145"/>
        <v>6</v>
      </c>
      <c r="D3077">
        <f t="shared" si="146"/>
        <v>2018</v>
      </c>
      <c r="E3077">
        <v>22.9</v>
      </c>
    </row>
    <row r="3078" spans="1:5" x14ac:dyDescent="0.35">
      <c r="A3078" s="10">
        <v>43255</v>
      </c>
      <c r="B3078">
        <f t="shared" si="144"/>
        <v>4</v>
      </c>
      <c r="C3078">
        <f t="shared" si="145"/>
        <v>6</v>
      </c>
      <c r="D3078">
        <f t="shared" si="146"/>
        <v>2018</v>
      </c>
      <c r="E3078">
        <v>23.2</v>
      </c>
    </row>
    <row r="3079" spans="1:5" x14ac:dyDescent="0.35">
      <c r="A3079" s="10">
        <v>43256</v>
      </c>
      <c r="B3079">
        <f t="shared" si="144"/>
        <v>5</v>
      </c>
      <c r="C3079">
        <f t="shared" si="145"/>
        <v>6</v>
      </c>
      <c r="D3079">
        <f t="shared" si="146"/>
        <v>2018</v>
      </c>
      <c r="E3079">
        <v>22.9</v>
      </c>
    </row>
    <row r="3080" spans="1:5" x14ac:dyDescent="0.35">
      <c r="A3080" s="10">
        <v>43257</v>
      </c>
      <c r="B3080">
        <f t="shared" si="144"/>
        <v>6</v>
      </c>
      <c r="C3080">
        <f t="shared" si="145"/>
        <v>6</v>
      </c>
      <c r="D3080">
        <f t="shared" si="146"/>
        <v>2018</v>
      </c>
      <c r="E3080">
        <v>21.5</v>
      </c>
    </row>
    <row r="3081" spans="1:5" x14ac:dyDescent="0.35">
      <c r="A3081" s="10">
        <v>43258</v>
      </c>
      <c r="B3081">
        <f t="shared" si="144"/>
        <v>7</v>
      </c>
      <c r="C3081">
        <f t="shared" si="145"/>
        <v>6</v>
      </c>
      <c r="D3081">
        <f t="shared" si="146"/>
        <v>2018</v>
      </c>
      <c r="E3081">
        <v>21.3</v>
      </c>
    </row>
    <row r="3082" spans="1:5" x14ac:dyDescent="0.35">
      <c r="A3082" s="10">
        <v>43259</v>
      </c>
      <c r="B3082">
        <f t="shared" si="144"/>
        <v>8</v>
      </c>
      <c r="C3082">
        <f t="shared" si="145"/>
        <v>6</v>
      </c>
      <c r="D3082">
        <f t="shared" si="146"/>
        <v>2018</v>
      </c>
      <c r="E3082">
        <v>21.7</v>
      </c>
    </row>
    <row r="3083" spans="1:5" x14ac:dyDescent="0.35">
      <c r="A3083" s="10">
        <v>43260</v>
      </c>
      <c r="B3083">
        <f t="shared" si="144"/>
        <v>9</v>
      </c>
      <c r="C3083">
        <f t="shared" si="145"/>
        <v>6</v>
      </c>
      <c r="D3083">
        <f t="shared" si="146"/>
        <v>2018</v>
      </c>
      <c r="E3083">
        <v>21.7</v>
      </c>
    </row>
    <row r="3084" spans="1:5" x14ac:dyDescent="0.35">
      <c r="A3084" s="10">
        <v>43261</v>
      </c>
      <c r="B3084">
        <f t="shared" si="144"/>
        <v>10</v>
      </c>
      <c r="C3084">
        <f t="shared" si="145"/>
        <v>6</v>
      </c>
      <c r="D3084">
        <f t="shared" si="146"/>
        <v>2018</v>
      </c>
      <c r="E3084">
        <v>19.8</v>
      </c>
    </row>
    <row r="3085" spans="1:5" x14ac:dyDescent="0.35">
      <c r="A3085" s="10">
        <v>43262</v>
      </c>
      <c r="B3085">
        <f t="shared" si="144"/>
        <v>11</v>
      </c>
      <c r="C3085">
        <f t="shared" si="145"/>
        <v>6</v>
      </c>
      <c r="D3085">
        <f t="shared" si="146"/>
        <v>2018</v>
      </c>
      <c r="E3085">
        <v>16.899999999999999</v>
      </c>
    </row>
    <row r="3086" spans="1:5" x14ac:dyDescent="0.35">
      <c r="A3086" s="10">
        <v>43263</v>
      </c>
      <c r="B3086">
        <f t="shared" si="144"/>
        <v>12</v>
      </c>
      <c r="C3086">
        <f t="shared" si="145"/>
        <v>6</v>
      </c>
      <c r="D3086">
        <f t="shared" si="146"/>
        <v>2018</v>
      </c>
      <c r="E3086">
        <v>14.6</v>
      </c>
    </row>
    <row r="3087" spans="1:5" x14ac:dyDescent="0.35">
      <c r="A3087" s="10">
        <v>43264</v>
      </c>
      <c r="B3087">
        <f t="shared" si="144"/>
        <v>13</v>
      </c>
      <c r="C3087">
        <f t="shared" si="145"/>
        <v>6</v>
      </c>
      <c r="D3087">
        <f t="shared" si="146"/>
        <v>2018</v>
      </c>
      <c r="E3087">
        <v>15.8</v>
      </c>
    </row>
    <row r="3088" spans="1:5" x14ac:dyDescent="0.35">
      <c r="A3088" s="10">
        <v>43265</v>
      </c>
      <c r="B3088">
        <f t="shared" si="144"/>
        <v>14</v>
      </c>
      <c r="C3088">
        <f t="shared" si="145"/>
        <v>6</v>
      </c>
      <c r="D3088">
        <f t="shared" si="146"/>
        <v>2018</v>
      </c>
      <c r="E3088">
        <v>17.600000000000001</v>
      </c>
    </row>
    <row r="3089" spans="1:5" x14ac:dyDescent="0.35">
      <c r="A3089" s="10">
        <v>43266</v>
      </c>
      <c r="B3089">
        <f t="shared" si="144"/>
        <v>15</v>
      </c>
      <c r="C3089">
        <f t="shared" si="145"/>
        <v>6</v>
      </c>
      <c r="D3089">
        <f t="shared" si="146"/>
        <v>2018</v>
      </c>
      <c r="E3089">
        <v>20.100000000000001</v>
      </c>
    </row>
    <row r="3090" spans="1:5" x14ac:dyDescent="0.35">
      <c r="A3090" s="10">
        <v>43267</v>
      </c>
      <c r="B3090">
        <f t="shared" si="144"/>
        <v>16</v>
      </c>
      <c r="C3090">
        <f t="shared" si="145"/>
        <v>6</v>
      </c>
      <c r="D3090">
        <f t="shared" si="146"/>
        <v>2018</v>
      </c>
      <c r="E3090">
        <v>19.100000000000001</v>
      </c>
    </row>
    <row r="3091" spans="1:5" x14ac:dyDescent="0.35">
      <c r="A3091" s="10">
        <v>43268</v>
      </c>
      <c r="B3091">
        <f t="shared" si="144"/>
        <v>17</v>
      </c>
      <c r="C3091">
        <f t="shared" si="145"/>
        <v>6</v>
      </c>
      <c r="D3091">
        <f t="shared" si="146"/>
        <v>2018</v>
      </c>
      <c r="E3091">
        <v>18.399999999999999</v>
      </c>
    </row>
    <row r="3092" spans="1:5" x14ac:dyDescent="0.35">
      <c r="A3092" s="10">
        <v>43269</v>
      </c>
      <c r="B3092">
        <f t="shared" si="144"/>
        <v>18</v>
      </c>
      <c r="C3092">
        <f t="shared" si="145"/>
        <v>6</v>
      </c>
      <c r="D3092">
        <f t="shared" si="146"/>
        <v>2018</v>
      </c>
      <c r="E3092">
        <v>19.8</v>
      </c>
    </row>
    <row r="3093" spans="1:5" x14ac:dyDescent="0.35">
      <c r="A3093" s="10">
        <v>43270</v>
      </c>
      <c r="B3093">
        <f t="shared" si="144"/>
        <v>19</v>
      </c>
      <c r="C3093">
        <f t="shared" si="145"/>
        <v>6</v>
      </c>
      <c r="D3093">
        <f t="shared" si="146"/>
        <v>2018</v>
      </c>
      <c r="E3093">
        <v>22.5</v>
      </c>
    </row>
    <row r="3094" spans="1:5" x14ac:dyDescent="0.35">
      <c r="A3094" s="10">
        <v>43271</v>
      </c>
      <c r="B3094">
        <f t="shared" si="144"/>
        <v>20</v>
      </c>
      <c r="C3094">
        <f t="shared" si="145"/>
        <v>6</v>
      </c>
      <c r="D3094">
        <f t="shared" si="146"/>
        <v>2018</v>
      </c>
      <c r="E3094">
        <v>19.3</v>
      </c>
    </row>
    <row r="3095" spans="1:5" x14ac:dyDescent="0.35">
      <c r="A3095" s="10">
        <v>43272</v>
      </c>
      <c r="B3095">
        <f t="shared" si="144"/>
        <v>21</v>
      </c>
      <c r="C3095">
        <f t="shared" si="145"/>
        <v>6</v>
      </c>
      <c r="D3095">
        <f t="shared" si="146"/>
        <v>2018</v>
      </c>
      <c r="E3095">
        <v>13.2</v>
      </c>
    </row>
    <row r="3096" spans="1:5" x14ac:dyDescent="0.35">
      <c r="A3096" s="10">
        <v>43273</v>
      </c>
      <c r="B3096">
        <f t="shared" si="144"/>
        <v>22</v>
      </c>
      <c r="C3096">
        <f t="shared" si="145"/>
        <v>6</v>
      </c>
      <c r="D3096">
        <f t="shared" si="146"/>
        <v>2018</v>
      </c>
      <c r="E3096">
        <v>13.9</v>
      </c>
    </row>
    <row r="3097" spans="1:5" x14ac:dyDescent="0.35">
      <c r="A3097" s="10">
        <v>43274</v>
      </c>
      <c r="B3097">
        <f t="shared" si="144"/>
        <v>23</v>
      </c>
      <c r="C3097">
        <f t="shared" si="145"/>
        <v>6</v>
      </c>
      <c r="D3097">
        <f t="shared" si="146"/>
        <v>2018</v>
      </c>
      <c r="E3097">
        <v>15.5</v>
      </c>
    </row>
    <row r="3098" spans="1:5" x14ac:dyDescent="0.35">
      <c r="A3098" s="10">
        <v>43275</v>
      </c>
      <c r="B3098">
        <f t="shared" si="144"/>
        <v>24</v>
      </c>
      <c r="C3098">
        <f t="shared" si="145"/>
        <v>6</v>
      </c>
      <c r="D3098">
        <f t="shared" si="146"/>
        <v>2018</v>
      </c>
      <c r="E3098">
        <v>17.399999999999999</v>
      </c>
    </row>
    <row r="3099" spans="1:5" x14ac:dyDescent="0.35">
      <c r="A3099" s="10">
        <v>43276</v>
      </c>
      <c r="B3099">
        <f t="shared" si="144"/>
        <v>25</v>
      </c>
      <c r="C3099">
        <f t="shared" si="145"/>
        <v>6</v>
      </c>
      <c r="D3099">
        <f t="shared" si="146"/>
        <v>2018</v>
      </c>
      <c r="E3099">
        <v>18.399999999999999</v>
      </c>
    </row>
    <row r="3100" spans="1:5" x14ac:dyDescent="0.35">
      <c r="A3100" s="10">
        <v>43277</v>
      </c>
      <c r="B3100">
        <f t="shared" si="144"/>
        <v>26</v>
      </c>
      <c r="C3100">
        <f t="shared" si="145"/>
        <v>6</v>
      </c>
      <c r="D3100">
        <f t="shared" si="146"/>
        <v>2018</v>
      </c>
      <c r="E3100">
        <v>19.3</v>
      </c>
    </row>
    <row r="3101" spans="1:5" x14ac:dyDescent="0.35">
      <c r="A3101" s="10">
        <v>43278</v>
      </c>
      <c r="B3101">
        <f t="shared" si="144"/>
        <v>27</v>
      </c>
      <c r="C3101">
        <f t="shared" si="145"/>
        <v>6</v>
      </c>
      <c r="D3101">
        <f t="shared" si="146"/>
        <v>2018</v>
      </c>
      <c r="E3101">
        <v>19.399999999999999</v>
      </c>
    </row>
    <row r="3102" spans="1:5" x14ac:dyDescent="0.35">
      <c r="A3102" s="10">
        <v>43279</v>
      </c>
      <c r="B3102">
        <f t="shared" si="144"/>
        <v>28</v>
      </c>
      <c r="C3102">
        <f t="shared" si="145"/>
        <v>6</v>
      </c>
      <c r="D3102">
        <f t="shared" si="146"/>
        <v>2018</v>
      </c>
      <c r="E3102">
        <v>22.3</v>
      </c>
    </row>
    <row r="3103" spans="1:5" x14ac:dyDescent="0.35">
      <c r="A3103" s="10">
        <v>43280</v>
      </c>
      <c r="B3103">
        <f t="shared" si="144"/>
        <v>29</v>
      </c>
      <c r="C3103">
        <f t="shared" si="145"/>
        <v>6</v>
      </c>
      <c r="D3103">
        <f t="shared" si="146"/>
        <v>2018</v>
      </c>
      <c r="E3103">
        <v>23</v>
      </c>
    </row>
    <row r="3104" spans="1:5" x14ac:dyDescent="0.35">
      <c r="A3104" s="10">
        <v>43281</v>
      </c>
      <c r="B3104">
        <f t="shared" si="144"/>
        <v>30</v>
      </c>
      <c r="C3104">
        <f t="shared" si="145"/>
        <v>6</v>
      </c>
      <c r="D3104">
        <f t="shared" si="146"/>
        <v>2018</v>
      </c>
      <c r="E3104">
        <v>20.100000000000001</v>
      </c>
    </row>
    <row r="3105" spans="1:5" x14ac:dyDescent="0.35">
      <c r="A3105" s="10">
        <v>43282</v>
      </c>
      <c r="B3105">
        <f t="shared" si="144"/>
        <v>1</v>
      </c>
      <c r="C3105">
        <f t="shared" si="145"/>
        <v>7</v>
      </c>
      <c r="D3105">
        <f t="shared" si="146"/>
        <v>2018</v>
      </c>
      <c r="E3105">
        <v>20.5</v>
      </c>
    </row>
    <row r="3106" spans="1:5" x14ac:dyDescent="0.35">
      <c r="A3106" s="10">
        <v>43283</v>
      </c>
      <c r="B3106">
        <f t="shared" si="144"/>
        <v>2</v>
      </c>
      <c r="C3106">
        <f t="shared" si="145"/>
        <v>7</v>
      </c>
      <c r="D3106">
        <f t="shared" si="146"/>
        <v>2018</v>
      </c>
      <c r="E3106">
        <v>22.3</v>
      </c>
    </row>
    <row r="3107" spans="1:5" x14ac:dyDescent="0.35">
      <c r="A3107" s="10">
        <v>43284</v>
      </c>
      <c r="B3107">
        <f t="shared" si="144"/>
        <v>3</v>
      </c>
      <c r="C3107">
        <f t="shared" si="145"/>
        <v>7</v>
      </c>
      <c r="D3107">
        <f t="shared" si="146"/>
        <v>2018</v>
      </c>
      <c r="E3107">
        <v>20.8</v>
      </c>
    </row>
    <row r="3108" spans="1:5" x14ac:dyDescent="0.35">
      <c r="A3108" s="10">
        <v>43285</v>
      </c>
      <c r="B3108">
        <f t="shared" si="144"/>
        <v>4</v>
      </c>
      <c r="C3108">
        <f t="shared" si="145"/>
        <v>7</v>
      </c>
      <c r="D3108">
        <f t="shared" si="146"/>
        <v>2018</v>
      </c>
      <c r="E3108">
        <v>18.8</v>
      </c>
    </row>
    <row r="3109" spans="1:5" x14ac:dyDescent="0.35">
      <c r="A3109" s="10">
        <v>43286</v>
      </c>
      <c r="B3109">
        <f t="shared" si="144"/>
        <v>5</v>
      </c>
      <c r="C3109">
        <f t="shared" si="145"/>
        <v>7</v>
      </c>
      <c r="D3109">
        <f t="shared" si="146"/>
        <v>2018</v>
      </c>
      <c r="E3109">
        <v>21.2</v>
      </c>
    </row>
    <row r="3110" spans="1:5" x14ac:dyDescent="0.35">
      <c r="A3110" s="10">
        <v>43287</v>
      </c>
      <c r="B3110">
        <f t="shared" si="144"/>
        <v>6</v>
      </c>
      <c r="C3110">
        <f t="shared" si="145"/>
        <v>7</v>
      </c>
      <c r="D3110">
        <f t="shared" si="146"/>
        <v>2018</v>
      </c>
      <c r="E3110">
        <v>20.9</v>
      </c>
    </row>
    <row r="3111" spans="1:5" x14ac:dyDescent="0.35">
      <c r="A3111" s="10">
        <v>43288</v>
      </c>
      <c r="B3111">
        <f t="shared" si="144"/>
        <v>7</v>
      </c>
      <c r="C3111">
        <f t="shared" si="145"/>
        <v>7</v>
      </c>
      <c r="D3111">
        <f t="shared" si="146"/>
        <v>2018</v>
      </c>
      <c r="E3111">
        <v>21.3</v>
      </c>
    </row>
    <row r="3112" spans="1:5" x14ac:dyDescent="0.35">
      <c r="A3112" s="10">
        <v>43289</v>
      </c>
      <c r="B3112">
        <f t="shared" si="144"/>
        <v>8</v>
      </c>
      <c r="C3112">
        <f t="shared" si="145"/>
        <v>7</v>
      </c>
      <c r="D3112">
        <f t="shared" si="146"/>
        <v>2018</v>
      </c>
      <c r="E3112">
        <v>21.2</v>
      </c>
    </row>
    <row r="3113" spans="1:5" x14ac:dyDescent="0.35">
      <c r="A3113" s="10">
        <v>43290</v>
      </c>
      <c r="B3113">
        <f t="shared" si="144"/>
        <v>9</v>
      </c>
      <c r="C3113">
        <f t="shared" si="145"/>
        <v>7</v>
      </c>
      <c r="D3113">
        <f t="shared" si="146"/>
        <v>2018</v>
      </c>
      <c r="E3113">
        <v>18.100000000000001</v>
      </c>
    </row>
    <row r="3114" spans="1:5" x14ac:dyDescent="0.35">
      <c r="A3114" s="10">
        <v>43291</v>
      </c>
      <c r="B3114">
        <f t="shared" si="144"/>
        <v>10</v>
      </c>
      <c r="C3114">
        <f t="shared" si="145"/>
        <v>7</v>
      </c>
      <c r="D3114">
        <f t="shared" si="146"/>
        <v>2018</v>
      </c>
      <c r="E3114">
        <v>16.600000000000001</v>
      </c>
    </row>
    <row r="3115" spans="1:5" x14ac:dyDescent="0.35">
      <c r="A3115" s="10">
        <v>43292</v>
      </c>
      <c r="B3115">
        <f t="shared" si="144"/>
        <v>11</v>
      </c>
      <c r="C3115">
        <f t="shared" si="145"/>
        <v>7</v>
      </c>
      <c r="D3115">
        <f t="shared" si="146"/>
        <v>2018</v>
      </c>
      <c r="E3115">
        <v>19.8</v>
      </c>
    </row>
    <row r="3116" spans="1:5" x14ac:dyDescent="0.35">
      <c r="A3116" s="10">
        <v>43293</v>
      </c>
      <c r="B3116">
        <f t="shared" si="144"/>
        <v>12</v>
      </c>
      <c r="C3116">
        <f t="shared" si="145"/>
        <v>7</v>
      </c>
      <c r="D3116">
        <f t="shared" si="146"/>
        <v>2018</v>
      </c>
      <c r="E3116">
        <v>21.5</v>
      </c>
    </row>
    <row r="3117" spans="1:5" x14ac:dyDescent="0.35">
      <c r="A3117" s="10">
        <v>43294</v>
      </c>
      <c r="B3117">
        <f t="shared" si="144"/>
        <v>13</v>
      </c>
      <c r="C3117">
        <f t="shared" si="145"/>
        <v>7</v>
      </c>
      <c r="D3117">
        <f t="shared" si="146"/>
        <v>2018</v>
      </c>
      <c r="E3117">
        <v>23.1</v>
      </c>
    </row>
    <row r="3118" spans="1:5" x14ac:dyDescent="0.35">
      <c r="A3118" s="10">
        <v>43295</v>
      </c>
      <c r="B3118">
        <f t="shared" si="144"/>
        <v>14</v>
      </c>
      <c r="C3118">
        <f t="shared" si="145"/>
        <v>7</v>
      </c>
      <c r="D3118">
        <f t="shared" si="146"/>
        <v>2018</v>
      </c>
      <c r="E3118">
        <v>19.7</v>
      </c>
    </row>
    <row r="3119" spans="1:5" x14ac:dyDescent="0.35">
      <c r="A3119" s="10">
        <v>43296</v>
      </c>
      <c r="B3119">
        <f t="shared" si="144"/>
        <v>15</v>
      </c>
      <c r="C3119">
        <f t="shared" si="145"/>
        <v>7</v>
      </c>
      <c r="D3119">
        <f t="shared" si="146"/>
        <v>2018</v>
      </c>
      <c r="E3119">
        <v>20.5</v>
      </c>
    </row>
    <row r="3120" spans="1:5" x14ac:dyDescent="0.35">
      <c r="A3120" s="10">
        <v>43297</v>
      </c>
      <c r="B3120">
        <f t="shared" si="144"/>
        <v>16</v>
      </c>
      <c r="C3120">
        <f t="shared" si="145"/>
        <v>7</v>
      </c>
      <c r="D3120">
        <f t="shared" si="146"/>
        <v>2018</v>
      </c>
      <c r="E3120">
        <v>20.7</v>
      </c>
    </row>
    <row r="3121" spans="1:5" x14ac:dyDescent="0.35">
      <c r="A3121" s="10">
        <v>43298</v>
      </c>
      <c r="B3121">
        <f t="shared" si="144"/>
        <v>17</v>
      </c>
      <c r="C3121">
        <f t="shared" si="145"/>
        <v>7</v>
      </c>
      <c r="D3121">
        <f t="shared" si="146"/>
        <v>2018</v>
      </c>
      <c r="E3121">
        <v>21.9</v>
      </c>
    </row>
    <row r="3122" spans="1:5" x14ac:dyDescent="0.35">
      <c r="A3122" s="10">
        <v>43299</v>
      </c>
      <c r="B3122">
        <f t="shared" si="144"/>
        <v>18</v>
      </c>
      <c r="C3122">
        <f t="shared" si="145"/>
        <v>7</v>
      </c>
      <c r="D3122">
        <f t="shared" si="146"/>
        <v>2018</v>
      </c>
      <c r="E3122">
        <v>22</v>
      </c>
    </row>
    <row r="3123" spans="1:5" x14ac:dyDescent="0.35">
      <c r="A3123" s="10">
        <v>43300</v>
      </c>
      <c r="B3123">
        <f t="shared" si="144"/>
        <v>19</v>
      </c>
      <c r="C3123">
        <f t="shared" si="145"/>
        <v>7</v>
      </c>
      <c r="D3123">
        <f t="shared" si="146"/>
        <v>2018</v>
      </c>
      <c r="E3123">
        <v>23.4</v>
      </c>
    </row>
    <row r="3124" spans="1:5" x14ac:dyDescent="0.35">
      <c r="A3124" s="10">
        <v>43301</v>
      </c>
      <c r="B3124">
        <f t="shared" si="144"/>
        <v>20</v>
      </c>
      <c r="C3124">
        <f t="shared" si="145"/>
        <v>7</v>
      </c>
      <c r="D3124">
        <f t="shared" si="146"/>
        <v>2018</v>
      </c>
      <c r="E3124">
        <v>19.3</v>
      </c>
    </row>
    <row r="3125" spans="1:5" x14ac:dyDescent="0.35">
      <c r="A3125" s="10">
        <v>43302</v>
      </c>
      <c r="B3125">
        <f t="shared" si="144"/>
        <v>21</v>
      </c>
      <c r="C3125">
        <f t="shared" si="145"/>
        <v>7</v>
      </c>
      <c r="D3125">
        <f t="shared" si="146"/>
        <v>2018</v>
      </c>
      <c r="E3125">
        <v>19.2</v>
      </c>
    </row>
    <row r="3126" spans="1:5" x14ac:dyDescent="0.35">
      <c r="A3126" s="10">
        <v>43303</v>
      </c>
      <c r="B3126">
        <f t="shared" si="144"/>
        <v>22</v>
      </c>
      <c r="C3126">
        <f t="shared" si="145"/>
        <v>7</v>
      </c>
      <c r="D3126">
        <f t="shared" si="146"/>
        <v>2018</v>
      </c>
      <c r="E3126">
        <v>21.8</v>
      </c>
    </row>
    <row r="3127" spans="1:5" x14ac:dyDescent="0.35">
      <c r="A3127" s="10">
        <v>43304</v>
      </c>
      <c r="B3127">
        <f t="shared" si="144"/>
        <v>23</v>
      </c>
      <c r="C3127">
        <f t="shared" si="145"/>
        <v>7</v>
      </c>
      <c r="D3127">
        <f t="shared" si="146"/>
        <v>2018</v>
      </c>
      <c r="E3127">
        <v>24.2</v>
      </c>
    </row>
    <row r="3128" spans="1:5" x14ac:dyDescent="0.35">
      <c r="A3128" s="10">
        <v>43305</v>
      </c>
      <c r="B3128">
        <f t="shared" si="144"/>
        <v>24</v>
      </c>
      <c r="C3128">
        <f t="shared" si="145"/>
        <v>7</v>
      </c>
      <c r="D3128">
        <f t="shared" si="146"/>
        <v>2018</v>
      </c>
      <c r="E3128">
        <v>25.2</v>
      </c>
    </row>
    <row r="3129" spans="1:5" x14ac:dyDescent="0.35">
      <c r="A3129" s="10">
        <v>43306</v>
      </c>
      <c r="B3129">
        <f t="shared" si="144"/>
        <v>25</v>
      </c>
      <c r="C3129">
        <f t="shared" si="145"/>
        <v>7</v>
      </c>
      <c r="D3129">
        <f t="shared" si="146"/>
        <v>2018</v>
      </c>
      <c r="E3129">
        <v>26.5</v>
      </c>
    </row>
    <row r="3130" spans="1:5" x14ac:dyDescent="0.35">
      <c r="A3130" s="10">
        <v>43307</v>
      </c>
      <c r="B3130">
        <f t="shared" si="144"/>
        <v>26</v>
      </c>
      <c r="C3130">
        <f t="shared" si="145"/>
        <v>7</v>
      </c>
      <c r="D3130">
        <f t="shared" si="146"/>
        <v>2018</v>
      </c>
      <c r="E3130">
        <v>25.8</v>
      </c>
    </row>
    <row r="3131" spans="1:5" x14ac:dyDescent="0.35">
      <c r="A3131" s="10">
        <v>43308</v>
      </c>
      <c r="B3131">
        <f t="shared" si="144"/>
        <v>27</v>
      </c>
      <c r="C3131">
        <f t="shared" si="145"/>
        <v>7</v>
      </c>
      <c r="D3131">
        <f t="shared" si="146"/>
        <v>2018</v>
      </c>
      <c r="E3131">
        <v>23.8</v>
      </c>
    </row>
    <row r="3132" spans="1:5" x14ac:dyDescent="0.35">
      <c r="A3132" s="10">
        <v>43309</v>
      </c>
      <c r="B3132">
        <f t="shared" si="144"/>
        <v>28</v>
      </c>
      <c r="C3132">
        <f t="shared" si="145"/>
        <v>7</v>
      </c>
      <c r="D3132">
        <f t="shared" si="146"/>
        <v>2018</v>
      </c>
      <c r="E3132">
        <v>23.8</v>
      </c>
    </row>
    <row r="3133" spans="1:5" x14ac:dyDescent="0.35">
      <c r="A3133" s="10">
        <v>43310</v>
      </c>
      <c r="B3133">
        <f t="shared" si="144"/>
        <v>29</v>
      </c>
      <c r="C3133">
        <f t="shared" si="145"/>
        <v>7</v>
      </c>
      <c r="D3133">
        <f t="shared" si="146"/>
        <v>2018</v>
      </c>
      <c r="E3133">
        <v>25.8</v>
      </c>
    </row>
    <row r="3134" spans="1:5" x14ac:dyDescent="0.35">
      <c r="A3134" s="10">
        <v>43311</v>
      </c>
      <c r="B3134">
        <f t="shared" si="144"/>
        <v>30</v>
      </c>
      <c r="C3134">
        <f t="shared" si="145"/>
        <v>7</v>
      </c>
      <c r="D3134">
        <f t="shared" si="146"/>
        <v>2018</v>
      </c>
      <c r="E3134">
        <v>27.4</v>
      </c>
    </row>
    <row r="3135" spans="1:5" x14ac:dyDescent="0.35">
      <c r="A3135" s="10">
        <v>43312</v>
      </c>
      <c r="B3135">
        <f t="shared" si="144"/>
        <v>31</v>
      </c>
      <c r="C3135">
        <f t="shared" si="145"/>
        <v>7</v>
      </c>
      <c r="D3135">
        <f t="shared" si="146"/>
        <v>2018</v>
      </c>
      <c r="E3135">
        <v>24.9</v>
      </c>
    </row>
    <row r="3136" spans="1:5" x14ac:dyDescent="0.35">
      <c r="A3136" s="10">
        <v>43313</v>
      </c>
      <c r="B3136">
        <f t="shared" si="144"/>
        <v>1</v>
      </c>
      <c r="C3136">
        <f t="shared" si="145"/>
        <v>8</v>
      </c>
      <c r="D3136">
        <f t="shared" si="146"/>
        <v>2018</v>
      </c>
      <c r="E3136">
        <v>24.6</v>
      </c>
    </row>
    <row r="3137" spans="1:5" x14ac:dyDescent="0.35">
      <c r="A3137" s="10">
        <v>43314</v>
      </c>
      <c r="B3137">
        <f t="shared" si="144"/>
        <v>2</v>
      </c>
      <c r="C3137">
        <f t="shared" si="145"/>
        <v>8</v>
      </c>
      <c r="D3137">
        <f t="shared" si="146"/>
        <v>2018</v>
      </c>
      <c r="E3137">
        <v>27.8</v>
      </c>
    </row>
    <row r="3138" spans="1:5" x14ac:dyDescent="0.35">
      <c r="A3138" s="10">
        <v>43315</v>
      </c>
      <c r="B3138">
        <f t="shared" ref="B3138:B3201" si="147">DAY(A3138)</f>
        <v>3</v>
      </c>
      <c r="C3138">
        <f t="shared" ref="C3138:C3201" si="148">MONTH(A3138)</f>
        <v>8</v>
      </c>
      <c r="D3138">
        <f t="shared" ref="D3138:D3201" si="149">YEAR(A3138)</f>
        <v>2018</v>
      </c>
      <c r="E3138">
        <v>27.4</v>
      </c>
    </row>
    <row r="3139" spans="1:5" x14ac:dyDescent="0.35">
      <c r="A3139" s="10">
        <v>43316</v>
      </c>
      <c r="B3139">
        <f t="shared" si="147"/>
        <v>4</v>
      </c>
      <c r="C3139">
        <f t="shared" si="148"/>
        <v>8</v>
      </c>
      <c r="D3139">
        <f t="shared" si="149"/>
        <v>2018</v>
      </c>
      <c r="E3139">
        <v>26.4</v>
      </c>
    </row>
    <row r="3140" spans="1:5" x14ac:dyDescent="0.35">
      <c r="A3140" s="10">
        <v>43317</v>
      </c>
      <c r="B3140">
        <f t="shared" si="147"/>
        <v>5</v>
      </c>
      <c r="C3140">
        <f t="shared" si="148"/>
        <v>8</v>
      </c>
      <c r="D3140">
        <f t="shared" si="149"/>
        <v>2018</v>
      </c>
      <c r="E3140">
        <v>26.3</v>
      </c>
    </row>
    <row r="3141" spans="1:5" x14ac:dyDescent="0.35">
      <c r="A3141" s="10">
        <v>43318</v>
      </c>
      <c r="B3141">
        <f t="shared" si="147"/>
        <v>6</v>
      </c>
      <c r="C3141">
        <f t="shared" si="148"/>
        <v>8</v>
      </c>
      <c r="D3141">
        <f t="shared" si="149"/>
        <v>2018</v>
      </c>
      <c r="E3141">
        <v>25.9</v>
      </c>
    </row>
    <row r="3142" spans="1:5" x14ac:dyDescent="0.35">
      <c r="A3142" s="10">
        <v>43319</v>
      </c>
      <c r="B3142">
        <f t="shared" si="147"/>
        <v>7</v>
      </c>
      <c r="C3142">
        <f t="shared" si="148"/>
        <v>8</v>
      </c>
      <c r="D3142">
        <f t="shared" si="149"/>
        <v>2018</v>
      </c>
      <c r="E3142">
        <v>25.1</v>
      </c>
    </row>
    <row r="3143" spans="1:5" x14ac:dyDescent="0.35">
      <c r="A3143" s="10">
        <v>43320</v>
      </c>
      <c r="B3143">
        <f t="shared" si="147"/>
        <v>8</v>
      </c>
      <c r="C3143">
        <f t="shared" si="148"/>
        <v>8</v>
      </c>
      <c r="D3143">
        <f t="shared" si="149"/>
        <v>2018</v>
      </c>
      <c r="E3143">
        <v>23</v>
      </c>
    </row>
    <row r="3144" spans="1:5" x14ac:dyDescent="0.35">
      <c r="A3144" s="10">
        <v>43321</v>
      </c>
      <c r="B3144">
        <f t="shared" si="147"/>
        <v>9</v>
      </c>
      <c r="C3144">
        <f t="shared" si="148"/>
        <v>8</v>
      </c>
      <c r="D3144">
        <f t="shared" si="149"/>
        <v>2018</v>
      </c>
      <c r="E3144">
        <v>19</v>
      </c>
    </row>
    <row r="3145" spans="1:5" x14ac:dyDescent="0.35">
      <c r="A3145" s="10">
        <v>43322</v>
      </c>
      <c r="B3145">
        <f t="shared" si="147"/>
        <v>10</v>
      </c>
      <c r="C3145">
        <f t="shared" si="148"/>
        <v>8</v>
      </c>
      <c r="D3145">
        <f t="shared" si="149"/>
        <v>2018</v>
      </c>
      <c r="E3145">
        <v>19</v>
      </c>
    </row>
    <row r="3146" spans="1:5" x14ac:dyDescent="0.35">
      <c r="A3146" s="10">
        <v>43323</v>
      </c>
      <c r="B3146">
        <f t="shared" si="147"/>
        <v>11</v>
      </c>
      <c r="C3146">
        <f t="shared" si="148"/>
        <v>8</v>
      </c>
      <c r="D3146">
        <f t="shared" si="149"/>
        <v>2018</v>
      </c>
      <c r="E3146">
        <v>19.899999999999999</v>
      </c>
    </row>
    <row r="3147" spans="1:5" x14ac:dyDescent="0.35">
      <c r="A3147" s="10">
        <v>43324</v>
      </c>
      <c r="B3147">
        <f t="shared" si="147"/>
        <v>12</v>
      </c>
      <c r="C3147">
        <f t="shared" si="148"/>
        <v>8</v>
      </c>
      <c r="D3147">
        <f t="shared" si="149"/>
        <v>2018</v>
      </c>
      <c r="E3147">
        <v>18.399999999999999</v>
      </c>
    </row>
    <row r="3148" spans="1:5" x14ac:dyDescent="0.35">
      <c r="A3148" s="10">
        <v>43325</v>
      </c>
      <c r="B3148">
        <f t="shared" si="147"/>
        <v>13</v>
      </c>
      <c r="C3148">
        <f t="shared" si="148"/>
        <v>8</v>
      </c>
      <c r="D3148">
        <f t="shared" si="149"/>
        <v>2018</v>
      </c>
      <c r="E3148">
        <v>19.899999999999999</v>
      </c>
    </row>
    <row r="3149" spans="1:5" x14ac:dyDescent="0.35">
      <c r="A3149" s="10">
        <v>43326</v>
      </c>
      <c r="B3149">
        <f t="shared" si="147"/>
        <v>14</v>
      </c>
      <c r="C3149">
        <f t="shared" si="148"/>
        <v>8</v>
      </c>
      <c r="D3149">
        <f t="shared" si="149"/>
        <v>2018</v>
      </c>
      <c r="E3149">
        <v>19.399999999999999</v>
      </c>
    </row>
    <row r="3150" spans="1:5" x14ac:dyDescent="0.35">
      <c r="A3150" s="10">
        <v>43327</v>
      </c>
      <c r="B3150">
        <f t="shared" si="147"/>
        <v>15</v>
      </c>
      <c r="C3150">
        <f t="shared" si="148"/>
        <v>8</v>
      </c>
      <c r="D3150">
        <f t="shared" si="149"/>
        <v>2018</v>
      </c>
      <c r="E3150">
        <v>22.1</v>
      </c>
    </row>
    <row r="3151" spans="1:5" x14ac:dyDescent="0.35">
      <c r="A3151" s="10">
        <v>43328</v>
      </c>
      <c r="B3151">
        <f t="shared" si="147"/>
        <v>16</v>
      </c>
      <c r="C3151">
        <f t="shared" si="148"/>
        <v>8</v>
      </c>
      <c r="D3151">
        <f t="shared" si="149"/>
        <v>2018</v>
      </c>
      <c r="E3151">
        <v>23.3</v>
      </c>
    </row>
    <row r="3152" spans="1:5" x14ac:dyDescent="0.35">
      <c r="A3152" s="10">
        <v>43329</v>
      </c>
      <c r="B3152">
        <f t="shared" si="147"/>
        <v>17</v>
      </c>
      <c r="C3152">
        <f t="shared" si="148"/>
        <v>8</v>
      </c>
      <c r="D3152">
        <f t="shared" si="149"/>
        <v>2018</v>
      </c>
      <c r="E3152">
        <v>21.9</v>
      </c>
    </row>
    <row r="3153" spans="1:5" x14ac:dyDescent="0.35">
      <c r="A3153" s="10">
        <v>43330</v>
      </c>
      <c r="B3153">
        <f t="shared" si="147"/>
        <v>18</v>
      </c>
      <c r="C3153">
        <f t="shared" si="148"/>
        <v>8</v>
      </c>
      <c r="D3153">
        <f t="shared" si="149"/>
        <v>2018</v>
      </c>
      <c r="E3153">
        <v>22.3</v>
      </c>
    </row>
    <row r="3154" spans="1:5" x14ac:dyDescent="0.35">
      <c r="A3154" s="10">
        <v>43331</v>
      </c>
      <c r="B3154">
        <f t="shared" si="147"/>
        <v>19</v>
      </c>
      <c r="C3154">
        <f t="shared" si="148"/>
        <v>8</v>
      </c>
      <c r="D3154">
        <f t="shared" si="149"/>
        <v>2018</v>
      </c>
      <c r="E3154">
        <v>22.2</v>
      </c>
    </row>
    <row r="3155" spans="1:5" x14ac:dyDescent="0.35">
      <c r="A3155" s="10">
        <v>43332</v>
      </c>
      <c r="B3155">
        <f t="shared" si="147"/>
        <v>20</v>
      </c>
      <c r="C3155">
        <f t="shared" si="148"/>
        <v>8</v>
      </c>
      <c r="D3155">
        <f t="shared" si="149"/>
        <v>2018</v>
      </c>
      <c r="E3155">
        <v>24</v>
      </c>
    </row>
    <row r="3156" spans="1:5" x14ac:dyDescent="0.35">
      <c r="A3156" s="10">
        <v>43333</v>
      </c>
      <c r="B3156">
        <f t="shared" si="147"/>
        <v>21</v>
      </c>
      <c r="C3156">
        <f t="shared" si="148"/>
        <v>8</v>
      </c>
      <c r="D3156">
        <f t="shared" si="149"/>
        <v>2018</v>
      </c>
      <c r="E3156">
        <v>25.3</v>
      </c>
    </row>
    <row r="3157" spans="1:5" x14ac:dyDescent="0.35">
      <c r="A3157" s="10">
        <v>43334</v>
      </c>
      <c r="B3157">
        <f t="shared" si="147"/>
        <v>22</v>
      </c>
      <c r="C3157">
        <f t="shared" si="148"/>
        <v>8</v>
      </c>
      <c r="D3157">
        <f t="shared" si="149"/>
        <v>2018</v>
      </c>
      <c r="E3157">
        <v>23.1</v>
      </c>
    </row>
    <row r="3158" spans="1:5" x14ac:dyDescent="0.35">
      <c r="A3158" s="10">
        <v>43335</v>
      </c>
      <c r="B3158">
        <f t="shared" si="147"/>
        <v>23</v>
      </c>
      <c r="C3158">
        <f t="shared" si="148"/>
        <v>8</v>
      </c>
      <c r="D3158">
        <f t="shared" si="149"/>
        <v>2018</v>
      </c>
      <c r="E3158">
        <v>17.2</v>
      </c>
    </row>
    <row r="3159" spans="1:5" x14ac:dyDescent="0.35">
      <c r="A3159" s="10">
        <v>43336</v>
      </c>
      <c r="B3159">
        <f t="shared" si="147"/>
        <v>24</v>
      </c>
      <c r="C3159">
        <f t="shared" si="148"/>
        <v>8</v>
      </c>
      <c r="D3159">
        <f t="shared" si="149"/>
        <v>2018</v>
      </c>
      <c r="E3159">
        <v>13.5</v>
      </c>
    </row>
    <row r="3160" spans="1:5" x14ac:dyDescent="0.35">
      <c r="A3160" s="10">
        <v>43337</v>
      </c>
      <c r="B3160">
        <f t="shared" si="147"/>
        <v>25</v>
      </c>
      <c r="C3160">
        <f t="shared" si="148"/>
        <v>8</v>
      </c>
      <c r="D3160">
        <f t="shared" si="149"/>
        <v>2018</v>
      </c>
      <c r="E3160">
        <v>13.6</v>
      </c>
    </row>
    <row r="3161" spans="1:5" x14ac:dyDescent="0.35">
      <c r="A3161" s="10">
        <v>43338</v>
      </c>
      <c r="B3161">
        <f t="shared" si="147"/>
        <v>26</v>
      </c>
      <c r="C3161">
        <f t="shared" si="148"/>
        <v>8</v>
      </c>
      <c r="D3161">
        <f t="shared" si="149"/>
        <v>2018</v>
      </c>
      <c r="E3161">
        <v>16.3</v>
      </c>
    </row>
    <row r="3162" spans="1:5" x14ac:dyDescent="0.35">
      <c r="A3162" s="10">
        <v>43339</v>
      </c>
      <c r="B3162">
        <f t="shared" si="147"/>
        <v>27</v>
      </c>
      <c r="C3162">
        <f t="shared" si="148"/>
        <v>8</v>
      </c>
      <c r="D3162">
        <f t="shared" si="149"/>
        <v>2018</v>
      </c>
      <c r="E3162">
        <v>18.2</v>
      </c>
    </row>
    <row r="3163" spans="1:5" x14ac:dyDescent="0.35">
      <c r="A3163" s="10">
        <v>43340</v>
      </c>
      <c r="B3163">
        <f t="shared" si="147"/>
        <v>28</v>
      </c>
      <c r="C3163">
        <f t="shared" si="148"/>
        <v>8</v>
      </c>
      <c r="D3163">
        <f t="shared" si="149"/>
        <v>2018</v>
      </c>
      <c r="E3163">
        <v>20.9</v>
      </c>
    </row>
    <row r="3164" spans="1:5" x14ac:dyDescent="0.35">
      <c r="A3164" s="10">
        <v>43341</v>
      </c>
      <c r="B3164">
        <f t="shared" si="147"/>
        <v>29</v>
      </c>
      <c r="C3164">
        <f t="shared" si="148"/>
        <v>8</v>
      </c>
      <c r="D3164">
        <f t="shared" si="149"/>
        <v>2018</v>
      </c>
      <c r="E3164">
        <v>18</v>
      </c>
    </row>
    <row r="3165" spans="1:5" x14ac:dyDescent="0.35">
      <c r="A3165" s="10">
        <v>43342</v>
      </c>
      <c r="B3165">
        <f t="shared" si="147"/>
        <v>30</v>
      </c>
      <c r="C3165">
        <f t="shared" si="148"/>
        <v>8</v>
      </c>
      <c r="D3165">
        <f t="shared" si="149"/>
        <v>2018</v>
      </c>
      <c r="E3165">
        <v>15.5</v>
      </c>
    </row>
    <row r="3166" spans="1:5" x14ac:dyDescent="0.35">
      <c r="A3166" s="10">
        <v>43343</v>
      </c>
      <c r="B3166">
        <f t="shared" si="147"/>
        <v>31</v>
      </c>
      <c r="C3166">
        <f t="shared" si="148"/>
        <v>8</v>
      </c>
      <c r="D3166">
        <f t="shared" si="149"/>
        <v>2018</v>
      </c>
      <c r="E3166">
        <v>16.3</v>
      </c>
    </row>
    <row r="3167" spans="1:5" x14ac:dyDescent="0.35">
      <c r="A3167" s="10">
        <v>43344</v>
      </c>
      <c r="B3167">
        <f t="shared" si="147"/>
        <v>1</v>
      </c>
      <c r="C3167">
        <f t="shared" si="148"/>
        <v>9</v>
      </c>
      <c r="D3167">
        <f t="shared" si="149"/>
        <v>2018</v>
      </c>
      <c r="E3167">
        <v>15.6</v>
      </c>
    </row>
    <row r="3168" spans="1:5" x14ac:dyDescent="0.35">
      <c r="A3168" s="10">
        <v>43345</v>
      </c>
      <c r="B3168">
        <f t="shared" si="147"/>
        <v>2</v>
      </c>
      <c r="C3168">
        <f t="shared" si="148"/>
        <v>9</v>
      </c>
      <c r="D3168">
        <f t="shared" si="149"/>
        <v>2018</v>
      </c>
      <c r="E3168">
        <v>17.100000000000001</v>
      </c>
    </row>
    <row r="3169" spans="1:5" x14ac:dyDescent="0.35">
      <c r="A3169" s="10">
        <v>43346</v>
      </c>
      <c r="B3169">
        <f t="shared" si="147"/>
        <v>3</v>
      </c>
      <c r="C3169">
        <f t="shared" si="148"/>
        <v>9</v>
      </c>
      <c r="D3169">
        <f t="shared" si="149"/>
        <v>2018</v>
      </c>
      <c r="E3169">
        <v>19.100000000000001</v>
      </c>
    </row>
    <row r="3170" spans="1:5" x14ac:dyDescent="0.35">
      <c r="A3170" s="10">
        <v>43347</v>
      </c>
      <c r="B3170">
        <f t="shared" si="147"/>
        <v>4</v>
      </c>
      <c r="C3170">
        <f t="shared" si="148"/>
        <v>9</v>
      </c>
      <c r="D3170">
        <f t="shared" si="149"/>
        <v>2018</v>
      </c>
      <c r="E3170">
        <v>20.7</v>
      </c>
    </row>
    <row r="3171" spans="1:5" x14ac:dyDescent="0.35">
      <c r="A3171" s="10">
        <v>43348</v>
      </c>
      <c r="B3171">
        <f t="shared" si="147"/>
        <v>5</v>
      </c>
      <c r="C3171">
        <f t="shared" si="148"/>
        <v>9</v>
      </c>
      <c r="D3171">
        <f t="shared" si="149"/>
        <v>2018</v>
      </c>
      <c r="E3171">
        <v>19.3</v>
      </c>
    </row>
    <row r="3172" spans="1:5" x14ac:dyDescent="0.35">
      <c r="A3172" s="10">
        <v>43349</v>
      </c>
      <c r="B3172">
        <f t="shared" si="147"/>
        <v>6</v>
      </c>
      <c r="C3172">
        <f t="shared" si="148"/>
        <v>9</v>
      </c>
      <c r="D3172">
        <f t="shared" si="149"/>
        <v>2018</v>
      </c>
      <c r="E3172">
        <v>17.600000000000001</v>
      </c>
    </row>
    <row r="3173" spans="1:5" x14ac:dyDescent="0.35">
      <c r="A3173" s="10">
        <v>43350</v>
      </c>
      <c r="B3173">
        <f t="shared" si="147"/>
        <v>7</v>
      </c>
      <c r="C3173">
        <f t="shared" si="148"/>
        <v>9</v>
      </c>
      <c r="D3173">
        <f t="shared" si="149"/>
        <v>2018</v>
      </c>
      <c r="E3173">
        <v>16.100000000000001</v>
      </c>
    </row>
    <row r="3174" spans="1:5" x14ac:dyDescent="0.35">
      <c r="A3174" s="10">
        <v>43351</v>
      </c>
      <c r="B3174">
        <f t="shared" si="147"/>
        <v>8</v>
      </c>
      <c r="C3174">
        <f t="shared" si="148"/>
        <v>9</v>
      </c>
      <c r="D3174">
        <f t="shared" si="149"/>
        <v>2018</v>
      </c>
      <c r="E3174">
        <v>16.3</v>
      </c>
    </row>
    <row r="3175" spans="1:5" x14ac:dyDescent="0.35">
      <c r="A3175" s="10">
        <v>43352</v>
      </c>
      <c r="B3175">
        <f t="shared" si="147"/>
        <v>9</v>
      </c>
      <c r="C3175">
        <f t="shared" si="148"/>
        <v>9</v>
      </c>
      <c r="D3175">
        <f t="shared" si="149"/>
        <v>2018</v>
      </c>
      <c r="E3175">
        <v>18.899999999999999</v>
      </c>
    </row>
    <row r="3176" spans="1:5" x14ac:dyDescent="0.35">
      <c r="A3176" s="10">
        <v>43353</v>
      </c>
      <c r="B3176">
        <f t="shared" si="147"/>
        <v>10</v>
      </c>
      <c r="C3176">
        <f t="shared" si="148"/>
        <v>9</v>
      </c>
      <c r="D3176">
        <f t="shared" si="149"/>
        <v>2018</v>
      </c>
      <c r="E3176">
        <v>19.8</v>
      </c>
    </row>
    <row r="3177" spans="1:5" x14ac:dyDescent="0.35">
      <c r="A3177" s="10">
        <v>43354</v>
      </c>
      <c r="B3177">
        <f t="shared" si="147"/>
        <v>11</v>
      </c>
      <c r="C3177">
        <f t="shared" si="148"/>
        <v>9</v>
      </c>
      <c r="D3177">
        <f t="shared" si="149"/>
        <v>2018</v>
      </c>
      <c r="E3177">
        <v>21.2</v>
      </c>
    </row>
    <row r="3178" spans="1:5" x14ac:dyDescent="0.35">
      <c r="A3178" s="10">
        <v>43355</v>
      </c>
      <c r="B3178">
        <f t="shared" si="147"/>
        <v>12</v>
      </c>
      <c r="C3178">
        <f t="shared" si="148"/>
        <v>9</v>
      </c>
      <c r="D3178">
        <f t="shared" si="149"/>
        <v>2018</v>
      </c>
      <c r="E3178">
        <v>17.899999999999999</v>
      </c>
    </row>
    <row r="3179" spans="1:5" x14ac:dyDescent="0.35">
      <c r="A3179" s="10">
        <v>43356</v>
      </c>
      <c r="B3179">
        <f t="shared" si="147"/>
        <v>13</v>
      </c>
      <c r="C3179">
        <f t="shared" si="148"/>
        <v>9</v>
      </c>
      <c r="D3179">
        <f t="shared" si="149"/>
        <v>2018</v>
      </c>
      <c r="E3179">
        <v>17.100000000000001</v>
      </c>
    </row>
    <row r="3180" spans="1:5" x14ac:dyDescent="0.35">
      <c r="A3180" s="10">
        <v>43357</v>
      </c>
      <c r="B3180">
        <f t="shared" si="147"/>
        <v>14</v>
      </c>
      <c r="C3180">
        <f t="shared" si="148"/>
        <v>9</v>
      </c>
      <c r="D3180">
        <f t="shared" si="149"/>
        <v>2018</v>
      </c>
      <c r="E3180">
        <v>15.9</v>
      </c>
    </row>
    <row r="3181" spans="1:5" x14ac:dyDescent="0.35">
      <c r="A3181" s="10">
        <v>43358</v>
      </c>
      <c r="B3181">
        <f t="shared" si="147"/>
        <v>15</v>
      </c>
      <c r="C3181">
        <f t="shared" si="148"/>
        <v>9</v>
      </c>
      <c r="D3181">
        <f t="shared" si="149"/>
        <v>2018</v>
      </c>
      <c r="E3181">
        <v>16.600000000000001</v>
      </c>
    </row>
    <row r="3182" spans="1:5" x14ac:dyDescent="0.35">
      <c r="A3182" s="10">
        <v>43359</v>
      </c>
      <c r="B3182">
        <f t="shared" si="147"/>
        <v>16</v>
      </c>
      <c r="C3182">
        <f t="shared" si="148"/>
        <v>9</v>
      </c>
      <c r="D3182">
        <f t="shared" si="149"/>
        <v>2018</v>
      </c>
      <c r="E3182">
        <v>18.100000000000001</v>
      </c>
    </row>
    <row r="3183" spans="1:5" x14ac:dyDescent="0.35">
      <c r="A3183" s="10">
        <v>43360</v>
      </c>
      <c r="B3183">
        <f t="shared" si="147"/>
        <v>17</v>
      </c>
      <c r="C3183">
        <f t="shared" si="148"/>
        <v>9</v>
      </c>
      <c r="D3183">
        <f t="shared" si="149"/>
        <v>2018</v>
      </c>
      <c r="E3183">
        <v>20.100000000000001</v>
      </c>
    </row>
    <row r="3184" spans="1:5" x14ac:dyDescent="0.35">
      <c r="A3184" s="10">
        <v>43361</v>
      </c>
      <c r="B3184">
        <f t="shared" si="147"/>
        <v>18</v>
      </c>
      <c r="C3184">
        <f t="shared" si="148"/>
        <v>9</v>
      </c>
      <c r="D3184">
        <f t="shared" si="149"/>
        <v>2018</v>
      </c>
      <c r="E3184">
        <v>21.5</v>
      </c>
    </row>
    <row r="3185" spans="1:5" x14ac:dyDescent="0.35">
      <c r="A3185" s="10">
        <v>43362</v>
      </c>
      <c r="B3185">
        <f t="shared" si="147"/>
        <v>19</v>
      </c>
      <c r="C3185">
        <f t="shared" si="148"/>
        <v>9</v>
      </c>
      <c r="D3185">
        <f t="shared" si="149"/>
        <v>2018</v>
      </c>
      <c r="E3185">
        <v>20.9</v>
      </c>
    </row>
    <row r="3186" spans="1:5" x14ac:dyDescent="0.35">
      <c r="A3186" s="10">
        <v>43363</v>
      </c>
      <c r="B3186">
        <f t="shared" si="147"/>
        <v>20</v>
      </c>
      <c r="C3186">
        <f t="shared" si="148"/>
        <v>9</v>
      </c>
      <c r="D3186">
        <f t="shared" si="149"/>
        <v>2018</v>
      </c>
      <c r="E3186">
        <v>16.3</v>
      </c>
    </row>
    <row r="3187" spans="1:5" x14ac:dyDescent="0.35">
      <c r="A3187" s="10">
        <v>43364</v>
      </c>
      <c r="B3187">
        <f t="shared" si="147"/>
        <v>21</v>
      </c>
      <c r="C3187">
        <f t="shared" si="148"/>
        <v>9</v>
      </c>
      <c r="D3187">
        <f t="shared" si="149"/>
        <v>2018</v>
      </c>
      <c r="E3187">
        <v>13.3</v>
      </c>
    </row>
    <row r="3188" spans="1:5" x14ac:dyDescent="0.35">
      <c r="A3188" s="10">
        <v>43365</v>
      </c>
      <c r="B3188">
        <f t="shared" si="147"/>
        <v>22</v>
      </c>
      <c r="C3188">
        <f t="shared" si="148"/>
        <v>9</v>
      </c>
      <c r="D3188">
        <f t="shared" si="149"/>
        <v>2018</v>
      </c>
      <c r="E3188">
        <v>14.2</v>
      </c>
    </row>
    <row r="3189" spans="1:5" x14ac:dyDescent="0.35">
      <c r="A3189" s="10">
        <v>43366</v>
      </c>
      <c r="B3189">
        <f t="shared" si="147"/>
        <v>23</v>
      </c>
      <c r="C3189">
        <f t="shared" si="148"/>
        <v>9</v>
      </c>
      <c r="D3189">
        <f t="shared" si="149"/>
        <v>2018</v>
      </c>
      <c r="E3189">
        <v>10.7</v>
      </c>
    </row>
    <row r="3190" spans="1:5" x14ac:dyDescent="0.35">
      <c r="A3190" s="10">
        <v>43367</v>
      </c>
      <c r="B3190">
        <f t="shared" si="147"/>
        <v>24</v>
      </c>
      <c r="C3190">
        <f t="shared" si="148"/>
        <v>9</v>
      </c>
      <c r="D3190">
        <f t="shared" si="149"/>
        <v>2018</v>
      </c>
      <c r="E3190">
        <v>9.1</v>
      </c>
    </row>
    <row r="3191" spans="1:5" x14ac:dyDescent="0.35">
      <c r="A3191" s="10">
        <v>43368</v>
      </c>
      <c r="B3191">
        <f t="shared" si="147"/>
        <v>25</v>
      </c>
      <c r="C3191">
        <f t="shared" si="148"/>
        <v>9</v>
      </c>
      <c r="D3191">
        <f t="shared" si="149"/>
        <v>2018</v>
      </c>
      <c r="E3191">
        <v>9.8000000000000007</v>
      </c>
    </row>
    <row r="3192" spans="1:5" x14ac:dyDescent="0.35">
      <c r="A3192" s="10">
        <v>43369</v>
      </c>
      <c r="B3192">
        <f t="shared" si="147"/>
        <v>26</v>
      </c>
      <c r="C3192">
        <f t="shared" si="148"/>
        <v>9</v>
      </c>
      <c r="D3192">
        <f t="shared" si="149"/>
        <v>2018</v>
      </c>
      <c r="E3192">
        <v>12.8</v>
      </c>
    </row>
    <row r="3193" spans="1:5" x14ac:dyDescent="0.35">
      <c r="A3193" s="10">
        <v>43370</v>
      </c>
      <c r="B3193">
        <f t="shared" si="147"/>
        <v>27</v>
      </c>
      <c r="C3193">
        <f t="shared" si="148"/>
        <v>9</v>
      </c>
      <c r="D3193">
        <f t="shared" si="149"/>
        <v>2018</v>
      </c>
      <c r="E3193">
        <v>13.4</v>
      </c>
    </row>
    <row r="3194" spans="1:5" x14ac:dyDescent="0.35">
      <c r="A3194" s="10">
        <v>43371</v>
      </c>
      <c r="B3194">
        <f t="shared" si="147"/>
        <v>28</v>
      </c>
      <c r="C3194">
        <f t="shared" si="148"/>
        <v>9</v>
      </c>
      <c r="D3194">
        <f t="shared" si="149"/>
        <v>2018</v>
      </c>
      <c r="E3194">
        <v>10.9</v>
      </c>
    </row>
    <row r="3195" spans="1:5" x14ac:dyDescent="0.35">
      <c r="A3195" s="10">
        <v>43372</v>
      </c>
      <c r="B3195">
        <f t="shared" si="147"/>
        <v>29</v>
      </c>
      <c r="C3195">
        <f t="shared" si="148"/>
        <v>9</v>
      </c>
      <c r="D3195">
        <f t="shared" si="149"/>
        <v>2018</v>
      </c>
      <c r="E3195">
        <v>11.1</v>
      </c>
    </row>
    <row r="3196" spans="1:5" x14ac:dyDescent="0.35">
      <c r="A3196" s="10">
        <v>43373</v>
      </c>
      <c r="B3196">
        <f t="shared" si="147"/>
        <v>30</v>
      </c>
      <c r="C3196">
        <f t="shared" si="148"/>
        <v>9</v>
      </c>
      <c r="D3196">
        <f t="shared" si="149"/>
        <v>2018</v>
      </c>
      <c r="E3196">
        <v>10.5</v>
      </c>
    </row>
    <row r="3197" spans="1:5" x14ac:dyDescent="0.35">
      <c r="A3197" s="10">
        <v>43374</v>
      </c>
      <c r="B3197">
        <f t="shared" si="147"/>
        <v>1</v>
      </c>
      <c r="C3197">
        <f t="shared" si="148"/>
        <v>10</v>
      </c>
      <c r="D3197">
        <f t="shared" si="149"/>
        <v>2018</v>
      </c>
      <c r="E3197">
        <v>8.1999999999999993</v>
      </c>
    </row>
    <row r="3198" spans="1:5" x14ac:dyDescent="0.35">
      <c r="A3198" s="10">
        <v>43375</v>
      </c>
      <c r="B3198">
        <f t="shared" si="147"/>
        <v>2</v>
      </c>
      <c r="C3198">
        <f t="shared" si="148"/>
        <v>10</v>
      </c>
      <c r="D3198">
        <f t="shared" si="149"/>
        <v>2018</v>
      </c>
      <c r="E3198">
        <v>12.2</v>
      </c>
    </row>
    <row r="3199" spans="1:5" x14ac:dyDescent="0.35">
      <c r="A3199" s="10">
        <v>43376</v>
      </c>
      <c r="B3199">
        <f t="shared" si="147"/>
        <v>3</v>
      </c>
      <c r="C3199">
        <f t="shared" si="148"/>
        <v>10</v>
      </c>
      <c r="D3199">
        <f t="shared" si="149"/>
        <v>2018</v>
      </c>
      <c r="E3199">
        <v>10.6</v>
      </c>
    </row>
    <row r="3200" spans="1:5" x14ac:dyDescent="0.35">
      <c r="A3200" s="10">
        <v>43377</v>
      </c>
      <c r="B3200">
        <f t="shared" si="147"/>
        <v>4</v>
      </c>
      <c r="C3200">
        <f t="shared" si="148"/>
        <v>10</v>
      </c>
      <c r="D3200">
        <f t="shared" si="149"/>
        <v>2018</v>
      </c>
      <c r="E3200">
        <v>12.7</v>
      </c>
    </row>
    <row r="3201" spans="1:5" x14ac:dyDescent="0.35">
      <c r="A3201" s="10">
        <v>43378</v>
      </c>
      <c r="B3201">
        <f t="shared" si="147"/>
        <v>5</v>
      </c>
      <c r="C3201">
        <f t="shared" si="148"/>
        <v>10</v>
      </c>
      <c r="D3201">
        <f t="shared" si="149"/>
        <v>2018</v>
      </c>
      <c r="E3201">
        <v>15</v>
      </c>
    </row>
    <row r="3202" spans="1:5" x14ac:dyDescent="0.35">
      <c r="A3202" s="10">
        <v>43379</v>
      </c>
      <c r="B3202">
        <f t="shared" ref="B3202:B3265" si="150">DAY(A3202)</f>
        <v>6</v>
      </c>
      <c r="C3202">
        <f t="shared" ref="C3202:C3265" si="151">MONTH(A3202)</f>
        <v>10</v>
      </c>
      <c r="D3202">
        <f t="shared" ref="D3202:D3265" si="152">YEAR(A3202)</f>
        <v>2018</v>
      </c>
      <c r="E3202">
        <v>15</v>
      </c>
    </row>
    <row r="3203" spans="1:5" x14ac:dyDescent="0.35">
      <c r="A3203" s="10">
        <v>43380</v>
      </c>
      <c r="B3203">
        <f t="shared" si="150"/>
        <v>7</v>
      </c>
      <c r="C3203">
        <f t="shared" si="151"/>
        <v>10</v>
      </c>
      <c r="D3203">
        <f t="shared" si="152"/>
        <v>2018</v>
      </c>
      <c r="E3203">
        <v>14.4</v>
      </c>
    </row>
    <row r="3204" spans="1:5" x14ac:dyDescent="0.35">
      <c r="A3204" s="10">
        <v>43381</v>
      </c>
      <c r="B3204">
        <f t="shared" si="150"/>
        <v>8</v>
      </c>
      <c r="C3204">
        <f t="shared" si="151"/>
        <v>10</v>
      </c>
      <c r="D3204">
        <f t="shared" si="152"/>
        <v>2018</v>
      </c>
      <c r="E3204">
        <v>14.2</v>
      </c>
    </row>
    <row r="3205" spans="1:5" x14ac:dyDescent="0.35">
      <c r="A3205" s="10">
        <v>43382</v>
      </c>
      <c r="B3205">
        <f t="shared" si="150"/>
        <v>9</v>
      </c>
      <c r="C3205">
        <f t="shared" si="151"/>
        <v>10</v>
      </c>
      <c r="D3205">
        <f t="shared" si="152"/>
        <v>2018</v>
      </c>
      <c r="E3205">
        <v>15.3</v>
      </c>
    </row>
    <row r="3206" spans="1:5" x14ac:dyDescent="0.35">
      <c r="A3206" s="10">
        <v>43383</v>
      </c>
      <c r="B3206">
        <f t="shared" si="150"/>
        <v>10</v>
      </c>
      <c r="C3206">
        <f t="shared" si="151"/>
        <v>10</v>
      </c>
      <c r="D3206">
        <f t="shared" si="152"/>
        <v>2018</v>
      </c>
      <c r="E3206">
        <v>15.4</v>
      </c>
    </row>
    <row r="3207" spans="1:5" x14ac:dyDescent="0.35">
      <c r="A3207" s="10">
        <v>43384</v>
      </c>
      <c r="B3207">
        <f t="shared" si="150"/>
        <v>11</v>
      </c>
      <c r="C3207">
        <f t="shared" si="151"/>
        <v>10</v>
      </c>
      <c r="D3207">
        <f t="shared" si="152"/>
        <v>2018</v>
      </c>
      <c r="E3207">
        <v>17</v>
      </c>
    </row>
    <row r="3208" spans="1:5" x14ac:dyDescent="0.35">
      <c r="A3208" s="10">
        <v>43385</v>
      </c>
      <c r="B3208">
        <f t="shared" si="150"/>
        <v>12</v>
      </c>
      <c r="C3208">
        <f t="shared" si="151"/>
        <v>10</v>
      </c>
      <c r="D3208">
        <f t="shared" si="152"/>
        <v>2018</v>
      </c>
      <c r="E3208">
        <v>17.2</v>
      </c>
    </row>
    <row r="3209" spans="1:5" x14ac:dyDescent="0.35">
      <c r="A3209" s="10">
        <v>43386</v>
      </c>
      <c r="B3209">
        <f t="shared" si="150"/>
        <v>13</v>
      </c>
      <c r="C3209">
        <f t="shared" si="151"/>
        <v>10</v>
      </c>
      <c r="D3209">
        <f t="shared" si="152"/>
        <v>2018</v>
      </c>
      <c r="E3209">
        <v>16.399999999999999</v>
      </c>
    </row>
    <row r="3210" spans="1:5" x14ac:dyDescent="0.35">
      <c r="A3210" s="10">
        <v>43387</v>
      </c>
      <c r="B3210">
        <f t="shared" si="150"/>
        <v>14</v>
      </c>
      <c r="C3210">
        <f t="shared" si="151"/>
        <v>10</v>
      </c>
      <c r="D3210">
        <f t="shared" si="152"/>
        <v>2018</v>
      </c>
      <c r="E3210">
        <v>15.1</v>
      </c>
    </row>
    <row r="3211" spans="1:5" x14ac:dyDescent="0.35">
      <c r="A3211" s="10">
        <v>43388</v>
      </c>
      <c r="B3211">
        <f t="shared" si="150"/>
        <v>15</v>
      </c>
      <c r="C3211">
        <f t="shared" si="151"/>
        <v>10</v>
      </c>
      <c r="D3211">
        <f t="shared" si="152"/>
        <v>2018</v>
      </c>
      <c r="E3211">
        <v>14.6</v>
      </c>
    </row>
    <row r="3212" spans="1:5" x14ac:dyDescent="0.35">
      <c r="A3212" s="10">
        <v>43389</v>
      </c>
      <c r="B3212">
        <f t="shared" si="150"/>
        <v>16</v>
      </c>
      <c r="C3212">
        <f t="shared" si="151"/>
        <v>10</v>
      </c>
      <c r="D3212">
        <f t="shared" si="152"/>
        <v>2018</v>
      </c>
      <c r="E3212">
        <v>14.4</v>
      </c>
    </row>
    <row r="3213" spans="1:5" x14ac:dyDescent="0.35">
      <c r="A3213" s="10">
        <v>43390</v>
      </c>
      <c r="B3213">
        <f t="shared" si="150"/>
        <v>17</v>
      </c>
      <c r="C3213">
        <f t="shared" si="151"/>
        <v>10</v>
      </c>
      <c r="D3213">
        <f t="shared" si="152"/>
        <v>2018</v>
      </c>
      <c r="E3213">
        <v>14.6</v>
      </c>
    </row>
    <row r="3214" spans="1:5" x14ac:dyDescent="0.35">
      <c r="A3214" s="10">
        <v>43391</v>
      </c>
      <c r="B3214">
        <f t="shared" si="150"/>
        <v>18</v>
      </c>
      <c r="C3214">
        <f t="shared" si="151"/>
        <v>10</v>
      </c>
      <c r="D3214">
        <f t="shared" si="152"/>
        <v>2018</v>
      </c>
      <c r="E3214">
        <v>13.5</v>
      </c>
    </row>
    <row r="3215" spans="1:5" x14ac:dyDescent="0.35">
      <c r="A3215" s="10">
        <v>43392</v>
      </c>
      <c r="B3215">
        <f t="shared" si="150"/>
        <v>19</v>
      </c>
      <c r="C3215">
        <f t="shared" si="151"/>
        <v>10</v>
      </c>
      <c r="D3215">
        <f t="shared" si="152"/>
        <v>2018</v>
      </c>
      <c r="E3215">
        <v>12.2</v>
      </c>
    </row>
    <row r="3216" spans="1:5" x14ac:dyDescent="0.35">
      <c r="A3216" s="10">
        <v>43393</v>
      </c>
      <c r="B3216">
        <f t="shared" si="150"/>
        <v>20</v>
      </c>
      <c r="C3216">
        <f t="shared" si="151"/>
        <v>10</v>
      </c>
      <c r="D3216">
        <f t="shared" si="152"/>
        <v>2018</v>
      </c>
      <c r="E3216">
        <v>9.1999999999999993</v>
      </c>
    </row>
    <row r="3217" spans="1:5" x14ac:dyDescent="0.35">
      <c r="A3217" s="10">
        <v>43394</v>
      </c>
      <c r="B3217">
        <f t="shared" si="150"/>
        <v>21</v>
      </c>
      <c r="C3217">
        <f t="shared" si="151"/>
        <v>10</v>
      </c>
      <c r="D3217">
        <f t="shared" si="152"/>
        <v>2018</v>
      </c>
      <c r="E3217">
        <v>9.4</v>
      </c>
    </row>
    <row r="3218" spans="1:5" x14ac:dyDescent="0.35">
      <c r="A3218" s="10">
        <v>43395</v>
      </c>
      <c r="B3218">
        <f t="shared" si="150"/>
        <v>22</v>
      </c>
      <c r="C3218">
        <f t="shared" si="151"/>
        <v>10</v>
      </c>
      <c r="D3218">
        <f t="shared" si="152"/>
        <v>2018</v>
      </c>
      <c r="E3218">
        <v>9.4</v>
      </c>
    </row>
    <row r="3219" spans="1:5" x14ac:dyDescent="0.35">
      <c r="A3219" s="10">
        <v>43396</v>
      </c>
      <c r="B3219">
        <f t="shared" si="150"/>
        <v>23</v>
      </c>
      <c r="C3219">
        <f t="shared" si="151"/>
        <v>10</v>
      </c>
      <c r="D3219">
        <f t="shared" si="152"/>
        <v>2018</v>
      </c>
      <c r="E3219">
        <v>11.1</v>
      </c>
    </row>
    <row r="3220" spans="1:5" x14ac:dyDescent="0.35">
      <c r="A3220" s="10">
        <v>43397</v>
      </c>
      <c r="B3220">
        <f t="shared" si="150"/>
        <v>24</v>
      </c>
      <c r="C3220">
        <f t="shared" si="151"/>
        <v>10</v>
      </c>
      <c r="D3220">
        <f t="shared" si="152"/>
        <v>2018</v>
      </c>
      <c r="E3220">
        <v>12</v>
      </c>
    </row>
    <row r="3221" spans="1:5" x14ac:dyDescent="0.35">
      <c r="A3221" s="10">
        <v>43398</v>
      </c>
      <c r="B3221">
        <f t="shared" si="150"/>
        <v>25</v>
      </c>
      <c r="C3221">
        <f t="shared" si="151"/>
        <v>10</v>
      </c>
      <c r="D3221">
        <f t="shared" si="152"/>
        <v>2018</v>
      </c>
      <c r="E3221">
        <v>10.1</v>
      </c>
    </row>
    <row r="3222" spans="1:5" x14ac:dyDescent="0.35">
      <c r="A3222" s="10">
        <v>43399</v>
      </c>
      <c r="B3222">
        <f t="shared" si="150"/>
        <v>26</v>
      </c>
      <c r="C3222">
        <f t="shared" si="151"/>
        <v>10</v>
      </c>
      <c r="D3222">
        <f t="shared" si="152"/>
        <v>2018</v>
      </c>
      <c r="E3222">
        <v>6.9</v>
      </c>
    </row>
    <row r="3223" spans="1:5" x14ac:dyDescent="0.35">
      <c r="A3223" s="10">
        <v>43400</v>
      </c>
      <c r="B3223">
        <f t="shared" si="150"/>
        <v>27</v>
      </c>
      <c r="C3223">
        <f t="shared" si="151"/>
        <v>10</v>
      </c>
      <c r="D3223">
        <f t="shared" si="152"/>
        <v>2018</v>
      </c>
      <c r="E3223">
        <v>4.8</v>
      </c>
    </row>
    <row r="3224" spans="1:5" x14ac:dyDescent="0.35">
      <c r="A3224" s="10">
        <v>43401</v>
      </c>
      <c r="B3224">
        <f t="shared" si="150"/>
        <v>28</v>
      </c>
      <c r="C3224">
        <f t="shared" si="151"/>
        <v>10</v>
      </c>
      <c r="D3224">
        <f t="shared" si="152"/>
        <v>2018</v>
      </c>
      <c r="E3224">
        <v>5.3</v>
      </c>
    </row>
    <row r="3225" spans="1:5" x14ac:dyDescent="0.35">
      <c r="A3225" s="10">
        <v>43402</v>
      </c>
      <c r="B3225">
        <f t="shared" si="150"/>
        <v>29</v>
      </c>
      <c r="C3225">
        <f t="shared" si="151"/>
        <v>10</v>
      </c>
      <c r="D3225">
        <f t="shared" si="152"/>
        <v>2018</v>
      </c>
      <c r="E3225">
        <v>6.2</v>
      </c>
    </row>
    <row r="3226" spans="1:5" x14ac:dyDescent="0.35">
      <c r="A3226" s="10">
        <v>43403</v>
      </c>
      <c r="B3226">
        <f t="shared" si="150"/>
        <v>30</v>
      </c>
      <c r="C3226">
        <f t="shared" si="151"/>
        <v>10</v>
      </c>
      <c r="D3226">
        <f t="shared" si="152"/>
        <v>2018</v>
      </c>
      <c r="E3226">
        <v>6.5</v>
      </c>
    </row>
    <row r="3227" spans="1:5" x14ac:dyDescent="0.35">
      <c r="A3227" s="10">
        <v>43404</v>
      </c>
      <c r="B3227">
        <f t="shared" si="150"/>
        <v>31</v>
      </c>
      <c r="C3227">
        <f t="shared" si="151"/>
        <v>10</v>
      </c>
      <c r="D3227">
        <f t="shared" si="152"/>
        <v>2018</v>
      </c>
      <c r="E3227">
        <v>7.3</v>
      </c>
    </row>
    <row r="3228" spans="1:5" x14ac:dyDescent="0.35">
      <c r="A3228" s="10">
        <v>43405</v>
      </c>
      <c r="B3228">
        <f t="shared" si="150"/>
        <v>1</v>
      </c>
      <c r="C3228">
        <f t="shared" si="151"/>
        <v>11</v>
      </c>
      <c r="D3228">
        <f t="shared" si="152"/>
        <v>2018</v>
      </c>
      <c r="E3228">
        <v>8.4</v>
      </c>
    </row>
    <row r="3229" spans="1:5" x14ac:dyDescent="0.35">
      <c r="A3229" s="10">
        <v>43406</v>
      </c>
      <c r="B3229">
        <f t="shared" si="150"/>
        <v>2</v>
      </c>
      <c r="C3229">
        <f t="shared" si="151"/>
        <v>11</v>
      </c>
      <c r="D3229">
        <f t="shared" si="152"/>
        <v>2018</v>
      </c>
      <c r="E3229">
        <v>9.1999999999999993</v>
      </c>
    </row>
    <row r="3230" spans="1:5" x14ac:dyDescent="0.35">
      <c r="A3230" s="10">
        <v>43407</v>
      </c>
      <c r="B3230">
        <f t="shared" si="150"/>
        <v>3</v>
      </c>
      <c r="C3230">
        <f t="shared" si="151"/>
        <v>11</v>
      </c>
      <c r="D3230">
        <f t="shared" si="152"/>
        <v>2018</v>
      </c>
      <c r="E3230">
        <v>10.5</v>
      </c>
    </row>
    <row r="3231" spans="1:5" x14ac:dyDescent="0.35">
      <c r="A3231" s="10">
        <v>43408</v>
      </c>
      <c r="B3231">
        <f t="shared" si="150"/>
        <v>4</v>
      </c>
      <c r="C3231">
        <f t="shared" si="151"/>
        <v>11</v>
      </c>
      <c r="D3231">
        <f t="shared" si="152"/>
        <v>2018</v>
      </c>
      <c r="E3231">
        <v>10.4</v>
      </c>
    </row>
    <row r="3232" spans="1:5" x14ac:dyDescent="0.35">
      <c r="A3232" s="10">
        <v>43409</v>
      </c>
      <c r="B3232">
        <f t="shared" si="150"/>
        <v>5</v>
      </c>
      <c r="C3232">
        <f t="shared" si="151"/>
        <v>11</v>
      </c>
      <c r="D3232">
        <f t="shared" si="152"/>
        <v>2018</v>
      </c>
      <c r="E3232">
        <v>8.5</v>
      </c>
    </row>
    <row r="3233" spans="1:5" x14ac:dyDescent="0.35">
      <c r="A3233" s="10">
        <v>43410</v>
      </c>
      <c r="B3233">
        <f t="shared" si="150"/>
        <v>6</v>
      </c>
      <c r="C3233">
        <f t="shared" si="151"/>
        <v>11</v>
      </c>
      <c r="D3233">
        <f t="shared" si="152"/>
        <v>2018</v>
      </c>
      <c r="E3233">
        <v>9.1</v>
      </c>
    </row>
    <row r="3234" spans="1:5" x14ac:dyDescent="0.35">
      <c r="A3234" s="10">
        <v>43411</v>
      </c>
      <c r="B3234">
        <f t="shared" si="150"/>
        <v>7</v>
      </c>
      <c r="C3234">
        <f t="shared" si="151"/>
        <v>11</v>
      </c>
      <c r="D3234">
        <f t="shared" si="152"/>
        <v>2018</v>
      </c>
      <c r="E3234">
        <v>10.8</v>
      </c>
    </row>
    <row r="3235" spans="1:5" x14ac:dyDescent="0.35">
      <c r="A3235" s="10">
        <v>43412</v>
      </c>
      <c r="B3235">
        <f t="shared" si="150"/>
        <v>8</v>
      </c>
      <c r="C3235">
        <f t="shared" si="151"/>
        <v>11</v>
      </c>
      <c r="D3235">
        <f t="shared" si="152"/>
        <v>2018</v>
      </c>
      <c r="E3235">
        <v>9.1999999999999993</v>
      </c>
    </row>
    <row r="3236" spans="1:5" x14ac:dyDescent="0.35">
      <c r="A3236" s="10">
        <v>43413</v>
      </c>
      <c r="B3236">
        <f t="shared" si="150"/>
        <v>9</v>
      </c>
      <c r="C3236">
        <f t="shared" si="151"/>
        <v>11</v>
      </c>
      <c r="D3236">
        <f t="shared" si="152"/>
        <v>2018</v>
      </c>
      <c r="E3236">
        <v>9</v>
      </c>
    </row>
    <row r="3237" spans="1:5" x14ac:dyDescent="0.35">
      <c r="A3237" s="10">
        <v>43414</v>
      </c>
      <c r="B3237">
        <f t="shared" si="150"/>
        <v>10</v>
      </c>
      <c r="C3237">
        <f t="shared" si="151"/>
        <v>11</v>
      </c>
      <c r="D3237">
        <f t="shared" si="152"/>
        <v>2018</v>
      </c>
      <c r="E3237">
        <v>12.2</v>
      </c>
    </row>
    <row r="3238" spans="1:5" x14ac:dyDescent="0.35">
      <c r="A3238" s="10">
        <v>43415</v>
      </c>
      <c r="B3238">
        <f t="shared" si="150"/>
        <v>11</v>
      </c>
      <c r="C3238">
        <f t="shared" si="151"/>
        <v>11</v>
      </c>
      <c r="D3238">
        <f t="shared" si="152"/>
        <v>2018</v>
      </c>
      <c r="E3238">
        <v>12</v>
      </c>
    </row>
    <row r="3239" spans="1:5" x14ac:dyDescent="0.35">
      <c r="A3239" s="10">
        <v>43416</v>
      </c>
      <c r="B3239">
        <f t="shared" si="150"/>
        <v>12</v>
      </c>
      <c r="C3239">
        <f t="shared" si="151"/>
        <v>11</v>
      </c>
      <c r="D3239">
        <f t="shared" si="152"/>
        <v>2018</v>
      </c>
      <c r="E3239">
        <v>9.9</v>
      </c>
    </row>
    <row r="3240" spans="1:5" x14ac:dyDescent="0.35">
      <c r="A3240" s="10">
        <v>43417</v>
      </c>
      <c r="B3240">
        <f t="shared" si="150"/>
        <v>13</v>
      </c>
      <c r="C3240">
        <f t="shared" si="151"/>
        <v>11</v>
      </c>
      <c r="D3240">
        <f t="shared" si="152"/>
        <v>2018</v>
      </c>
      <c r="E3240">
        <v>5.6</v>
      </c>
    </row>
    <row r="3241" spans="1:5" x14ac:dyDescent="0.35">
      <c r="A3241" s="10">
        <v>43418</v>
      </c>
      <c r="B3241">
        <f t="shared" si="150"/>
        <v>14</v>
      </c>
      <c r="C3241">
        <f t="shared" si="151"/>
        <v>11</v>
      </c>
      <c r="D3241">
        <f t="shared" si="152"/>
        <v>2018</v>
      </c>
      <c r="E3241">
        <v>5.3</v>
      </c>
    </row>
    <row r="3242" spans="1:5" x14ac:dyDescent="0.35">
      <c r="A3242" s="10">
        <v>43419</v>
      </c>
      <c r="B3242">
        <f t="shared" si="150"/>
        <v>15</v>
      </c>
      <c r="C3242">
        <f t="shared" si="151"/>
        <v>11</v>
      </c>
      <c r="D3242">
        <f t="shared" si="152"/>
        <v>2018</v>
      </c>
      <c r="E3242">
        <v>5.2</v>
      </c>
    </row>
    <row r="3243" spans="1:5" x14ac:dyDescent="0.35">
      <c r="A3243" s="10">
        <v>43420</v>
      </c>
      <c r="B3243">
        <f t="shared" si="150"/>
        <v>16</v>
      </c>
      <c r="C3243">
        <f t="shared" si="151"/>
        <v>11</v>
      </c>
      <c r="D3243">
        <f t="shared" si="152"/>
        <v>2018</v>
      </c>
      <c r="E3243">
        <v>4.5999999999999996</v>
      </c>
    </row>
    <row r="3244" spans="1:5" x14ac:dyDescent="0.35">
      <c r="A3244" s="10">
        <v>43421</v>
      </c>
      <c r="B3244">
        <f t="shared" si="150"/>
        <v>17</v>
      </c>
      <c r="C3244">
        <f t="shared" si="151"/>
        <v>11</v>
      </c>
      <c r="D3244">
        <f t="shared" si="152"/>
        <v>2018</v>
      </c>
      <c r="E3244">
        <v>3.8</v>
      </c>
    </row>
    <row r="3245" spans="1:5" x14ac:dyDescent="0.35">
      <c r="A3245" s="10">
        <v>43422</v>
      </c>
      <c r="B3245">
        <f t="shared" si="150"/>
        <v>18</v>
      </c>
      <c r="C3245">
        <f t="shared" si="151"/>
        <v>11</v>
      </c>
      <c r="D3245">
        <f t="shared" si="152"/>
        <v>2018</v>
      </c>
      <c r="E3245">
        <v>2.1</v>
      </c>
    </row>
    <row r="3246" spans="1:5" x14ac:dyDescent="0.35">
      <c r="A3246" s="10">
        <v>43423</v>
      </c>
      <c r="B3246">
        <f t="shared" si="150"/>
        <v>19</v>
      </c>
      <c r="C3246">
        <f t="shared" si="151"/>
        <v>11</v>
      </c>
      <c r="D3246">
        <f t="shared" si="152"/>
        <v>2018</v>
      </c>
      <c r="E3246">
        <v>2.1</v>
      </c>
    </row>
    <row r="3247" spans="1:5" x14ac:dyDescent="0.35">
      <c r="A3247" s="10">
        <v>43424</v>
      </c>
      <c r="B3247">
        <f t="shared" si="150"/>
        <v>20</v>
      </c>
      <c r="C3247">
        <f t="shared" si="151"/>
        <v>11</v>
      </c>
      <c r="D3247">
        <f t="shared" si="152"/>
        <v>2018</v>
      </c>
      <c r="E3247">
        <v>0.9</v>
      </c>
    </row>
    <row r="3248" spans="1:5" x14ac:dyDescent="0.35">
      <c r="A3248" s="10">
        <v>43425</v>
      </c>
      <c r="B3248">
        <f t="shared" si="150"/>
        <v>21</v>
      </c>
      <c r="C3248">
        <f t="shared" si="151"/>
        <v>11</v>
      </c>
      <c r="D3248">
        <f t="shared" si="152"/>
        <v>2018</v>
      </c>
      <c r="E3248">
        <v>1.8</v>
      </c>
    </row>
    <row r="3249" spans="1:5" x14ac:dyDescent="0.35">
      <c r="A3249" s="10">
        <v>43426</v>
      </c>
      <c r="B3249">
        <f t="shared" si="150"/>
        <v>22</v>
      </c>
      <c r="C3249">
        <f t="shared" si="151"/>
        <v>11</v>
      </c>
      <c r="D3249">
        <f t="shared" si="152"/>
        <v>2018</v>
      </c>
      <c r="E3249">
        <v>1.1000000000000001</v>
      </c>
    </row>
    <row r="3250" spans="1:5" x14ac:dyDescent="0.35">
      <c r="A3250" s="10">
        <v>43427</v>
      </c>
      <c r="B3250">
        <f t="shared" si="150"/>
        <v>23</v>
      </c>
      <c r="C3250">
        <f t="shared" si="151"/>
        <v>11</v>
      </c>
      <c r="D3250">
        <f t="shared" si="152"/>
        <v>2018</v>
      </c>
      <c r="E3250">
        <v>4.9000000000000004</v>
      </c>
    </row>
    <row r="3251" spans="1:5" x14ac:dyDescent="0.35">
      <c r="A3251" s="10">
        <v>43428</v>
      </c>
      <c r="B3251">
        <f t="shared" si="150"/>
        <v>24</v>
      </c>
      <c r="C3251">
        <f t="shared" si="151"/>
        <v>11</v>
      </c>
      <c r="D3251">
        <f t="shared" si="152"/>
        <v>2018</v>
      </c>
      <c r="E3251">
        <v>5.6</v>
      </c>
    </row>
    <row r="3252" spans="1:5" x14ac:dyDescent="0.35">
      <c r="A3252" s="10">
        <v>43429</v>
      </c>
      <c r="B3252">
        <f t="shared" si="150"/>
        <v>25</v>
      </c>
      <c r="C3252">
        <f t="shared" si="151"/>
        <v>11</v>
      </c>
      <c r="D3252">
        <f t="shared" si="152"/>
        <v>2018</v>
      </c>
      <c r="E3252">
        <v>4.7</v>
      </c>
    </row>
    <row r="3253" spans="1:5" x14ac:dyDescent="0.35">
      <c r="A3253" s="10">
        <v>43430</v>
      </c>
      <c r="B3253">
        <f t="shared" si="150"/>
        <v>26</v>
      </c>
      <c r="C3253">
        <f t="shared" si="151"/>
        <v>11</v>
      </c>
      <c r="D3253">
        <f t="shared" si="152"/>
        <v>2018</v>
      </c>
      <c r="E3253">
        <v>2.7</v>
      </c>
    </row>
    <row r="3254" spans="1:5" x14ac:dyDescent="0.35">
      <c r="A3254" s="10">
        <v>43431</v>
      </c>
      <c r="B3254">
        <f t="shared" si="150"/>
        <v>27</v>
      </c>
      <c r="C3254">
        <f t="shared" si="151"/>
        <v>11</v>
      </c>
      <c r="D3254">
        <f t="shared" si="152"/>
        <v>2018</v>
      </c>
      <c r="E3254">
        <v>2.2999999999999998</v>
      </c>
    </row>
    <row r="3255" spans="1:5" x14ac:dyDescent="0.35">
      <c r="A3255" s="10">
        <v>43432</v>
      </c>
      <c r="B3255">
        <f t="shared" si="150"/>
        <v>28</v>
      </c>
      <c r="C3255">
        <f t="shared" si="151"/>
        <v>11</v>
      </c>
      <c r="D3255">
        <f t="shared" si="152"/>
        <v>2018</v>
      </c>
      <c r="E3255">
        <v>3.6</v>
      </c>
    </row>
    <row r="3256" spans="1:5" x14ac:dyDescent="0.35">
      <c r="A3256" s="10">
        <v>43433</v>
      </c>
      <c r="B3256">
        <f t="shared" si="150"/>
        <v>29</v>
      </c>
      <c r="C3256">
        <f t="shared" si="151"/>
        <v>11</v>
      </c>
      <c r="D3256">
        <f t="shared" si="152"/>
        <v>2018</v>
      </c>
      <c r="E3256">
        <v>3.7</v>
      </c>
    </row>
    <row r="3257" spans="1:5" x14ac:dyDescent="0.35">
      <c r="A3257" s="10">
        <v>43434</v>
      </c>
      <c r="B3257">
        <f t="shared" si="150"/>
        <v>30</v>
      </c>
      <c r="C3257">
        <f t="shared" si="151"/>
        <v>11</v>
      </c>
      <c r="D3257">
        <f t="shared" si="152"/>
        <v>2018</v>
      </c>
      <c r="E3257">
        <v>7.4</v>
      </c>
    </row>
    <row r="3258" spans="1:5" x14ac:dyDescent="0.35">
      <c r="A3258" s="10">
        <v>43435</v>
      </c>
      <c r="B3258">
        <f t="shared" si="150"/>
        <v>1</v>
      </c>
      <c r="C3258">
        <f t="shared" si="151"/>
        <v>12</v>
      </c>
      <c r="D3258">
        <f t="shared" si="152"/>
        <v>2018</v>
      </c>
      <c r="E3258">
        <v>9.4</v>
      </c>
    </row>
    <row r="3259" spans="1:5" x14ac:dyDescent="0.35">
      <c r="A3259" s="10">
        <v>43436</v>
      </c>
      <c r="B3259">
        <f t="shared" si="150"/>
        <v>2</v>
      </c>
      <c r="C3259">
        <f t="shared" si="151"/>
        <v>12</v>
      </c>
      <c r="D3259">
        <f t="shared" si="152"/>
        <v>2018</v>
      </c>
      <c r="E3259">
        <v>11.3</v>
      </c>
    </row>
    <row r="3260" spans="1:5" x14ac:dyDescent="0.35">
      <c r="A3260" s="10">
        <v>43437</v>
      </c>
      <c r="B3260">
        <f t="shared" si="150"/>
        <v>3</v>
      </c>
      <c r="C3260">
        <f t="shared" si="151"/>
        <v>12</v>
      </c>
      <c r="D3260">
        <f t="shared" si="152"/>
        <v>2018</v>
      </c>
      <c r="E3260">
        <v>6.8</v>
      </c>
    </row>
    <row r="3261" spans="1:5" x14ac:dyDescent="0.35">
      <c r="A3261" s="10">
        <v>43438</v>
      </c>
      <c r="B3261">
        <f t="shared" si="150"/>
        <v>4</v>
      </c>
      <c r="C3261">
        <f t="shared" si="151"/>
        <v>12</v>
      </c>
      <c r="D3261">
        <f t="shared" si="152"/>
        <v>2018</v>
      </c>
      <c r="E3261">
        <v>3.9</v>
      </c>
    </row>
    <row r="3262" spans="1:5" x14ac:dyDescent="0.35">
      <c r="A3262" s="10">
        <v>43439</v>
      </c>
      <c r="B3262">
        <f t="shared" si="150"/>
        <v>5</v>
      </c>
      <c r="C3262">
        <f t="shared" si="151"/>
        <v>12</v>
      </c>
      <c r="D3262">
        <f t="shared" si="152"/>
        <v>2018</v>
      </c>
      <c r="E3262">
        <v>8.3000000000000007</v>
      </c>
    </row>
    <row r="3263" spans="1:5" x14ac:dyDescent="0.35">
      <c r="A3263" s="10">
        <v>43440</v>
      </c>
      <c r="B3263">
        <f t="shared" si="150"/>
        <v>6</v>
      </c>
      <c r="C3263">
        <f t="shared" si="151"/>
        <v>12</v>
      </c>
      <c r="D3263">
        <f t="shared" si="152"/>
        <v>2018</v>
      </c>
      <c r="E3263">
        <v>10.6</v>
      </c>
    </row>
    <row r="3264" spans="1:5" x14ac:dyDescent="0.35">
      <c r="A3264" s="10">
        <v>43441</v>
      </c>
      <c r="B3264">
        <f t="shared" si="150"/>
        <v>7</v>
      </c>
      <c r="C3264">
        <f t="shared" si="151"/>
        <v>12</v>
      </c>
      <c r="D3264">
        <f t="shared" si="152"/>
        <v>2018</v>
      </c>
      <c r="E3264">
        <v>6.8</v>
      </c>
    </row>
    <row r="3265" spans="1:5" x14ac:dyDescent="0.35">
      <c r="A3265" s="10">
        <v>43442</v>
      </c>
      <c r="B3265">
        <f t="shared" si="150"/>
        <v>8</v>
      </c>
      <c r="C3265">
        <f t="shared" si="151"/>
        <v>12</v>
      </c>
      <c r="D3265">
        <f t="shared" si="152"/>
        <v>2018</v>
      </c>
      <c r="E3265">
        <v>7.6</v>
      </c>
    </row>
    <row r="3266" spans="1:5" x14ac:dyDescent="0.35">
      <c r="A3266" s="10">
        <v>43443</v>
      </c>
      <c r="B3266">
        <f t="shared" ref="B3266:B3329" si="153">DAY(A3266)</f>
        <v>9</v>
      </c>
      <c r="C3266">
        <f t="shared" ref="C3266:C3329" si="154">MONTH(A3266)</f>
        <v>12</v>
      </c>
      <c r="D3266">
        <f t="shared" ref="D3266:D3329" si="155">YEAR(A3266)</f>
        <v>2018</v>
      </c>
      <c r="E3266">
        <v>4.5999999999999996</v>
      </c>
    </row>
    <row r="3267" spans="1:5" x14ac:dyDescent="0.35">
      <c r="A3267" s="10">
        <v>43444</v>
      </c>
      <c r="B3267">
        <f t="shared" si="153"/>
        <v>10</v>
      </c>
      <c r="C3267">
        <f t="shared" si="154"/>
        <v>12</v>
      </c>
      <c r="D3267">
        <f t="shared" si="155"/>
        <v>2018</v>
      </c>
      <c r="E3267">
        <v>2.2999999999999998</v>
      </c>
    </row>
    <row r="3268" spans="1:5" x14ac:dyDescent="0.35">
      <c r="A3268" s="10">
        <v>43445</v>
      </c>
      <c r="B3268">
        <f t="shared" si="153"/>
        <v>11</v>
      </c>
      <c r="C3268">
        <f t="shared" si="154"/>
        <v>12</v>
      </c>
      <c r="D3268">
        <f t="shared" si="155"/>
        <v>2018</v>
      </c>
      <c r="E3268">
        <v>1.7</v>
      </c>
    </row>
    <row r="3269" spans="1:5" x14ac:dyDescent="0.35">
      <c r="A3269" s="10">
        <v>43446</v>
      </c>
      <c r="B3269">
        <f t="shared" si="153"/>
        <v>12</v>
      </c>
      <c r="C3269">
        <f t="shared" si="154"/>
        <v>12</v>
      </c>
      <c r="D3269">
        <f t="shared" si="155"/>
        <v>2018</v>
      </c>
      <c r="E3269">
        <v>-0.1</v>
      </c>
    </row>
    <row r="3270" spans="1:5" x14ac:dyDescent="0.35">
      <c r="A3270" s="10">
        <v>43447</v>
      </c>
      <c r="B3270">
        <f t="shared" si="153"/>
        <v>13</v>
      </c>
      <c r="C3270">
        <f t="shared" si="154"/>
        <v>12</v>
      </c>
      <c r="D3270">
        <f t="shared" si="155"/>
        <v>2018</v>
      </c>
      <c r="E3270">
        <v>-0.1</v>
      </c>
    </row>
    <row r="3271" spans="1:5" x14ac:dyDescent="0.35">
      <c r="A3271" s="10">
        <v>43448</v>
      </c>
      <c r="B3271">
        <f t="shared" si="153"/>
        <v>14</v>
      </c>
      <c r="C3271">
        <f t="shared" si="154"/>
        <v>12</v>
      </c>
      <c r="D3271">
        <f t="shared" si="155"/>
        <v>2018</v>
      </c>
      <c r="E3271">
        <v>-0.6</v>
      </c>
    </row>
    <row r="3272" spans="1:5" x14ac:dyDescent="0.35">
      <c r="A3272" s="10">
        <v>43449</v>
      </c>
      <c r="B3272">
        <f t="shared" si="153"/>
        <v>15</v>
      </c>
      <c r="C3272">
        <f t="shared" si="154"/>
        <v>12</v>
      </c>
      <c r="D3272">
        <f t="shared" si="155"/>
        <v>2018</v>
      </c>
      <c r="E3272">
        <v>-1.1000000000000001</v>
      </c>
    </row>
    <row r="3273" spans="1:5" x14ac:dyDescent="0.35">
      <c r="A3273" s="10">
        <v>43450</v>
      </c>
      <c r="B3273">
        <f t="shared" si="153"/>
        <v>16</v>
      </c>
      <c r="C3273">
        <f t="shared" si="154"/>
        <v>12</v>
      </c>
      <c r="D3273">
        <f t="shared" si="155"/>
        <v>2018</v>
      </c>
      <c r="E3273">
        <v>2.5</v>
      </c>
    </row>
    <row r="3274" spans="1:5" x14ac:dyDescent="0.35">
      <c r="A3274" s="10">
        <v>43451</v>
      </c>
      <c r="B3274">
        <f t="shared" si="153"/>
        <v>17</v>
      </c>
      <c r="C3274">
        <f t="shared" si="154"/>
        <v>12</v>
      </c>
      <c r="D3274">
        <f t="shared" si="155"/>
        <v>2018</v>
      </c>
      <c r="E3274">
        <v>3.2</v>
      </c>
    </row>
    <row r="3275" spans="1:5" x14ac:dyDescent="0.35">
      <c r="A3275" s="10">
        <v>43452</v>
      </c>
      <c r="B3275">
        <f t="shared" si="153"/>
        <v>18</v>
      </c>
      <c r="C3275">
        <f t="shared" si="154"/>
        <v>12</v>
      </c>
      <c r="D3275">
        <f t="shared" si="155"/>
        <v>2018</v>
      </c>
      <c r="E3275">
        <v>2.2999999999999998</v>
      </c>
    </row>
    <row r="3276" spans="1:5" x14ac:dyDescent="0.35">
      <c r="A3276" s="10">
        <v>43453</v>
      </c>
      <c r="B3276">
        <f t="shared" si="153"/>
        <v>19</v>
      </c>
      <c r="C3276">
        <f t="shared" si="154"/>
        <v>12</v>
      </c>
      <c r="D3276">
        <f t="shared" si="155"/>
        <v>2018</v>
      </c>
      <c r="E3276">
        <v>5.4</v>
      </c>
    </row>
    <row r="3277" spans="1:5" x14ac:dyDescent="0.35">
      <c r="A3277" s="10">
        <v>43454</v>
      </c>
      <c r="B3277">
        <f t="shared" si="153"/>
        <v>20</v>
      </c>
      <c r="C3277">
        <f t="shared" si="154"/>
        <v>12</v>
      </c>
      <c r="D3277">
        <f t="shared" si="155"/>
        <v>2018</v>
      </c>
      <c r="E3277">
        <v>8.6</v>
      </c>
    </row>
    <row r="3278" spans="1:5" x14ac:dyDescent="0.35">
      <c r="A3278" s="10">
        <v>43455</v>
      </c>
      <c r="B3278">
        <f t="shared" si="153"/>
        <v>21</v>
      </c>
      <c r="C3278">
        <f t="shared" si="154"/>
        <v>12</v>
      </c>
      <c r="D3278">
        <f t="shared" si="155"/>
        <v>2018</v>
      </c>
      <c r="E3278">
        <v>9.5</v>
      </c>
    </row>
    <row r="3279" spans="1:5" x14ac:dyDescent="0.35">
      <c r="A3279" s="10">
        <v>43456</v>
      </c>
      <c r="B3279">
        <f t="shared" si="153"/>
        <v>22</v>
      </c>
      <c r="C3279">
        <f t="shared" si="154"/>
        <v>12</v>
      </c>
      <c r="D3279">
        <f t="shared" si="155"/>
        <v>2018</v>
      </c>
      <c r="E3279">
        <v>8.6</v>
      </c>
    </row>
    <row r="3280" spans="1:5" x14ac:dyDescent="0.35">
      <c r="A3280" s="10">
        <v>43457</v>
      </c>
      <c r="B3280">
        <f t="shared" si="153"/>
        <v>23</v>
      </c>
      <c r="C3280">
        <f t="shared" si="154"/>
        <v>12</v>
      </c>
      <c r="D3280">
        <f t="shared" si="155"/>
        <v>2018</v>
      </c>
      <c r="E3280">
        <v>5.4</v>
      </c>
    </row>
    <row r="3281" spans="1:5" x14ac:dyDescent="0.35">
      <c r="A3281" s="10">
        <v>43458</v>
      </c>
      <c r="B3281">
        <f t="shared" si="153"/>
        <v>24</v>
      </c>
      <c r="C3281">
        <f t="shared" si="154"/>
        <v>12</v>
      </c>
      <c r="D3281">
        <f t="shared" si="155"/>
        <v>2018</v>
      </c>
      <c r="E3281">
        <v>-1.2</v>
      </c>
    </row>
    <row r="3282" spans="1:5" x14ac:dyDescent="0.35">
      <c r="A3282" s="10">
        <v>43459</v>
      </c>
      <c r="B3282">
        <f t="shared" si="153"/>
        <v>25</v>
      </c>
      <c r="C3282">
        <f t="shared" si="154"/>
        <v>12</v>
      </c>
      <c r="D3282">
        <f t="shared" si="155"/>
        <v>2018</v>
      </c>
      <c r="E3282">
        <v>-1.4</v>
      </c>
    </row>
    <row r="3283" spans="1:5" x14ac:dyDescent="0.35">
      <c r="A3283" s="10">
        <v>43460</v>
      </c>
      <c r="B3283">
        <f t="shared" si="153"/>
        <v>26</v>
      </c>
      <c r="C3283">
        <f t="shared" si="154"/>
        <v>12</v>
      </c>
      <c r="D3283">
        <f t="shared" si="155"/>
        <v>2018</v>
      </c>
      <c r="E3283">
        <v>-1.6</v>
      </c>
    </row>
    <row r="3284" spans="1:5" x14ac:dyDescent="0.35">
      <c r="A3284" s="10">
        <v>43461</v>
      </c>
      <c r="B3284">
        <f t="shared" si="153"/>
        <v>27</v>
      </c>
      <c r="C3284">
        <f t="shared" si="154"/>
        <v>12</v>
      </c>
      <c r="D3284">
        <f t="shared" si="155"/>
        <v>2018</v>
      </c>
      <c r="E3284">
        <v>-1</v>
      </c>
    </row>
    <row r="3285" spans="1:5" x14ac:dyDescent="0.35">
      <c r="A3285" s="10">
        <v>43462</v>
      </c>
      <c r="B3285">
        <f t="shared" si="153"/>
        <v>28</v>
      </c>
      <c r="C3285">
        <f t="shared" si="154"/>
        <v>12</v>
      </c>
      <c r="D3285">
        <f t="shared" si="155"/>
        <v>2018</v>
      </c>
      <c r="E3285">
        <v>0.5</v>
      </c>
    </row>
    <row r="3286" spans="1:5" x14ac:dyDescent="0.35">
      <c r="A3286" s="10">
        <v>43463</v>
      </c>
      <c r="B3286">
        <f t="shared" si="153"/>
        <v>29</v>
      </c>
      <c r="C3286">
        <f t="shared" si="154"/>
        <v>12</v>
      </c>
      <c r="D3286">
        <f t="shared" si="155"/>
        <v>2018</v>
      </c>
      <c r="E3286">
        <v>4</v>
      </c>
    </row>
    <row r="3287" spans="1:5" x14ac:dyDescent="0.35">
      <c r="A3287" s="10">
        <v>43464</v>
      </c>
      <c r="B3287">
        <f t="shared" si="153"/>
        <v>30</v>
      </c>
      <c r="C3287">
        <f t="shared" si="154"/>
        <v>12</v>
      </c>
      <c r="D3287">
        <f t="shared" si="155"/>
        <v>2018</v>
      </c>
      <c r="E3287">
        <v>5.0999999999999996</v>
      </c>
    </row>
    <row r="3288" spans="1:5" x14ac:dyDescent="0.35">
      <c r="A3288" s="10">
        <v>43465</v>
      </c>
      <c r="B3288">
        <f t="shared" si="153"/>
        <v>31</v>
      </c>
      <c r="C3288">
        <f t="shared" si="154"/>
        <v>12</v>
      </c>
      <c r="D3288">
        <f t="shared" si="155"/>
        <v>2018</v>
      </c>
      <c r="E3288">
        <v>5.5</v>
      </c>
    </row>
    <row r="3289" spans="1:5" x14ac:dyDescent="0.35">
      <c r="A3289" s="10">
        <v>43466</v>
      </c>
      <c r="B3289">
        <f t="shared" si="153"/>
        <v>1</v>
      </c>
      <c r="C3289">
        <f t="shared" si="154"/>
        <v>1</v>
      </c>
      <c r="D3289">
        <f t="shared" si="155"/>
        <v>2019</v>
      </c>
      <c r="E3289">
        <v>2.2999999999999998</v>
      </c>
    </row>
    <row r="3290" spans="1:5" x14ac:dyDescent="0.35">
      <c r="A3290" s="10">
        <v>43467</v>
      </c>
      <c r="B3290">
        <f t="shared" si="153"/>
        <v>2</v>
      </c>
      <c r="C3290">
        <f t="shared" si="154"/>
        <v>1</v>
      </c>
      <c r="D3290">
        <f t="shared" si="155"/>
        <v>2019</v>
      </c>
      <c r="E3290">
        <v>-1.3</v>
      </c>
    </row>
    <row r="3291" spans="1:5" x14ac:dyDescent="0.35">
      <c r="A3291" s="10">
        <v>43468</v>
      </c>
      <c r="B3291">
        <f t="shared" si="153"/>
        <v>3</v>
      </c>
      <c r="C3291">
        <f t="shared" si="154"/>
        <v>1</v>
      </c>
      <c r="D3291">
        <f t="shared" si="155"/>
        <v>2019</v>
      </c>
      <c r="E3291">
        <v>0.3</v>
      </c>
    </row>
    <row r="3292" spans="1:5" x14ac:dyDescent="0.35">
      <c r="A3292" s="10">
        <v>43469</v>
      </c>
      <c r="B3292">
        <f t="shared" si="153"/>
        <v>4</v>
      </c>
      <c r="C3292">
        <f t="shared" si="154"/>
        <v>1</v>
      </c>
      <c r="D3292">
        <f t="shared" si="155"/>
        <v>2019</v>
      </c>
      <c r="E3292">
        <v>2</v>
      </c>
    </row>
    <row r="3293" spans="1:5" x14ac:dyDescent="0.35">
      <c r="A3293" s="10">
        <v>43470</v>
      </c>
      <c r="B3293">
        <f t="shared" si="153"/>
        <v>5</v>
      </c>
      <c r="C3293">
        <f t="shared" si="154"/>
        <v>1</v>
      </c>
      <c r="D3293">
        <f t="shared" si="155"/>
        <v>2019</v>
      </c>
      <c r="E3293">
        <v>4.0999999999999996</v>
      </c>
    </row>
    <row r="3294" spans="1:5" x14ac:dyDescent="0.35">
      <c r="A3294" s="10">
        <v>43471</v>
      </c>
      <c r="B3294">
        <f t="shared" si="153"/>
        <v>6</v>
      </c>
      <c r="C3294">
        <f t="shared" si="154"/>
        <v>1</v>
      </c>
      <c r="D3294">
        <f t="shared" si="155"/>
        <v>2019</v>
      </c>
      <c r="E3294">
        <v>3.1</v>
      </c>
    </row>
    <row r="3295" spans="1:5" x14ac:dyDescent="0.35">
      <c r="A3295" s="10">
        <v>43472</v>
      </c>
      <c r="B3295">
        <f t="shared" si="153"/>
        <v>7</v>
      </c>
      <c r="C3295">
        <f t="shared" si="154"/>
        <v>1</v>
      </c>
      <c r="D3295">
        <f t="shared" si="155"/>
        <v>2019</v>
      </c>
      <c r="E3295">
        <v>3.9</v>
      </c>
    </row>
    <row r="3296" spans="1:5" x14ac:dyDescent="0.35">
      <c r="A3296" s="10">
        <v>43473</v>
      </c>
      <c r="B3296">
        <f t="shared" si="153"/>
        <v>8</v>
      </c>
      <c r="C3296">
        <f t="shared" si="154"/>
        <v>1</v>
      </c>
      <c r="D3296">
        <f t="shared" si="155"/>
        <v>2019</v>
      </c>
      <c r="E3296">
        <v>2</v>
      </c>
    </row>
    <row r="3297" spans="1:5" x14ac:dyDescent="0.35">
      <c r="A3297" s="10">
        <v>43474</v>
      </c>
      <c r="B3297">
        <f t="shared" si="153"/>
        <v>9</v>
      </c>
      <c r="C3297">
        <f t="shared" si="154"/>
        <v>1</v>
      </c>
      <c r="D3297">
        <f t="shared" si="155"/>
        <v>2019</v>
      </c>
      <c r="E3297">
        <v>0.8</v>
      </c>
    </row>
    <row r="3298" spans="1:5" x14ac:dyDescent="0.35">
      <c r="A3298" s="10">
        <v>43475</v>
      </c>
      <c r="B3298">
        <f t="shared" si="153"/>
        <v>10</v>
      </c>
      <c r="C3298">
        <f t="shared" si="154"/>
        <v>1</v>
      </c>
      <c r="D3298">
        <f t="shared" si="155"/>
        <v>2019</v>
      </c>
      <c r="E3298">
        <v>-0.9</v>
      </c>
    </row>
    <row r="3299" spans="1:5" x14ac:dyDescent="0.35">
      <c r="A3299" s="10">
        <v>43476</v>
      </c>
      <c r="B3299">
        <f t="shared" si="153"/>
        <v>11</v>
      </c>
      <c r="C3299">
        <f t="shared" si="154"/>
        <v>1</v>
      </c>
      <c r="D3299">
        <f t="shared" si="155"/>
        <v>2019</v>
      </c>
      <c r="E3299">
        <v>1.7</v>
      </c>
    </row>
    <row r="3300" spans="1:5" x14ac:dyDescent="0.35">
      <c r="A3300" s="10">
        <v>43477</v>
      </c>
      <c r="B3300">
        <f t="shared" si="153"/>
        <v>12</v>
      </c>
      <c r="C3300">
        <f t="shared" si="154"/>
        <v>1</v>
      </c>
      <c r="D3300">
        <f t="shared" si="155"/>
        <v>2019</v>
      </c>
      <c r="E3300">
        <v>5.9</v>
      </c>
    </row>
    <row r="3301" spans="1:5" x14ac:dyDescent="0.35">
      <c r="A3301" s="10">
        <v>43478</v>
      </c>
      <c r="B3301">
        <f t="shared" si="153"/>
        <v>13</v>
      </c>
      <c r="C3301">
        <f t="shared" si="154"/>
        <v>1</v>
      </c>
      <c r="D3301">
        <f t="shared" si="155"/>
        <v>2019</v>
      </c>
      <c r="E3301">
        <v>4.2</v>
      </c>
    </row>
    <row r="3302" spans="1:5" x14ac:dyDescent="0.35">
      <c r="A3302" s="10">
        <v>43479</v>
      </c>
      <c r="B3302">
        <f t="shared" si="153"/>
        <v>14</v>
      </c>
      <c r="C3302">
        <f t="shared" si="154"/>
        <v>1</v>
      </c>
      <c r="D3302">
        <f t="shared" si="155"/>
        <v>2019</v>
      </c>
      <c r="E3302">
        <v>3.2</v>
      </c>
    </row>
    <row r="3303" spans="1:5" x14ac:dyDescent="0.35">
      <c r="A3303" s="10">
        <v>43480</v>
      </c>
      <c r="B3303">
        <f t="shared" si="153"/>
        <v>15</v>
      </c>
      <c r="C3303">
        <f t="shared" si="154"/>
        <v>1</v>
      </c>
      <c r="D3303">
        <f t="shared" si="155"/>
        <v>2019</v>
      </c>
      <c r="E3303">
        <v>3.8</v>
      </c>
    </row>
    <row r="3304" spans="1:5" x14ac:dyDescent="0.35">
      <c r="A3304" s="10">
        <v>43481</v>
      </c>
      <c r="B3304">
        <f t="shared" si="153"/>
        <v>16</v>
      </c>
      <c r="C3304">
        <f t="shared" si="154"/>
        <v>1</v>
      </c>
      <c r="D3304">
        <f t="shared" si="155"/>
        <v>2019</v>
      </c>
      <c r="E3304">
        <v>5</v>
      </c>
    </row>
    <row r="3305" spans="1:5" x14ac:dyDescent="0.35">
      <c r="A3305" s="10">
        <v>43482</v>
      </c>
      <c r="B3305">
        <f t="shared" si="153"/>
        <v>17</v>
      </c>
      <c r="C3305">
        <f t="shared" si="154"/>
        <v>1</v>
      </c>
      <c r="D3305">
        <f t="shared" si="155"/>
        <v>2019</v>
      </c>
      <c r="E3305">
        <v>0.6</v>
      </c>
    </row>
    <row r="3306" spans="1:5" x14ac:dyDescent="0.35">
      <c r="A3306" s="10">
        <v>43483</v>
      </c>
      <c r="B3306">
        <f t="shared" si="153"/>
        <v>18</v>
      </c>
      <c r="C3306">
        <f t="shared" si="154"/>
        <v>1</v>
      </c>
      <c r="D3306">
        <f t="shared" si="155"/>
        <v>2019</v>
      </c>
      <c r="E3306">
        <v>-2.7</v>
      </c>
    </row>
    <row r="3307" spans="1:5" x14ac:dyDescent="0.35">
      <c r="A3307" s="10">
        <v>43484</v>
      </c>
      <c r="B3307">
        <f t="shared" si="153"/>
        <v>19</v>
      </c>
      <c r="C3307">
        <f t="shared" si="154"/>
        <v>1</v>
      </c>
      <c r="D3307">
        <f t="shared" si="155"/>
        <v>2019</v>
      </c>
      <c r="E3307">
        <v>-4.0999999999999996</v>
      </c>
    </row>
    <row r="3308" spans="1:5" x14ac:dyDescent="0.35">
      <c r="A3308" s="10">
        <v>43485</v>
      </c>
      <c r="B3308">
        <f t="shared" si="153"/>
        <v>20</v>
      </c>
      <c r="C3308">
        <f t="shared" si="154"/>
        <v>1</v>
      </c>
      <c r="D3308">
        <f t="shared" si="155"/>
        <v>2019</v>
      </c>
      <c r="E3308">
        <v>-3.8</v>
      </c>
    </row>
    <row r="3309" spans="1:5" x14ac:dyDescent="0.35">
      <c r="A3309" s="10">
        <v>43486</v>
      </c>
      <c r="B3309">
        <f t="shared" si="153"/>
        <v>21</v>
      </c>
      <c r="C3309">
        <f t="shared" si="154"/>
        <v>1</v>
      </c>
      <c r="D3309">
        <f t="shared" si="155"/>
        <v>2019</v>
      </c>
      <c r="E3309">
        <v>-4.7</v>
      </c>
    </row>
    <row r="3310" spans="1:5" x14ac:dyDescent="0.35">
      <c r="A3310" s="10">
        <v>43487</v>
      </c>
      <c r="B3310">
        <f t="shared" si="153"/>
        <v>22</v>
      </c>
      <c r="C3310">
        <f t="shared" si="154"/>
        <v>1</v>
      </c>
      <c r="D3310">
        <f t="shared" si="155"/>
        <v>2019</v>
      </c>
      <c r="E3310">
        <v>-2.8</v>
      </c>
    </row>
    <row r="3311" spans="1:5" x14ac:dyDescent="0.35">
      <c r="A3311" s="10">
        <v>43488</v>
      </c>
      <c r="B3311">
        <f t="shared" si="153"/>
        <v>23</v>
      </c>
      <c r="C3311">
        <f t="shared" si="154"/>
        <v>1</v>
      </c>
      <c r="D3311">
        <f t="shared" si="155"/>
        <v>2019</v>
      </c>
      <c r="E3311">
        <v>-3.7</v>
      </c>
    </row>
    <row r="3312" spans="1:5" x14ac:dyDescent="0.35">
      <c r="A3312" s="10">
        <v>43489</v>
      </c>
      <c r="B3312">
        <f t="shared" si="153"/>
        <v>24</v>
      </c>
      <c r="C3312">
        <f t="shared" si="154"/>
        <v>1</v>
      </c>
      <c r="D3312">
        <f t="shared" si="155"/>
        <v>2019</v>
      </c>
      <c r="E3312">
        <v>-2.4</v>
      </c>
    </row>
    <row r="3313" spans="1:5" x14ac:dyDescent="0.35">
      <c r="A3313" s="10">
        <v>43490</v>
      </c>
      <c r="B3313">
        <f t="shared" si="153"/>
        <v>25</v>
      </c>
      <c r="C3313">
        <f t="shared" si="154"/>
        <v>1</v>
      </c>
      <c r="D3313">
        <f t="shared" si="155"/>
        <v>2019</v>
      </c>
      <c r="E3313">
        <v>2</v>
      </c>
    </row>
    <row r="3314" spans="1:5" x14ac:dyDescent="0.35">
      <c r="A3314" s="10">
        <v>43491</v>
      </c>
      <c r="B3314">
        <f t="shared" si="153"/>
        <v>26</v>
      </c>
      <c r="C3314">
        <f t="shared" si="154"/>
        <v>1</v>
      </c>
      <c r="D3314">
        <f t="shared" si="155"/>
        <v>2019</v>
      </c>
      <c r="E3314">
        <v>5</v>
      </c>
    </row>
    <row r="3315" spans="1:5" x14ac:dyDescent="0.35">
      <c r="A3315" s="10">
        <v>43492</v>
      </c>
      <c r="B3315">
        <f t="shared" si="153"/>
        <v>27</v>
      </c>
      <c r="C3315">
        <f t="shared" si="154"/>
        <v>1</v>
      </c>
      <c r="D3315">
        <f t="shared" si="155"/>
        <v>2019</v>
      </c>
      <c r="E3315">
        <v>1.2</v>
      </c>
    </row>
    <row r="3316" spans="1:5" x14ac:dyDescent="0.35">
      <c r="A3316" s="10">
        <v>43493</v>
      </c>
      <c r="B3316">
        <f t="shared" si="153"/>
        <v>28</v>
      </c>
      <c r="C3316">
        <f t="shared" si="154"/>
        <v>1</v>
      </c>
      <c r="D3316">
        <f t="shared" si="155"/>
        <v>2019</v>
      </c>
      <c r="E3316">
        <v>0.4</v>
      </c>
    </row>
    <row r="3317" spans="1:5" x14ac:dyDescent="0.35">
      <c r="A3317" s="10">
        <v>43494</v>
      </c>
      <c r="B3317">
        <f t="shared" si="153"/>
        <v>29</v>
      </c>
      <c r="C3317">
        <f t="shared" si="154"/>
        <v>1</v>
      </c>
      <c r="D3317">
        <f t="shared" si="155"/>
        <v>2019</v>
      </c>
      <c r="E3317">
        <v>0.3</v>
      </c>
    </row>
    <row r="3318" spans="1:5" x14ac:dyDescent="0.35">
      <c r="A3318" s="10">
        <v>43495</v>
      </c>
      <c r="B3318">
        <f t="shared" si="153"/>
        <v>30</v>
      </c>
      <c r="C3318">
        <f t="shared" si="154"/>
        <v>1</v>
      </c>
      <c r="D3318">
        <f t="shared" si="155"/>
        <v>2019</v>
      </c>
      <c r="E3318">
        <v>-0.9</v>
      </c>
    </row>
    <row r="3319" spans="1:5" x14ac:dyDescent="0.35">
      <c r="A3319" s="10">
        <v>43496</v>
      </c>
      <c r="B3319">
        <f t="shared" si="153"/>
        <v>31</v>
      </c>
      <c r="C3319">
        <f t="shared" si="154"/>
        <v>1</v>
      </c>
      <c r="D3319">
        <f t="shared" si="155"/>
        <v>2019</v>
      </c>
      <c r="E3319">
        <v>1.6</v>
      </c>
    </row>
    <row r="3320" spans="1:5" x14ac:dyDescent="0.35">
      <c r="A3320" s="10">
        <v>43497</v>
      </c>
      <c r="B3320">
        <f t="shared" si="153"/>
        <v>1</v>
      </c>
      <c r="C3320">
        <f t="shared" si="154"/>
        <v>2</v>
      </c>
      <c r="D3320">
        <f t="shared" si="155"/>
        <v>2019</v>
      </c>
      <c r="E3320">
        <v>2.2999999999999998</v>
      </c>
    </row>
    <row r="3321" spans="1:5" x14ac:dyDescent="0.35">
      <c r="A3321" s="10">
        <v>43498</v>
      </c>
      <c r="B3321">
        <f t="shared" si="153"/>
        <v>2</v>
      </c>
      <c r="C3321">
        <f t="shared" si="154"/>
        <v>2</v>
      </c>
      <c r="D3321">
        <f t="shared" si="155"/>
        <v>2019</v>
      </c>
      <c r="E3321">
        <v>2</v>
      </c>
    </row>
    <row r="3322" spans="1:5" x14ac:dyDescent="0.35">
      <c r="A3322" s="10">
        <v>43499</v>
      </c>
      <c r="B3322">
        <f t="shared" si="153"/>
        <v>3</v>
      </c>
      <c r="C3322">
        <f t="shared" si="154"/>
        <v>2</v>
      </c>
      <c r="D3322">
        <f t="shared" si="155"/>
        <v>2019</v>
      </c>
      <c r="E3322">
        <v>0.8</v>
      </c>
    </row>
    <row r="3323" spans="1:5" x14ac:dyDescent="0.35">
      <c r="A3323" s="10">
        <v>43500</v>
      </c>
      <c r="B3323">
        <f t="shared" si="153"/>
        <v>4</v>
      </c>
      <c r="C3323">
        <f t="shared" si="154"/>
        <v>2</v>
      </c>
      <c r="D3323">
        <f t="shared" si="155"/>
        <v>2019</v>
      </c>
      <c r="E3323">
        <v>0.7</v>
      </c>
    </row>
    <row r="3324" spans="1:5" x14ac:dyDescent="0.35">
      <c r="A3324" s="10">
        <v>43501</v>
      </c>
      <c r="B3324">
        <f t="shared" si="153"/>
        <v>5</v>
      </c>
      <c r="C3324">
        <f t="shared" si="154"/>
        <v>2</v>
      </c>
      <c r="D3324">
        <f t="shared" si="155"/>
        <v>2019</v>
      </c>
      <c r="E3324">
        <v>-0.4</v>
      </c>
    </row>
    <row r="3325" spans="1:5" x14ac:dyDescent="0.35">
      <c r="A3325" s="10">
        <v>43502</v>
      </c>
      <c r="B3325">
        <f t="shared" si="153"/>
        <v>6</v>
      </c>
      <c r="C3325">
        <f t="shared" si="154"/>
        <v>2</v>
      </c>
      <c r="D3325">
        <f t="shared" si="155"/>
        <v>2019</v>
      </c>
      <c r="E3325">
        <v>0.1</v>
      </c>
    </row>
    <row r="3326" spans="1:5" x14ac:dyDescent="0.35">
      <c r="A3326" s="10">
        <v>43503</v>
      </c>
      <c r="B3326">
        <f t="shared" si="153"/>
        <v>7</v>
      </c>
      <c r="C3326">
        <f t="shared" si="154"/>
        <v>2</v>
      </c>
      <c r="D3326">
        <f t="shared" si="155"/>
        <v>2019</v>
      </c>
      <c r="E3326">
        <v>5.5</v>
      </c>
    </row>
    <row r="3327" spans="1:5" x14ac:dyDescent="0.35">
      <c r="A3327" s="10">
        <v>43504</v>
      </c>
      <c r="B3327">
        <f t="shared" si="153"/>
        <v>8</v>
      </c>
      <c r="C3327">
        <f t="shared" si="154"/>
        <v>2</v>
      </c>
      <c r="D3327">
        <f t="shared" si="155"/>
        <v>2019</v>
      </c>
      <c r="E3327">
        <v>7.2</v>
      </c>
    </row>
    <row r="3328" spans="1:5" x14ac:dyDescent="0.35">
      <c r="A3328" s="10">
        <v>43505</v>
      </c>
      <c r="B3328">
        <f t="shared" si="153"/>
        <v>9</v>
      </c>
      <c r="C3328">
        <f t="shared" si="154"/>
        <v>2</v>
      </c>
      <c r="D3328">
        <f t="shared" si="155"/>
        <v>2019</v>
      </c>
      <c r="E3328">
        <v>7.6</v>
      </c>
    </row>
    <row r="3329" spans="1:5" x14ac:dyDescent="0.35">
      <c r="A3329" s="10">
        <v>43506</v>
      </c>
      <c r="B3329">
        <f t="shared" si="153"/>
        <v>10</v>
      </c>
      <c r="C3329">
        <f t="shared" si="154"/>
        <v>2</v>
      </c>
      <c r="D3329">
        <f t="shared" si="155"/>
        <v>2019</v>
      </c>
      <c r="E3329">
        <v>4</v>
      </c>
    </row>
    <row r="3330" spans="1:5" x14ac:dyDescent="0.35">
      <c r="A3330" s="10">
        <v>43507</v>
      </c>
      <c r="B3330">
        <f t="shared" ref="B3330:B3393" si="156">DAY(A3330)</f>
        <v>11</v>
      </c>
      <c r="C3330">
        <f t="shared" ref="C3330:C3393" si="157">MONTH(A3330)</f>
        <v>2</v>
      </c>
      <c r="D3330">
        <f t="shared" ref="D3330:D3393" si="158">YEAR(A3330)</f>
        <v>2019</v>
      </c>
      <c r="E3330">
        <v>2.6</v>
      </c>
    </row>
    <row r="3331" spans="1:5" x14ac:dyDescent="0.35">
      <c r="A3331" s="10">
        <v>43508</v>
      </c>
      <c r="B3331">
        <f t="shared" si="156"/>
        <v>12</v>
      </c>
      <c r="C3331">
        <f t="shared" si="157"/>
        <v>2</v>
      </c>
      <c r="D3331">
        <f t="shared" si="158"/>
        <v>2019</v>
      </c>
      <c r="E3331">
        <v>1.9</v>
      </c>
    </row>
    <row r="3332" spans="1:5" x14ac:dyDescent="0.35">
      <c r="A3332" s="10">
        <v>43509</v>
      </c>
      <c r="B3332">
        <f t="shared" si="156"/>
        <v>13</v>
      </c>
      <c r="C3332">
        <f t="shared" si="157"/>
        <v>2</v>
      </c>
      <c r="D3332">
        <f t="shared" si="158"/>
        <v>2019</v>
      </c>
      <c r="E3332">
        <v>2.9</v>
      </c>
    </row>
    <row r="3333" spans="1:5" x14ac:dyDescent="0.35">
      <c r="A3333" s="10">
        <v>43510</v>
      </c>
      <c r="B3333">
        <f t="shared" si="156"/>
        <v>14</v>
      </c>
      <c r="C3333">
        <f t="shared" si="157"/>
        <v>2</v>
      </c>
      <c r="D3333">
        <f t="shared" si="158"/>
        <v>2019</v>
      </c>
      <c r="E3333">
        <v>6.1</v>
      </c>
    </row>
    <row r="3334" spans="1:5" x14ac:dyDescent="0.35">
      <c r="A3334" s="10">
        <v>43511</v>
      </c>
      <c r="B3334">
        <f t="shared" si="156"/>
        <v>15</v>
      </c>
      <c r="C3334">
        <f t="shared" si="157"/>
        <v>2</v>
      </c>
      <c r="D3334">
        <f t="shared" si="158"/>
        <v>2019</v>
      </c>
      <c r="E3334">
        <v>5.7</v>
      </c>
    </row>
    <row r="3335" spans="1:5" x14ac:dyDescent="0.35">
      <c r="A3335" s="10">
        <v>43512</v>
      </c>
      <c r="B3335">
        <f t="shared" si="156"/>
        <v>16</v>
      </c>
      <c r="C3335">
        <f t="shared" si="157"/>
        <v>2</v>
      </c>
      <c r="D3335">
        <f t="shared" si="158"/>
        <v>2019</v>
      </c>
      <c r="E3335">
        <v>5.9</v>
      </c>
    </row>
    <row r="3336" spans="1:5" x14ac:dyDescent="0.35">
      <c r="A3336" s="10">
        <v>43513</v>
      </c>
      <c r="B3336">
        <f t="shared" si="156"/>
        <v>17</v>
      </c>
      <c r="C3336">
        <f t="shared" si="157"/>
        <v>2</v>
      </c>
      <c r="D3336">
        <f t="shared" si="158"/>
        <v>2019</v>
      </c>
      <c r="E3336">
        <v>5.8</v>
      </c>
    </row>
    <row r="3337" spans="1:5" x14ac:dyDescent="0.35">
      <c r="A3337" s="10">
        <v>43514</v>
      </c>
      <c r="B3337">
        <f t="shared" si="156"/>
        <v>18</v>
      </c>
      <c r="C3337">
        <f t="shared" si="157"/>
        <v>2</v>
      </c>
      <c r="D3337">
        <f t="shared" si="158"/>
        <v>2019</v>
      </c>
      <c r="E3337">
        <v>4.5</v>
      </c>
    </row>
    <row r="3338" spans="1:5" x14ac:dyDescent="0.35">
      <c r="A3338" s="10">
        <v>43515</v>
      </c>
      <c r="B3338">
        <f t="shared" si="156"/>
        <v>19</v>
      </c>
      <c r="C3338">
        <f t="shared" si="157"/>
        <v>2</v>
      </c>
      <c r="D3338">
        <f t="shared" si="158"/>
        <v>2019</v>
      </c>
      <c r="E3338">
        <v>3.6</v>
      </c>
    </row>
    <row r="3339" spans="1:5" x14ac:dyDescent="0.35">
      <c r="A3339" s="10">
        <v>43516</v>
      </c>
      <c r="B3339">
        <f t="shared" si="156"/>
        <v>20</v>
      </c>
      <c r="C3339">
        <f t="shared" si="157"/>
        <v>2</v>
      </c>
      <c r="D3339">
        <f t="shared" si="158"/>
        <v>2019</v>
      </c>
      <c r="E3339">
        <v>5.9</v>
      </c>
    </row>
    <row r="3340" spans="1:5" x14ac:dyDescent="0.35">
      <c r="A3340" s="10">
        <v>43517</v>
      </c>
      <c r="B3340">
        <f t="shared" si="156"/>
        <v>21</v>
      </c>
      <c r="C3340">
        <f t="shared" si="157"/>
        <v>2</v>
      </c>
      <c r="D3340">
        <f t="shared" si="158"/>
        <v>2019</v>
      </c>
      <c r="E3340">
        <v>9.3000000000000007</v>
      </c>
    </row>
    <row r="3341" spans="1:5" x14ac:dyDescent="0.35">
      <c r="A3341" s="10">
        <v>43518</v>
      </c>
      <c r="B3341">
        <f t="shared" si="156"/>
        <v>22</v>
      </c>
      <c r="C3341">
        <f t="shared" si="157"/>
        <v>2</v>
      </c>
      <c r="D3341">
        <f t="shared" si="158"/>
        <v>2019</v>
      </c>
      <c r="E3341">
        <v>4.5</v>
      </c>
    </row>
    <row r="3342" spans="1:5" x14ac:dyDescent="0.35">
      <c r="A3342" s="10">
        <v>43519</v>
      </c>
      <c r="B3342">
        <f t="shared" si="156"/>
        <v>23</v>
      </c>
      <c r="C3342">
        <f t="shared" si="157"/>
        <v>2</v>
      </c>
      <c r="D3342">
        <f t="shared" si="158"/>
        <v>2019</v>
      </c>
      <c r="E3342">
        <v>5.4</v>
      </c>
    </row>
    <row r="3343" spans="1:5" x14ac:dyDescent="0.35">
      <c r="A3343" s="10">
        <v>43520</v>
      </c>
      <c r="B3343">
        <f t="shared" si="156"/>
        <v>24</v>
      </c>
      <c r="C3343">
        <f t="shared" si="157"/>
        <v>2</v>
      </c>
      <c r="D3343">
        <f t="shared" si="158"/>
        <v>2019</v>
      </c>
      <c r="E3343">
        <v>8.5</v>
      </c>
    </row>
    <row r="3344" spans="1:5" x14ac:dyDescent="0.35">
      <c r="A3344" s="10">
        <v>43521</v>
      </c>
      <c r="B3344">
        <f t="shared" si="156"/>
        <v>25</v>
      </c>
      <c r="C3344">
        <f t="shared" si="157"/>
        <v>2</v>
      </c>
      <c r="D3344">
        <f t="shared" si="158"/>
        <v>2019</v>
      </c>
      <c r="E3344">
        <v>8.9</v>
      </c>
    </row>
    <row r="3345" spans="1:5" x14ac:dyDescent="0.35">
      <c r="A3345" s="10">
        <v>43522</v>
      </c>
      <c r="B3345">
        <f t="shared" si="156"/>
        <v>26</v>
      </c>
      <c r="C3345">
        <f t="shared" si="157"/>
        <v>2</v>
      </c>
      <c r="D3345">
        <f t="shared" si="158"/>
        <v>2019</v>
      </c>
      <c r="E3345">
        <v>8.4</v>
      </c>
    </row>
    <row r="3346" spans="1:5" x14ac:dyDescent="0.35">
      <c r="A3346" s="10">
        <v>43523</v>
      </c>
      <c r="B3346">
        <f t="shared" si="156"/>
        <v>27</v>
      </c>
      <c r="C3346">
        <f t="shared" si="157"/>
        <v>2</v>
      </c>
      <c r="D3346">
        <f t="shared" si="158"/>
        <v>2019</v>
      </c>
      <c r="E3346">
        <v>10.4</v>
      </c>
    </row>
    <row r="3347" spans="1:5" x14ac:dyDescent="0.35">
      <c r="A3347" s="10">
        <v>43524</v>
      </c>
      <c r="B3347">
        <f t="shared" si="156"/>
        <v>28</v>
      </c>
      <c r="C3347">
        <f t="shared" si="157"/>
        <v>2</v>
      </c>
      <c r="D3347">
        <f t="shared" si="158"/>
        <v>2019</v>
      </c>
      <c r="E3347">
        <v>8</v>
      </c>
    </row>
    <row r="3348" spans="1:5" x14ac:dyDescent="0.35">
      <c r="A3348" s="10">
        <v>43525</v>
      </c>
      <c r="B3348">
        <f t="shared" si="156"/>
        <v>1</v>
      </c>
      <c r="C3348">
        <f t="shared" si="157"/>
        <v>3</v>
      </c>
      <c r="D3348">
        <f t="shared" si="158"/>
        <v>2019</v>
      </c>
      <c r="E3348">
        <v>7.6</v>
      </c>
    </row>
    <row r="3349" spans="1:5" x14ac:dyDescent="0.35">
      <c r="A3349" s="10">
        <v>43526</v>
      </c>
      <c r="B3349">
        <f t="shared" si="156"/>
        <v>2</v>
      </c>
      <c r="C3349">
        <f t="shared" si="157"/>
        <v>3</v>
      </c>
      <c r="D3349">
        <f t="shared" si="158"/>
        <v>2019</v>
      </c>
      <c r="E3349">
        <v>10.199999999999999</v>
      </c>
    </row>
    <row r="3350" spans="1:5" x14ac:dyDescent="0.35">
      <c r="A3350" s="10">
        <v>43527</v>
      </c>
      <c r="B3350">
        <f t="shared" si="156"/>
        <v>3</v>
      </c>
      <c r="C3350">
        <f t="shared" si="157"/>
        <v>3</v>
      </c>
      <c r="D3350">
        <f t="shared" si="158"/>
        <v>2019</v>
      </c>
      <c r="E3350">
        <v>8.6</v>
      </c>
    </row>
    <row r="3351" spans="1:5" x14ac:dyDescent="0.35">
      <c r="A3351" s="10">
        <v>43528</v>
      </c>
      <c r="B3351">
        <f t="shared" si="156"/>
        <v>4</v>
      </c>
      <c r="C3351">
        <f t="shared" si="157"/>
        <v>3</v>
      </c>
      <c r="D3351">
        <f t="shared" si="158"/>
        <v>2019</v>
      </c>
      <c r="E3351">
        <v>5.8</v>
      </c>
    </row>
    <row r="3352" spans="1:5" x14ac:dyDescent="0.35">
      <c r="A3352" s="10">
        <v>43529</v>
      </c>
      <c r="B3352">
        <f t="shared" si="156"/>
        <v>5</v>
      </c>
      <c r="C3352">
        <f t="shared" si="157"/>
        <v>3</v>
      </c>
      <c r="D3352">
        <f t="shared" si="158"/>
        <v>2019</v>
      </c>
      <c r="E3352">
        <v>9.5</v>
      </c>
    </row>
    <row r="3353" spans="1:5" x14ac:dyDescent="0.35">
      <c r="A3353" s="10">
        <v>43530</v>
      </c>
      <c r="B3353">
        <f t="shared" si="156"/>
        <v>6</v>
      </c>
      <c r="C3353">
        <f t="shared" si="157"/>
        <v>3</v>
      </c>
      <c r="D3353">
        <f t="shared" si="158"/>
        <v>2019</v>
      </c>
      <c r="E3353">
        <v>10</v>
      </c>
    </row>
    <row r="3354" spans="1:5" x14ac:dyDescent="0.35">
      <c r="A3354" s="10">
        <v>43531</v>
      </c>
      <c r="B3354">
        <f t="shared" si="156"/>
        <v>7</v>
      </c>
      <c r="C3354">
        <f t="shared" si="157"/>
        <v>3</v>
      </c>
      <c r="D3354">
        <f t="shared" si="158"/>
        <v>2019</v>
      </c>
      <c r="E3354">
        <v>7.5</v>
      </c>
    </row>
    <row r="3355" spans="1:5" x14ac:dyDescent="0.35">
      <c r="A3355" s="10">
        <v>43532</v>
      </c>
      <c r="B3355">
        <f t="shared" si="156"/>
        <v>8</v>
      </c>
      <c r="C3355">
        <f t="shared" si="157"/>
        <v>3</v>
      </c>
      <c r="D3355">
        <f t="shared" si="158"/>
        <v>2019</v>
      </c>
      <c r="E3355">
        <v>8.8000000000000007</v>
      </c>
    </row>
    <row r="3356" spans="1:5" x14ac:dyDescent="0.35">
      <c r="A3356" s="10">
        <v>43533</v>
      </c>
      <c r="B3356">
        <f t="shared" si="156"/>
        <v>9</v>
      </c>
      <c r="C3356">
        <f t="shared" si="157"/>
        <v>3</v>
      </c>
      <c r="D3356">
        <f t="shared" si="158"/>
        <v>2019</v>
      </c>
      <c r="E3356">
        <v>9.9</v>
      </c>
    </row>
    <row r="3357" spans="1:5" x14ac:dyDescent="0.35">
      <c r="A3357" s="10">
        <v>43534</v>
      </c>
      <c r="B3357">
        <f t="shared" si="156"/>
        <v>10</v>
      </c>
      <c r="C3357">
        <f t="shared" si="157"/>
        <v>3</v>
      </c>
      <c r="D3357">
        <f t="shared" si="158"/>
        <v>2019</v>
      </c>
      <c r="E3357">
        <v>5</v>
      </c>
    </row>
    <row r="3358" spans="1:5" x14ac:dyDescent="0.35">
      <c r="A3358" s="10">
        <v>43535</v>
      </c>
      <c r="B3358">
        <f t="shared" si="156"/>
        <v>11</v>
      </c>
      <c r="C3358">
        <f t="shared" si="157"/>
        <v>3</v>
      </c>
      <c r="D3358">
        <f t="shared" si="158"/>
        <v>2019</v>
      </c>
      <c r="E3358">
        <v>6.3</v>
      </c>
    </row>
    <row r="3359" spans="1:5" x14ac:dyDescent="0.35">
      <c r="A3359" s="10">
        <v>43536</v>
      </c>
      <c r="B3359">
        <f t="shared" si="156"/>
        <v>12</v>
      </c>
      <c r="C3359">
        <f t="shared" si="157"/>
        <v>3</v>
      </c>
      <c r="D3359">
        <f t="shared" si="158"/>
        <v>2019</v>
      </c>
      <c r="E3359">
        <v>6.2</v>
      </c>
    </row>
    <row r="3360" spans="1:5" x14ac:dyDescent="0.35">
      <c r="A3360" s="10">
        <v>43537</v>
      </c>
      <c r="B3360">
        <f t="shared" si="156"/>
        <v>13</v>
      </c>
      <c r="C3360">
        <f t="shared" si="157"/>
        <v>3</v>
      </c>
      <c r="D3360">
        <f t="shared" si="158"/>
        <v>2019</v>
      </c>
      <c r="E3360">
        <v>5.0999999999999996</v>
      </c>
    </row>
    <row r="3361" spans="1:5" x14ac:dyDescent="0.35">
      <c r="A3361" s="10">
        <v>43538</v>
      </c>
      <c r="B3361">
        <f t="shared" si="156"/>
        <v>14</v>
      </c>
      <c r="C3361">
        <f t="shared" si="157"/>
        <v>3</v>
      </c>
      <c r="D3361">
        <f t="shared" si="158"/>
        <v>2019</v>
      </c>
      <c r="E3361">
        <v>8.4</v>
      </c>
    </row>
    <row r="3362" spans="1:5" x14ac:dyDescent="0.35">
      <c r="A3362" s="10">
        <v>43539</v>
      </c>
      <c r="B3362">
        <f t="shared" si="156"/>
        <v>15</v>
      </c>
      <c r="C3362">
        <f t="shared" si="157"/>
        <v>3</v>
      </c>
      <c r="D3362">
        <f t="shared" si="158"/>
        <v>2019</v>
      </c>
      <c r="E3362">
        <v>9.6999999999999993</v>
      </c>
    </row>
    <row r="3363" spans="1:5" x14ac:dyDescent="0.35">
      <c r="A3363" s="10">
        <v>43540</v>
      </c>
      <c r="B3363">
        <f t="shared" si="156"/>
        <v>16</v>
      </c>
      <c r="C3363">
        <f t="shared" si="157"/>
        <v>3</v>
      </c>
      <c r="D3363">
        <f t="shared" si="158"/>
        <v>2019</v>
      </c>
      <c r="E3363">
        <v>6.9</v>
      </c>
    </row>
    <row r="3364" spans="1:5" x14ac:dyDescent="0.35">
      <c r="A3364" s="10">
        <v>43541</v>
      </c>
      <c r="B3364">
        <f t="shared" si="156"/>
        <v>17</v>
      </c>
      <c r="C3364">
        <f t="shared" si="157"/>
        <v>3</v>
      </c>
      <c r="D3364">
        <f t="shared" si="158"/>
        <v>2019</v>
      </c>
      <c r="E3364">
        <v>4.2</v>
      </c>
    </row>
    <row r="3365" spans="1:5" x14ac:dyDescent="0.35">
      <c r="A3365" s="10">
        <v>43542</v>
      </c>
      <c r="B3365">
        <f t="shared" si="156"/>
        <v>18</v>
      </c>
      <c r="C3365">
        <f t="shared" si="157"/>
        <v>3</v>
      </c>
      <c r="D3365">
        <f t="shared" si="158"/>
        <v>2019</v>
      </c>
      <c r="E3365">
        <v>4.3</v>
      </c>
    </row>
    <row r="3366" spans="1:5" x14ac:dyDescent="0.35">
      <c r="A3366" s="10">
        <v>43543</v>
      </c>
      <c r="B3366">
        <f t="shared" si="156"/>
        <v>19</v>
      </c>
      <c r="C3366">
        <f t="shared" si="157"/>
        <v>3</v>
      </c>
      <c r="D3366">
        <f t="shared" si="158"/>
        <v>2019</v>
      </c>
      <c r="E3366">
        <v>5</v>
      </c>
    </row>
    <row r="3367" spans="1:5" x14ac:dyDescent="0.35">
      <c r="A3367" s="10">
        <v>43544</v>
      </c>
      <c r="B3367">
        <f t="shared" si="156"/>
        <v>20</v>
      </c>
      <c r="C3367">
        <f t="shared" si="157"/>
        <v>3</v>
      </c>
      <c r="D3367">
        <f t="shared" si="158"/>
        <v>2019</v>
      </c>
      <c r="E3367">
        <v>7.8</v>
      </c>
    </row>
    <row r="3368" spans="1:5" x14ac:dyDescent="0.35">
      <c r="A3368" s="10">
        <v>43545</v>
      </c>
      <c r="B3368">
        <f t="shared" si="156"/>
        <v>21</v>
      </c>
      <c r="C3368">
        <f t="shared" si="157"/>
        <v>3</v>
      </c>
      <c r="D3368">
        <f t="shared" si="158"/>
        <v>2019</v>
      </c>
      <c r="E3368">
        <v>10.5</v>
      </c>
    </row>
    <row r="3369" spans="1:5" x14ac:dyDescent="0.35">
      <c r="A3369" s="10">
        <v>43546</v>
      </c>
      <c r="B3369">
        <f t="shared" si="156"/>
        <v>22</v>
      </c>
      <c r="C3369">
        <f t="shared" si="157"/>
        <v>3</v>
      </c>
      <c r="D3369">
        <f t="shared" si="158"/>
        <v>2019</v>
      </c>
      <c r="E3369">
        <v>10.1</v>
      </c>
    </row>
    <row r="3370" spans="1:5" x14ac:dyDescent="0.35">
      <c r="A3370" s="10">
        <v>43547</v>
      </c>
      <c r="B3370">
        <f t="shared" si="156"/>
        <v>23</v>
      </c>
      <c r="C3370">
        <f t="shared" si="157"/>
        <v>3</v>
      </c>
      <c r="D3370">
        <f t="shared" si="158"/>
        <v>2019</v>
      </c>
      <c r="E3370">
        <v>9</v>
      </c>
    </row>
    <row r="3371" spans="1:5" x14ac:dyDescent="0.35">
      <c r="A3371" s="10">
        <v>43548</v>
      </c>
      <c r="B3371">
        <f t="shared" si="156"/>
        <v>24</v>
      </c>
      <c r="C3371">
        <f t="shared" si="157"/>
        <v>3</v>
      </c>
      <c r="D3371">
        <f t="shared" si="158"/>
        <v>2019</v>
      </c>
      <c r="E3371">
        <v>5.4</v>
      </c>
    </row>
    <row r="3372" spans="1:5" x14ac:dyDescent="0.35">
      <c r="A3372" s="10">
        <v>43549</v>
      </c>
      <c r="B3372">
        <f t="shared" si="156"/>
        <v>25</v>
      </c>
      <c r="C3372">
        <f t="shared" si="157"/>
        <v>3</v>
      </c>
      <c r="D3372">
        <f t="shared" si="158"/>
        <v>2019</v>
      </c>
      <c r="E3372">
        <v>4.8</v>
      </c>
    </row>
    <row r="3373" spans="1:5" x14ac:dyDescent="0.35">
      <c r="A3373" s="10">
        <v>43550</v>
      </c>
      <c r="B3373">
        <f t="shared" si="156"/>
        <v>26</v>
      </c>
      <c r="C3373">
        <f t="shared" si="157"/>
        <v>3</v>
      </c>
      <c r="D3373">
        <f t="shared" si="158"/>
        <v>2019</v>
      </c>
      <c r="E3373">
        <v>7.1</v>
      </c>
    </row>
    <row r="3374" spans="1:5" x14ac:dyDescent="0.35">
      <c r="A3374" s="10">
        <v>43551</v>
      </c>
      <c r="B3374">
        <f t="shared" si="156"/>
        <v>27</v>
      </c>
      <c r="C3374">
        <f t="shared" si="157"/>
        <v>3</v>
      </c>
      <c r="D3374">
        <f t="shared" si="158"/>
        <v>2019</v>
      </c>
      <c r="E3374">
        <v>7.7</v>
      </c>
    </row>
    <row r="3375" spans="1:5" x14ac:dyDescent="0.35">
      <c r="A3375" s="10">
        <v>43552</v>
      </c>
      <c r="B3375">
        <f t="shared" si="156"/>
        <v>28</v>
      </c>
      <c r="C3375">
        <f t="shared" si="157"/>
        <v>3</v>
      </c>
      <c r="D3375">
        <f t="shared" si="158"/>
        <v>2019</v>
      </c>
      <c r="E3375">
        <v>10.9</v>
      </c>
    </row>
    <row r="3376" spans="1:5" x14ac:dyDescent="0.35">
      <c r="A3376" s="10">
        <v>43553</v>
      </c>
      <c r="B3376">
        <f t="shared" si="156"/>
        <v>29</v>
      </c>
      <c r="C3376">
        <f t="shared" si="157"/>
        <v>3</v>
      </c>
      <c r="D3376">
        <f t="shared" si="158"/>
        <v>2019</v>
      </c>
      <c r="E3376">
        <v>11.4</v>
      </c>
    </row>
    <row r="3377" spans="1:5" x14ac:dyDescent="0.35">
      <c r="A3377" s="10">
        <v>43554</v>
      </c>
      <c r="B3377">
        <f t="shared" si="156"/>
        <v>30</v>
      </c>
      <c r="C3377">
        <f t="shared" si="157"/>
        <v>3</v>
      </c>
      <c r="D3377">
        <f t="shared" si="158"/>
        <v>2019</v>
      </c>
      <c r="E3377">
        <v>11.7</v>
      </c>
    </row>
    <row r="3378" spans="1:5" x14ac:dyDescent="0.35">
      <c r="A3378" s="10">
        <v>43555</v>
      </c>
      <c r="B3378">
        <f t="shared" si="156"/>
        <v>31</v>
      </c>
      <c r="C3378">
        <f t="shared" si="157"/>
        <v>3</v>
      </c>
      <c r="D3378">
        <f t="shared" si="158"/>
        <v>2019</v>
      </c>
      <c r="E3378">
        <v>11</v>
      </c>
    </row>
    <row r="3379" spans="1:5" x14ac:dyDescent="0.35">
      <c r="A3379" s="10">
        <v>43556</v>
      </c>
      <c r="B3379">
        <f t="shared" si="156"/>
        <v>1</v>
      </c>
      <c r="C3379">
        <f t="shared" si="157"/>
        <v>4</v>
      </c>
      <c r="D3379">
        <f t="shared" si="158"/>
        <v>2019</v>
      </c>
      <c r="E3379">
        <v>13.3</v>
      </c>
    </row>
    <row r="3380" spans="1:5" x14ac:dyDescent="0.35">
      <c r="A3380" s="10">
        <v>43557</v>
      </c>
      <c r="B3380">
        <f t="shared" si="156"/>
        <v>2</v>
      </c>
      <c r="C3380">
        <f t="shared" si="157"/>
        <v>4</v>
      </c>
      <c r="D3380">
        <f t="shared" si="158"/>
        <v>2019</v>
      </c>
      <c r="E3380">
        <v>8.3000000000000007</v>
      </c>
    </row>
    <row r="3381" spans="1:5" x14ac:dyDescent="0.35">
      <c r="A3381" s="10">
        <v>43558</v>
      </c>
      <c r="B3381">
        <f t="shared" si="156"/>
        <v>3</v>
      </c>
      <c r="C3381">
        <f t="shared" si="157"/>
        <v>4</v>
      </c>
      <c r="D3381">
        <f t="shared" si="158"/>
        <v>2019</v>
      </c>
      <c r="E3381">
        <v>4.3</v>
      </c>
    </row>
    <row r="3382" spans="1:5" x14ac:dyDescent="0.35">
      <c r="A3382" s="10">
        <v>43559</v>
      </c>
      <c r="B3382">
        <f t="shared" si="156"/>
        <v>4</v>
      </c>
      <c r="C3382">
        <f t="shared" si="157"/>
        <v>4</v>
      </c>
      <c r="D3382">
        <f t="shared" si="158"/>
        <v>2019</v>
      </c>
      <c r="E3382">
        <v>5.8</v>
      </c>
    </row>
    <row r="3383" spans="1:5" x14ac:dyDescent="0.35">
      <c r="A3383" s="10">
        <v>43560</v>
      </c>
      <c r="B3383">
        <f t="shared" si="156"/>
        <v>5</v>
      </c>
      <c r="C3383">
        <f t="shared" si="157"/>
        <v>4</v>
      </c>
      <c r="D3383">
        <f t="shared" si="158"/>
        <v>2019</v>
      </c>
      <c r="E3383">
        <v>9.1</v>
      </c>
    </row>
    <row r="3384" spans="1:5" x14ac:dyDescent="0.35">
      <c r="A3384" s="10">
        <v>43561</v>
      </c>
      <c r="B3384">
        <f t="shared" si="156"/>
        <v>6</v>
      </c>
      <c r="C3384">
        <f t="shared" si="157"/>
        <v>4</v>
      </c>
      <c r="D3384">
        <f t="shared" si="158"/>
        <v>2019</v>
      </c>
      <c r="E3384">
        <v>12</v>
      </c>
    </row>
    <row r="3385" spans="1:5" x14ac:dyDescent="0.35">
      <c r="A3385" s="10">
        <v>43562</v>
      </c>
      <c r="B3385">
        <f t="shared" si="156"/>
        <v>7</v>
      </c>
      <c r="C3385">
        <f t="shared" si="157"/>
        <v>4</v>
      </c>
      <c r="D3385">
        <f t="shared" si="158"/>
        <v>2019</v>
      </c>
      <c r="E3385">
        <v>10.3</v>
      </c>
    </row>
    <row r="3386" spans="1:5" x14ac:dyDescent="0.35">
      <c r="A3386" s="10">
        <v>43563</v>
      </c>
      <c r="B3386">
        <f t="shared" si="156"/>
        <v>8</v>
      </c>
      <c r="C3386">
        <f t="shared" si="157"/>
        <v>4</v>
      </c>
      <c r="D3386">
        <f t="shared" si="158"/>
        <v>2019</v>
      </c>
      <c r="E3386">
        <v>10.4</v>
      </c>
    </row>
    <row r="3387" spans="1:5" x14ac:dyDescent="0.35">
      <c r="A3387" s="10">
        <v>43564</v>
      </c>
      <c r="B3387">
        <f t="shared" si="156"/>
        <v>9</v>
      </c>
      <c r="C3387">
        <f t="shared" si="157"/>
        <v>4</v>
      </c>
      <c r="D3387">
        <f t="shared" si="158"/>
        <v>2019</v>
      </c>
      <c r="E3387">
        <v>9.8000000000000007</v>
      </c>
    </row>
    <row r="3388" spans="1:5" x14ac:dyDescent="0.35">
      <c r="A3388" s="10">
        <v>43565</v>
      </c>
      <c r="B3388">
        <f t="shared" si="156"/>
        <v>10</v>
      </c>
      <c r="C3388">
        <f t="shared" si="157"/>
        <v>4</v>
      </c>
      <c r="D3388">
        <f t="shared" si="158"/>
        <v>2019</v>
      </c>
      <c r="E3388">
        <v>7.1</v>
      </c>
    </row>
    <row r="3389" spans="1:5" x14ac:dyDescent="0.35">
      <c r="A3389" s="10">
        <v>43566</v>
      </c>
      <c r="B3389">
        <f t="shared" si="156"/>
        <v>11</v>
      </c>
      <c r="C3389">
        <f t="shared" si="157"/>
        <v>4</v>
      </c>
      <c r="D3389">
        <f t="shared" si="158"/>
        <v>2019</v>
      </c>
      <c r="E3389">
        <v>5</v>
      </c>
    </row>
    <row r="3390" spans="1:5" x14ac:dyDescent="0.35">
      <c r="A3390" s="10">
        <v>43567</v>
      </c>
      <c r="B3390">
        <f t="shared" si="156"/>
        <v>12</v>
      </c>
      <c r="C3390">
        <f t="shared" si="157"/>
        <v>4</v>
      </c>
      <c r="D3390">
        <f t="shared" si="158"/>
        <v>2019</v>
      </c>
      <c r="E3390">
        <v>2.9</v>
      </c>
    </row>
    <row r="3391" spans="1:5" x14ac:dyDescent="0.35">
      <c r="A3391" s="10">
        <v>43568</v>
      </c>
      <c r="B3391">
        <f t="shared" si="156"/>
        <v>13</v>
      </c>
      <c r="C3391">
        <f t="shared" si="157"/>
        <v>4</v>
      </c>
      <c r="D3391">
        <f t="shared" si="158"/>
        <v>2019</v>
      </c>
      <c r="E3391">
        <v>5.0999999999999996</v>
      </c>
    </row>
    <row r="3392" spans="1:5" x14ac:dyDescent="0.35">
      <c r="A3392" s="10">
        <v>43569</v>
      </c>
      <c r="B3392">
        <f t="shared" si="156"/>
        <v>14</v>
      </c>
      <c r="C3392">
        <f t="shared" si="157"/>
        <v>4</v>
      </c>
      <c r="D3392">
        <f t="shared" si="158"/>
        <v>2019</v>
      </c>
      <c r="E3392">
        <v>9</v>
      </c>
    </row>
    <row r="3393" spans="1:5" x14ac:dyDescent="0.35">
      <c r="A3393" s="10">
        <v>43570</v>
      </c>
      <c r="B3393">
        <f t="shared" si="156"/>
        <v>15</v>
      </c>
      <c r="C3393">
        <f t="shared" si="157"/>
        <v>4</v>
      </c>
      <c r="D3393">
        <f t="shared" si="158"/>
        <v>2019</v>
      </c>
      <c r="E3393">
        <v>11.7</v>
      </c>
    </row>
    <row r="3394" spans="1:5" x14ac:dyDescent="0.35">
      <c r="A3394" s="10">
        <v>43571</v>
      </c>
      <c r="B3394">
        <f t="shared" ref="B3394:B3457" si="159">DAY(A3394)</f>
        <v>16</v>
      </c>
      <c r="C3394">
        <f t="shared" ref="C3394:C3457" si="160">MONTH(A3394)</f>
        <v>4</v>
      </c>
      <c r="D3394">
        <f t="shared" ref="D3394:D3457" si="161">YEAR(A3394)</f>
        <v>2019</v>
      </c>
      <c r="E3394">
        <v>12.8</v>
      </c>
    </row>
    <row r="3395" spans="1:5" x14ac:dyDescent="0.35">
      <c r="A3395" s="10">
        <v>43572</v>
      </c>
      <c r="B3395">
        <f t="shared" si="159"/>
        <v>17</v>
      </c>
      <c r="C3395">
        <f t="shared" si="160"/>
        <v>4</v>
      </c>
      <c r="D3395">
        <f t="shared" si="161"/>
        <v>2019</v>
      </c>
      <c r="E3395">
        <v>14.6</v>
      </c>
    </row>
    <row r="3396" spans="1:5" x14ac:dyDescent="0.35">
      <c r="A3396" s="10">
        <v>43573</v>
      </c>
      <c r="B3396">
        <f t="shared" si="159"/>
        <v>18</v>
      </c>
      <c r="C3396">
        <f t="shared" si="160"/>
        <v>4</v>
      </c>
      <c r="D3396">
        <f t="shared" si="161"/>
        <v>2019</v>
      </c>
      <c r="E3396">
        <v>16.399999999999999</v>
      </c>
    </row>
    <row r="3397" spans="1:5" x14ac:dyDescent="0.35">
      <c r="A3397" s="10">
        <v>43574</v>
      </c>
      <c r="B3397">
        <f t="shared" si="159"/>
        <v>19</v>
      </c>
      <c r="C3397">
        <f t="shared" si="160"/>
        <v>4</v>
      </c>
      <c r="D3397">
        <f t="shared" si="161"/>
        <v>2019</v>
      </c>
      <c r="E3397">
        <v>16.7</v>
      </c>
    </row>
    <row r="3398" spans="1:5" x14ac:dyDescent="0.35">
      <c r="A3398" s="10">
        <v>43575</v>
      </c>
      <c r="B3398">
        <f t="shared" si="159"/>
        <v>20</v>
      </c>
      <c r="C3398">
        <f t="shared" si="160"/>
        <v>4</v>
      </c>
      <c r="D3398">
        <f t="shared" si="161"/>
        <v>2019</v>
      </c>
      <c r="E3398">
        <v>16.899999999999999</v>
      </c>
    </row>
    <row r="3399" spans="1:5" x14ac:dyDescent="0.35">
      <c r="A3399" s="10">
        <v>43576</v>
      </c>
      <c r="B3399">
        <f t="shared" si="159"/>
        <v>21</v>
      </c>
      <c r="C3399">
        <f t="shared" si="160"/>
        <v>4</v>
      </c>
      <c r="D3399">
        <f t="shared" si="161"/>
        <v>2019</v>
      </c>
      <c r="E3399">
        <v>16.899999999999999</v>
      </c>
    </row>
    <row r="3400" spans="1:5" x14ac:dyDescent="0.35">
      <c r="A3400" s="10">
        <v>43577</v>
      </c>
      <c r="B3400">
        <f t="shared" si="159"/>
        <v>22</v>
      </c>
      <c r="C3400">
        <f t="shared" si="160"/>
        <v>4</v>
      </c>
      <c r="D3400">
        <f t="shared" si="161"/>
        <v>2019</v>
      </c>
      <c r="E3400">
        <v>15.5</v>
      </c>
    </row>
    <row r="3401" spans="1:5" x14ac:dyDescent="0.35">
      <c r="A3401" s="10">
        <v>43578</v>
      </c>
      <c r="B3401">
        <f t="shared" si="159"/>
        <v>23</v>
      </c>
      <c r="C3401">
        <f t="shared" si="160"/>
        <v>4</v>
      </c>
      <c r="D3401">
        <f t="shared" si="161"/>
        <v>2019</v>
      </c>
      <c r="E3401">
        <v>14.9</v>
      </c>
    </row>
    <row r="3402" spans="1:5" x14ac:dyDescent="0.35">
      <c r="A3402" s="10">
        <v>43579</v>
      </c>
      <c r="B3402">
        <f t="shared" si="159"/>
        <v>24</v>
      </c>
      <c r="C3402">
        <f t="shared" si="160"/>
        <v>4</v>
      </c>
      <c r="D3402">
        <f t="shared" si="161"/>
        <v>2019</v>
      </c>
      <c r="E3402">
        <v>14.7</v>
      </c>
    </row>
    <row r="3403" spans="1:5" x14ac:dyDescent="0.35">
      <c r="A3403" s="10">
        <v>43580</v>
      </c>
      <c r="B3403">
        <f t="shared" si="159"/>
        <v>25</v>
      </c>
      <c r="C3403">
        <f t="shared" si="160"/>
        <v>4</v>
      </c>
      <c r="D3403">
        <f t="shared" si="161"/>
        <v>2019</v>
      </c>
      <c r="E3403">
        <v>8.8000000000000007</v>
      </c>
    </row>
    <row r="3404" spans="1:5" x14ac:dyDescent="0.35">
      <c r="A3404" s="10">
        <v>43581</v>
      </c>
      <c r="B3404">
        <f t="shared" si="159"/>
        <v>26</v>
      </c>
      <c r="C3404">
        <f t="shared" si="160"/>
        <v>4</v>
      </c>
      <c r="D3404">
        <f t="shared" si="161"/>
        <v>2019</v>
      </c>
      <c r="E3404">
        <v>7.7</v>
      </c>
    </row>
    <row r="3405" spans="1:5" x14ac:dyDescent="0.35">
      <c r="A3405" s="10">
        <v>43582</v>
      </c>
      <c r="B3405">
        <f t="shared" si="159"/>
        <v>27</v>
      </c>
      <c r="C3405">
        <f t="shared" si="160"/>
        <v>4</v>
      </c>
      <c r="D3405">
        <f t="shared" si="161"/>
        <v>2019</v>
      </c>
      <c r="E3405">
        <v>7.6</v>
      </c>
    </row>
    <row r="3406" spans="1:5" x14ac:dyDescent="0.35">
      <c r="A3406" s="10">
        <v>43583</v>
      </c>
      <c r="B3406">
        <f t="shared" si="159"/>
        <v>28</v>
      </c>
      <c r="C3406">
        <f t="shared" si="160"/>
        <v>4</v>
      </c>
      <c r="D3406">
        <f t="shared" si="161"/>
        <v>2019</v>
      </c>
      <c r="E3406">
        <v>7.6</v>
      </c>
    </row>
    <row r="3407" spans="1:5" x14ac:dyDescent="0.35">
      <c r="A3407" s="10">
        <v>43584</v>
      </c>
      <c r="B3407">
        <f t="shared" si="159"/>
        <v>29</v>
      </c>
      <c r="C3407">
        <f t="shared" si="160"/>
        <v>4</v>
      </c>
      <c r="D3407">
        <f t="shared" si="161"/>
        <v>2019</v>
      </c>
      <c r="E3407">
        <v>11.8</v>
      </c>
    </row>
    <row r="3408" spans="1:5" x14ac:dyDescent="0.35">
      <c r="A3408" s="10">
        <v>43585</v>
      </c>
      <c r="B3408">
        <f t="shared" si="159"/>
        <v>30</v>
      </c>
      <c r="C3408">
        <f t="shared" si="160"/>
        <v>4</v>
      </c>
      <c r="D3408">
        <f t="shared" si="161"/>
        <v>2019</v>
      </c>
      <c r="E3408">
        <v>12.1</v>
      </c>
    </row>
    <row r="3409" spans="1:5" x14ac:dyDescent="0.35">
      <c r="A3409" s="10">
        <v>43586</v>
      </c>
      <c r="B3409">
        <f t="shared" si="159"/>
        <v>1</v>
      </c>
      <c r="C3409">
        <f t="shared" si="160"/>
        <v>5</v>
      </c>
      <c r="D3409">
        <f t="shared" si="161"/>
        <v>2019</v>
      </c>
      <c r="E3409">
        <v>11.4</v>
      </c>
    </row>
    <row r="3410" spans="1:5" x14ac:dyDescent="0.35">
      <c r="A3410" s="10">
        <v>43587</v>
      </c>
      <c r="B3410">
        <f t="shared" si="159"/>
        <v>2</v>
      </c>
      <c r="C3410">
        <f t="shared" si="160"/>
        <v>5</v>
      </c>
      <c r="D3410">
        <f t="shared" si="161"/>
        <v>2019</v>
      </c>
      <c r="E3410">
        <v>10.199999999999999</v>
      </c>
    </row>
    <row r="3411" spans="1:5" x14ac:dyDescent="0.35">
      <c r="A3411" s="10">
        <v>43588</v>
      </c>
      <c r="B3411">
        <f t="shared" si="159"/>
        <v>3</v>
      </c>
      <c r="C3411">
        <f t="shared" si="160"/>
        <v>5</v>
      </c>
      <c r="D3411">
        <f t="shared" si="161"/>
        <v>2019</v>
      </c>
      <c r="E3411">
        <v>5.5</v>
      </c>
    </row>
    <row r="3412" spans="1:5" x14ac:dyDescent="0.35">
      <c r="A3412" s="10">
        <v>43589</v>
      </c>
      <c r="B3412">
        <f t="shared" si="159"/>
        <v>4</v>
      </c>
      <c r="C3412">
        <f t="shared" si="160"/>
        <v>5</v>
      </c>
      <c r="D3412">
        <f t="shared" si="161"/>
        <v>2019</v>
      </c>
      <c r="E3412">
        <v>5.7</v>
      </c>
    </row>
    <row r="3413" spans="1:5" x14ac:dyDescent="0.35">
      <c r="A3413" s="10">
        <v>43590</v>
      </c>
      <c r="B3413">
        <f t="shared" si="159"/>
        <v>5</v>
      </c>
      <c r="C3413">
        <f t="shared" si="160"/>
        <v>5</v>
      </c>
      <c r="D3413">
        <f t="shared" si="161"/>
        <v>2019</v>
      </c>
      <c r="E3413">
        <v>7.6</v>
      </c>
    </row>
    <row r="3414" spans="1:5" x14ac:dyDescent="0.35">
      <c r="A3414" s="10">
        <v>43591</v>
      </c>
      <c r="B3414">
        <f t="shared" si="159"/>
        <v>6</v>
      </c>
      <c r="C3414">
        <f t="shared" si="160"/>
        <v>5</v>
      </c>
      <c r="D3414">
        <f t="shared" si="161"/>
        <v>2019</v>
      </c>
      <c r="E3414">
        <v>7.8</v>
      </c>
    </row>
    <row r="3415" spans="1:5" x14ac:dyDescent="0.35">
      <c r="A3415" s="10">
        <v>43592</v>
      </c>
      <c r="B3415">
        <f t="shared" si="159"/>
        <v>7</v>
      </c>
      <c r="C3415">
        <f t="shared" si="160"/>
        <v>5</v>
      </c>
      <c r="D3415">
        <f t="shared" si="161"/>
        <v>2019</v>
      </c>
      <c r="E3415">
        <v>9.1</v>
      </c>
    </row>
    <row r="3416" spans="1:5" x14ac:dyDescent="0.35">
      <c r="A3416" s="10">
        <v>43593</v>
      </c>
      <c r="B3416">
        <f t="shared" si="159"/>
        <v>8</v>
      </c>
      <c r="C3416">
        <f t="shared" si="160"/>
        <v>5</v>
      </c>
      <c r="D3416">
        <f t="shared" si="161"/>
        <v>2019</v>
      </c>
      <c r="E3416">
        <v>10.1</v>
      </c>
    </row>
    <row r="3417" spans="1:5" x14ac:dyDescent="0.35">
      <c r="A3417" s="10">
        <v>43594</v>
      </c>
      <c r="B3417">
        <f t="shared" si="159"/>
        <v>9</v>
      </c>
      <c r="C3417">
        <f t="shared" si="160"/>
        <v>5</v>
      </c>
      <c r="D3417">
        <f t="shared" si="161"/>
        <v>2019</v>
      </c>
      <c r="E3417">
        <v>11.9</v>
      </c>
    </row>
    <row r="3418" spans="1:5" x14ac:dyDescent="0.35">
      <c r="A3418" s="10">
        <v>43595</v>
      </c>
      <c r="B3418">
        <f t="shared" si="159"/>
        <v>10</v>
      </c>
      <c r="C3418">
        <f t="shared" si="160"/>
        <v>5</v>
      </c>
      <c r="D3418">
        <f t="shared" si="161"/>
        <v>2019</v>
      </c>
      <c r="E3418">
        <v>11.5</v>
      </c>
    </row>
    <row r="3419" spans="1:5" x14ac:dyDescent="0.35">
      <c r="A3419" s="10">
        <v>43596</v>
      </c>
      <c r="B3419">
        <f t="shared" si="159"/>
        <v>11</v>
      </c>
      <c r="C3419">
        <f t="shared" si="160"/>
        <v>5</v>
      </c>
      <c r="D3419">
        <f t="shared" si="161"/>
        <v>2019</v>
      </c>
      <c r="E3419">
        <v>9.1999999999999993</v>
      </c>
    </row>
    <row r="3420" spans="1:5" x14ac:dyDescent="0.35">
      <c r="A3420" s="10">
        <v>43597</v>
      </c>
      <c r="B3420">
        <f t="shared" si="159"/>
        <v>12</v>
      </c>
      <c r="C3420">
        <f t="shared" si="160"/>
        <v>5</v>
      </c>
      <c r="D3420">
        <f t="shared" si="161"/>
        <v>2019</v>
      </c>
      <c r="E3420">
        <v>10.9</v>
      </c>
    </row>
    <row r="3421" spans="1:5" x14ac:dyDescent="0.35">
      <c r="A3421" s="10">
        <v>43598</v>
      </c>
      <c r="B3421">
        <f t="shared" si="159"/>
        <v>13</v>
      </c>
      <c r="C3421">
        <f t="shared" si="160"/>
        <v>5</v>
      </c>
      <c r="D3421">
        <f t="shared" si="161"/>
        <v>2019</v>
      </c>
      <c r="E3421">
        <v>9.9</v>
      </c>
    </row>
    <row r="3422" spans="1:5" x14ac:dyDescent="0.35">
      <c r="A3422" s="10">
        <v>43599</v>
      </c>
      <c r="B3422">
        <f t="shared" si="159"/>
        <v>14</v>
      </c>
      <c r="C3422">
        <f t="shared" si="160"/>
        <v>5</v>
      </c>
      <c r="D3422">
        <f t="shared" si="161"/>
        <v>2019</v>
      </c>
      <c r="E3422">
        <v>9.1999999999999993</v>
      </c>
    </row>
    <row r="3423" spans="1:5" x14ac:dyDescent="0.35">
      <c r="A3423" s="10">
        <v>43600</v>
      </c>
      <c r="B3423">
        <f t="shared" si="159"/>
        <v>15</v>
      </c>
      <c r="C3423">
        <f t="shared" si="160"/>
        <v>5</v>
      </c>
      <c r="D3423">
        <f t="shared" si="161"/>
        <v>2019</v>
      </c>
      <c r="E3423">
        <v>10.6</v>
      </c>
    </row>
    <row r="3424" spans="1:5" x14ac:dyDescent="0.35">
      <c r="A3424" s="10">
        <v>43601</v>
      </c>
      <c r="B3424">
        <f t="shared" si="159"/>
        <v>16</v>
      </c>
      <c r="C3424">
        <f t="shared" si="160"/>
        <v>5</v>
      </c>
      <c r="D3424">
        <f t="shared" si="161"/>
        <v>2019</v>
      </c>
      <c r="E3424">
        <v>13.1</v>
      </c>
    </row>
    <row r="3425" spans="1:5" x14ac:dyDescent="0.35">
      <c r="A3425" s="10">
        <v>43602</v>
      </c>
      <c r="B3425">
        <f t="shared" si="159"/>
        <v>17</v>
      </c>
      <c r="C3425">
        <f t="shared" si="160"/>
        <v>5</v>
      </c>
      <c r="D3425">
        <f t="shared" si="161"/>
        <v>2019</v>
      </c>
      <c r="E3425">
        <v>13.6</v>
      </c>
    </row>
    <row r="3426" spans="1:5" x14ac:dyDescent="0.35">
      <c r="A3426" s="10">
        <v>43603</v>
      </c>
      <c r="B3426">
        <f t="shared" si="159"/>
        <v>18</v>
      </c>
      <c r="C3426">
        <f t="shared" si="160"/>
        <v>5</v>
      </c>
      <c r="D3426">
        <f t="shared" si="161"/>
        <v>2019</v>
      </c>
      <c r="E3426">
        <v>15.8</v>
      </c>
    </row>
    <row r="3427" spans="1:5" x14ac:dyDescent="0.35">
      <c r="A3427" s="10">
        <v>43604</v>
      </c>
      <c r="B3427">
        <f t="shared" si="159"/>
        <v>19</v>
      </c>
      <c r="C3427">
        <f t="shared" si="160"/>
        <v>5</v>
      </c>
      <c r="D3427">
        <f t="shared" si="161"/>
        <v>2019</v>
      </c>
      <c r="E3427">
        <v>13.6</v>
      </c>
    </row>
    <row r="3428" spans="1:5" x14ac:dyDescent="0.35">
      <c r="A3428" s="10">
        <v>43605</v>
      </c>
      <c r="B3428">
        <f t="shared" si="159"/>
        <v>20</v>
      </c>
      <c r="C3428">
        <f t="shared" si="160"/>
        <v>5</v>
      </c>
      <c r="D3428">
        <f t="shared" si="161"/>
        <v>2019</v>
      </c>
      <c r="E3428">
        <v>11.9</v>
      </c>
    </row>
    <row r="3429" spans="1:5" x14ac:dyDescent="0.35">
      <c r="A3429" s="10">
        <v>43606</v>
      </c>
      <c r="B3429">
        <f t="shared" si="159"/>
        <v>21</v>
      </c>
      <c r="C3429">
        <f t="shared" si="160"/>
        <v>5</v>
      </c>
      <c r="D3429">
        <f t="shared" si="161"/>
        <v>2019</v>
      </c>
      <c r="E3429">
        <v>12.5</v>
      </c>
    </row>
    <row r="3430" spans="1:5" x14ac:dyDescent="0.35">
      <c r="A3430" s="10">
        <v>43607</v>
      </c>
      <c r="B3430">
        <f t="shared" si="159"/>
        <v>22</v>
      </c>
      <c r="C3430">
        <f t="shared" si="160"/>
        <v>5</v>
      </c>
      <c r="D3430">
        <f t="shared" si="161"/>
        <v>2019</v>
      </c>
      <c r="E3430">
        <v>13.4</v>
      </c>
    </row>
    <row r="3431" spans="1:5" x14ac:dyDescent="0.35">
      <c r="A3431" s="10">
        <v>43608</v>
      </c>
      <c r="B3431">
        <f t="shared" si="159"/>
        <v>23</v>
      </c>
      <c r="C3431">
        <f t="shared" si="160"/>
        <v>5</v>
      </c>
      <c r="D3431">
        <f t="shared" si="161"/>
        <v>2019</v>
      </c>
      <c r="E3431">
        <v>16.3</v>
      </c>
    </row>
    <row r="3432" spans="1:5" x14ac:dyDescent="0.35">
      <c r="A3432" s="10">
        <v>43609</v>
      </c>
      <c r="B3432">
        <f t="shared" si="159"/>
        <v>24</v>
      </c>
      <c r="C3432">
        <f t="shared" si="160"/>
        <v>5</v>
      </c>
      <c r="D3432">
        <f t="shared" si="161"/>
        <v>2019</v>
      </c>
      <c r="E3432">
        <v>16</v>
      </c>
    </row>
    <row r="3433" spans="1:5" x14ac:dyDescent="0.35">
      <c r="A3433" s="10">
        <v>43610</v>
      </c>
      <c r="B3433">
        <f t="shared" si="159"/>
        <v>25</v>
      </c>
      <c r="C3433">
        <f t="shared" si="160"/>
        <v>5</v>
      </c>
      <c r="D3433">
        <f t="shared" si="161"/>
        <v>2019</v>
      </c>
      <c r="E3433">
        <v>15.7</v>
      </c>
    </row>
    <row r="3434" spans="1:5" x14ac:dyDescent="0.35">
      <c r="A3434" s="10">
        <v>43611</v>
      </c>
      <c r="B3434">
        <f t="shared" si="159"/>
        <v>26</v>
      </c>
      <c r="C3434">
        <f t="shared" si="160"/>
        <v>5</v>
      </c>
      <c r="D3434">
        <f t="shared" si="161"/>
        <v>2019</v>
      </c>
      <c r="E3434">
        <v>15.3</v>
      </c>
    </row>
    <row r="3435" spans="1:5" x14ac:dyDescent="0.35">
      <c r="A3435" s="10">
        <v>43612</v>
      </c>
      <c r="B3435">
        <f t="shared" si="159"/>
        <v>27</v>
      </c>
      <c r="C3435">
        <f t="shared" si="160"/>
        <v>5</v>
      </c>
      <c r="D3435">
        <f t="shared" si="161"/>
        <v>2019</v>
      </c>
      <c r="E3435">
        <v>14.2</v>
      </c>
    </row>
    <row r="3436" spans="1:5" x14ac:dyDescent="0.35">
      <c r="A3436" s="10">
        <v>43613</v>
      </c>
      <c r="B3436">
        <f t="shared" si="159"/>
        <v>28</v>
      </c>
      <c r="C3436">
        <f t="shared" si="160"/>
        <v>5</v>
      </c>
      <c r="D3436">
        <f t="shared" si="161"/>
        <v>2019</v>
      </c>
      <c r="E3436">
        <v>11.9</v>
      </c>
    </row>
    <row r="3437" spans="1:5" x14ac:dyDescent="0.35">
      <c r="A3437" s="10">
        <v>43614</v>
      </c>
      <c r="B3437">
        <f t="shared" si="159"/>
        <v>29</v>
      </c>
      <c r="C3437">
        <f t="shared" si="160"/>
        <v>5</v>
      </c>
      <c r="D3437">
        <f t="shared" si="161"/>
        <v>2019</v>
      </c>
      <c r="E3437">
        <v>14.7</v>
      </c>
    </row>
    <row r="3438" spans="1:5" x14ac:dyDescent="0.35">
      <c r="A3438" s="10">
        <v>43615</v>
      </c>
      <c r="B3438">
        <f t="shared" si="159"/>
        <v>30</v>
      </c>
      <c r="C3438">
        <f t="shared" si="160"/>
        <v>5</v>
      </c>
      <c r="D3438">
        <f t="shared" si="161"/>
        <v>2019</v>
      </c>
      <c r="E3438">
        <v>17.399999999999999</v>
      </c>
    </row>
    <row r="3439" spans="1:5" x14ac:dyDescent="0.35">
      <c r="A3439" s="10">
        <v>43616</v>
      </c>
      <c r="B3439">
        <f t="shared" si="159"/>
        <v>31</v>
      </c>
      <c r="C3439">
        <f t="shared" si="160"/>
        <v>5</v>
      </c>
      <c r="D3439">
        <f t="shared" si="161"/>
        <v>2019</v>
      </c>
      <c r="E3439">
        <v>20</v>
      </c>
    </row>
    <row r="3440" spans="1:5" x14ac:dyDescent="0.35">
      <c r="A3440" s="10">
        <v>43617</v>
      </c>
      <c r="B3440">
        <f t="shared" si="159"/>
        <v>1</v>
      </c>
      <c r="C3440">
        <f t="shared" si="160"/>
        <v>6</v>
      </c>
      <c r="D3440">
        <f t="shared" si="161"/>
        <v>2019</v>
      </c>
      <c r="E3440">
        <v>22.3</v>
      </c>
    </row>
    <row r="3441" spans="1:5" x14ac:dyDescent="0.35">
      <c r="A3441" s="10">
        <v>43618</v>
      </c>
      <c r="B3441">
        <f t="shared" si="159"/>
        <v>2</v>
      </c>
      <c r="C3441">
        <f t="shared" si="160"/>
        <v>6</v>
      </c>
      <c r="D3441">
        <f t="shared" si="161"/>
        <v>2019</v>
      </c>
      <c r="E3441">
        <v>20.100000000000001</v>
      </c>
    </row>
    <row r="3442" spans="1:5" x14ac:dyDescent="0.35">
      <c r="A3442" s="10">
        <v>43619</v>
      </c>
      <c r="B3442">
        <f t="shared" si="159"/>
        <v>3</v>
      </c>
      <c r="C3442">
        <f t="shared" si="160"/>
        <v>6</v>
      </c>
      <c r="D3442">
        <f t="shared" si="161"/>
        <v>2019</v>
      </c>
      <c r="E3442">
        <v>22</v>
      </c>
    </row>
    <row r="3443" spans="1:5" x14ac:dyDescent="0.35">
      <c r="A3443" s="10">
        <v>43620</v>
      </c>
      <c r="B3443">
        <f t="shared" si="159"/>
        <v>4</v>
      </c>
      <c r="C3443">
        <f t="shared" si="160"/>
        <v>6</v>
      </c>
      <c r="D3443">
        <f t="shared" si="161"/>
        <v>2019</v>
      </c>
      <c r="E3443">
        <v>22.6</v>
      </c>
    </row>
    <row r="3444" spans="1:5" x14ac:dyDescent="0.35">
      <c r="A3444" s="10">
        <v>43621</v>
      </c>
      <c r="B3444">
        <f t="shared" si="159"/>
        <v>5</v>
      </c>
      <c r="C3444">
        <f t="shared" si="160"/>
        <v>6</v>
      </c>
      <c r="D3444">
        <f t="shared" si="161"/>
        <v>2019</v>
      </c>
      <c r="E3444">
        <v>13.1</v>
      </c>
    </row>
    <row r="3445" spans="1:5" x14ac:dyDescent="0.35">
      <c r="A3445" s="10">
        <v>43622</v>
      </c>
      <c r="B3445">
        <f t="shared" si="159"/>
        <v>6</v>
      </c>
      <c r="C3445">
        <f t="shared" si="160"/>
        <v>6</v>
      </c>
      <c r="D3445">
        <f t="shared" si="161"/>
        <v>2019</v>
      </c>
      <c r="E3445">
        <v>15.7</v>
      </c>
    </row>
    <row r="3446" spans="1:5" x14ac:dyDescent="0.35">
      <c r="A3446" s="10">
        <v>43623</v>
      </c>
      <c r="B3446">
        <f t="shared" si="159"/>
        <v>7</v>
      </c>
      <c r="C3446">
        <f t="shared" si="160"/>
        <v>6</v>
      </c>
      <c r="D3446">
        <f t="shared" si="161"/>
        <v>2019</v>
      </c>
      <c r="E3446">
        <v>15.8</v>
      </c>
    </row>
    <row r="3447" spans="1:5" x14ac:dyDescent="0.35">
      <c r="A3447" s="10">
        <v>43624</v>
      </c>
      <c r="B3447">
        <f t="shared" si="159"/>
        <v>8</v>
      </c>
      <c r="C3447">
        <f t="shared" si="160"/>
        <v>6</v>
      </c>
      <c r="D3447">
        <f t="shared" si="161"/>
        <v>2019</v>
      </c>
      <c r="E3447">
        <v>16.8</v>
      </c>
    </row>
    <row r="3448" spans="1:5" x14ac:dyDescent="0.35">
      <c r="A3448" s="10">
        <v>43625</v>
      </c>
      <c r="B3448">
        <f t="shared" si="159"/>
        <v>9</v>
      </c>
      <c r="C3448">
        <f t="shared" si="160"/>
        <v>6</v>
      </c>
      <c r="D3448">
        <f t="shared" si="161"/>
        <v>2019</v>
      </c>
      <c r="E3448">
        <v>16.5</v>
      </c>
    </row>
    <row r="3449" spans="1:5" x14ac:dyDescent="0.35">
      <c r="A3449" s="10">
        <v>43626</v>
      </c>
      <c r="B3449">
        <f t="shared" si="159"/>
        <v>10</v>
      </c>
      <c r="C3449">
        <f t="shared" si="160"/>
        <v>6</v>
      </c>
      <c r="D3449">
        <f t="shared" si="161"/>
        <v>2019</v>
      </c>
      <c r="E3449">
        <v>16.3</v>
      </c>
    </row>
    <row r="3450" spans="1:5" x14ac:dyDescent="0.35">
      <c r="A3450" s="10">
        <v>43627</v>
      </c>
      <c r="B3450">
        <f t="shared" si="159"/>
        <v>11</v>
      </c>
      <c r="C3450">
        <f t="shared" si="160"/>
        <v>6</v>
      </c>
      <c r="D3450">
        <f t="shared" si="161"/>
        <v>2019</v>
      </c>
      <c r="E3450">
        <v>15.3</v>
      </c>
    </row>
    <row r="3451" spans="1:5" x14ac:dyDescent="0.35">
      <c r="A3451" s="10">
        <v>43628</v>
      </c>
      <c r="B3451">
        <f t="shared" si="159"/>
        <v>12</v>
      </c>
      <c r="C3451">
        <f t="shared" si="160"/>
        <v>6</v>
      </c>
      <c r="D3451">
        <f t="shared" si="161"/>
        <v>2019</v>
      </c>
      <c r="E3451">
        <v>17.2</v>
      </c>
    </row>
    <row r="3452" spans="1:5" x14ac:dyDescent="0.35">
      <c r="A3452" s="10">
        <v>43629</v>
      </c>
      <c r="B3452">
        <f t="shared" si="159"/>
        <v>13</v>
      </c>
      <c r="C3452">
        <f t="shared" si="160"/>
        <v>6</v>
      </c>
      <c r="D3452">
        <f t="shared" si="161"/>
        <v>2019</v>
      </c>
      <c r="E3452">
        <v>18.899999999999999</v>
      </c>
    </row>
    <row r="3453" spans="1:5" x14ac:dyDescent="0.35">
      <c r="A3453" s="10">
        <v>43630</v>
      </c>
      <c r="B3453">
        <f t="shared" si="159"/>
        <v>14</v>
      </c>
      <c r="C3453">
        <f t="shared" si="160"/>
        <v>6</v>
      </c>
      <c r="D3453">
        <f t="shared" si="161"/>
        <v>2019</v>
      </c>
      <c r="E3453">
        <v>19.2</v>
      </c>
    </row>
    <row r="3454" spans="1:5" x14ac:dyDescent="0.35">
      <c r="A3454" s="10">
        <v>43631</v>
      </c>
      <c r="B3454">
        <f t="shared" si="159"/>
        <v>15</v>
      </c>
      <c r="C3454">
        <f t="shared" si="160"/>
        <v>6</v>
      </c>
      <c r="D3454">
        <f t="shared" si="161"/>
        <v>2019</v>
      </c>
      <c r="E3454">
        <v>17.399999999999999</v>
      </c>
    </row>
    <row r="3455" spans="1:5" x14ac:dyDescent="0.35">
      <c r="A3455" s="10">
        <v>43632</v>
      </c>
      <c r="B3455">
        <f t="shared" si="159"/>
        <v>16</v>
      </c>
      <c r="C3455">
        <f t="shared" si="160"/>
        <v>6</v>
      </c>
      <c r="D3455">
        <f t="shared" si="161"/>
        <v>2019</v>
      </c>
      <c r="E3455">
        <v>19.600000000000001</v>
      </c>
    </row>
    <row r="3456" spans="1:5" x14ac:dyDescent="0.35">
      <c r="A3456" s="10">
        <v>43633</v>
      </c>
      <c r="B3456">
        <f t="shared" si="159"/>
        <v>17</v>
      </c>
      <c r="C3456">
        <f t="shared" si="160"/>
        <v>6</v>
      </c>
      <c r="D3456">
        <f t="shared" si="161"/>
        <v>2019</v>
      </c>
      <c r="E3456">
        <v>22.1</v>
      </c>
    </row>
    <row r="3457" spans="1:5" x14ac:dyDescent="0.35">
      <c r="A3457" s="10">
        <v>43634</v>
      </c>
      <c r="B3457">
        <f t="shared" si="159"/>
        <v>18</v>
      </c>
      <c r="C3457">
        <f t="shared" si="160"/>
        <v>6</v>
      </c>
      <c r="D3457">
        <f t="shared" si="161"/>
        <v>2019</v>
      </c>
      <c r="E3457">
        <v>23.3</v>
      </c>
    </row>
    <row r="3458" spans="1:5" x14ac:dyDescent="0.35">
      <c r="A3458" s="10">
        <v>43635</v>
      </c>
      <c r="B3458">
        <f t="shared" ref="B3458:B3521" si="162">DAY(A3458)</f>
        <v>19</v>
      </c>
      <c r="C3458">
        <f t="shared" ref="C3458:C3521" si="163">MONTH(A3458)</f>
        <v>6</v>
      </c>
      <c r="D3458">
        <f t="shared" ref="D3458:D3521" si="164">YEAR(A3458)</f>
        <v>2019</v>
      </c>
      <c r="E3458">
        <v>19.8</v>
      </c>
    </row>
    <row r="3459" spans="1:5" x14ac:dyDescent="0.35">
      <c r="A3459" s="10">
        <v>43636</v>
      </c>
      <c r="B3459">
        <f t="shared" si="162"/>
        <v>20</v>
      </c>
      <c r="C3459">
        <f t="shared" si="163"/>
        <v>6</v>
      </c>
      <c r="D3459">
        <f t="shared" si="164"/>
        <v>2019</v>
      </c>
      <c r="E3459">
        <v>19.5</v>
      </c>
    </row>
    <row r="3460" spans="1:5" x14ac:dyDescent="0.35">
      <c r="A3460" s="10">
        <v>43637</v>
      </c>
      <c r="B3460">
        <f t="shared" si="162"/>
        <v>21</v>
      </c>
      <c r="C3460">
        <f t="shared" si="163"/>
        <v>6</v>
      </c>
      <c r="D3460">
        <f t="shared" si="164"/>
        <v>2019</v>
      </c>
      <c r="E3460">
        <v>18.2</v>
      </c>
    </row>
    <row r="3461" spans="1:5" x14ac:dyDescent="0.35">
      <c r="A3461" s="10">
        <v>43638</v>
      </c>
      <c r="B3461">
        <f t="shared" si="162"/>
        <v>22</v>
      </c>
      <c r="C3461">
        <f t="shared" si="163"/>
        <v>6</v>
      </c>
      <c r="D3461">
        <f t="shared" si="164"/>
        <v>2019</v>
      </c>
      <c r="E3461">
        <v>20.6</v>
      </c>
    </row>
    <row r="3462" spans="1:5" x14ac:dyDescent="0.35">
      <c r="A3462" s="10">
        <v>43639</v>
      </c>
      <c r="B3462">
        <f t="shared" si="162"/>
        <v>23</v>
      </c>
      <c r="C3462">
        <f t="shared" si="163"/>
        <v>6</v>
      </c>
      <c r="D3462">
        <f t="shared" si="164"/>
        <v>2019</v>
      </c>
      <c r="E3462">
        <v>23.6</v>
      </c>
    </row>
    <row r="3463" spans="1:5" x14ac:dyDescent="0.35">
      <c r="A3463" s="10">
        <v>43640</v>
      </c>
      <c r="B3463">
        <f t="shared" si="162"/>
        <v>24</v>
      </c>
      <c r="C3463">
        <f t="shared" si="163"/>
        <v>6</v>
      </c>
      <c r="D3463">
        <f t="shared" si="164"/>
        <v>2019</v>
      </c>
      <c r="E3463">
        <v>25</v>
      </c>
    </row>
    <row r="3464" spans="1:5" x14ac:dyDescent="0.35">
      <c r="A3464" s="10">
        <v>43641</v>
      </c>
      <c r="B3464">
        <f t="shared" si="162"/>
        <v>25</v>
      </c>
      <c r="C3464">
        <f t="shared" si="163"/>
        <v>6</v>
      </c>
      <c r="D3464">
        <f t="shared" si="164"/>
        <v>2019</v>
      </c>
      <c r="E3464">
        <v>27.6</v>
      </c>
    </row>
    <row r="3465" spans="1:5" x14ac:dyDescent="0.35">
      <c r="A3465" s="10">
        <v>43642</v>
      </c>
      <c r="B3465">
        <f t="shared" si="162"/>
        <v>26</v>
      </c>
      <c r="C3465">
        <f t="shared" si="163"/>
        <v>6</v>
      </c>
      <c r="D3465">
        <f t="shared" si="164"/>
        <v>2019</v>
      </c>
      <c r="E3465">
        <v>25.6</v>
      </c>
    </row>
    <row r="3466" spans="1:5" x14ac:dyDescent="0.35">
      <c r="A3466" s="10">
        <v>43643</v>
      </c>
      <c r="B3466">
        <f t="shared" si="162"/>
        <v>27</v>
      </c>
      <c r="C3466">
        <f t="shared" si="163"/>
        <v>6</v>
      </c>
      <c r="D3466">
        <f t="shared" si="164"/>
        <v>2019</v>
      </c>
      <c r="E3466">
        <v>21.5</v>
      </c>
    </row>
    <row r="3467" spans="1:5" x14ac:dyDescent="0.35">
      <c r="A3467" s="10">
        <v>43644</v>
      </c>
      <c r="B3467">
        <f t="shared" si="162"/>
        <v>28</v>
      </c>
      <c r="C3467">
        <f t="shared" si="163"/>
        <v>6</v>
      </c>
      <c r="D3467">
        <f t="shared" si="164"/>
        <v>2019</v>
      </c>
      <c r="E3467">
        <v>23.7</v>
      </c>
    </row>
    <row r="3468" spans="1:5" x14ac:dyDescent="0.35">
      <c r="A3468" s="10">
        <v>43645</v>
      </c>
      <c r="B3468">
        <f t="shared" si="162"/>
        <v>29</v>
      </c>
      <c r="C3468">
        <f t="shared" si="163"/>
        <v>6</v>
      </c>
      <c r="D3468">
        <f t="shared" si="164"/>
        <v>2019</v>
      </c>
      <c r="E3468">
        <v>26.6</v>
      </c>
    </row>
    <row r="3469" spans="1:5" x14ac:dyDescent="0.35">
      <c r="A3469" s="10">
        <v>43646</v>
      </c>
      <c r="B3469">
        <f t="shared" si="162"/>
        <v>30</v>
      </c>
      <c r="C3469">
        <f t="shared" si="163"/>
        <v>6</v>
      </c>
      <c r="D3469">
        <f t="shared" si="164"/>
        <v>2019</v>
      </c>
      <c r="E3469">
        <v>25</v>
      </c>
    </row>
    <row r="3470" spans="1:5" x14ac:dyDescent="0.35">
      <c r="A3470" s="10">
        <v>43647</v>
      </c>
      <c r="B3470">
        <f t="shared" si="162"/>
        <v>1</v>
      </c>
      <c r="C3470">
        <f t="shared" si="163"/>
        <v>7</v>
      </c>
      <c r="D3470">
        <f t="shared" si="164"/>
        <v>2019</v>
      </c>
      <c r="E3470">
        <v>20.6</v>
      </c>
    </row>
    <row r="3471" spans="1:5" x14ac:dyDescent="0.35">
      <c r="A3471" s="10">
        <v>43648</v>
      </c>
      <c r="B3471">
        <f t="shared" si="162"/>
        <v>2</v>
      </c>
      <c r="C3471">
        <f t="shared" si="163"/>
        <v>7</v>
      </c>
      <c r="D3471">
        <f t="shared" si="164"/>
        <v>2019</v>
      </c>
      <c r="E3471">
        <v>19.5</v>
      </c>
    </row>
    <row r="3472" spans="1:5" x14ac:dyDescent="0.35">
      <c r="A3472" s="10">
        <v>43649</v>
      </c>
      <c r="B3472">
        <f t="shared" si="162"/>
        <v>3</v>
      </c>
      <c r="C3472">
        <f t="shared" si="163"/>
        <v>7</v>
      </c>
      <c r="D3472">
        <f t="shared" si="164"/>
        <v>2019</v>
      </c>
      <c r="E3472">
        <v>20</v>
      </c>
    </row>
    <row r="3473" spans="1:5" x14ac:dyDescent="0.35">
      <c r="A3473" s="10">
        <v>43650</v>
      </c>
      <c r="B3473">
        <f t="shared" si="162"/>
        <v>4</v>
      </c>
      <c r="C3473">
        <f t="shared" si="163"/>
        <v>7</v>
      </c>
      <c r="D3473">
        <f t="shared" si="164"/>
        <v>2019</v>
      </c>
      <c r="E3473">
        <v>20.399999999999999</v>
      </c>
    </row>
    <row r="3474" spans="1:5" x14ac:dyDescent="0.35">
      <c r="A3474" s="10">
        <v>43651</v>
      </c>
      <c r="B3474">
        <f t="shared" si="162"/>
        <v>5</v>
      </c>
      <c r="C3474">
        <f t="shared" si="163"/>
        <v>7</v>
      </c>
      <c r="D3474">
        <f t="shared" si="164"/>
        <v>2019</v>
      </c>
      <c r="E3474">
        <v>23.6</v>
      </c>
    </row>
    <row r="3475" spans="1:5" x14ac:dyDescent="0.35">
      <c r="A3475" s="10">
        <v>43652</v>
      </c>
      <c r="B3475">
        <f t="shared" si="162"/>
        <v>6</v>
      </c>
      <c r="C3475">
        <f t="shared" si="163"/>
        <v>7</v>
      </c>
      <c r="D3475">
        <f t="shared" si="164"/>
        <v>2019</v>
      </c>
      <c r="E3475">
        <v>17.899999999999999</v>
      </c>
    </row>
    <row r="3476" spans="1:5" x14ac:dyDescent="0.35">
      <c r="A3476" s="10">
        <v>43653</v>
      </c>
      <c r="B3476">
        <f t="shared" si="162"/>
        <v>7</v>
      </c>
      <c r="C3476">
        <f t="shared" si="163"/>
        <v>7</v>
      </c>
      <c r="D3476">
        <f t="shared" si="164"/>
        <v>2019</v>
      </c>
      <c r="E3476">
        <v>16.5</v>
      </c>
    </row>
    <row r="3477" spans="1:5" x14ac:dyDescent="0.35">
      <c r="A3477" s="10">
        <v>43654</v>
      </c>
      <c r="B3477">
        <f t="shared" si="162"/>
        <v>8</v>
      </c>
      <c r="C3477">
        <f t="shared" si="163"/>
        <v>7</v>
      </c>
      <c r="D3477">
        <f t="shared" si="164"/>
        <v>2019</v>
      </c>
      <c r="E3477">
        <v>14.4</v>
      </c>
    </row>
    <row r="3478" spans="1:5" x14ac:dyDescent="0.35">
      <c r="A3478" s="10">
        <v>43655</v>
      </c>
      <c r="B3478">
        <f t="shared" si="162"/>
        <v>9</v>
      </c>
      <c r="C3478">
        <f t="shared" si="163"/>
        <v>7</v>
      </c>
      <c r="D3478">
        <f t="shared" si="164"/>
        <v>2019</v>
      </c>
      <c r="E3478">
        <v>16.399999999999999</v>
      </c>
    </row>
    <row r="3479" spans="1:5" x14ac:dyDescent="0.35">
      <c r="A3479" s="10">
        <v>43656</v>
      </c>
      <c r="B3479">
        <f t="shared" si="162"/>
        <v>10</v>
      </c>
      <c r="C3479">
        <f t="shared" si="163"/>
        <v>7</v>
      </c>
      <c r="D3479">
        <f t="shared" si="164"/>
        <v>2019</v>
      </c>
      <c r="E3479">
        <v>15.4</v>
      </c>
    </row>
    <row r="3480" spans="1:5" x14ac:dyDescent="0.35">
      <c r="A3480" s="10">
        <v>43657</v>
      </c>
      <c r="B3480">
        <f t="shared" si="162"/>
        <v>11</v>
      </c>
      <c r="C3480">
        <f t="shared" si="163"/>
        <v>7</v>
      </c>
      <c r="D3480">
        <f t="shared" si="164"/>
        <v>2019</v>
      </c>
      <c r="E3480">
        <v>16.100000000000001</v>
      </c>
    </row>
    <row r="3481" spans="1:5" x14ac:dyDescent="0.35">
      <c r="A3481" s="10">
        <v>43658</v>
      </c>
      <c r="B3481">
        <f t="shared" si="162"/>
        <v>12</v>
      </c>
      <c r="C3481">
        <f t="shared" si="163"/>
        <v>7</v>
      </c>
      <c r="D3481">
        <f t="shared" si="164"/>
        <v>2019</v>
      </c>
      <c r="E3481">
        <v>16.2</v>
      </c>
    </row>
    <row r="3482" spans="1:5" x14ac:dyDescent="0.35">
      <c r="A3482" s="10">
        <v>43659</v>
      </c>
      <c r="B3482">
        <f t="shared" si="162"/>
        <v>13</v>
      </c>
      <c r="C3482">
        <f t="shared" si="163"/>
        <v>7</v>
      </c>
      <c r="D3482">
        <f t="shared" si="164"/>
        <v>2019</v>
      </c>
      <c r="E3482">
        <v>15.6</v>
      </c>
    </row>
    <row r="3483" spans="1:5" x14ac:dyDescent="0.35">
      <c r="A3483" s="10">
        <v>43660</v>
      </c>
      <c r="B3483">
        <f t="shared" si="162"/>
        <v>14</v>
      </c>
      <c r="C3483">
        <f t="shared" si="163"/>
        <v>7</v>
      </c>
      <c r="D3483">
        <f t="shared" si="164"/>
        <v>2019</v>
      </c>
      <c r="E3483">
        <v>16.7</v>
      </c>
    </row>
    <row r="3484" spans="1:5" x14ac:dyDescent="0.35">
      <c r="A3484" s="10">
        <v>43661</v>
      </c>
      <c r="B3484">
        <f t="shared" si="162"/>
        <v>15</v>
      </c>
      <c r="C3484">
        <f t="shared" si="163"/>
        <v>7</v>
      </c>
      <c r="D3484">
        <f t="shared" si="164"/>
        <v>2019</v>
      </c>
      <c r="E3484">
        <v>17.100000000000001</v>
      </c>
    </row>
    <row r="3485" spans="1:5" x14ac:dyDescent="0.35">
      <c r="A3485" s="10">
        <v>43662</v>
      </c>
      <c r="B3485">
        <f t="shared" si="162"/>
        <v>16</v>
      </c>
      <c r="C3485">
        <f t="shared" si="163"/>
        <v>7</v>
      </c>
      <c r="D3485">
        <f t="shared" si="164"/>
        <v>2019</v>
      </c>
      <c r="E3485">
        <v>19.100000000000001</v>
      </c>
    </row>
    <row r="3486" spans="1:5" x14ac:dyDescent="0.35">
      <c r="A3486" s="10">
        <v>43663</v>
      </c>
      <c r="B3486">
        <f t="shared" si="162"/>
        <v>17</v>
      </c>
      <c r="C3486">
        <f t="shared" si="163"/>
        <v>7</v>
      </c>
      <c r="D3486">
        <f t="shared" si="164"/>
        <v>2019</v>
      </c>
      <c r="E3486">
        <v>20</v>
      </c>
    </row>
    <row r="3487" spans="1:5" x14ac:dyDescent="0.35">
      <c r="A3487" s="10">
        <v>43664</v>
      </c>
      <c r="B3487">
        <f t="shared" si="162"/>
        <v>18</v>
      </c>
      <c r="C3487">
        <f t="shared" si="163"/>
        <v>7</v>
      </c>
      <c r="D3487">
        <f t="shared" si="164"/>
        <v>2019</v>
      </c>
      <c r="E3487">
        <v>20.399999999999999</v>
      </c>
    </row>
    <row r="3488" spans="1:5" x14ac:dyDescent="0.35">
      <c r="A3488" s="10">
        <v>43665</v>
      </c>
      <c r="B3488">
        <f t="shared" si="162"/>
        <v>19</v>
      </c>
      <c r="C3488">
        <f t="shared" si="163"/>
        <v>7</v>
      </c>
      <c r="D3488">
        <f t="shared" si="164"/>
        <v>2019</v>
      </c>
      <c r="E3488">
        <v>23.3</v>
      </c>
    </row>
    <row r="3489" spans="1:5" x14ac:dyDescent="0.35">
      <c r="A3489" s="10">
        <v>43666</v>
      </c>
      <c r="B3489">
        <f t="shared" si="162"/>
        <v>20</v>
      </c>
      <c r="C3489">
        <f t="shared" si="163"/>
        <v>7</v>
      </c>
      <c r="D3489">
        <f t="shared" si="164"/>
        <v>2019</v>
      </c>
      <c r="E3489">
        <v>22.4</v>
      </c>
    </row>
    <row r="3490" spans="1:5" x14ac:dyDescent="0.35">
      <c r="A3490" s="10">
        <v>43667</v>
      </c>
      <c r="B3490">
        <f t="shared" si="162"/>
        <v>21</v>
      </c>
      <c r="C3490">
        <f t="shared" si="163"/>
        <v>7</v>
      </c>
      <c r="D3490">
        <f t="shared" si="164"/>
        <v>2019</v>
      </c>
      <c r="E3490">
        <v>22.4</v>
      </c>
    </row>
    <row r="3491" spans="1:5" x14ac:dyDescent="0.35">
      <c r="A3491" s="10">
        <v>43668</v>
      </c>
      <c r="B3491">
        <f t="shared" si="162"/>
        <v>22</v>
      </c>
      <c r="C3491">
        <f t="shared" si="163"/>
        <v>7</v>
      </c>
      <c r="D3491">
        <f t="shared" si="164"/>
        <v>2019</v>
      </c>
      <c r="E3491">
        <v>25.4</v>
      </c>
    </row>
    <row r="3492" spans="1:5" x14ac:dyDescent="0.35">
      <c r="A3492" s="10">
        <v>43669</v>
      </c>
      <c r="B3492">
        <f t="shared" si="162"/>
        <v>23</v>
      </c>
      <c r="C3492">
        <f t="shared" si="163"/>
        <v>7</v>
      </c>
      <c r="D3492">
        <f t="shared" si="164"/>
        <v>2019</v>
      </c>
      <c r="E3492">
        <v>28</v>
      </c>
    </row>
    <row r="3493" spans="1:5" x14ac:dyDescent="0.35">
      <c r="A3493" s="10">
        <v>43670</v>
      </c>
      <c r="B3493">
        <f t="shared" si="162"/>
        <v>24</v>
      </c>
      <c r="C3493">
        <f t="shared" si="163"/>
        <v>7</v>
      </c>
      <c r="D3493">
        <f t="shared" si="164"/>
        <v>2019</v>
      </c>
      <c r="E3493">
        <v>28.8</v>
      </c>
    </row>
    <row r="3494" spans="1:5" x14ac:dyDescent="0.35">
      <c r="A3494" s="10">
        <v>43671</v>
      </c>
      <c r="B3494">
        <f t="shared" si="162"/>
        <v>25</v>
      </c>
      <c r="C3494">
        <f t="shared" si="163"/>
        <v>7</v>
      </c>
      <c r="D3494">
        <f t="shared" si="164"/>
        <v>2019</v>
      </c>
      <c r="E3494">
        <v>29</v>
      </c>
    </row>
    <row r="3495" spans="1:5" x14ac:dyDescent="0.35">
      <c r="A3495" s="10">
        <v>43672</v>
      </c>
      <c r="B3495">
        <f t="shared" si="162"/>
        <v>26</v>
      </c>
      <c r="C3495">
        <f t="shared" si="163"/>
        <v>7</v>
      </c>
      <c r="D3495">
        <f t="shared" si="164"/>
        <v>2019</v>
      </c>
      <c r="E3495">
        <v>22.5</v>
      </c>
    </row>
    <row r="3496" spans="1:5" x14ac:dyDescent="0.35">
      <c r="A3496" s="10">
        <v>43673</v>
      </c>
      <c r="B3496">
        <f t="shared" si="162"/>
        <v>27</v>
      </c>
      <c r="C3496">
        <f t="shared" si="163"/>
        <v>7</v>
      </c>
      <c r="D3496">
        <f t="shared" si="164"/>
        <v>2019</v>
      </c>
      <c r="E3496">
        <v>19.2</v>
      </c>
    </row>
    <row r="3497" spans="1:5" x14ac:dyDescent="0.35">
      <c r="A3497" s="10">
        <v>43674</v>
      </c>
      <c r="B3497">
        <f t="shared" si="162"/>
        <v>28</v>
      </c>
      <c r="C3497">
        <f t="shared" si="163"/>
        <v>7</v>
      </c>
      <c r="D3497">
        <f t="shared" si="164"/>
        <v>2019</v>
      </c>
      <c r="E3497">
        <v>20.2</v>
      </c>
    </row>
    <row r="3498" spans="1:5" x14ac:dyDescent="0.35">
      <c r="A3498" s="10">
        <v>43675</v>
      </c>
      <c r="B3498">
        <f t="shared" si="162"/>
        <v>29</v>
      </c>
      <c r="C3498">
        <f t="shared" si="163"/>
        <v>7</v>
      </c>
      <c r="D3498">
        <f t="shared" si="164"/>
        <v>2019</v>
      </c>
      <c r="E3498">
        <v>21.7</v>
      </c>
    </row>
    <row r="3499" spans="1:5" x14ac:dyDescent="0.35">
      <c r="A3499" s="10">
        <v>43676</v>
      </c>
      <c r="B3499">
        <f t="shared" si="162"/>
        <v>30</v>
      </c>
      <c r="C3499">
        <f t="shared" si="163"/>
        <v>7</v>
      </c>
      <c r="D3499">
        <f t="shared" si="164"/>
        <v>2019</v>
      </c>
      <c r="E3499">
        <v>20.2</v>
      </c>
    </row>
    <row r="3500" spans="1:5" x14ac:dyDescent="0.35">
      <c r="A3500" s="10">
        <v>43677</v>
      </c>
      <c r="B3500">
        <f t="shared" si="162"/>
        <v>31</v>
      </c>
      <c r="C3500">
        <f t="shared" si="163"/>
        <v>7</v>
      </c>
      <c r="D3500">
        <f t="shared" si="164"/>
        <v>2019</v>
      </c>
      <c r="E3500">
        <v>19</v>
      </c>
    </row>
    <row r="3501" spans="1:5" x14ac:dyDescent="0.35">
      <c r="A3501" s="10">
        <v>43678</v>
      </c>
      <c r="B3501">
        <f t="shared" si="162"/>
        <v>1</v>
      </c>
      <c r="C3501">
        <f t="shared" si="163"/>
        <v>8</v>
      </c>
      <c r="D3501">
        <f t="shared" si="164"/>
        <v>2019</v>
      </c>
      <c r="E3501">
        <v>19.399999999999999</v>
      </c>
    </row>
    <row r="3502" spans="1:5" x14ac:dyDescent="0.35">
      <c r="A3502" s="10">
        <v>43679</v>
      </c>
      <c r="B3502">
        <f t="shared" si="162"/>
        <v>2</v>
      </c>
      <c r="C3502">
        <f t="shared" si="163"/>
        <v>8</v>
      </c>
      <c r="D3502">
        <f t="shared" si="164"/>
        <v>2019</v>
      </c>
      <c r="E3502">
        <v>18.600000000000001</v>
      </c>
    </row>
    <row r="3503" spans="1:5" x14ac:dyDescent="0.35">
      <c r="A3503" s="10">
        <v>43680</v>
      </c>
      <c r="B3503">
        <f t="shared" si="162"/>
        <v>3</v>
      </c>
      <c r="C3503">
        <f t="shared" si="163"/>
        <v>8</v>
      </c>
      <c r="D3503">
        <f t="shared" si="164"/>
        <v>2019</v>
      </c>
      <c r="E3503">
        <v>20.399999999999999</v>
      </c>
    </row>
    <row r="3504" spans="1:5" x14ac:dyDescent="0.35">
      <c r="A3504" s="10">
        <v>43681</v>
      </c>
      <c r="B3504">
        <f t="shared" si="162"/>
        <v>4</v>
      </c>
      <c r="C3504">
        <f t="shared" si="163"/>
        <v>8</v>
      </c>
      <c r="D3504">
        <f t="shared" si="164"/>
        <v>2019</v>
      </c>
      <c r="E3504">
        <v>21.4</v>
      </c>
    </row>
    <row r="3505" spans="1:5" x14ac:dyDescent="0.35">
      <c r="A3505" s="10">
        <v>43682</v>
      </c>
      <c r="B3505">
        <f t="shared" si="162"/>
        <v>5</v>
      </c>
      <c r="C3505">
        <f t="shared" si="163"/>
        <v>8</v>
      </c>
      <c r="D3505">
        <f t="shared" si="164"/>
        <v>2019</v>
      </c>
      <c r="E3505">
        <v>21.9</v>
      </c>
    </row>
    <row r="3506" spans="1:5" x14ac:dyDescent="0.35">
      <c r="A3506" s="10">
        <v>43683</v>
      </c>
      <c r="B3506">
        <f t="shared" si="162"/>
        <v>6</v>
      </c>
      <c r="C3506">
        <f t="shared" si="163"/>
        <v>8</v>
      </c>
      <c r="D3506">
        <f t="shared" si="164"/>
        <v>2019</v>
      </c>
      <c r="E3506">
        <v>18</v>
      </c>
    </row>
    <row r="3507" spans="1:5" x14ac:dyDescent="0.35">
      <c r="A3507" s="10">
        <v>43684</v>
      </c>
      <c r="B3507">
        <f t="shared" si="162"/>
        <v>7</v>
      </c>
      <c r="C3507">
        <f t="shared" si="163"/>
        <v>8</v>
      </c>
      <c r="D3507">
        <f t="shared" si="164"/>
        <v>2019</v>
      </c>
      <c r="E3507">
        <v>20</v>
      </c>
    </row>
    <row r="3508" spans="1:5" x14ac:dyDescent="0.35">
      <c r="A3508" s="10">
        <v>43685</v>
      </c>
      <c r="B3508">
        <f t="shared" si="162"/>
        <v>8</v>
      </c>
      <c r="C3508">
        <f t="shared" si="163"/>
        <v>8</v>
      </c>
      <c r="D3508">
        <f t="shared" si="164"/>
        <v>2019</v>
      </c>
      <c r="E3508">
        <v>22</v>
      </c>
    </row>
    <row r="3509" spans="1:5" x14ac:dyDescent="0.35">
      <c r="A3509" s="10">
        <v>43686</v>
      </c>
      <c r="B3509">
        <f t="shared" si="162"/>
        <v>9</v>
      </c>
      <c r="C3509">
        <f t="shared" si="163"/>
        <v>8</v>
      </c>
      <c r="D3509">
        <f t="shared" si="164"/>
        <v>2019</v>
      </c>
      <c r="E3509">
        <v>21.5</v>
      </c>
    </row>
    <row r="3510" spans="1:5" x14ac:dyDescent="0.35">
      <c r="A3510" s="10">
        <v>43687</v>
      </c>
      <c r="B3510">
        <f t="shared" si="162"/>
        <v>10</v>
      </c>
      <c r="C3510">
        <f t="shared" si="163"/>
        <v>8</v>
      </c>
      <c r="D3510">
        <f t="shared" si="164"/>
        <v>2019</v>
      </c>
      <c r="E3510">
        <v>18.7</v>
      </c>
    </row>
    <row r="3511" spans="1:5" x14ac:dyDescent="0.35">
      <c r="A3511" s="10">
        <v>43688</v>
      </c>
      <c r="B3511">
        <f t="shared" si="162"/>
        <v>11</v>
      </c>
      <c r="C3511">
        <f t="shared" si="163"/>
        <v>8</v>
      </c>
      <c r="D3511">
        <f t="shared" si="164"/>
        <v>2019</v>
      </c>
      <c r="E3511">
        <v>16.7</v>
      </c>
    </row>
    <row r="3512" spans="1:5" x14ac:dyDescent="0.35">
      <c r="A3512" s="10">
        <v>43689</v>
      </c>
      <c r="B3512">
        <f t="shared" si="162"/>
        <v>12</v>
      </c>
      <c r="C3512">
        <f t="shared" si="163"/>
        <v>8</v>
      </c>
      <c r="D3512">
        <f t="shared" si="164"/>
        <v>2019</v>
      </c>
      <c r="E3512">
        <v>15.8</v>
      </c>
    </row>
    <row r="3513" spans="1:5" x14ac:dyDescent="0.35">
      <c r="A3513" s="10">
        <v>43690</v>
      </c>
      <c r="B3513">
        <f t="shared" si="162"/>
        <v>13</v>
      </c>
      <c r="C3513">
        <f t="shared" si="163"/>
        <v>8</v>
      </c>
      <c r="D3513">
        <f t="shared" si="164"/>
        <v>2019</v>
      </c>
      <c r="E3513">
        <v>15.4</v>
      </c>
    </row>
    <row r="3514" spans="1:5" x14ac:dyDescent="0.35">
      <c r="A3514" s="10">
        <v>43691</v>
      </c>
      <c r="B3514">
        <f t="shared" si="162"/>
        <v>14</v>
      </c>
      <c r="C3514">
        <f t="shared" si="163"/>
        <v>8</v>
      </c>
      <c r="D3514">
        <f t="shared" si="164"/>
        <v>2019</v>
      </c>
      <c r="E3514">
        <v>16.8</v>
      </c>
    </row>
    <row r="3515" spans="1:5" x14ac:dyDescent="0.35">
      <c r="A3515" s="10">
        <v>43692</v>
      </c>
      <c r="B3515">
        <f t="shared" si="162"/>
        <v>15</v>
      </c>
      <c r="C3515">
        <f t="shared" si="163"/>
        <v>8</v>
      </c>
      <c r="D3515">
        <f t="shared" si="164"/>
        <v>2019</v>
      </c>
      <c r="E3515">
        <v>17.8</v>
      </c>
    </row>
    <row r="3516" spans="1:5" x14ac:dyDescent="0.35">
      <c r="A3516" s="10">
        <v>43693</v>
      </c>
      <c r="B3516">
        <f t="shared" si="162"/>
        <v>16</v>
      </c>
      <c r="C3516">
        <f t="shared" si="163"/>
        <v>8</v>
      </c>
      <c r="D3516">
        <f t="shared" si="164"/>
        <v>2019</v>
      </c>
      <c r="E3516">
        <v>17.2</v>
      </c>
    </row>
    <row r="3517" spans="1:5" x14ac:dyDescent="0.35">
      <c r="A3517" s="10">
        <v>43694</v>
      </c>
      <c r="B3517">
        <f t="shared" si="162"/>
        <v>17</v>
      </c>
      <c r="C3517">
        <f t="shared" si="163"/>
        <v>8</v>
      </c>
      <c r="D3517">
        <f t="shared" si="164"/>
        <v>2019</v>
      </c>
      <c r="E3517">
        <v>22.2</v>
      </c>
    </row>
    <row r="3518" spans="1:5" x14ac:dyDescent="0.35">
      <c r="A3518" s="10">
        <v>43695</v>
      </c>
      <c r="B3518">
        <f t="shared" si="162"/>
        <v>18</v>
      </c>
      <c r="C3518">
        <f t="shared" si="163"/>
        <v>8</v>
      </c>
      <c r="D3518">
        <f t="shared" si="164"/>
        <v>2019</v>
      </c>
      <c r="E3518">
        <v>20.3</v>
      </c>
    </row>
    <row r="3519" spans="1:5" x14ac:dyDescent="0.35">
      <c r="A3519" s="10">
        <v>43696</v>
      </c>
      <c r="B3519">
        <f t="shared" si="162"/>
        <v>19</v>
      </c>
      <c r="C3519">
        <f t="shared" si="163"/>
        <v>8</v>
      </c>
      <c r="D3519">
        <f t="shared" si="164"/>
        <v>2019</v>
      </c>
      <c r="E3519">
        <v>15.7</v>
      </c>
    </row>
    <row r="3520" spans="1:5" x14ac:dyDescent="0.35">
      <c r="A3520" s="10">
        <v>43697</v>
      </c>
      <c r="B3520">
        <f t="shared" si="162"/>
        <v>20</v>
      </c>
      <c r="C3520">
        <f t="shared" si="163"/>
        <v>8</v>
      </c>
      <c r="D3520">
        <f t="shared" si="164"/>
        <v>2019</v>
      </c>
      <c r="E3520">
        <v>16.7</v>
      </c>
    </row>
    <row r="3521" spans="1:5" x14ac:dyDescent="0.35">
      <c r="A3521" s="10">
        <v>43698</v>
      </c>
      <c r="B3521">
        <f t="shared" si="162"/>
        <v>21</v>
      </c>
      <c r="C3521">
        <f t="shared" si="163"/>
        <v>8</v>
      </c>
      <c r="D3521">
        <f t="shared" si="164"/>
        <v>2019</v>
      </c>
      <c r="E3521">
        <v>18.5</v>
      </c>
    </row>
    <row r="3522" spans="1:5" x14ac:dyDescent="0.35">
      <c r="A3522" s="10">
        <v>43699</v>
      </c>
      <c r="B3522">
        <f t="shared" ref="B3522:B3585" si="165">DAY(A3522)</f>
        <v>22</v>
      </c>
      <c r="C3522">
        <f t="shared" ref="C3522:C3585" si="166">MONTH(A3522)</f>
        <v>8</v>
      </c>
      <c r="D3522">
        <f t="shared" ref="D3522:D3585" si="167">YEAR(A3522)</f>
        <v>2019</v>
      </c>
      <c r="E3522">
        <v>19.5</v>
      </c>
    </row>
    <row r="3523" spans="1:5" x14ac:dyDescent="0.35">
      <c r="A3523" s="10">
        <v>43700</v>
      </c>
      <c r="B3523">
        <f t="shared" si="165"/>
        <v>23</v>
      </c>
      <c r="C3523">
        <f t="shared" si="166"/>
        <v>8</v>
      </c>
      <c r="D3523">
        <f t="shared" si="167"/>
        <v>2019</v>
      </c>
      <c r="E3523">
        <v>21.2</v>
      </c>
    </row>
    <row r="3524" spans="1:5" x14ac:dyDescent="0.35">
      <c r="A3524" s="10">
        <v>43701</v>
      </c>
      <c r="B3524">
        <f t="shared" si="165"/>
        <v>24</v>
      </c>
      <c r="C3524">
        <f t="shared" si="166"/>
        <v>8</v>
      </c>
      <c r="D3524">
        <f t="shared" si="167"/>
        <v>2019</v>
      </c>
      <c r="E3524">
        <v>22.7</v>
      </c>
    </row>
    <row r="3525" spans="1:5" x14ac:dyDescent="0.35">
      <c r="A3525" s="10">
        <v>43702</v>
      </c>
      <c r="B3525">
        <f t="shared" si="165"/>
        <v>25</v>
      </c>
      <c r="C3525">
        <f t="shared" si="166"/>
        <v>8</v>
      </c>
      <c r="D3525">
        <f t="shared" si="167"/>
        <v>2019</v>
      </c>
      <c r="E3525">
        <v>23.8</v>
      </c>
    </row>
    <row r="3526" spans="1:5" x14ac:dyDescent="0.35">
      <c r="A3526" s="10">
        <v>43703</v>
      </c>
      <c r="B3526">
        <f t="shared" si="165"/>
        <v>26</v>
      </c>
      <c r="C3526">
        <f t="shared" si="166"/>
        <v>8</v>
      </c>
      <c r="D3526">
        <f t="shared" si="167"/>
        <v>2019</v>
      </c>
      <c r="E3526">
        <v>24.2</v>
      </c>
    </row>
    <row r="3527" spans="1:5" x14ac:dyDescent="0.35">
      <c r="A3527" s="10">
        <v>43704</v>
      </c>
      <c r="B3527">
        <f t="shared" si="165"/>
        <v>27</v>
      </c>
      <c r="C3527">
        <f t="shared" si="166"/>
        <v>8</v>
      </c>
      <c r="D3527">
        <f t="shared" si="167"/>
        <v>2019</v>
      </c>
      <c r="E3527">
        <v>23.6</v>
      </c>
    </row>
    <row r="3528" spans="1:5" x14ac:dyDescent="0.35">
      <c r="A3528" s="10">
        <v>43705</v>
      </c>
      <c r="B3528">
        <f t="shared" si="165"/>
        <v>28</v>
      </c>
      <c r="C3528">
        <f t="shared" si="166"/>
        <v>8</v>
      </c>
      <c r="D3528">
        <f t="shared" si="167"/>
        <v>2019</v>
      </c>
      <c r="E3528">
        <v>23.1</v>
      </c>
    </row>
    <row r="3529" spans="1:5" x14ac:dyDescent="0.35">
      <c r="A3529" s="10">
        <v>43706</v>
      </c>
      <c r="B3529">
        <f t="shared" si="165"/>
        <v>29</v>
      </c>
      <c r="C3529">
        <f t="shared" si="166"/>
        <v>8</v>
      </c>
      <c r="D3529">
        <f t="shared" si="167"/>
        <v>2019</v>
      </c>
      <c r="E3529">
        <v>22.6</v>
      </c>
    </row>
    <row r="3530" spans="1:5" x14ac:dyDescent="0.35">
      <c r="A3530" s="10">
        <v>43707</v>
      </c>
      <c r="B3530">
        <f t="shared" si="165"/>
        <v>30</v>
      </c>
      <c r="C3530">
        <f t="shared" si="166"/>
        <v>8</v>
      </c>
      <c r="D3530">
        <f t="shared" si="167"/>
        <v>2019</v>
      </c>
      <c r="E3530">
        <v>23.9</v>
      </c>
    </row>
    <row r="3531" spans="1:5" x14ac:dyDescent="0.35">
      <c r="A3531" s="10">
        <v>43708</v>
      </c>
      <c r="B3531">
        <f t="shared" si="165"/>
        <v>31</v>
      </c>
      <c r="C3531">
        <f t="shared" si="166"/>
        <v>8</v>
      </c>
      <c r="D3531">
        <f t="shared" si="167"/>
        <v>2019</v>
      </c>
      <c r="E3531">
        <v>21</v>
      </c>
    </row>
    <row r="3532" spans="1:5" x14ac:dyDescent="0.35">
      <c r="A3532" s="10">
        <v>43709</v>
      </c>
      <c r="B3532">
        <f t="shared" si="165"/>
        <v>1</v>
      </c>
      <c r="C3532">
        <f t="shared" si="166"/>
        <v>9</v>
      </c>
      <c r="D3532">
        <f t="shared" si="167"/>
        <v>2019</v>
      </c>
      <c r="E3532">
        <v>16.8</v>
      </c>
    </row>
    <row r="3533" spans="1:5" x14ac:dyDescent="0.35">
      <c r="A3533" s="10">
        <v>43710</v>
      </c>
      <c r="B3533">
        <f t="shared" si="165"/>
        <v>2</v>
      </c>
      <c r="C3533">
        <f t="shared" si="166"/>
        <v>9</v>
      </c>
      <c r="D3533">
        <f t="shared" si="167"/>
        <v>2019</v>
      </c>
      <c r="E3533">
        <v>16</v>
      </c>
    </row>
    <row r="3534" spans="1:5" x14ac:dyDescent="0.35">
      <c r="A3534" s="10">
        <v>43711</v>
      </c>
      <c r="B3534">
        <f t="shared" si="165"/>
        <v>3</v>
      </c>
      <c r="C3534">
        <f t="shared" si="166"/>
        <v>9</v>
      </c>
      <c r="D3534">
        <f t="shared" si="167"/>
        <v>2019</v>
      </c>
      <c r="E3534">
        <v>17.8</v>
      </c>
    </row>
    <row r="3535" spans="1:5" x14ac:dyDescent="0.35">
      <c r="A3535" s="10">
        <v>43712</v>
      </c>
      <c r="B3535">
        <f t="shared" si="165"/>
        <v>4</v>
      </c>
      <c r="C3535">
        <f t="shared" si="166"/>
        <v>9</v>
      </c>
      <c r="D3535">
        <f t="shared" si="167"/>
        <v>2019</v>
      </c>
      <c r="E3535">
        <v>16.600000000000001</v>
      </c>
    </row>
    <row r="3536" spans="1:5" x14ac:dyDescent="0.35">
      <c r="A3536" s="10">
        <v>43713</v>
      </c>
      <c r="B3536">
        <f t="shared" si="165"/>
        <v>5</v>
      </c>
      <c r="C3536">
        <f t="shared" si="166"/>
        <v>9</v>
      </c>
      <c r="D3536">
        <f t="shared" si="167"/>
        <v>2019</v>
      </c>
      <c r="E3536">
        <v>14.7</v>
      </c>
    </row>
    <row r="3537" spans="1:5" x14ac:dyDescent="0.35">
      <c r="A3537" s="10">
        <v>43714</v>
      </c>
      <c r="B3537">
        <f t="shared" si="165"/>
        <v>6</v>
      </c>
      <c r="C3537">
        <f t="shared" si="166"/>
        <v>9</v>
      </c>
      <c r="D3537">
        <f t="shared" si="167"/>
        <v>2019</v>
      </c>
      <c r="E3537">
        <v>11.1</v>
      </c>
    </row>
    <row r="3538" spans="1:5" x14ac:dyDescent="0.35">
      <c r="A3538" s="10">
        <v>43715</v>
      </c>
      <c r="B3538">
        <f t="shared" si="165"/>
        <v>7</v>
      </c>
      <c r="C3538">
        <f t="shared" si="166"/>
        <v>9</v>
      </c>
      <c r="D3538">
        <f t="shared" si="167"/>
        <v>2019</v>
      </c>
      <c r="E3538">
        <v>12.2</v>
      </c>
    </row>
    <row r="3539" spans="1:5" x14ac:dyDescent="0.35">
      <c r="A3539" s="10">
        <v>43716</v>
      </c>
      <c r="B3539">
        <f t="shared" si="165"/>
        <v>8</v>
      </c>
      <c r="C3539">
        <f t="shared" si="166"/>
        <v>9</v>
      </c>
      <c r="D3539">
        <f t="shared" si="167"/>
        <v>2019</v>
      </c>
      <c r="E3539">
        <v>12.4</v>
      </c>
    </row>
    <row r="3540" spans="1:5" x14ac:dyDescent="0.35">
      <c r="A3540" s="10">
        <v>43717</v>
      </c>
      <c r="B3540">
        <f t="shared" si="165"/>
        <v>9</v>
      </c>
      <c r="C3540">
        <f t="shared" si="166"/>
        <v>9</v>
      </c>
      <c r="D3540">
        <f t="shared" si="167"/>
        <v>2019</v>
      </c>
      <c r="E3540">
        <v>13.3</v>
      </c>
    </row>
    <row r="3541" spans="1:5" x14ac:dyDescent="0.35">
      <c r="A3541" s="10">
        <v>43718</v>
      </c>
      <c r="B3541">
        <f t="shared" si="165"/>
        <v>10</v>
      </c>
      <c r="C3541">
        <f t="shared" si="166"/>
        <v>9</v>
      </c>
      <c r="D3541">
        <f t="shared" si="167"/>
        <v>2019</v>
      </c>
      <c r="E3541">
        <v>14.8</v>
      </c>
    </row>
    <row r="3542" spans="1:5" x14ac:dyDescent="0.35">
      <c r="A3542" s="10">
        <v>43719</v>
      </c>
      <c r="B3542">
        <f t="shared" si="165"/>
        <v>11</v>
      </c>
      <c r="C3542">
        <f t="shared" si="166"/>
        <v>9</v>
      </c>
      <c r="D3542">
        <f t="shared" si="167"/>
        <v>2019</v>
      </c>
      <c r="E3542">
        <v>18.8</v>
      </c>
    </row>
    <row r="3543" spans="1:5" x14ac:dyDescent="0.35">
      <c r="A3543" s="10">
        <v>43720</v>
      </c>
      <c r="B3543">
        <f t="shared" si="165"/>
        <v>12</v>
      </c>
      <c r="C3543">
        <f t="shared" si="166"/>
        <v>9</v>
      </c>
      <c r="D3543">
        <f t="shared" si="167"/>
        <v>2019</v>
      </c>
      <c r="E3543">
        <v>17.100000000000001</v>
      </c>
    </row>
    <row r="3544" spans="1:5" x14ac:dyDescent="0.35">
      <c r="A3544" s="10">
        <v>43721</v>
      </c>
      <c r="B3544">
        <f t="shared" si="165"/>
        <v>13</v>
      </c>
      <c r="C3544">
        <f t="shared" si="166"/>
        <v>9</v>
      </c>
      <c r="D3544">
        <f t="shared" si="167"/>
        <v>2019</v>
      </c>
      <c r="E3544">
        <v>17.8</v>
      </c>
    </row>
    <row r="3545" spans="1:5" x14ac:dyDescent="0.35">
      <c r="A3545" s="10">
        <v>43722</v>
      </c>
      <c r="B3545">
        <f t="shared" si="165"/>
        <v>14</v>
      </c>
      <c r="C3545">
        <f t="shared" si="166"/>
        <v>9</v>
      </c>
      <c r="D3545">
        <f t="shared" si="167"/>
        <v>2019</v>
      </c>
      <c r="E3545">
        <v>17.899999999999999</v>
      </c>
    </row>
    <row r="3546" spans="1:5" x14ac:dyDescent="0.35">
      <c r="A3546" s="10">
        <v>43723</v>
      </c>
      <c r="B3546">
        <f t="shared" si="165"/>
        <v>15</v>
      </c>
      <c r="C3546">
        <f t="shared" si="166"/>
        <v>9</v>
      </c>
      <c r="D3546">
        <f t="shared" si="167"/>
        <v>2019</v>
      </c>
      <c r="E3546">
        <v>17.600000000000001</v>
      </c>
    </row>
    <row r="3547" spans="1:5" x14ac:dyDescent="0.35">
      <c r="A3547" s="10">
        <v>43724</v>
      </c>
      <c r="B3547">
        <f t="shared" si="165"/>
        <v>16</v>
      </c>
      <c r="C3547">
        <f t="shared" si="166"/>
        <v>9</v>
      </c>
      <c r="D3547">
        <f t="shared" si="167"/>
        <v>2019</v>
      </c>
      <c r="E3547">
        <v>15.8</v>
      </c>
    </row>
    <row r="3548" spans="1:5" x14ac:dyDescent="0.35">
      <c r="A3548" s="10">
        <v>43725</v>
      </c>
      <c r="B3548">
        <f t="shared" si="165"/>
        <v>17</v>
      </c>
      <c r="C3548">
        <f t="shared" si="166"/>
        <v>9</v>
      </c>
      <c r="D3548">
        <f t="shared" si="167"/>
        <v>2019</v>
      </c>
      <c r="E3548">
        <v>12.4</v>
      </c>
    </row>
    <row r="3549" spans="1:5" x14ac:dyDescent="0.35">
      <c r="A3549" s="10">
        <v>43726</v>
      </c>
      <c r="B3549">
        <f t="shared" si="165"/>
        <v>18</v>
      </c>
      <c r="C3549">
        <f t="shared" si="166"/>
        <v>9</v>
      </c>
      <c r="D3549">
        <f t="shared" si="167"/>
        <v>2019</v>
      </c>
      <c r="E3549">
        <v>10.9</v>
      </c>
    </row>
    <row r="3550" spans="1:5" x14ac:dyDescent="0.35">
      <c r="A3550" s="10">
        <v>43727</v>
      </c>
      <c r="B3550">
        <f t="shared" si="165"/>
        <v>19</v>
      </c>
      <c r="C3550">
        <f t="shared" si="166"/>
        <v>9</v>
      </c>
      <c r="D3550">
        <f t="shared" si="167"/>
        <v>2019</v>
      </c>
      <c r="E3550">
        <v>11.4</v>
      </c>
    </row>
    <row r="3551" spans="1:5" x14ac:dyDescent="0.35">
      <c r="A3551" s="10">
        <v>43728</v>
      </c>
      <c r="B3551">
        <f t="shared" si="165"/>
        <v>20</v>
      </c>
      <c r="C3551">
        <f t="shared" si="166"/>
        <v>9</v>
      </c>
      <c r="D3551">
        <f t="shared" si="167"/>
        <v>2019</v>
      </c>
      <c r="E3551">
        <v>14.8</v>
      </c>
    </row>
    <row r="3552" spans="1:5" x14ac:dyDescent="0.35">
      <c r="A3552" s="10">
        <v>43729</v>
      </c>
      <c r="B3552">
        <f t="shared" si="165"/>
        <v>21</v>
      </c>
      <c r="C3552">
        <f t="shared" si="166"/>
        <v>9</v>
      </c>
      <c r="D3552">
        <f t="shared" si="167"/>
        <v>2019</v>
      </c>
      <c r="E3552">
        <v>16.7</v>
      </c>
    </row>
    <row r="3553" spans="1:5" x14ac:dyDescent="0.35">
      <c r="A3553" s="10">
        <v>43730</v>
      </c>
      <c r="B3553">
        <f t="shared" si="165"/>
        <v>22</v>
      </c>
      <c r="C3553">
        <f t="shared" si="166"/>
        <v>9</v>
      </c>
      <c r="D3553">
        <f t="shared" si="167"/>
        <v>2019</v>
      </c>
      <c r="E3553">
        <v>15.3</v>
      </c>
    </row>
    <row r="3554" spans="1:5" x14ac:dyDescent="0.35">
      <c r="A3554" s="10">
        <v>43731</v>
      </c>
      <c r="B3554">
        <f t="shared" si="165"/>
        <v>23</v>
      </c>
      <c r="C3554">
        <f t="shared" si="166"/>
        <v>9</v>
      </c>
      <c r="D3554">
        <f t="shared" si="167"/>
        <v>2019</v>
      </c>
      <c r="E3554">
        <v>13.8</v>
      </c>
    </row>
    <row r="3555" spans="1:5" x14ac:dyDescent="0.35">
      <c r="A3555" s="10">
        <v>43732</v>
      </c>
      <c r="B3555">
        <f t="shared" si="165"/>
        <v>24</v>
      </c>
      <c r="C3555">
        <f t="shared" si="166"/>
        <v>9</v>
      </c>
      <c r="D3555">
        <f t="shared" si="167"/>
        <v>2019</v>
      </c>
      <c r="E3555">
        <v>14.6</v>
      </c>
    </row>
    <row r="3556" spans="1:5" x14ac:dyDescent="0.35">
      <c r="A3556" s="10">
        <v>43733</v>
      </c>
      <c r="B3556">
        <f t="shared" si="165"/>
        <v>25</v>
      </c>
      <c r="C3556">
        <f t="shared" si="166"/>
        <v>9</v>
      </c>
      <c r="D3556">
        <f t="shared" si="167"/>
        <v>2019</v>
      </c>
      <c r="E3556">
        <v>15</v>
      </c>
    </row>
    <row r="3557" spans="1:5" x14ac:dyDescent="0.35">
      <c r="A3557" s="10">
        <v>43734</v>
      </c>
      <c r="B3557">
        <f t="shared" si="165"/>
        <v>26</v>
      </c>
      <c r="C3557">
        <f t="shared" si="166"/>
        <v>9</v>
      </c>
      <c r="D3557">
        <f t="shared" si="167"/>
        <v>2019</v>
      </c>
      <c r="E3557">
        <v>14.6</v>
      </c>
    </row>
    <row r="3558" spans="1:5" x14ac:dyDescent="0.35">
      <c r="A3558" s="10">
        <v>43735</v>
      </c>
      <c r="B3558">
        <f t="shared" si="165"/>
        <v>27</v>
      </c>
      <c r="C3558">
        <f t="shared" si="166"/>
        <v>9</v>
      </c>
      <c r="D3558">
        <f t="shared" si="167"/>
        <v>2019</v>
      </c>
      <c r="E3558">
        <v>14.5</v>
      </c>
    </row>
    <row r="3559" spans="1:5" x14ac:dyDescent="0.35">
      <c r="A3559" s="10">
        <v>43736</v>
      </c>
      <c r="B3559">
        <f t="shared" si="165"/>
        <v>28</v>
      </c>
      <c r="C3559">
        <f t="shared" si="166"/>
        <v>9</v>
      </c>
      <c r="D3559">
        <f t="shared" si="167"/>
        <v>2019</v>
      </c>
      <c r="E3559">
        <v>16.2</v>
      </c>
    </row>
    <row r="3560" spans="1:5" x14ac:dyDescent="0.35">
      <c r="A3560" s="10">
        <v>43737</v>
      </c>
      <c r="B3560">
        <f t="shared" si="165"/>
        <v>29</v>
      </c>
      <c r="C3560">
        <f t="shared" si="166"/>
        <v>9</v>
      </c>
      <c r="D3560">
        <f t="shared" si="167"/>
        <v>2019</v>
      </c>
      <c r="E3560">
        <v>14.2</v>
      </c>
    </row>
    <row r="3561" spans="1:5" x14ac:dyDescent="0.35">
      <c r="A3561" s="10">
        <v>43738</v>
      </c>
      <c r="B3561">
        <f t="shared" si="165"/>
        <v>30</v>
      </c>
      <c r="C3561">
        <f t="shared" si="166"/>
        <v>9</v>
      </c>
      <c r="D3561">
        <f t="shared" si="167"/>
        <v>2019</v>
      </c>
      <c r="E3561">
        <v>13.7</v>
      </c>
    </row>
    <row r="3562" spans="1:5" x14ac:dyDescent="0.35">
      <c r="A3562" s="10">
        <v>43739</v>
      </c>
      <c r="B3562">
        <f t="shared" si="165"/>
        <v>1</v>
      </c>
      <c r="C3562">
        <f t="shared" si="166"/>
        <v>10</v>
      </c>
      <c r="D3562">
        <f t="shared" si="167"/>
        <v>2019</v>
      </c>
      <c r="E3562">
        <v>12</v>
      </c>
    </row>
    <row r="3563" spans="1:5" x14ac:dyDescent="0.35">
      <c r="A3563" s="10">
        <v>43740</v>
      </c>
      <c r="B3563">
        <f t="shared" si="165"/>
        <v>2</v>
      </c>
      <c r="C3563">
        <f t="shared" si="166"/>
        <v>10</v>
      </c>
      <c r="D3563">
        <f t="shared" si="167"/>
        <v>2019</v>
      </c>
      <c r="E3563">
        <v>8.3000000000000007</v>
      </c>
    </row>
    <row r="3564" spans="1:5" x14ac:dyDescent="0.35">
      <c r="A3564" s="10">
        <v>43741</v>
      </c>
      <c r="B3564">
        <f t="shared" si="165"/>
        <v>3</v>
      </c>
      <c r="C3564">
        <f t="shared" si="166"/>
        <v>10</v>
      </c>
      <c r="D3564">
        <f t="shared" si="167"/>
        <v>2019</v>
      </c>
      <c r="E3564">
        <v>9.3000000000000007</v>
      </c>
    </row>
    <row r="3565" spans="1:5" x14ac:dyDescent="0.35">
      <c r="A3565" s="10">
        <v>43742</v>
      </c>
      <c r="B3565">
        <f t="shared" si="165"/>
        <v>4</v>
      </c>
      <c r="C3565">
        <f t="shared" si="166"/>
        <v>10</v>
      </c>
      <c r="D3565">
        <f t="shared" si="167"/>
        <v>2019</v>
      </c>
      <c r="E3565">
        <v>10.4</v>
      </c>
    </row>
    <row r="3566" spans="1:5" x14ac:dyDescent="0.35">
      <c r="A3566" s="10">
        <v>43743</v>
      </c>
      <c r="B3566">
        <f t="shared" si="165"/>
        <v>5</v>
      </c>
      <c r="C3566">
        <f t="shared" si="166"/>
        <v>10</v>
      </c>
      <c r="D3566">
        <f t="shared" si="167"/>
        <v>2019</v>
      </c>
      <c r="E3566">
        <v>8.1999999999999993</v>
      </c>
    </row>
    <row r="3567" spans="1:5" x14ac:dyDescent="0.35">
      <c r="A3567" s="10">
        <v>43744</v>
      </c>
      <c r="B3567">
        <f t="shared" si="165"/>
        <v>6</v>
      </c>
      <c r="C3567">
        <f t="shared" si="166"/>
        <v>10</v>
      </c>
      <c r="D3567">
        <f t="shared" si="167"/>
        <v>2019</v>
      </c>
      <c r="E3567">
        <v>9.8000000000000007</v>
      </c>
    </row>
    <row r="3568" spans="1:5" x14ac:dyDescent="0.35">
      <c r="A3568" s="10">
        <v>43745</v>
      </c>
      <c r="B3568">
        <f t="shared" si="165"/>
        <v>7</v>
      </c>
      <c r="C3568">
        <f t="shared" si="166"/>
        <v>10</v>
      </c>
      <c r="D3568">
        <f t="shared" si="167"/>
        <v>2019</v>
      </c>
      <c r="E3568">
        <v>12.4</v>
      </c>
    </row>
    <row r="3569" spans="1:5" x14ac:dyDescent="0.35">
      <c r="A3569" s="10">
        <v>43746</v>
      </c>
      <c r="B3569">
        <f t="shared" si="165"/>
        <v>8</v>
      </c>
      <c r="C3569">
        <f t="shared" si="166"/>
        <v>10</v>
      </c>
      <c r="D3569">
        <f t="shared" si="167"/>
        <v>2019</v>
      </c>
      <c r="E3569">
        <v>11.3</v>
      </c>
    </row>
    <row r="3570" spans="1:5" x14ac:dyDescent="0.35">
      <c r="A3570" s="10">
        <v>43747</v>
      </c>
      <c r="B3570">
        <f t="shared" si="165"/>
        <v>9</v>
      </c>
      <c r="C3570">
        <f t="shared" si="166"/>
        <v>10</v>
      </c>
      <c r="D3570">
        <f t="shared" si="167"/>
        <v>2019</v>
      </c>
      <c r="E3570">
        <v>10.9</v>
      </c>
    </row>
    <row r="3571" spans="1:5" x14ac:dyDescent="0.35">
      <c r="A3571" s="10">
        <v>43748</v>
      </c>
      <c r="B3571">
        <f t="shared" si="165"/>
        <v>10</v>
      </c>
      <c r="C3571">
        <f t="shared" si="166"/>
        <v>10</v>
      </c>
      <c r="D3571">
        <f t="shared" si="167"/>
        <v>2019</v>
      </c>
      <c r="E3571">
        <v>10.7</v>
      </c>
    </row>
    <row r="3572" spans="1:5" x14ac:dyDescent="0.35">
      <c r="A3572" s="10">
        <v>43749</v>
      </c>
      <c r="B3572">
        <f t="shared" si="165"/>
        <v>11</v>
      </c>
      <c r="C3572">
        <f t="shared" si="166"/>
        <v>10</v>
      </c>
      <c r="D3572">
        <f t="shared" si="167"/>
        <v>2019</v>
      </c>
      <c r="E3572">
        <v>13.3</v>
      </c>
    </row>
    <row r="3573" spans="1:5" x14ac:dyDescent="0.35">
      <c r="A3573" s="10">
        <v>43750</v>
      </c>
      <c r="B3573">
        <f t="shared" si="165"/>
        <v>12</v>
      </c>
      <c r="C3573">
        <f t="shared" si="166"/>
        <v>10</v>
      </c>
      <c r="D3573">
        <f t="shared" si="167"/>
        <v>2019</v>
      </c>
      <c r="E3573">
        <v>17.100000000000001</v>
      </c>
    </row>
    <row r="3574" spans="1:5" x14ac:dyDescent="0.35">
      <c r="A3574" s="10">
        <v>43751</v>
      </c>
      <c r="B3574">
        <f t="shared" si="165"/>
        <v>13</v>
      </c>
      <c r="C3574">
        <f t="shared" si="166"/>
        <v>10</v>
      </c>
      <c r="D3574">
        <f t="shared" si="167"/>
        <v>2019</v>
      </c>
      <c r="E3574">
        <v>16.3</v>
      </c>
    </row>
    <row r="3575" spans="1:5" x14ac:dyDescent="0.35">
      <c r="A3575" s="10">
        <v>43752</v>
      </c>
      <c r="B3575">
        <f t="shared" si="165"/>
        <v>14</v>
      </c>
      <c r="C3575">
        <f t="shared" si="166"/>
        <v>10</v>
      </c>
      <c r="D3575">
        <f t="shared" si="167"/>
        <v>2019</v>
      </c>
      <c r="E3575">
        <v>13.9</v>
      </c>
    </row>
    <row r="3576" spans="1:5" x14ac:dyDescent="0.35">
      <c r="A3576" s="10">
        <v>43753</v>
      </c>
      <c r="B3576">
        <f t="shared" si="165"/>
        <v>15</v>
      </c>
      <c r="C3576">
        <f t="shared" si="166"/>
        <v>10</v>
      </c>
      <c r="D3576">
        <f t="shared" si="167"/>
        <v>2019</v>
      </c>
      <c r="E3576">
        <v>12.8</v>
      </c>
    </row>
    <row r="3577" spans="1:5" x14ac:dyDescent="0.35">
      <c r="A3577" s="10">
        <v>43754</v>
      </c>
      <c r="B3577">
        <f t="shared" si="165"/>
        <v>16</v>
      </c>
      <c r="C3577">
        <f t="shared" si="166"/>
        <v>10</v>
      </c>
      <c r="D3577">
        <f t="shared" si="167"/>
        <v>2019</v>
      </c>
      <c r="E3577">
        <v>13.1</v>
      </c>
    </row>
    <row r="3578" spans="1:5" x14ac:dyDescent="0.35">
      <c r="A3578" s="10">
        <v>43755</v>
      </c>
      <c r="B3578">
        <f t="shared" si="165"/>
        <v>17</v>
      </c>
      <c r="C3578">
        <f t="shared" si="166"/>
        <v>10</v>
      </c>
      <c r="D3578">
        <f t="shared" si="167"/>
        <v>2019</v>
      </c>
      <c r="E3578">
        <v>13.2</v>
      </c>
    </row>
    <row r="3579" spans="1:5" x14ac:dyDescent="0.35">
      <c r="A3579" s="10">
        <v>43756</v>
      </c>
      <c r="B3579">
        <f t="shared" si="165"/>
        <v>18</v>
      </c>
      <c r="C3579">
        <f t="shared" si="166"/>
        <v>10</v>
      </c>
      <c r="D3579">
        <f t="shared" si="167"/>
        <v>2019</v>
      </c>
      <c r="E3579">
        <v>12.6</v>
      </c>
    </row>
    <row r="3580" spans="1:5" x14ac:dyDescent="0.35">
      <c r="A3580" s="10">
        <v>43757</v>
      </c>
      <c r="B3580">
        <f t="shared" si="165"/>
        <v>19</v>
      </c>
      <c r="C3580">
        <f t="shared" si="166"/>
        <v>10</v>
      </c>
      <c r="D3580">
        <f t="shared" si="167"/>
        <v>2019</v>
      </c>
      <c r="E3580">
        <v>14.7</v>
      </c>
    </row>
    <row r="3581" spans="1:5" x14ac:dyDescent="0.35">
      <c r="A3581" s="10">
        <v>43758</v>
      </c>
      <c r="B3581">
        <f t="shared" si="165"/>
        <v>20</v>
      </c>
      <c r="C3581">
        <f t="shared" si="166"/>
        <v>10</v>
      </c>
      <c r="D3581">
        <f t="shared" si="167"/>
        <v>2019</v>
      </c>
      <c r="E3581">
        <v>13.6</v>
      </c>
    </row>
    <row r="3582" spans="1:5" x14ac:dyDescent="0.35">
      <c r="A3582" s="10">
        <v>43759</v>
      </c>
      <c r="B3582">
        <f t="shared" si="165"/>
        <v>21</v>
      </c>
      <c r="C3582">
        <f t="shared" si="166"/>
        <v>10</v>
      </c>
      <c r="D3582">
        <f t="shared" si="167"/>
        <v>2019</v>
      </c>
      <c r="E3582">
        <v>12.9</v>
      </c>
    </row>
    <row r="3583" spans="1:5" x14ac:dyDescent="0.35">
      <c r="A3583" s="10">
        <v>43760</v>
      </c>
      <c r="B3583">
        <f t="shared" si="165"/>
        <v>22</v>
      </c>
      <c r="C3583">
        <f t="shared" si="166"/>
        <v>10</v>
      </c>
      <c r="D3583">
        <f t="shared" si="167"/>
        <v>2019</v>
      </c>
      <c r="E3583">
        <v>12</v>
      </c>
    </row>
    <row r="3584" spans="1:5" x14ac:dyDescent="0.35">
      <c r="A3584" s="10">
        <v>43761</v>
      </c>
      <c r="B3584">
        <f t="shared" si="165"/>
        <v>23</v>
      </c>
      <c r="C3584">
        <f t="shared" si="166"/>
        <v>10</v>
      </c>
      <c r="D3584">
        <f t="shared" si="167"/>
        <v>2019</v>
      </c>
      <c r="E3584">
        <v>13.9</v>
      </c>
    </row>
    <row r="3585" spans="1:5" x14ac:dyDescent="0.35">
      <c r="A3585" s="10">
        <v>43762</v>
      </c>
      <c r="B3585">
        <f t="shared" si="165"/>
        <v>24</v>
      </c>
      <c r="C3585">
        <f t="shared" si="166"/>
        <v>10</v>
      </c>
      <c r="D3585">
        <f t="shared" si="167"/>
        <v>2019</v>
      </c>
      <c r="E3585">
        <v>13.1</v>
      </c>
    </row>
    <row r="3586" spans="1:5" x14ac:dyDescent="0.35">
      <c r="A3586" s="10">
        <v>43763</v>
      </c>
      <c r="B3586">
        <f t="shared" ref="B3586:B3649" si="168">DAY(A3586)</f>
        <v>25</v>
      </c>
      <c r="C3586">
        <f t="shared" ref="C3586:C3649" si="169">MONTH(A3586)</f>
        <v>10</v>
      </c>
      <c r="D3586">
        <f t="shared" ref="D3586:D3649" si="170">YEAR(A3586)</f>
        <v>2019</v>
      </c>
      <c r="E3586">
        <v>11.3</v>
      </c>
    </row>
    <row r="3587" spans="1:5" x14ac:dyDescent="0.35">
      <c r="A3587" s="10">
        <v>43764</v>
      </c>
      <c r="B3587">
        <f t="shared" si="168"/>
        <v>26</v>
      </c>
      <c r="C3587">
        <f t="shared" si="169"/>
        <v>10</v>
      </c>
      <c r="D3587">
        <f t="shared" si="170"/>
        <v>2019</v>
      </c>
      <c r="E3587">
        <v>11.6</v>
      </c>
    </row>
    <row r="3588" spans="1:5" x14ac:dyDescent="0.35">
      <c r="A3588" s="10">
        <v>43765</v>
      </c>
      <c r="B3588">
        <f t="shared" si="168"/>
        <v>27</v>
      </c>
      <c r="C3588">
        <f t="shared" si="169"/>
        <v>10</v>
      </c>
      <c r="D3588">
        <f t="shared" si="170"/>
        <v>2019</v>
      </c>
      <c r="E3588">
        <v>7.2</v>
      </c>
    </row>
    <row r="3589" spans="1:5" x14ac:dyDescent="0.35">
      <c r="A3589" s="10">
        <v>43766</v>
      </c>
      <c r="B3589">
        <f t="shared" si="168"/>
        <v>28</v>
      </c>
      <c r="C3589">
        <f t="shared" si="169"/>
        <v>10</v>
      </c>
      <c r="D3589">
        <f t="shared" si="170"/>
        <v>2019</v>
      </c>
      <c r="E3589">
        <v>6.7</v>
      </c>
    </row>
    <row r="3590" spans="1:5" x14ac:dyDescent="0.35">
      <c r="A3590" s="10">
        <v>43767</v>
      </c>
      <c r="B3590">
        <f t="shared" si="168"/>
        <v>29</v>
      </c>
      <c r="C3590">
        <f t="shared" si="169"/>
        <v>10</v>
      </c>
      <c r="D3590">
        <f t="shared" si="170"/>
        <v>2019</v>
      </c>
      <c r="E3590">
        <v>5.2</v>
      </c>
    </row>
    <row r="3591" spans="1:5" x14ac:dyDescent="0.35">
      <c r="A3591" s="10">
        <v>43768</v>
      </c>
      <c r="B3591">
        <f t="shared" si="168"/>
        <v>30</v>
      </c>
      <c r="C3591">
        <f t="shared" si="169"/>
        <v>10</v>
      </c>
      <c r="D3591">
        <f t="shared" si="170"/>
        <v>2019</v>
      </c>
      <c r="E3591">
        <v>4.8</v>
      </c>
    </row>
    <row r="3592" spans="1:5" x14ac:dyDescent="0.35">
      <c r="A3592" s="10">
        <v>43769</v>
      </c>
      <c r="B3592">
        <f t="shared" si="168"/>
        <v>31</v>
      </c>
      <c r="C3592">
        <f t="shared" si="169"/>
        <v>10</v>
      </c>
      <c r="D3592">
        <f t="shared" si="170"/>
        <v>2019</v>
      </c>
      <c r="E3592">
        <v>7.3</v>
      </c>
    </row>
    <row r="3593" spans="1:5" x14ac:dyDescent="0.35">
      <c r="A3593" s="10">
        <v>43770</v>
      </c>
      <c r="B3593">
        <f t="shared" si="168"/>
        <v>1</v>
      </c>
      <c r="C3593">
        <f t="shared" si="169"/>
        <v>11</v>
      </c>
      <c r="D3593">
        <f t="shared" si="170"/>
        <v>2019</v>
      </c>
      <c r="E3593">
        <v>13.2</v>
      </c>
    </row>
    <row r="3594" spans="1:5" x14ac:dyDescent="0.35">
      <c r="A3594" s="10">
        <v>43771</v>
      </c>
      <c r="B3594">
        <f t="shared" si="168"/>
        <v>2</v>
      </c>
      <c r="C3594">
        <f t="shared" si="169"/>
        <v>11</v>
      </c>
      <c r="D3594">
        <f t="shared" si="170"/>
        <v>2019</v>
      </c>
      <c r="E3594">
        <v>11.3</v>
      </c>
    </row>
    <row r="3595" spans="1:5" x14ac:dyDescent="0.35">
      <c r="A3595" s="10">
        <v>43772</v>
      </c>
      <c r="B3595">
        <f t="shared" si="168"/>
        <v>3</v>
      </c>
      <c r="C3595">
        <f t="shared" si="169"/>
        <v>11</v>
      </c>
      <c r="D3595">
        <f t="shared" si="170"/>
        <v>2019</v>
      </c>
      <c r="E3595">
        <v>10.199999999999999</v>
      </c>
    </row>
    <row r="3596" spans="1:5" x14ac:dyDescent="0.35">
      <c r="A3596" s="10">
        <v>43773</v>
      </c>
      <c r="B3596">
        <f t="shared" si="168"/>
        <v>4</v>
      </c>
      <c r="C3596">
        <f t="shared" si="169"/>
        <v>11</v>
      </c>
      <c r="D3596">
        <f t="shared" si="170"/>
        <v>2019</v>
      </c>
      <c r="E3596">
        <v>8.9</v>
      </c>
    </row>
    <row r="3597" spans="1:5" x14ac:dyDescent="0.35">
      <c r="A3597" s="10">
        <v>43774</v>
      </c>
      <c r="B3597">
        <f t="shared" si="168"/>
        <v>5</v>
      </c>
      <c r="C3597">
        <f t="shared" si="169"/>
        <v>11</v>
      </c>
      <c r="D3597">
        <f t="shared" si="170"/>
        <v>2019</v>
      </c>
      <c r="E3597">
        <v>8.1</v>
      </c>
    </row>
    <row r="3598" spans="1:5" x14ac:dyDescent="0.35">
      <c r="A3598" s="10">
        <v>43775</v>
      </c>
      <c r="B3598">
        <f t="shared" si="168"/>
        <v>6</v>
      </c>
      <c r="C3598">
        <f t="shared" si="169"/>
        <v>11</v>
      </c>
      <c r="D3598">
        <f t="shared" si="170"/>
        <v>2019</v>
      </c>
      <c r="E3598">
        <v>7.5</v>
      </c>
    </row>
    <row r="3599" spans="1:5" x14ac:dyDescent="0.35">
      <c r="A3599" s="10">
        <v>43776</v>
      </c>
      <c r="B3599">
        <f t="shared" si="168"/>
        <v>7</v>
      </c>
      <c r="C3599">
        <f t="shared" si="169"/>
        <v>11</v>
      </c>
      <c r="D3599">
        <f t="shared" si="170"/>
        <v>2019</v>
      </c>
      <c r="E3599">
        <v>5.2</v>
      </c>
    </row>
    <row r="3600" spans="1:5" x14ac:dyDescent="0.35">
      <c r="A3600" s="10">
        <v>43777</v>
      </c>
      <c r="B3600">
        <f t="shared" si="168"/>
        <v>8</v>
      </c>
      <c r="C3600">
        <f t="shared" si="169"/>
        <v>11</v>
      </c>
      <c r="D3600">
        <f t="shared" si="170"/>
        <v>2019</v>
      </c>
      <c r="E3600">
        <v>4.8</v>
      </c>
    </row>
    <row r="3601" spans="1:5" x14ac:dyDescent="0.35">
      <c r="A3601" s="10">
        <v>43778</v>
      </c>
      <c r="B3601">
        <f t="shared" si="168"/>
        <v>9</v>
      </c>
      <c r="C3601">
        <f t="shared" si="169"/>
        <v>11</v>
      </c>
      <c r="D3601">
        <f t="shared" si="170"/>
        <v>2019</v>
      </c>
      <c r="E3601">
        <v>2.5</v>
      </c>
    </row>
    <row r="3602" spans="1:5" x14ac:dyDescent="0.35">
      <c r="A3602" s="10">
        <v>43779</v>
      </c>
      <c r="B3602">
        <f t="shared" si="168"/>
        <v>10</v>
      </c>
      <c r="C3602">
        <f t="shared" si="169"/>
        <v>11</v>
      </c>
      <c r="D3602">
        <f t="shared" si="170"/>
        <v>2019</v>
      </c>
      <c r="E3602">
        <v>1.3</v>
      </c>
    </row>
    <row r="3603" spans="1:5" x14ac:dyDescent="0.35">
      <c r="A3603" s="10">
        <v>43780</v>
      </c>
      <c r="B3603">
        <f t="shared" si="168"/>
        <v>11</v>
      </c>
      <c r="C3603">
        <f t="shared" si="169"/>
        <v>11</v>
      </c>
      <c r="D3603">
        <f t="shared" si="170"/>
        <v>2019</v>
      </c>
      <c r="E3603">
        <v>5.0999999999999996</v>
      </c>
    </row>
    <row r="3604" spans="1:5" x14ac:dyDescent="0.35">
      <c r="A3604" s="10">
        <v>43781</v>
      </c>
      <c r="B3604">
        <f t="shared" si="168"/>
        <v>12</v>
      </c>
      <c r="C3604">
        <f t="shared" si="169"/>
        <v>11</v>
      </c>
      <c r="D3604">
        <f t="shared" si="170"/>
        <v>2019</v>
      </c>
      <c r="E3604">
        <v>3.6</v>
      </c>
    </row>
    <row r="3605" spans="1:5" x14ac:dyDescent="0.35">
      <c r="A3605" s="10">
        <v>43782</v>
      </c>
      <c r="B3605">
        <f t="shared" si="168"/>
        <v>13</v>
      </c>
      <c r="C3605">
        <f t="shared" si="169"/>
        <v>11</v>
      </c>
      <c r="D3605">
        <f t="shared" si="170"/>
        <v>2019</v>
      </c>
      <c r="E3605">
        <v>3.4</v>
      </c>
    </row>
    <row r="3606" spans="1:5" x14ac:dyDescent="0.35">
      <c r="A3606" s="10">
        <v>43783</v>
      </c>
      <c r="B3606">
        <f t="shared" si="168"/>
        <v>14</v>
      </c>
      <c r="C3606">
        <f t="shared" si="169"/>
        <v>11</v>
      </c>
      <c r="D3606">
        <f t="shared" si="170"/>
        <v>2019</v>
      </c>
      <c r="E3606">
        <v>3.6</v>
      </c>
    </row>
    <row r="3607" spans="1:5" x14ac:dyDescent="0.35">
      <c r="A3607" s="10">
        <v>43784</v>
      </c>
      <c r="B3607">
        <f t="shared" si="168"/>
        <v>15</v>
      </c>
      <c r="C3607">
        <f t="shared" si="169"/>
        <v>11</v>
      </c>
      <c r="D3607">
        <f t="shared" si="170"/>
        <v>2019</v>
      </c>
      <c r="E3607">
        <v>3.1</v>
      </c>
    </row>
    <row r="3608" spans="1:5" x14ac:dyDescent="0.35">
      <c r="A3608" s="10">
        <v>43785</v>
      </c>
      <c r="B3608">
        <f t="shared" si="168"/>
        <v>16</v>
      </c>
      <c r="C3608">
        <f t="shared" si="169"/>
        <v>11</v>
      </c>
      <c r="D3608">
        <f t="shared" si="170"/>
        <v>2019</v>
      </c>
      <c r="E3608">
        <v>3.1</v>
      </c>
    </row>
    <row r="3609" spans="1:5" x14ac:dyDescent="0.35">
      <c r="A3609" s="10">
        <v>43786</v>
      </c>
      <c r="B3609">
        <f t="shared" si="168"/>
        <v>17</v>
      </c>
      <c r="C3609">
        <f t="shared" si="169"/>
        <v>11</v>
      </c>
      <c r="D3609">
        <f t="shared" si="170"/>
        <v>2019</v>
      </c>
      <c r="E3609">
        <v>3.6</v>
      </c>
    </row>
    <row r="3610" spans="1:5" x14ac:dyDescent="0.35">
      <c r="A3610" s="10">
        <v>43787</v>
      </c>
      <c r="B3610">
        <f t="shared" si="168"/>
        <v>18</v>
      </c>
      <c r="C3610">
        <f t="shared" si="169"/>
        <v>11</v>
      </c>
      <c r="D3610">
        <f t="shared" si="170"/>
        <v>2019</v>
      </c>
      <c r="E3610">
        <v>3.9</v>
      </c>
    </row>
    <row r="3611" spans="1:5" x14ac:dyDescent="0.35">
      <c r="A3611" s="10">
        <v>43788</v>
      </c>
      <c r="B3611">
        <f t="shared" si="168"/>
        <v>19</v>
      </c>
      <c r="C3611">
        <f t="shared" si="169"/>
        <v>11</v>
      </c>
      <c r="D3611">
        <f t="shared" si="170"/>
        <v>2019</v>
      </c>
      <c r="E3611">
        <v>0.5</v>
      </c>
    </row>
    <row r="3612" spans="1:5" x14ac:dyDescent="0.35">
      <c r="A3612" s="10">
        <v>43789</v>
      </c>
      <c r="B3612">
        <f t="shared" si="168"/>
        <v>20</v>
      </c>
      <c r="C3612">
        <f t="shared" si="169"/>
        <v>11</v>
      </c>
      <c r="D3612">
        <f t="shared" si="170"/>
        <v>2019</v>
      </c>
      <c r="E3612">
        <v>2.9</v>
      </c>
    </row>
    <row r="3613" spans="1:5" x14ac:dyDescent="0.35">
      <c r="A3613" s="10">
        <v>43790</v>
      </c>
      <c r="B3613">
        <f t="shared" si="168"/>
        <v>21</v>
      </c>
      <c r="C3613">
        <f t="shared" si="169"/>
        <v>11</v>
      </c>
      <c r="D3613">
        <f t="shared" si="170"/>
        <v>2019</v>
      </c>
      <c r="E3613">
        <v>3</v>
      </c>
    </row>
    <row r="3614" spans="1:5" x14ac:dyDescent="0.35">
      <c r="A3614" s="10">
        <v>43791</v>
      </c>
      <c r="B3614">
        <f t="shared" si="168"/>
        <v>22</v>
      </c>
      <c r="C3614">
        <f t="shared" si="169"/>
        <v>11</v>
      </c>
      <c r="D3614">
        <f t="shared" si="170"/>
        <v>2019</v>
      </c>
      <c r="E3614">
        <v>6.3</v>
      </c>
    </row>
    <row r="3615" spans="1:5" x14ac:dyDescent="0.35">
      <c r="A3615" s="10">
        <v>43792</v>
      </c>
      <c r="B3615">
        <f t="shared" si="168"/>
        <v>23</v>
      </c>
      <c r="C3615">
        <f t="shared" si="169"/>
        <v>11</v>
      </c>
      <c r="D3615">
        <f t="shared" si="170"/>
        <v>2019</v>
      </c>
      <c r="E3615">
        <v>4</v>
      </c>
    </row>
    <row r="3616" spans="1:5" x14ac:dyDescent="0.35">
      <c r="A3616" s="10">
        <v>43793</v>
      </c>
      <c r="B3616">
        <f t="shared" si="168"/>
        <v>24</v>
      </c>
      <c r="C3616">
        <f t="shared" si="169"/>
        <v>11</v>
      </c>
      <c r="D3616">
        <f t="shared" si="170"/>
        <v>2019</v>
      </c>
      <c r="E3616">
        <v>4.3</v>
      </c>
    </row>
    <row r="3617" spans="1:5" x14ac:dyDescent="0.35">
      <c r="A3617" s="10">
        <v>43794</v>
      </c>
      <c r="B3617">
        <f t="shared" si="168"/>
        <v>25</v>
      </c>
      <c r="C3617">
        <f t="shared" si="169"/>
        <v>11</v>
      </c>
      <c r="D3617">
        <f t="shared" si="170"/>
        <v>2019</v>
      </c>
      <c r="E3617">
        <v>7.1</v>
      </c>
    </row>
    <row r="3618" spans="1:5" x14ac:dyDescent="0.35">
      <c r="A3618" s="10">
        <v>43795</v>
      </c>
      <c r="B3618">
        <f t="shared" si="168"/>
        <v>26</v>
      </c>
      <c r="C3618">
        <f t="shared" si="169"/>
        <v>11</v>
      </c>
      <c r="D3618">
        <f t="shared" si="170"/>
        <v>2019</v>
      </c>
      <c r="E3618">
        <v>8.8000000000000007</v>
      </c>
    </row>
    <row r="3619" spans="1:5" x14ac:dyDescent="0.35">
      <c r="A3619" s="10">
        <v>43796</v>
      </c>
      <c r="B3619">
        <f t="shared" si="168"/>
        <v>27</v>
      </c>
      <c r="C3619">
        <f t="shared" si="169"/>
        <v>11</v>
      </c>
      <c r="D3619">
        <f t="shared" si="170"/>
        <v>2019</v>
      </c>
      <c r="E3619">
        <v>9.5</v>
      </c>
    </row>
    <row r="3620" spans="1:5" x14ac:dyDescent="0.35">
      <c r="A3620" s="10">
        <v>43797</v>
      </c>
      <c r="B3620">
        <f t="shared" si="168"/>
        <v>28</v>
      </c>
      <c r="C3620">
        <f t="shared" si="169"/>
        <v>11</v>
      </c>
      <c r="D3620">
        <f t="shared" si="170"/>
        <v>2019</v>
      </c>
      <c r="E3620">
        <v>6.1</v>
      </c>
    </row>
    <row r="3621" spans="1:5" x14ac:dyDescent="0.35">
      <c r="A3621" s="10">
        <v>43798</v>
      </c>
      <c r="B3621">
        <f t="shared" si="168"/>
        <v>29</v>
      </c>
      <c r="C3621">
        <f t="shared" si="169"/>
        <v>11</v>
      </c>
      <c r="D3621">
        <f t="shared" si="170"/>
        <v>2019</v>
      </c>
      <c r="E3621">
        <v>2.6</v>
      </c>
    </row>
    <row r="3622" spans="1:5" x14ac:dyDescent="0.35">
      <c r="A3622" s="10">
        <v>43799</v>
      </c>
      <c r="B3622">
        <f t="shared" si="168"/>
        <v>30</v>
      </c>
      <c r="C3622">
        <f t="shared" si="169"/>
        <v>11</v>
      </c>
      <c r="D3622">
        <f t="shared" si="170"/>
        <v>2019</v>
      </c>
      <c r="E3622">
        <v>1.3</v>
      </c>
    </row>
    <row r="3623" spans="1:5" x14ac:dyDescent="0.35">
      <c r="A3623" s="10">
        <v>43800</v>
      </c>
      <c r="B3623">
        <f t="shared" si="168"/>
        <v>1</v>
      </c>
      <c r="C3623">
        <f t="shared" si="169"/>
        <v>12</v>
      </c>
      <c r="D3623">
        <f t="shared" si="170"/>
        <v>2019</v>
      </c>
      <c r="E3623">
        <v>1.8</v>
      </c>
    </row>
    <row r="3624" spans="1:5" x14ac:dyDescent="0.35">
      <c r="A3624" s="10">
        <v>43801</v>
      </c>
      <c r="B3624">
        <f t="shared" si="168"/>
        <v>2</v>
      </c>
      <c r="C3624">
        <f t="shared" si="169"/>
        <v>12</v>
      </c>
      <c r="D3624">
        <f t="shared" si="170"/>
        <v>2019</v>
      </c>
      <c r="E3624">
        <v>0.7</v>
      </c>
    </row>
    <row r="3625" spans="1:5" x14ac:dyDescent="0.35">
      <c r="A3625" s="10">
        <v>43802</v>
      </c>
      <c r="B3625">
        <f t="shared" si="168"/>
        <v>3</v>
      </c>
      <c r="C3625">
        <f t="shared" si="169"/>
        <v>12</v>
      </c>
      <c r="D3625">
        <f t="shared" si="170"/>
        <v>2019</v>
      </c>
      <c r="E3625">
        <v>0.5</v>
      </c>
    </row>
    <row r="3626" spans="1:5" x14ac:dyDescent="0.35">
      <c r="A3626" s="10">
        <v>43803</v>
      </c>
      <c r="B3626">
        <f t="shared" si="168"/>
        <v>4</v>
      </c>
      <c r="C3626">
        <f t="shared" si="169"/>
        <v>12</v>
      </c>
      <c r="D3626">
        <f t="shared" si="170"/>
        <v>2019</v>
      </c>
      <c r="E3626">
        <v>-1.9</v>
      </c>
    </row>
    <row r="3627" spans="1:5" x14ac:dyDescent="0.35">
      <c r="A3627" s="10">
        <v>43804</v>
      </c>
      <c r="B3627">
        <f t="shared" si="168"/>
        <v>5</v>
      </c>
      <c r="C3627">
        <f t="shared" si="169"/>
        <v>12</v>
      </c>
      <c r="D3627">
        <f t="shared" si="170"/>
        <v>2019</v>
      </c>
      <c r="E3627">
        <v>1</v>
      </c>
    </row>
    <row r="3628" spans="1:5" x14ac:dyDescent="0.35">
      <c r="A3628" s="10">
        <v>43805</v>
      </c>
      <c r="B3628">
        <f t="shared" si="168"/>
        <v>6</v>
      </c>
      <c r="C3628">
        <f t="shared" si="169"/>
        <v>12</v>
      </c>
      <c r="D3628">
        <f t="shared" si="170"/>
        <v>2019</v>
      </c>
      <c r="E3628">
        <v>7.4</v>
      </c>
    </row>
    <row r="3629" spans="1:5" x14ac:dyDescent="0.35">
      <c r="A3629" s="10">
        <v>43806</v>
      </c>
      <c r="B3629">
        <f t="shared" si="168"/>
        <v>7</v>
      </c>
      <c r="C3629">
        <f t="shared" si="169"/>
        <v>12</v>
      </c>
      <c r="D3629">
        <f t="shared" si="170"/>
        <v>2019</v>
      </c>
      <c r="E3629">
        <v>9.1</v>
      </c>
    </row>
    <row r="3630" spans="1:5" x14ac:dyDescent="0.35">
      <c r="A3630" s="10">
        <v>43807</v>
      </c>
      <c r="B3630">
        <f t="shared" si="168"/>
        <v>8</v>
      </c>
      <c r="C3630">
        <f t="shared" si="169"/>
        <v>12</v>
      </c>
      <c r="D3630">
        <f t="shared" si="170"/>
        <v>2019</v>
      </c>
      <c r="E3630">
        <v>6.5</v>
      </c>
    </row>
    <row r="3631" spans="1:5" x14ac:dyDescent="0.35">
      <c r="A3631" s="10">
        <v>43808</v>
      </c>
      <c r="B3631">
        <f t="shared" si="168"/>
        <v>9</v>
      </c>
      <c r="C3631">
        <f t="shared" si="169"/>
        <v>12</v>
      </c>
      <c r="D3631">
        <f t="shared" si="170"/>
        <v>2019</v>
      </c>
      <c r="E3631">
        <v>2.2000000000000002</v>
      </c>
    </row>
    <row r="3632" spans="1:5" x14ac:dyDescent="0.35">
      <c r="A3632" s="10">
        <v>43809</v>
      </c>
      <c r="B3632">
        <f t="shared" si="168"/>
        <v>10</v>
      </c>
      <c r="C3632">
        <f t="shared" si="169"/>
        <v>12</v>
      </c>
      <c r="D3632">
        <f t="shared" si="170"/>
        <v>2019</v>
      </c>
      <c r="E3632">
        <v>0.3</v>
      </c>
    </row>
    <row r="3633" spans="1:5" x14ac:dyDescent="0.35">
      <c r="A3633" s="10">
        <v>43810</v>
      </c>
      <c r="B3633">
        <f t="shared" si="168"/>
        <v>11</v>
      </c>
      <c r="C3633">
        <f t="shared" si="169"/>
        <v>12</v>
      </c>
      <c r="D3633">
        <f t="shared" si="170"/>
        <v>2019</v>
      </c>
      <c r="E3633">
        <v>2.4</v>
      </c>
    </row>
    <row r="3634" spans="1:5" x14ac:dyDescent="0.35">
      <c r="A3634" s="10">
        <v>43811</v>
      </c>
      <c r="B3634">
        <f t="shared" si="168"/>
        <v>12</v>
      </c>
      <c r="C3634">
        <f t="shared" si="169"/>
        <v>12</v>
      </c>
      <c r="D3634">
        <f t="shared" si="170"/>
        <v>2019</v>
      </c>
      <c r="E3634">
        <v>3.1</v>
      </c>
    </row>
    <row r="3635" spans="1:5" x14ac:dyDescent="0.35">
      <c r="A3635" s="10">
        <v>43812</v>
      </c>
      <c r="B3635">
        <f t="shared" si="168"/>
        <v>13</v>
      </c>
      <c r="C3635">
        <f t="shared" si="169"/>
        <v>12</v>
      </c>
      <c r="D3635">
        <f t="shared" si="170"/>
        <v>2019</v>
      </c>
      <c r="E3635">
        <v>6.9</v>
      </c>
    </row>
    <row r="3636" spans="1:5" x14ac:dyDescent="0.35">
      <c r="A3636" s="10">
        <v>43813</v>
      </c>
      <c r="B3636">
        <f t="shared" si="168"/>
        <v>14</v>
      </c>
      <c r="C3636">
        <f t="shared" si="169"/>
        <v>12</v>
      </c>
      <c r="D3636">
        <f t="shared" si="170"/>
        <v>2019</v>
      </c>
      <c r="E3636">
        <v>8.3000000000000007</v>
      </c>
    </row>
    <row r="3637" spans="1:5" x14ac:dyDescent="0.35">
      <c r="A3637" s="10">
        <v>43814</v>
      </c>
      <c r="B3637">
        <f t="shared" si="168"/>
        <v>15</v>
      </c>
      <c r="C3637">
        <f t="shared" si="169"/>
        <v>12</v>
      </c>
      <c r="D3637">
        <f t="shared" si="170"/>
        <v>2019</v>
      </c>
      <c r="E3637">
        <v>8.3000000000000007</v>
      </c>
    </row>
    <row r="3638" spans="1:5" x14ac:dyDescent="0.35">
      <c r="A3638" s="10">
        <v>43815</v>
      </c>
      <c r="B3638">
        <f t="shared" si="168"/>
        <v>16</v>
      </c>
      <c r="C3638">
        <f t="shared" si="169"/>
        <v>12</v>
      </c>
      <c r="D3638">
        <f t="shared" si="170"/>
        <v>2019</v>
      </c>
      <c r="E3638">
        <v>8</v>
      </c>
    </row>
    <row r="3639" spans="1:5" x14ac:dyDescent="0.35">
      <c r="A3639" s="10">
        <v>43816</v>
      </c>
      <c r="B3639">
        <f t="shared" si="168"/>
        <v>17</v>
      </c>
      <c r="C3639">
        <f t="shared" si="169"/>
        <v>12</v>
      </c>
      <c r="D3639">
        <f t="shared" si="170"/>
        <v>2019</v>
      </c>
      <c r="E3639">
        <v>9.3000000000000007</v>
      </c>
    </row>
    <row r="3640" spans="1:5" x14ac:dyDescent="0.35">
      <c r="A3640" s="10">
        <v>43817</v>
      </c>
      <c r="B3640">
        <f t="shared" si="168"/>
        <v>18</v>
      </c>
      <c r="C3640">
        <f t="shared" si="169"/>
        <v>12</v>
      </c>
      <c r="D3640">
        <f t="shared" si="170"/>
        <v>2019</v>
      </c>
      <c r="E3640">
        <v>5.5</v>
      </c>
    </row>
    <row r="3641" spans="1:5" x14ac:dyDescent="0.35">
      <c r="A3641" s="10">
        <v>43818</v>
      </c>
      <c r="B3641">
        <f t="shared" si="168"/>
        <v>19</v>
      </c>
      <c r="C3641">
        <f t="shared" si="169"/>
        <v>12</v>
      </c>
      <c r="D3641">
        <f t="shared" si="170"/>
        <v>2019</v>
      </c>
      <c r="E3641">
        <v>5.2</v>
      </c>
    </row>
    <row r="3642" spans="1:5" x14ac:dyDescent="0.35">
      <c r="A3642" s="10">
        <v>43819</v>
      </c>
      <c r="B3642">
        <f t="shared" si="168"/>
        <v>20</v>
      </c>
      <c r="C3642">
        <f t="shared" si="169"/>
        <v>12</v>
      </c>
      <c r="D3642">
        <f t="shared" si="170"/>
        <v>2019</v>
      </c>
      <c r="E3642">
        <v>3.3</v>
      </c>
    </row>
    <row r="3643" spans="1:5" x14ac:dyDescent="0.35">
      <c r="A3643" s="10">
        <v>43820</v>
      </c>
      <c r="B3643">
        <f t="shared" si="168"/>
        <v>21</v>
      </c>
      <c r="C3643">
        <f t="shared" si="169"/>
        <v>12</v>
      </c>
      <c r="D3643">
        <f t="shared" si="170"/>
        <v>2019</v>
      </c>
      <c r="E3643">
        <v>5.7</v>
      </c>
    </row>
    <row r="3644" spans="1:5" x14ac:dyDescent="0.35">
      <c r="A3644" s="10">
        <v>43821</v>
      </c>
      <c r="B3644">
        <f t="shared" si="168"/>
        <v>22</v>
      </c>
      <c r="C3644">
        <f t="shared" si="169"/>
        <v>12</v>
      </c>
      <c r="D3644">
        <f t="shared" si="170"/>
        <v>2019</v>
      </c>
      <c r="E3644">
        <v>6.6</v>
      </c>
    </row>
    <row r="3645" spans="1:5" x14ac:dyDescent="0.35">
      <c r="A3645" s="10">
        <v>43822</v>
      </c>
      <c r="B3645">
        <f t="shared" si="168"/>
        <v>23</v>
      </c>
      <c r="C3645">
        <f t="shared" si="169"/>
        <v>12</v>
      </c>
      <c r="D3645">
        <f t="shared" si="170"/>
        <v>2019</v>
      </c>
      <c r="E3645">
        <v>6.5</v>
      </c>
    </row>
    <row r="3646" spans="1:5" x14ac:dyDescent="0.35">
      <c r="A3646" s="10">
        <v>43823</v>
      </c>
      <c r="B3646">
        <f t="shared" si="168"/>
        <v>24</v>
      </c>
      <c r="C3646">
        <f t="shared" si="169"/>
        <v>12</v>
      </c>
      <c r="D3646">
        <f t="shared" si="170"/>
        <v>2019</v>
      </c>
      <c r="E3646">
        <v>6.6</v>
      </c>
    </row>
    <row r="3647" spans="1:5" x14ac:dyDescent="0.35">
      <c r="A3647" s="10">
        <v>43824</v>
      </c>
      <c r="B3647">
        <f t="shared" si="168"/>
        <v>25</v>
      </c>
      <c r="C3647">
        <f t="shared" si="169"/>
        <v>12</v>
      </c>
      <c r="D3647">
        <f t="shared" si="170"/>
        <v>2019</v>
      </c>
      <c r="E3647">
        <v>2.5</v>
      </c>
    </row>
    <row r="3648" spans="1:5" x14ac:dyDescent="0.35">
      <c r="A3648" s="10">
        <v>43825</v>
      </c>
      <c r="B3648">
        <f t="shared" si="168"/>
        <v>26</v>
      </c>
      <c r="C3648">
        <f t="shared" si="169"/>
        <v>12</v>
      </c>
      <c r="D3648">
        <f t="shared" si="170"/>
        <v>2019</v>
      </c>
      <c r="E3648">
        <v>3.7</v>
      </c>
    </row>
    <row r="3649" spans="1:5" x14ac:dyDescent="0.35">
      <c r="A3649" s="10">
        <v>43826</v>
      </c>
      <c r="B3649">
        <f t="shared" si="168"/>
        <v>27</v>
      </c>
      <c r="C3649">
        <f t="shared" si="169"/>
        <v>12</v>
      </c>
      <c r="D3649">
        <f t="shared" si="170"/>
        <v>2019</v>
      </c>
      <c r="E3649">
        <v>0.1</v>
      </c>
    </row>
    <row r="3650" spans="1:5" x14ac:dyDescent="0.35">
      <c r="A3650" s="10">
        <v>43827</v>
      </c>
      <c r="B3650">
        <f t="shared" ref="B3650:B3713" si="171">DAY(A3650)</f>
        <v>28</v>
      </c>
      <c r="C3650">
        <f t="shared" ref="C3650:C3713" si="172">MONTH(A3650)</f>
        <v>12</v>
      </c>
      <c r="D3650">
        <f t="shared" ref="D3650:D3713" si="173">YEAR(A3650)</f>
        <v>2019</v>
      </c>
      <c r="E3650">
        <v>-1.1000000000000001</v>
      </c>
    </row>
    <row r="3651" spans="1:5" x14ac:dyDescent="0.35">
      <c r="A3651" s="10">
        <v>43828</v>
      </c>
      <c r="B3651">
        <f t="shared" si="171"/>
        <v>29</v>
      </c>
      <c r="C3651">
        <f t="shared" si="172"/>
        <v>12</v>
      </c>
      <c r="D3651">
        <f t="shared" si="173"/>
        <v>2019</v>
      </c>
      <c r="E3651">
        <v>-0.7</v>
      </c>
    </row>
    <row r="3652" spans="1:5" x14ac:dyDescent="0.35">
      <c r="A3652" s="10">
        <v>43829</v>
      </c>
      <c r="B3652">
        <f t="shared" si="171"/>
        <v>30</v>
      </c>
      <c r="C3652">
        <f t="shared" si="172"/>
        <v>12</v>
      </c>
      <c r="D3652">
        <f t="shared" si="173"/>
        <v>2019</v>
      </c>
      <c r="E3652">
        <v>-0.1</v>
      </c>
    </row>
    <row r="3653" spans="1:5" x14ac:dyDescent="0.35">
      <c r="A3653" s="10">
        <v>43830</v>
      </c>
      <c r="B3653">
        <f t="shared" si="171"/>
        <v>31</v>
      </c>
      <c r="C3653">
        <f t="shared" si="172"/>
        <v>12</v>
      </c>
      <c r="D3653">
        <f t="shared" si="173"/>
        <v>2019</v>
      </c>
      <c r="E3653">
        <v>0.5</v>
      </c>
    </row>
    <row r="3654" spans="1:5" x14ac:dyDescent="0.35">
      <c r="A3654" s="10">
        <v>43831</v>
      </c>
      <c r="B3654">
        <f t="shared" si="171"/>
        <v>1</v>
      </c>
      <c r="C3654">
        <f t="shared" si="172"/>
        <v>1</v>
      </c>
      <c r="D3654">
        <f t="shared" si="173"/>
        <v>2020</v>
      </c>
      <c r="E3654">
        <v>-1.2</v>
      </c>
    </row>
    <row r="3655" spans="1:5" x14ac:dyDescent="0.35">
      <c r="A3655" s="10">
        <v>43832</v>
      </c>
      <c r="B3655">
        <f t="shared" si="171"/>
        <v>2</v>
      </c>
      <c r="C3655">
        <f t="shared" si="172"/>
        <v>1</v>
      </c>
      <c r="D3655">
        <f t="shared" si="173"/>
        <v>2020</v>
      </c>
      <c r="E3655">
        <v>4.3</v>
      </c>
    </row>
    <row r="3656" spans="1:5" x14ac:dyDescent="0.35">
      <c r="A3656" s="10">
        <v>43833</v>
      </c>
      <c r="B3656">
        <f t="shared" si="171"/>
        <v>3</v>
      </c>
      <c r="C3656">
        <f t="shared" si="172"/>
        <v>1</v>
      </c>
      <c r="D3656">
        <f t="shared" si="173"/>
        <v>2020</v>
      </c>
      <c r="E3656">
        <v>4.5</v>
      </c>
    </row>
    <row r="3657" spans="1:5" x14ac:dyDescent="0.35">
      <c r="A3657" s="10">
        <v>43834</v>
      </c>
      <c r="B3657">
        <f t="shared" si="171"/>
        <v>4</v>
      </c>
      <c r="C3657">
        <f t="shared" si="172"/>
        <v>1</v>
      </c>
      <c r="D3657">
        <f t="shared" si="173"/>
        <v>2020</v>
      </c>
      <c r="E3657">
        <v>3.7</v>
      </c>
    </row>
    <row r="3658" spans="1:5" x14ac:dyDescent="0.35">
      <c r="A3658" s="10">
        <v>43835</v>
      </c>
      <c r="B3658">
        <f t="shared" si="171"/>
        <v>5</v>
      </c>
      <c r="C3658">
        <f t="shared" si="172"/>
        <v>1</v>
      </c>
      <c r="D3658">
        <f t="shared" si="173"/>
        <v>2020</v>
      </c>
      <c r="E3658">
        <v>-1.1000000000000001</v>
      </c>
    </row>
    <row r="3659" spans="1:5" x14ac:dyDescent="0.35">
      <c r="A3659" s="10">
        <v>43836</v>
      </c>
      <c r="B3659">
        <f t="shared" si="171"/>
        <v>6</v>
      </c>
      <c r="C3659">
        <f t="shared" si="172"/>
        <v>1</v>
      </c>
      <c r="D3659">
        <f t="shared" si="173"/>
        <v>2020</v>
      </c>
      <c r="E3659">
        <v>2.7</v>
      </c>
    </row>
    <row r="3660" spans="1:5" x14ac:dyDescent="0.35">
      <c r="A3660" s="10">
        <v>43837</v>
      </c>
      <c r="B3660">
        <f t="shared" si="171"/>
        <v>7</v>
      </c>
      <c r="C3660">
        <f t="shared" si="172"/>
        <v>1</v>
      </c>
      <c r="D3660">
        <f t="shared" si="173"/>
        <v>2020</v>
      </c>
      <c r="E3660">
        <v>2.7</v>
      </c>
    </row>
    <row r="3661" spans="1:5" x14ac:dyDescent="0.35">
      <c r="A3661" s="10">
        <v>43838</v>
      </c>
      <c r="B3661">
        <f t="shared" si="171"/>
        <v>8</v>
      </c>
      <c r="C3661">
        <f t="shared" si="172"/>
        <v>1</v>
      </c>
      <c r="D3661">
        <f t="shared" si="173"/>
        <v>2020</v>
      </c>
      <c r="E3661">
        <v>7.4</v>
      </c>
    </row>
    <row r="3662" spans="1:5" x14ac:dyDescent="0.35">
      <c r="A3662" s="10">
        <v>43839</v>
      </c>
      <c r="B3662">
        <f t="shared" si="171"/>
        <v>9</v>
      </c>
      <c r="C3662">
        <f t="shared" si="172"/>
        <v>1</v>
      </c>
      <c r="D3662">
        <f t="shared" si="173"/>
        <v>2020</v>
      </c>
      <c r="E3662">
        <v>8.1999999999999993</v>
      </c>
    </row>
    <row r="3663" spans="1:5" x14ac:dyDescent="0.35">
      <c r="A3663" s="10">
        <v>43840</v>
      </c>
      <c r="B3663">
        <f t="shared" si="171"/>
        <v>10</v>
      </c>
      <c r="C3663">
        <f t="shared" si="172"/>
        <v>1</v>
      </c>
      <c r="D3663">
        <f t="shared" si="173"/>
        <v>2020</v>
      </c>
      <c r="E3663">
        <v>3.7</v>
      </c>
    </row>
    <row r="3664" spans="1:5" x14ac:dyDescent="0.35">
      <c r="A3664" s="10">
        <v>43841</v>
      </c>
      <c r="B3664">
        <f t="shared" si="171"/>
        <v>11</v>
      </c>
      <c r="C3664">
        <f t="shared" si="172"/>
        <v>1</v>
      </c>
      <c r="D3664">
        <f t="shared" si="173"/>
        <v>2020</v>
      </c>
      <c r="E3664">
        <v>1</v>
      </c>
    </row>
    <row r="3665" spans="1:5" x14ac:dyDescent="0.35">
      <c r="A3665" s="10">
        <v>43842</v>
      </c>
      <c r="B3665">
        <f t="shared" si="171"/>
        <v>12</v>
      </c>
      <c r="C3665">
        <f t="shared" si="172"/>
        <v>1</v>
      </c>
      <c r="D3665">
        <f t="shared" si="173"/>
        <v>2020</v>
      </c>
      <c r="E3665">
        <v>4.5</v>
      </c>
    </row>
    <row r="3666" spans="1:5" x14ac:dyDescent="0.35">
      <c r="A3666" s="10">
        <v>43843</v>
      </c>
      <c r="B3666">
        <f t="shared" si="171"/>
        <v>13</v>
      </c>
      <c r="C3666">
        <f t="shared" si="172"/>
        <v>1</v>
      </c>
      <c r="D3666">
        <f t="shared" si="173"/>
        <v>2020</v>
      </c>
      <c r="E3666">
        <v>5.2</v>
      </c>
    </row>
    <row r="3667" spans="1:5" x14ac:dyDescent="0.35">
      <c r="A3667" s="10">
        <v>43844</v>
      </c>
      <c r="B3667">
        <f t="shared" si="171"/>
        <v>14</v>
      </c>
      <c r="C3667">
        <f t="shared" si="172"/>
        <v>1</v>
      </c>
      <c r="D3667">
        <f t="shared" si="173"/>
        <v>2020</v>
      </c>
      <c r="E3667">
        <v>8.1</v>
      </c>
    </row>
    <row r="3668" spans="1:5" x14ac:dyDescent="0.35">
      <c r="A3668" s="10">
        <v>43845</v>
      </c>
      <c r="B3668">
        <f t="shared" si="171"/>
        <v>15</v>
      </c>
      <c r="C3668">
        <f t="shared" si="172"/>
        <v>1</v>
      </c>
      <c r="D3668">
        <f t="shared" si="173"/>
        <v>2020</v>
      </c>
      <c r="E3668">
        <v>9.6</v>
      </c>
    </row>
    <row r="3669" spans="1:5" x14ac:dyDescent="0.35">
      <c r="A3669" s="10">
        <v>43846</v>
      </c>
      <c r="B3669">
        <f t="shared" si="171"/>
        <v>16</v>
      </c>
      <c r="C3669">
        <f t="shared" si="172"/>
        <v>1</v>
      </c>
      <c r="D3669">
        <f t="shared" si="173"/>
        <v>2020</v>
      </c>
      <c r="E3669">
        <v>4.5999999999999996</v>
      </c>
    </row>
    <row r="3670" spans="1:5" x14ac:dyDescent="0.35">
      <c r="A3670" s="10">
        <v>43847</v>
      </c>
      <c r="B3670">
        <f t="shared" si="171"/>
        <v>17</v>
      </c>
      <c r="C3670">
        <f t="shared" si="172"/>
        <v>1</v>
      </c>
      <c r="D3670">
        <f t="shared" si="173"/>
        <v>2020</v>
      </c>
      <c r="E3670">
        <v>3.7</v>
      </c>
    </row>
    <row r="3671" spans="1:5" x14ac:dyDescent="0.35">
      <c r="A3671" s="10">
        <v>43848</v>
      </c>
      <c r="B3671">
        <f t="shared" si="171"/>
        <v>18</v>
      </c>
      <c r="C3671">
        <f t="shared" si="172"/>
        <v>1</v>
      </c>
      <c r="D3671">
        <f t="shared" si="173"/>
        <v>2020</v>
      </c>
      <c r="E3671">
        <v>1.9</v>
      </c>
    </row>
    <row r="3672" spans="1:5" x14ac:dyDescent="0.35">
      <c r="A3672" s="10">
        <v>43849</v>
      </c>
      <c r="B3672">
        <f t="shared" si="171"/>
        <v>19</v>
      </c>
      <c r="C3672">
        <f t="shared" si="172"/>
        <v>1</v>
      </c>
      <c r="D3672">
        <f t="shared" si="173"/>
        <v>2020</v>
      </c>
      <c r="E3672">
        <v>2.6</v>
      </c>
    </row>
    <row r="3673" spans="1:5" x14ac:dyDescent="0.35">
      <c r="A3673" s="10">
        <v>43850</v>
      </c>
      <c r="B3673">
        <f t="shared" si="171"/>
        <v>20</v>
      </c>
      <c r="C3673">
        <f t="shared" si="172"/>
        <v>1</v>
      </c>
      <c r="D3673">
        <f t="shared" si="173"/>
        <v>2020</v>
      </c>
      <c r="E3673">
        <v>-1</v>
      </c>
    </row>
    <row r="3674" spans="1:5" x14ac:dyDescent="0.35">
      <c r="A3674" s="10">
        <v>43851</v>
      </c>
      <c r="B3674">
        <f t="shared" si="171"/>
        <v>21</v>
      </c>
      <c r="C3674">
        <f t="shared" si="172"/>
        <v>1</v>
      </c>
      <c r="D3674">
        <f t="shared" si="173"/>
        <v>2020</v>
      </c>
      <c r="E3674">
        <v>-2.2000000000000002</v>
      </c>
    </row>
    <row r="3675" spans="1:5" x14ac:dyDescent="0.35">
      <c r="A3675" s="10">
        <v>43852</v>
      </c>
      <c r="B3675">
        <f t="shared" si="171"/>
        <v>22</v>
      </c>
      <c r="C3675">
        <f t="shared" si="172"/>
        <v>1</v>
      </c>
      <c r="D3675">
        <f t="shared" si="173"/>
        <v>2020</v>
      </c>
      <c r="E3675">
        <v>-0.1</v>
      </c>
    </row>
    <row r="3676" spans="1:5" x14ac:dyDescent="0.35">
      <c r="A3676" s="10">
        <v>43853</v>
      </c>
      <c r="B3676">
        <f t="shared" si="171"/>
        <v>23</v>
      </c>
      <c r="C3676">
        <f t="shared" si="172"/>
        <v>1</v>
      </c>
      <c r="D3676">
        <f t="shared" si="173"/>
        <v>2020</v>
      </c>
      <c r="E3676">
        <v>0.2</v>
      </c>
    </row>
    <row r="3677" spans="1:5" x14ac:dyDescent="0.35">
      <c r="A3677" s="10">
        <v>43854</v>
      </c>
      <c r="B3677">
        <f t="shared" si="171"/>
        <v>24</v>
      </c>
      <c r="C3677">
        <f t="shared" si="172"/>
        <v>1</v>
      </c>
      <c r="D3677">
        <f t="shared" si="173"/>
        <v>2020</v>
      </c>
      <c r="E3677">
        <v>0.7</v>
      </c>
    </row>
    <row r="3678" spans="1:5" x14ac:dyDescent="0.35">
      <c r="A3678" s="10">
        <v>43855</v>
      </c>
      <c r="B3678">
        <f t="shared" si="171"/>
        <v>25</v>
      </c>
      <c r="C3678">
        <f t="shared" si="172"/>
        <v>1</v>
      </c>
      <c r="D3678">
        <f t="shared" si="173"/>
        <v>2020</v>
      </c>
      <c r="E3678">
        <v>0.3</v>
      </c>
    </row>
    <row r="3679" spans="1:5" x14ac:dyDescent="0.35">
      <c r="A3679" s="10">
        <v>43856</v>
      </c>
      <c r="B3679">
        <f t="shared" si="171"/>
        <v>26</v>
      </c>
      <c r="C3679">
        <f t="shared" si="172"/>
        <v>1</v>
      </c>
      <c r="D3679">
        <f t="shared" si="173"/>
        <v>2020</v>
      </c>
      <c r="E3679">
        <v>3.8</v>
      </c>
    </row>
    <row r="3680" spans="1:5" x14ac:dyDescent="0.35">
      <c r="A3680" s="10">
        <v>43857</v>
      </c>
      <c r="B3680">
        <f t="shared" si="171"/>
        <v>27</v>
      </c>
      <c r="C3680">
        <f t="shared" si="172"/>
        <v>1</v>
      </c>
      <c r="D3680">
        <f t="shared" si="173"/>
        <v>2020</v>
      </c>
      <c r="E3680">
        <v>4.3</v>
      </c>
    </row>
    <row r="3681" spans="1:5" x14ac:dyDescent="0.35">
      <c r="A3681" s="10">
        <v>43858</v>
      </c>
      <c r="B3681">
        <f t="shared" si="171"/>
        <v>28</v>
      </c>
      <c r="C3681">
        <f t="shared" si="172"/>
        <v>1</v>
      </c>
      <c r="D3681">
        <f t="shared" si="173"/>
        <v>2020</v>
      </c>
      <c r="E3681">
        <v>3</v>
      </c>
    </row>
    <row r="3682" spans="1:5" x14ac:dyDescent="0.35">
      <c r="A3682" s="10">
        <v>43859</v>
      </c>
      <c r="B3682">
        <f t="shared" si="171"/>
        <v>29</v>
      </c>
      <c r="C3682">
        <f t="shared" si="172"/>
        <v>1</v>
      </c>
      <c r="D3682">
        <f t="shared" si="173"/>
        <v>2020</v>
      </c>
      <c r="E3682">
        <v>6.7</v>
      </c>
    </row>
    <row r="3683" spans="1:5" x14ac:dyDescent="0.35">
      <c r="A3683" s="10">
        <v>43860</v>
      </c>
      <c r="B3683">
        <f t="shared" si="171"/>
        <v>30</v>
      </c>
      <c r="C3683">
        <f t="shared" si="172"/>
        <v>1</v>
      </c>
      <c r="D3683">
        <f t="shared" si="173"/>
        <v>2020</v>
      </c>
      <c r="E3683">
        <v>11.4</v>
      </c>
    </row>
    <row r="3684" spans="1:5" x14ac:dyDescent="0.35">
      <c r="A3684" s="10">
        <v>43861</v>
      </c>
      <c r="B3684">
        <f t="shared" si="171"/>
        <v>31</v>
      </c>
      <c r="C3684">
        <f t="shared" si="172"/>
        <v>1</v>
      </c>
      <c r="D3684">
        <f t="shared" si="173"/>
        <v>2020</v>
      </c>
      <c r="E3684">
        <v>11.3</v>
      </c>
    </row>
    <row r="3685" spans="1:5" x14ac:dyDescent="0.35">
      <c r="A3685" s="10">
        <v>43862</v>
      </c>
      <c r="B3685">
        <f t="shared" si="171"/>
        <v>1</v>
      </c>
      <c r="C3685">
        <f t="shared" si="172"/>
        <v>2</v>
      </c>
      <c r="D3685">
        <f t="shared" si="173"/>
        <v>2020</v>
      </c>
      <c r="E3685">
        <v>10.5</v>
      </c>
    </row>
    <row r="3686" spans="1:5" x14ac:dyDescent="0.35">
      <c r="A3686" s="10">
        <v>43863</v>
      </c>
      <c r="B3686">
        <f t="shared" si="171"/>
        <v>2</v>
      </c>
      <c r="C3686">
        <f t="shared" si="172"/>
        <v>2</v>
      </c>
      <c r="D3686">
        <f t="shared" si="173"/>
        <v>2020</v>
      </c>
      <c r="E3686">
        <v>8.5</v>
      </c>
    </row>
    <row r="3687" spans="1:5" x14ac:dyDescent="0.35">
      <c r="A3687" s="10">
        <v>43864</v>
      </c>
      <c r="B3687">
        <f t="shared" si="171"/>
        <v>3</v>
      </c>
      <c r="C3687">
        <f t="shared" si="172"/>
        <v>2</v>
      </c>
      <c r="D3687">
        <f t="shared" si="173"/>
        <v>2020</v>
      </c>
      <c r="E3687">
        <v>5</v>
      </c>
    </row>
    <row r="3688" spans="1:5" x14ac:dyDescent="0.35">
      <c r="A3688" s="10">
        <v>43865</v>
      </c>
      <c r="B3688">
        <f t="shared" si="171"/>
        <v>4</v>
      </c>
      <c r="C3688">
        <f t="shared" si="172"/>
        <v>2</v>
      </c>
      <c r="D3688">
        <f t="shared" si="173"/>
        <v>2020</v>
      </c>
      <c r="E3688">
        <v>3.4</v>
      </c>
    </row>
    <row r="3689" spans="1:5" x14ac:dyDescent="0.35">
      <c r="A3689" s="10">
        <v>43866</v>
      </c>
      <c r="B3689">
        <f t="shared" si="171"/>
        <v>5</v>
      </c>
      <c r="C3689">
        <f t="shared" si="172"/>
        <v>2</v>
      </c>
      <c r="D3689">
        <f t="shared" si="173"/>
        <v>2020</v>
      </c>
      <c r="E3689">
        <v>0.7</v>
      </c>
    </row>
    <row r="3690" spans="1:5" x14ac:dyDescent="0.35">
      <c r="A3690" s="10">
        <v>43867</v>
      </c>
      <c r="B3690">
        <f t="shared" si="171"/>
        <v>6</v>
      </c>
      <c r="C3690">
        <f t="shared" si="172"/>
        <v>2</v>
      </c>
      <c r="D3690">
        <f t="shared" si="173"/>
        <v>2020</v>
      </c>
      <c r="E3690">
        <v>1.4</v>
      </c>
    </row>
    <row r="3691" spans="1:5" x14ac:dyDescent="0.35">
      <c r="A3691" s="10">
        <v>43868</v>
      </c>
      <c r="B3691">
        <f t="shared" si="171"/>
        <v>7</v>
      </c>
      <c r="C3691">
        <f t="shared" si="172"/>
        <v>2</v>
      </c>
      <c r="D3691">
        <f t="shared" si="173"/>
        <v>2020</v>
      </c>
      <c r="E3691">
        <v>2</v>
      </c>
    </row>
    <row r="3692" spans="1:5" x14ac:dyDescent="0.35">
      <c r="A3692" s="10">
        <v>43869</v>
      </c>
      <c r="B3692">
        <f t="shared" si="171"/>
        <v>8</v>
      </c>
      <c r="C3692">
        <f t="shared" si="172"/>
        <v>2</v>
      </c>
      <c r="D3692">
        <f t="shared" si="173"/>
        <v>2020</v>
      </c>
      <c r="E3692">
        <v>7.6</v>
      </c>
    </row>
    <row r="3693" spans="1:5" x14ac:dyDescent="0.35">
      <c r="A3693" s="10">
        <v>43870</v>
      </c>
      <c r="B3693">
        <f t="shared" si="171"/>
        <v>9</v>
      </c>
      <c r="C3693">
        <f t="shared" si="172"/>
        <v>2</v>
      </c>
      <c r="D3693">
        <f t="shared" si="173"/>
        <v>2020</v>
      </c>
      <c r="E3693">
        <v>9.1</v>
      </c>
    </row>
    <row r="3694" spans="1:5" x14ac:dyDescent="0.35">
      <c r="A3694" s="10">
        <v>43871</v>
      </c>
      <c r="B3694">
        <f t="shared" si="171"/>
        <v>10</v>
      </c>
      <c r="C3694">
        <f t="shared" si="172"/>
        <v>2</v>
      </c>
      <c r="D3694">
        <f t="shared" si="173"/>
        <v>2020</v>
      </c>
      <c r="E3694">
        <v>5.2</v>
      </c>
    </row>
    <row r="3695" spans="1:5" x14ac:dyDescent="0.35">
      <c r="A3695" s="10">
        <v>43872</v>
      </c>
      <c r="B3695">
        <f t="shared" si="171"/>
        <v>11</v>
      </c>
      <c r="C3695">
        <f t="shared" si="172"/>
        <v>2</v>
      </c>
      <c r="D3695">
        <f t="shared" si="173"/>
        <v>2020</v>
      </c>
      <c r="E3695">
        <v>3.7</v>
      </c>
    </row>
    <row r="3696" spans="1:5" x14ac:dyDescent="0.35">
      <c r="A3696" s="10">
        <v>43873</v>
      </c>
      <c r="B3696">
        <f t="shared" si="171"/>
        <v>12</v>
      </c>
      <c r="C3696">
        <f t="shared" si="172"/>
        <v>2</v>
      </c>
      <c r="D3696">
        <f t="shared" si="173"/>
        <v>2020</v>
      </c>
      <c r="E3696">
        <v>3.2</v>
      </c>
    </row>
    <row r="3697" spans="1:5" x14ac:dyDescent="0.35">
      <c r="A3697" s="10">
        <v>43874</v>
      </c>
      <c r="B3697">
        <f t="shared" si="171"/>
        <v>13</v>
      </c>
      <c r="C3697">
        <f t="shared" si="172"/>
        <v>2</v>
      </c>
      <c r="D3697">
        <f t="shared" si="173"/>
        <v>2020</v>
      </c>
      <c r="E3697">
        <v>6.1</v>
      </c>
    </row>
    <row r="3698" spans="1:5" x14ac:dyDescent="0.35">
      <c r="A3698" s="10">
        <v>43875</v>
      </c>
      <c r="B3698">
        <f t="shared" si="171"/>
        <v>14</v>
      </c>
      <c r="C3698">
        <f t="shared" si="172"/>
        <v>2</v>
      </c>
      <c r="D3698">
        <f t="shared" si="173"/>
        <v>2020</v>
      </c>
      <c r="E3698">
        <v>5.4</v>
      </c>
    </row>
    <row r="3699" spans="1:5" x14ac:dyDescent="0.35">
      <c r="A3699" s="10">
        <v>43876</v>
      </c>
      <c r="B3699">
        <f t="shared" si="171"/>
        <v>15</v>
      </c>
      <c r="C3699">
        <f t="shared" si="172"/>
        <v>2</v>
      </c>
      <c r="D3699">
        <f t="shared" si="173"/>
        <v>2020</v>
      </c>
      <c r="E3699">
        <v>11.3</v>
      </c>
    </row>
    <row r="3700" spans="1:5" x14ac:dyDescent="0.35">
      <c r="A3700" s="10">
        <v>43877</v>
      </c>
      <c r="B3700">
        <f t="shared" si="171"/>
        <v>16</v>
      </c>
      <c r="C3700">
        <f t="shared" si="172"/>
        <v>2</v>
      </c>
      <c r="D3700">
        <f t="shared" si="173"/>
        <v>2020</v>
      </c>
      <c r="E3700">
        <v>8.5</v>
      </c>
    </row>
    <row r="3701" spans="1:5" x14ac:dyDescent="0.35">
      <c r="A3701" s="10">
        <v>43878</v>
      </c>
      <c r="B3701">
        <f t="shared" si="171"/>
        <v>17</v>
      </c>
      <c r="C3701">
        <f t="shared" si="172"/>
        <v>2</v>
      </c>
      <c r="D3701">
        <f t="shared" si="173"/>
        <v>2020</v>
      </c>
      <c r="E3701">
        <v>6.2</v>
      </c>
    </row>
    <row r="3702" spans="1:5" x14ac:dyDescent="0.35">
      <c r="A3702" s="10">
        <v>43879</v>
      </c>
      <c r="B3702">
        <f t="shared" si="171"/>
        <v>18</v>
      </c>
      <c r="C3702">
        <f t="shared" si="172"/>
        <v>2</v>
      </c>
      <c r="D3702">
        <f t="shared" si="173"/>
        <v>2020</v>
      </c>
      <c r="E3702">
        <v>5.0999999999999996</v>
      </c>
    </row>
    <row r="3703" spans="1:5" x14ac:dyDescent="0.35">
      <c r="A3703" s="10">
        <v>43880</v>
      </c>
      <c r="B3703">
        <f t="shared" si="171"/>
        <v>19</v>
      </c>
      <c r="C3703">
        <f t="shared" si="172"/>
        <v>2</v>
      </c>
      <c r="D3703">
        <f t="shared" si="173"/>
        <v>2020</v>
      </c>
      <c r="E3703">
        <v>6.8</v>
      </c>
    </row>
    <row r="3704" spans="1:5" x14ac:dyDescent="0.35">
      <c r="A3704" s="10">
        <v>43881</v>
      </c>
      <c r="B3704">
        <f t="shared" si="171"/>
        <v>20</v>
      </c>
      <c r="C3704">
        <f t="shared" si="172"/>
        <v>2</v>
      </c>
      <c r="D3704">
        <f t="shared" si="173"/>
        <v>2020</v>
      </c>
      <c r="E3704">
        <v>5.5</v>
      </c>
    </row>
    <row r="3705" spans="1:5" x14ac:dyDescent="0.35">
      <c r="A3705" s="10">
        <v>43882</v>
      </c>
      <c r="B3705">
        <f t="shared" si="171"/>
        <v>21</v>
      </c>
      <c r="C3705">
        <f t="shared" si="172"/>
        <v>2</v>
      </c>
      <c r="D3705">
        <f t="shared" si="173"/>
        <v>2020</v>
      </c>
      <c r="E3705">
        <v>7.4</v>
      </c>
    </row>
    <row r="3706" spans="1:5" x14ac:dyDescent="0.35">
      <c r="A3706" s="10">
        <v>43883</v>
      </c>
      <c r="B3706">
        <f t="shared" si="171"/>
        <v>22</v>
      </c>
      <c r="C3706">
        <f t="shared" si="172"/>
        <v>2</v>
      </c>
      <c r="D3706">
        <f t="shared" si="173"/>
        <v>2020</v>
      </c>
      <c r="E3706">
        <v>9.9</v>
      </c>
    </row>
    <row r="3707" spans="1:5" x14ac:dyDescent="0.35">
      <c r="A3707" s="10">
        <v>43884</v>
      </c>
      <c r="B3707">
        <f t="shared" si="171"/>
        <v>23</v>
      </c>
      <c r="C3707">
        <f t="shared" si="172"/>
        <v>2</v>
      </c>
      <c r="D3707">
        <f t="shared" si="173"/>
        <v>2020</v>
      </c>
      <c r="E3707">
        <v>7.2</v>
      </c>
    </row>
    <row r="3708" spans="1:5" x14ac:dyDescent="0.35">
      <c r="A3708" s="10">
        <v>43885</v>
      </c>
      <c r="B3708">
        <f t="shared" si="171"/>
        <v>24</v>
      </c>
      <c r="C3708">
        <f t="shared" si="172"/>
        <v>2</v>
      </c>
      <c r="D3708">
        <f t="shared" si="173"/>
        <v>2020</v>
      </c>
      <c r="E3708">
        <v>7.3</v>
      </c>
    </row>
    <row r="3709" spans="1:5" x14ac:dyDescent="0.35">
      <c r="A3709" s="10">
        <v>43886</v>
      </c>
      <c r="B3709">
        <f t="shared" si="171"/>
        <v>25</v>
      </c>
      <c r="C3709">
        <f t="shared" si="172"/>
        <v>2</v>
      </c>
      <c r="D3709">
        <f t="shared" si="173"/>
        <v>2020</v>
      </c>
      <c r="E3709">
        <v>2.8</v>
      </c>
    </row>
    <row r="3710" spans="1:5" x14ac:dyDescent="0.35">
      <c r="A3710" s="10">
        <v>43887</v>
      </c>
      <c r="B3710">
        <f t="shared" si="171"/>
        <v>26</v>
      </c>
      <c r="C3710">
        <f t="shared" si="172"/>
        <v>2</v>
      </c>
      <c r="D3710">
        <f t="shared" si="173"/>
        <v>2020</v>
      </c>
      <c r="E3710">
        <v>2</v>
      </c>
    </row>
    <row r="3711" spans="1:5" x14ac:dyDescent="0.35">
      <c r="A3711" s="10">
        <v>43888</v>
      </c>
      <c r="B3711">
        <f t="shared" si="171"/>
        <v>27</v>
      </c>
      <c r="C3711">
        <f t="shared" si="172"/>
        <v>2</v>
      </c>
      <c r="D3711">
        <f t="shared" si="173"/>
        <v>2020</v>
      </c>
      <c r="E3711">
        <v>4.2</v>
      </c>
    </row>
    <row r="3712" spans="1:5" x14ac:dyDescent="0.35">
      <c r="A3712" s="10">
        <v>43889</v>
      </c>
      <c r="B3712">
        <f t="shared" si="171"/>
        <v>28</v>
      </c>
      <c r="C3712">
        <f t="shared" si="172"/>
        <v>2</v>
      </c>
      <c r="D3712">
        <f t="shared" si="173"/>
        <v>2020</v>
      </c>
      <c r="E3712">
        <v>8.1</v>
      </c>
    </row>
    <row r="3713" spans="1:5" x14ac:dyDescent="0.35">
      <c r="A3713" s="10">
        <v>43890</v>
      </c>
      <c r="B3713">
        <f t="shared" si="171"/>
        <v>29</v>
      </c>
      <c r="C3713">
        <f t="shared" si="172"/>
        <v>2</v>
      </c>
      <c r="D3713">
        <f t="shared" si="173"/>
        <v>2020</v>
      </c>
      <c r="E3713">
        <v>8.1999999999999993</v>
      </c>
    </row>
    <row r="3714" spans="1:5" x14ac:dyDescent="0.35">
      <c r="A3714" s="10">
        <v>43891</v>
      </c>
      <c r="B3714">
        <f t="shared" ref="B3714:B3777" si="174">DAY(A3714)</f>
        <v>1</v>
      </c>
      <c r="C3714">
        <f t="shared" ref="C3714:C3777" si="175">MONTH(A3714)</f>
        <v>3</v>
      </c>
      <c r="D3714">
        <f t="shared" ref="D3714:D3777" si="176">YEAR(A3714)</f>
        <v>2020</v>
      </c>
      <c r="E3714">
        <v>6.1</v>
      </c>
    </row>
    <row r="3715" spans="1:5" x14ac:dyDescent="0.35">
      <c r="A3715" s="10">
        <v>43892</v>
      </c>
      <c r="B3715">
        <f t="shared" si="174"/>
        <v>2</v>
      </c>
      <c r="C3715">
        <f t="shared" si="175"/>
        <v>3</v>
      </c>
      <c r="D3715">
        <f t="shared" si="176"/>
        <v>2020</v>
      </c>
      <c r="E3715">
        <v>4.0999999999999996</v>
      </c>
    </row>
    <row r="3716" spans="1:5" x14ac:dyDescent="0.35">
      <c r="A3716" s="10">
        <v>43893</v>
      </c>
      <c r="B3716">
        <f t="shared" si="174"/>
        <v>3</v>
      </c>
      <c r="C3716">
        <f t="shared" si="175"/>
        <v>3</v>
      </c>
      <c r="D3716">
        <f t="shared" si="176"/>
        <v>2020</v>
      </c>
      <c r="E3716">
        <v>3.8</v>
      </c>
    </row>
    <row r="3717" spans="1:5" x14ac:dyDescent="0.35">
      <c r="A3717" s="10">
        <v>43894</v>
      </c>
      <c r="B3717">
        <f t="shared" si="174"/>
        <v>4</v>
      </c>
      <c r="C3717">
        <f t="shared" si="175"/>
        <v>3</v>
      </c>
      <c r="D3717">
        <f t="shared" si="176"/>
        <v>2020</v>
      </c>
      <c r="E3717">
        <v>5.3</v>
      </c>
    </row>
    <row r="3718" spans="1:5" x14ac:dyDescent="0.35">
      <c r="A3718" s="10">
        <v>43895</v>
      </c>
      <c r="B3718">
        <f t="shared" si="174"/>
        <v>5</v>
      </c>
      <c r="C3718">
        <f t="shared" si="175"/>
        <v>3</v>
      </c>
      <c r="D3718">
        <f t="shared" si="176"/>
        <v>2020</v>
      </c>
      <c r="E3718">
        <v>5.5</v>
      </c>
    </row>
    <row r="3719" spans="1:5" x14ac:dyDescent="0.35">
      <c r="A3719" s="10">
        <v>43896</v>
      </c>
      <c r="B3719">
        <f t="shared" si="174"/>
        <v>6</v>
      </c>
      <c r="C3719">
        <f t="shared" si="175"/>
        <v>3</v>
      </c>
      <c r="D3719">
        <f t="shared" si="176"/>
        <v>2020</v>
      </c>
      <c r="E3719">
        <v>5.2</v>
      </c>
    </row>
    <row r="3720" spans="1:5" x14ac:dyDescent="0.35">
      <c r="A3720" s="10">
        <v>43897</v>
      </c>
      <c r="B3720">
        <f t="shared" si="174"/>
        <v>7</v>
      </c>
      <c r="C3720">
        <f t="shared" si="175"/>
        <v>3</v>
      </c>
      <c r="D3720">
        <f t="shared" si="176"/>
        <v>2020</v>
      </c>
      <c r="E3720">
        <v>6.8</v>
      </c>
    </row>
    <row r="3721" spans="1:5" x14ac:dyDescent="0.35">
      <c r="A3721" s="10">
        <v>43898</v>
      </c>
      <c r="B3721">
        <f t="shared" si="174"/>
        <v>8</v>
      </c>
      <c r="C3721">
        <f t="shared" si="175"/>
        <v>3</v>
      </c>
      <c r="D3721">
        <f t="shared" si="176"/>
        <v>2020</v>
      </c>
      <c r="E3721">
        <v>6.9</v>
      </c>
    </row>
    <row r="3722" spans="1:5" x14ac:dyDescent="0.35">
      <c r="A3722" s="10">
        <v>43899</v>
      </c>
      <c r="B3722">
        <f t="shared" si="174"/>
        <v>9</v>
      </c>
      <c r="C3722">
        <f t="shared" si="175"/>
        <v>3</v>
      </c>
      <c r="D3722">
        <f t="shared" si="176"/>
        <v>2020</v>
      </c>
      <c r="E3722">
        <v>6.9</v>
      </c>
    </row>
    <row r="3723" spans="1:5" x14ac:dyDescent="0.35">
      <c r="A3723" s="10">
        <v>43900</v>
      </c>
      <c r="B3723">
        <f t="shared" si="174"/>
        <v>10</v>
      </c>
      <c r="C3723">
        <f t="shared" si="175"/>
        <v>3</v>
      </c>
      <c r="D3723">
        <f t="shared" si="176"/>
        <v>2020</v>
      </c>
      <c r="E3723">
        <v>12.8</v>
      </c>
    </row>
    <row r="3724" spans="1:5" x14ac:dyDescent="0.35">
      <c r="A3724" s="10">
        <v>43901</v>
      </c>
      <c r="B3724">
        <f t="shared" si="174"/>
        <v>11</v>
      </c>
      <c r="C3724">
        <f t="shared" si="175"/>
        <v>3</v>
      </c>
      <c r="D3724">
        <f t="shared" si="176"/>
        <v>2020</v>
      </c>
      <c r="E3724">
        <v>10.8</v>
      </c>
    </row>
    <row r="3725" spans="1:5" x14ac:dyDescent="0.35">
      <c r="A3725" s="10">
        <v>43902</v>
      </c>
      <c r="B3725">
        <f t="shared" si="174"/>
        <v>12</v>
      </c>
      <c r="C3725">
        <f t="shared" si="175"/>
        <v>3</v>
      </c>
      <c r="D3725">
        <f t="shared" si="176"/>
        <v>2020</v>
      </c>
      <c r="E3725">
        <v>6.8</v>
      </c>
    </row>
    <row r="3726" spans="1:5" x14ac:dyDescent="0.35">
      <c r="A3726" s="10">
        <v>43903</v>
      </c>
      <c r="B3726">
        <f t="shared" si="174"/>
        <v>13</v>
      </c>
      <c r="C3726">
        <f t="shared" si="175"/>
        <v>3</v>
      </c>
      <c r="D3726">
        <f t="shared" si="176"/>
        <v>2020</v>
      </c>
      <c r="E3726">
        <v>4.9000000000000004</v>
      </c>
    </row>
    <row r="3727" spans="1:5" x14ac:dyDescent="0.35">
      <c r="A3727" s="10">
        <v>43904</v>
      </c>
      <c r="B3727">
        <f t="shared" si="174"/>
        <v>14</v>
      </c>
      <c r="C3727">
        <f t="shared" si="175"/>
        <v>3</v>
      </c>
      <c r="D3727">
        <f t="shared" si="176"/>
        <v>2020</v>
      </c>
      <c r="E3727">
        <v>7.2</v>
      </c>
    </row>
    <row r="3728" spans="1:5" x14ac:dyDescent="0.35">
      <c r="A3728" s="10">
        <v>43905</v>
      </c>
      <c r="B3728">
        <f t="shared" si="174"/>
        <v>15</v>
      </c>
      <c r="C3728">
        <f t="shared" si="175"/>
        <v>3</v>
      </c>
      <c r="D3728">
        <f t="shared" si="176"/>
        <v>2020</v>
      </c>
      <c r="E3728">
        <v>10.6</v>
      </c>
    </row>
    <row r="3729" spans="1:5" x14ac:dyDescent="0.35">
      <c r="A3729" s="10">
        <v>43906</v>
      </c>
      <c r="B3729">
        <f t="shared" si="174"/>
        <v>16</v>
      </c>
      <c r="C3729">
        <f t="shared" si="175"/>
        <v>3</v>
      </c>
      <c r="D3729">
        <f t="shared" si="176"/>
        <v>2020</v>
      </c>
      <c r="E3729">
        <v>12.2</v>
      </c>
    </row>
    <row r="3730" spans="1:5" x14ac:dyDescent="0.35">
      <c r="A3730" s="10">
        <v>43907</v>
      </c>
      <c r="B3730">
        <f t="shared" si="174"/>
        <v>17</v>
      </c>
      <c r="C3730">
        <f t="shared" si="175"/>
        <v>3</v>
      </c>
      <c r="D3730">
        <f t="shared" si="176"/>
        <v>2020</v>
      </c>
      <c r="E3730">
        <v>10.7</v>
      </c>
    </row>
    <row r="3731" spans="1:5" x14ac:dyDescent="0.35">
      <c r="A3731" s="10">
        <v>43908</v>
      </c>
      <c r="B3731">
        <f t="shared" si="174"/>
        <v>18</v>
      </c>
      <c r="C3731">
        <f t="shared" si="175"/>
        <v>3</v>
      </c>
      <c r="D3731">
        <f t="shared" si="176"/>
        <v>2020</v>
      </c>
      <c r="E3731">
        <v>12.9</v>
      </c>
    </row>
    <row r="3732" spans="1:5" x14ac:dyDescent="0.35">
      <c r="A3732" s="10">
        <v>43909</v>
      </c>
      <c r="B3732">
        <f t="shared" si="174"/>
        <v>19</v>
      </c>
      <c r="C3732">
        <f t="shared" si="175"/>
        <v>3</v>
      </c>
      <c r="D3732">
        <f t="shared" si="176"/>
        <v>2020</v>
      </c>
      <c r="E3732">
        <v>12.6</v>
      </c>
    </row>
    <row r="3733" spans="1:5" x14ac:dyDescent="0.35">
      <c r="A3733" s="10">
        <v>43910</v>
      </c>
      <c r="B3733">
        <f t="shared" si="174"/>
        <v>20</v>
      </c>
      <c r="C3733">
        <f t="shared" si="175"/>
        <v>3</v>
      </c>
      <c r="D3733">
        <f t="shared" si="176"/>
        <v>2020</v>
      </c>
      <c r="E3733">
        <v>4.4000000000000004</v>
      </c>
    </row>
    <row r="3734" spans="1:5" x14ac:dyDescent="0.35">
      <c r="A3734" s="10">
        <v>43911</v>
      </c>
      <c r="B3734">
        <f t="shared" si="174"/>
        <v>21</v>
      </c>
      <c r="C3734">
        <f t="shared" si="175"/>
        <v>3</v>
      </c>
      <c r="D3734">
        <f t="shared" si="176"/>
        <v>2020</v>
      </c>
      <c r="E3734">
        <v>3.3</v>
      </c>
    </row>
    <row r="3735" spans="1:5" x14ac:dyDescent="0.35">
      <c r="A3735" s="10">
        <v>43912</v>
      </c>
      <c r="B3735">
        <f t="shared" si="174"/>
        <v>22</v>
      </c>
      <c r="C3735">
        <f t="shared" si="175"/>
        <v>3</v>
      </c>
      <c r="D3735">
        <f t="shared" si="176"/>
        <v>2020</v>
      </c>
      <c r="E3735">
        <v>2</v>
      </c>
    </row>
    <row r="3736" spans="1:5" x14ac:dyDescent="0.35">
      <c r="A3736" s="10">
        <v>43913</v>
      </c>
      <c r="B3736">
        <f t="shared" si="174"/>
        <v>23</v>
      </c>
      <c r="C3736">
        <f t="shared" si="175"/>
        <v>3</v>
      </c>
      <c r="D3736">
        <f t="shared" si="176"/>
        <v>2020</v>
      </c>
      <c r="E3736">
        <v>2.8</v>
      </c>
    </row>
    <row r="3737" spans="1:5" x14ac:dyDescent="0.35">
      <c r="A3737" s="10">
        <v>43914</v>
      </c>
      <c r="B3737">
        <f t="shared" si="174"/>
        <v>24</v>
      </c>
      <c r="C3737">
        <f t="shared" si="175"/>
        <v>3</v>
      </c>
      <c r="D3737">
        <f t="shared" si="176"/>
        <v>2020</v>
      </c>
      <c r="E3737">
        <v>3.6</v>
      </c>
    </row>
    <row r="3738" spans="1:5" x14ac:dyDescent="0.35">
      <c r="A3738" s="10">
        <v>43915</v>
      </c>
      <c r="B3738">
        <f t="shared" si="174"/>
        <v>25</v>
      </c>
      <c r="C3738">
        <f t="shared" si="175"/>
        <v>3</v>
      </c>
      <c r="D3738">
        <f t="shared" si="176"/>
        <v>2020</v>
      </c>
      <c r="E3738">
        <v>4.7</v>
      </c>
    </row>
    <row r="3739" spans="1:5" x14ac:dyDescent="0.35">
      <c r="A3739" s="10">
        <v>43916</v>
      </c>
      <c r="B3739">
        <f t="shared" si="174"/>
        <v>26</v>
      </c>
      <c r="C3739">
        <f t="shared" si="175"/>
        <v>3</v>
      </c>
      <c r="D3739">
        <f t="shared" si="176"/>
        <v>2020</v>
      </c>
      <c r="E3739">
        <v>9.5</v>
      </c>
    </row>
    <row r="3740" spans="1:5" x14ac:dyDescent="0.35">
      <c r="A3740" s="10">
        <v>43917</v>
      </c>
      <c r="B3740">
        <f t="shared" si="174"/>
        <v>27</v>
      </c>
      <c r="C3740">
        <f t="shared" si="175"/>
        <v>3</v>
      </c>
      <c r="D3740">
        <f t="shared" si="176"/>
        <v>2020</v>
      </c>
      <c r="E3740">
        <v>11.9</v>
      </c>
    </row>
    <row r="3741" spans="1:5" x14ac:dyDescent="0.35">
      <c r="A3741" s="10">
        <v>43918</v>
      </c>
      <c r="B3741">
        <f t="shared" si="174"/>
        <v>28</v>
      </c>
      <c r="C3741">
        <f t="shared" si="175"/>
        <v>3</v>
      </c>
      <c r="D3741">
        <f t="shared" si="176"/>
        <v>2020</v>
      </c>
      <c r="E3741">
        <v>4.9000000000000004</v>
      </c>
    </row>
    <row r="3742" spans="1:5" x14ac:dyDescent="0.35">
      <c r="A3742" s="10">
        <v>43919</v>
      </c>
      <c r="B3742">
        <f t="shared" si="174"/>
        <v>29</v>
      </c>
      <c r="C3742">
        <f t="shared" si="175"/>
        <v>3</v>
      </c>
      <c r="D3742">
        <f t="shared" si="176"/>
        <v>2020</v>
      </c>
      <c r="E3742">
        <v>2.8</v>
      </c>
    </row>
    <row r="3743" spans="1:5" x14ac:dyDescent="0.35">
      <c r="A3743" s="10">
        <v>43920</v>
      </c>
      <c r="B3743">
        <f t="shared" si="174"/>
        <v>30</v>
      </c>
      <c r="C3743">
        <f t="shared" si="175"/>
        <v>3</v>
      </c>
      <c r="D3743">
        <f t="shared" si="176"/>
        <v>2020</v>
      </c>
      <c r="E3743">
        <v>3.1</v>
      </c>
    </row>
    <row r="3744" spans="1:5" x14ac:dyDescent="0.35">
      <c r="A3744" s="10">
        <v>43921</v>
      </c>
      <c r="B3744">
        <f t="shared" si="174"/>
        <v>31</v>
      </c>
      <c r="C3744">
        <f t="shared" si="175"/>
        <v>3</v>
      </c>
      <c r="D3744">
        <f t="shared" si="176"/>
        <v>2020</v>
      </c>
      <c r="E3744">
        <v>3.9</v>
      </c>
    </row>
    <row r="3745" spans="1:5" x14ac:dyDescent="0.35">
      <c r="A3745" s="10">
        <v>43922</v>
      </c>
      <c r="B3745">
        <f t="shared" si="174"/>
        <v>1</v>
      </c>
      <c r="C3745">
        <f t="shared" si="175"/>
        <v>4</v>
      </c>
      <c r="D3745">
        <f t="shared" si="176"/>
        <v>2020</v>
      </c>
      <c r="E3745">
        <v>5.8</v>
      </c>
    </row>
    <row r="3746" spans="1:5" x14ac:dyDescent="0.35">
      <c r="A3746" s="10">
        <v>43923</v>
      </c>
      <c r="B3746">
        <f t="shared" si="174"/>
        <v>2</v>
      </c>
      <c r="C3746">
        <f t="shared" si="175"/>
        <v>4</v>
      </c>
      <c r="D3746">
        <f t="shared" si="176"/>
        <v>2020</v>
      </c>
      <c r="E3746">
        <v>6.7</v>
      </c>
    </row>
    <row r="3747" spans="1:5" x14ac:dyDescent="0.35">
      <c r="A3747" s="10">
        <v>43924</v>
      </c>
      <c r="B3747">
        <f t="shared" si="174"/>
        <v>3</v>
      </c>
      <c r="C3747">
        <f t="shared" si="175"/>
        <v>4</v>
      </c>
      <c r="D3747">
        <f t="shared" si="176"/>
        <v>2020</v>
      </c>
      <c r="E3747">
        <v>8.3000000000000007</v>
      </c>
    </row>
    <row r="3748" spans="1:5" x14ac:dyDescent="0.35">
      <c r="A3748" s="10">
        <v>43925</v>
      </c>
      <c r="B3748">
        <f t="shared" si="174"/>
        <v>4</v>
      </c>
      <c r="C3748">
        <f t="shared" si="175"/>
        <v>4</v>
      </c>
      <c r="D3748">
        <f t="shared" si="176"/>
        <v>2020</v>
      </c>
      <c r="E3748">
        <v>11.3</v>
      </c>
    </row>
    <row r="3749" spans="1:5" x14ac:dyDescent="0.35">
      <c r="A3749" s="10">
        <v>43926</v>
      </c>
      <c r="B3749">
        <f t="shared" si="174"/>
        <v>5</v>
      </c>
      <c r="C3749">
        <f t="shared" si="175"/>
        <v>4</v>
      </c>
      <c r="D3749">
        <f t="shared" si="176"/>
        <v>2020</v>
      </c>
      <c r="E3749">
        <v>13.3</v>
      </c>
    </row>
    <row r="3750" spans="1:5" x14ac:dyDescent="0.35">
      <c r="A3750" s="10">
        <v>43927</v>
      </c>
      <c r="B3750">
        <f t="shared" si="174"/>
        <v>6</v>
      </c>
      <c r="C3750">
        <f t="shared" si="175"/>
        <v>4</v>
      </c>
      <c r="D3750">
        <f t="shared" si="176"/>
        <v>2020</v>
      </c>
      <c r="E3750">
        <v>14.8</v>
      </c>
    </row>
    <row r="3751" spans="1:5" x14ac:dyDescent="0.35">
      <c r="A3751" s="10">
        <v>43928</v>
      </c>
      <c r="B3751">
        <f t="shared" si="174"/>
        <v>7</v>
      </c>
      <c r="C3751">
        <f t="shared" si="175"/>
        <v>4</v>
      </c>
      <c r="D3751">
        <f t="shared" si="176"/>
        <v>2020</v>
      </c>
      <c r="E3751">
        <v>16.399999999999999</v>
      </c>
    </row>
    <row r="3752" spans="1:5" x14ac:dyDescent="0.35">
      <c r="A3752" s="10">
        <v>43929</v>
      </c>
      <c r="B3752">
        <f t="shared" si="174"/>
        <v>8</v>
      </c>
      <c r="C3752">
        <f t="shared" si="175"/>
        <v>4</v>
      </c>
      <c r="D3752">
        <f t="shared" si="176"/>
        <v>2020</v>
      </c>
      <c r="E3752">
        <v>15.2</v>
      </c>
    </row>
    <row r="3753" spans="1:5" x14ac:dyDescent="0.35">
      <c r="A3753" s="10">
        <v>43930</v>
      </c>
      <c r="B3753">
        <f t="shared" si="174"/>
        <v>9</v>
      </c>
      <c r="C3753">
        <f t="shared" si="175"/>
        <v>4</v>
      </c>
      <c r="D3753">
        <f t="shared" si="176"/>
        <v>2020</v>
      </c>
      <c r="E3753">
        <v>16.600000000000001</v>
      </c>
    </row>
    <row r="3754" spans="1:5" x14ac:dyDescent="0.35">
      <c r="A3754" s="10">
        <v>43931</v>
      </c>
      <c r="B3754">
        <f t="shared" si="174"/>
        <v>10</v>
      </c>
      <c r="C3754">
        <f t="shared" si="175"/>
        <v>4</v>
      </c>
      <c r="D3754">
        <f t="shared" si="176"/>
        <v>2020</v>
      </c>
      <c r="E3754">
        <v>15.2</v>
      </c>
    </row>
    <row r="3755" spans="1:5" x14ac:dyDescent="0.35">
      <c r="A3755" s="10">
        <v>43932</v>
      </c>
      <c r="B3755">
        <f t="shared" si="174"/>
        <v>11</v>
      </c>
      <c r="C3755">
        <f t="shared" si="175"/>
        <v>4</v>
      </c>
      <c r="D3755">
        <f t="shared" si="176"/>
        <v>2020</v>
      </c>
      <c r="E3755">
        <v>15.1</v>
      </c>
    </row>
    <row r="3756" spans="1:5" x14ac:dyDescent="0.35">
      <c r="A3756" s="10">
        <v>43933</v>
      </c>
      <c r="B3756">
        <f t="shared" si="174"/>
        <v>12</v>
      </c>
      <c r="C3756">
        <f t="shared" si="175"/>
        <v>4</v>
      </c>
      <c r="D3756">
        <f t="shared" si="176"/>
        <v>2020</v>
      </c>
      <c r="E3756">
        <v>10</v>
      </c>
    </row>
    <row r="3757" spans="1:5" x14ac:dyDescent="0.35">
      <c r="A3757" s="10">
        <v>43934</v>
      </c>
      <c r="B3757">
        <f t="shared" si="174"/>
        <v>13</v>
      </c>
      <c r="C3757">
        <f t="shared" si="175"/>
        <v>4</v>
      </c>
      <c r="D3757">
        <f t="shared" si="176"/>
        <v>2020</v>
      </c>
      <c r="E3757">
        <v>5.0999999999999996</v>
      </c>
    </row>
    <row r="3758" spans="1:5" x14ac:dyDescent="0.35">
      <c r="A3758" s="10">
        <v>43935</v>
      </c>
      <c r="B3758">
        <f t="shared" si="174"/>
        <v>14</v>
      </c>
      <c r="C3758">
        <f t="shared" si="175"/>
        <v>4</v>
      </c>
      <c r="D3758">
        <f t="shared" si="176"/>
        <v>2020</v>
      </c>
      <c r="E3758">
        <v>8.6</v>
      </c>
    </row>
    <row r="3759" spans="1:5" x14ac:dyDescent="0.35">
      <c r="A3759" s="10">
        <v>43936</v>
      </c>
      <c r="B3759">
        <f t="shared" si="174"/>
        <v>15</v>
      </c>
      <c r="C3759">
        <f t="shared" si="175"/>
        <v>4</v>
      </c>
      <c r="D3759">
        <f t="shared" si="176"/>
        <v>2020</v>
      </c>
      <c r="E3759">
        <v>13.9</v>
      </c>
    </row>
    <row r="3760" spans="1:5" x14ac:dyDescent="0.35">
      <c r="A3760" s="10">
        <v>43937</v>
      </c>
      <c r="B3760">
        <f t="shared" si="174"/>
        <v>16</v>
      </c>
      <c r="C3760">
        <f t="shared" si="175"/>
        <v>4</v>
      </c>
      <c r="D3760">
        <f t="shared" si="176"/>
        <v>2020</v>
      </c>
      <c r="E3760">
        <v>16.100000000000001</v>
      </c>
    </row>
    <row r="3761" spans="1:5" x14ac:dyDescent="0.35">
      <c r="A3761" s="10">
        <v>43938</v>
      </c>
      <c r="B3761">
        <f t="shared" si="174"/>
        <v>17</v>
      </c>
      <c r="C3761">
        <f t="shared" si="175"/>
        <v>4</v>
      </c>
      <c r="D3761">
        <f t="shared" si="176"/>
        <v>2020</v>
      </c>
      <c r="E3761">
        <v>17</v>
      </c>
    </row>
    <row r="3762" spans="1:5" x14ac:dyDescent="0.35">
      <c r="A3762" s="10">
        <v>43939</v>
      </c>
      <c r="B3762">
        <f t="shared" si="174"/>
        <v>18</v>
      </c>
      <c r="C3762">
        <f t="shared" si="175"/>
        <v>4</v>
      </c>
      <c r="D3762">
        <f t="shared" si="176"/>
        <v>2020</v>
      </c>
      <c r="E3762">
        <v>14.4</v>
      </c>
    </row>
    <row r="3763" spans="1:5" x14ac:dyDescent="0.35">
      <c r="A3763" s="10">
        <v>43940</v>
      </c>
      <c r="B3763">
        <f t="shared" si="174"/>
        <v>19</v>
      </c>
      <c r="C3763">
        <f t="shared" si="175"/>
        <v>4</v>
      </c>
      <c r="D3763">
        <f t="shared" si="176"/>
        <v>2020</v>
      </c>
      <c r="E3763">
        <v>13.2</v>
      </c>
    </row>
    <row r="3764" spans="1:5" x14ac:dyDescent="0.35">
      <c r="A3764" s="10">
        <v>43941</v>
      </c>
      <c r="B3764">
        <f t="shared" si="174"/>
        <v>20</v>
      </c>
      <c r="C3764">
        <f t="shared" si="175"/>
        <v>4</v>
      </c>
      <c r="D3764">
        <f t="shared" si="176"/>
        <v>2020</v>
      </c>
      <c r="E3764">
        <v>14.5</v>
      </c>
    </row>
    <row r="3765" spans="1:5" x14ac:dyDescent="0.35">
      <c r="A3765" s="10">
        <v>43942</v>
      </c>
      <c r="B3765">
        <f t="shared" si="174"/>
        <v>21</v>
      </c>
      <c r="C3765">
        <f t="shared" si="175"/>
        <v>4</v>
      </c>
      <c r="D3765">
        <f t="shared" si="176"/>
        <v>2020</v>
      </c>
      <c r="E3765">
        <v>15.3</v>
      </c>
    </row>
    <row r="3766" spans="1:5" x14ac:dyDescent="0.35">
      <c r="A3766" s="10">
        <v>43943</v>
      </c>
      <c r="B3766">
        <f t="shared" si="174"/>
        <v>22</v>
      </c>
      <c r="C3766">
        <f t="shared" si="175"/>
        <v>4</v>
      </c>
      <c r="D3766">
        <f t="shared" si="176"/>
        <v>2020</v>
      </c>
      <c r="E3766">
        <v>14.8</v>
      </c>
    </row>
    <row r="3767" spans="1:5" x14ac:dyDescent="0.35">
      <c r="A3767" s="10">
        <v>43944</v>
      </c>
      <c r="B3767">
        <f t="shared" si="174"/>
        <v>23</v>
      </c>
      <c r="C3767">
        <f t="shared" si="175"/>
        <v>4</v>
      </c>
      <c r="D3767">
        <f t="shared" si="176"/>
        <v>2020</v>
      </c>
      <c r="E3767">
        <v>14.6</v>
      </c>
    </row>
    <row r="3768" spans="1:5" x14ac:dyDescent="0.35">
      <c r="A3768" s="10">
        <v>43945</v>
      </c>
      <c r="B3768">
        <f t="shared" si="174"/>
        <v>24</v>
      </c>
      <c r="C3768">
        <f t="shared" si="175"/>
        <v>4</v>
      </c>
      <c r="D3768">
        <f t="shared" si="176"/>
        <v>2020</v>
      </c>
      <c r="E3768">
        <v>13</v>
      </c>
    </row>
    <row r="3769" spans="1:5" x14ac:dyDescent="0.35">
      <c r="A3769" s="10">
        <v>43946</v>
      </c>
      <c r="B3769">
        <f t="shared" si="174"/>
        <v>25</v>
      </c>
      <c r="C3769">
        <f t="shared" si="175"/>
        <v>4</v>
      </c>
      <c r="D3769">
        <f t="shared" si="176"/>
        <v>2020</v>
      </c>
      <c r="E3769">
        <v>13.1</v>
      </c>
    </row>
    <row r="3770" spans="1:5" x14ac:dyDescent="0.35">
      <c r="A3770" s="10">
        <v>43947</v>
      </c>
      <c r="B3770">
        <f t="shared" si="174"/>
        <v>26</v>
      </c>
      <c r="C3770">
        <f t="shared" si="175"/>
        <v>4</v>
      </c>
      <c r="D3770">
        <f t="shared" si="176"/>
        <v>2020</v>
      </c>
      <c r="E3770">
        <v>15.1</v>
      </c>
    </row>
    <row r="3771" spans="1:5" x14ac:dyDescent="0.35">
      <c r="A3771" s="10">
        <v>43948</v>
      </c>
      <c r="B3771">
        <f t="shared" si="174"/>
        <v>27</v>
      </c>
      <c r="C3771">
        <f t="shared" si="175"/>
        <v>4</v>
      </c>
      <c r="D3771">
        <f t="shared" si="176"/>
        <v>2020</v>
      </c>
      <c r="E3771">
        <v>13.6</v>
      </c>
    </row>
    <row r="3772" spans="1:5" x14ac:dyDescent="0.35">
      <c r="A3772" s="10">
        <v>43949</v>
      </c>
      <c r="B3772">
        <f t="shared" si="174"/>
        <v>28</v>
      </c>
      <c r="C3772">
        <f t="shared" si="175"/>
        <v>4</v>
      </c>
      <c r="D3772">
        <f t="shared" si="176"/>
        <v>2020</v>
      </c>
      <c r="E3772">
        <v>13.1</v>
      </c>
    </row>
    <row r="3773" spans="1:5" x14ac:dyDescent="0.35">
      <c r="A3773" s="10">
        <v>43950</v>
      </c>
      <c r="B3773">
        <f t="shared" si="174"/>
        <v>29</v>
      </c>
      <c r="C3773">
        <f t="shared" si="175"/>
        <v>4</v>
      </c>
      <c r="D3773">
        <f t="shared" si="176"/>
        <v>2020</v>
      </c>
      <c r="E3773">
        <v>12</v>
      </c>
    </row>
    <row r="3774" spans="1:5" x14ac:dyDescent="0.35">
      <c r="A3774" s="10">
        <v>43951</v>
      </c>
      <c r="B3774">
        <f t="shared" si="174"/>
        <v>30</v>
      </c>
      <c r="C3774">
        <f t="shared" si="175"/>
        <v>4</v>
      </c>
      <c r="D3774">
        <f t="shared" si="176"/>
        <v>2020</v>
      </c>
      <c r="E3774">
        <v>9.6999999999999993</v>
      </c>
    </row>
    <row r="3775" spans="1:5" x14ac:dyDescent="0.35">
      <c r="A3775" s="10">
        <v>43952</v>
      </c>
      <c r="B3775">
        <f t="shared" si="174"/>
        <v>1</v>
      </c>
      <c r="C3775">
        <f t="shared" si="175"/>
        <v>5</v>
      </c>
      <c r="D3775">
        <f t="shared" si="176"/>
        <v>2020</v>
      </c>
      <c r="E3775">
        <v>9.4</v>
      </c>
    </row>
    <row r="3776" spans="1:5" x14ac:dyDescent="0.35">
      <c r="A3776" s="10">
        <v>43953</v>
      </c>
      <c r="B3776">
        <f t="shared" si="174"/>
        <v>2</v>
      </c>
      <c r="C3776">
        <f t="shared" si="175"/>
        <v>5</v>
      </c>
      <c r="D3776">
        <f t="shared" si="176"/>
        <v>2020</v>
      </c>
      <c r="E3776">
        <v>11</v>
      </c>
    </row>
    <row r="3777" spans="1:5" x14ac:dyDescent="0.35">
      <c r="A3777" s="10">
        <v>43954</v>
      </c>
      <c r="B3777">
        <f t="shared" si="174"/>
        <v>3</v>
      </c>
      <c r="C3777">
        <f t="shared" si="175"/>
        <v>5</v>
      </c>
      <c r="D3777">
        <f t="shared" si="176"/>
        <v>2020</v>
      </c>
      <c r="E3777">
        <v>12.2</v>
      </c>
    </row>
    <row r="3778" spans="1:5" x14ac:dyDescent="0.35">
      <c r="A3778" s="10">
        <v>43955</v>
      </c>
      <c r="B3778">
        <f t="shared" ref="B3778:B3841" si="177">DAY(A3778)</f>
        <v>4</v>
      </c>
      <c r="C3778">
        <f t="shared" ref="C3778:C3841" si="178">MONTH(A3778)</f>
        <v>5</v>
      </c>
      <c r="D3778">
        <f t="shared" ref="D3778:D3841" si="179">YEAR(A3778)</f>
        <v>2020</v>
      </c>
      <c r="E3778">
        <v>10.4</v>
      </c>
    </row>
    <row r="3779" spans="1:5" x14ac:dyDescent="0.35">
      <c r="A3779" s="10">
        <v>43956</v>
      </c>
      <c r="B3779">
        <f t="shared" si="177"/>
        <v>5</v>
      </c>
      <c r="C3779">
        <f t="shared" si="178"/>
        <v>5</v>
      </c>
      <c r="D3779">
        <f t="shared" si="179"/>
        <v>2020</v>
      </c>
      <c r="E3779">
        <v>10.4</v>
      </c>
    </row>
    <row r="3780" spans="1:5" x14ac:dyDescent="0.35">
      <c r="A3780" s="10">
        <v>43957</v>
      </c>
      <c r="B3780">
        <f t="shared" si="177"/>
        <v>6</v>
      </c>
      <c r="C3780">
        <f t="shared" si="178"/>
        <v>5</v>
      </c>
      <c r="D3780">
        <f t="shared" si="179"/>
        <v>2020</v>
      </c>
      <c r="E3780">
        <v>13.1</v>
      </c>
    </row>
    <row r="3781" spans="1:5" x14ac:dyDescent="0.35">
      <c r="A3781" s="10">
        <v>43958</v>
      </c>
      <c r="B3781">
        <f t="shared" si="177"/>
        <v>7</v>
      </c>
      <c r="C3781">
        <f t="shared" si="178"/>
        <v>5</v>
      </c>
      <c r="D3781">
        <f t="shared" si="179"/>
        <v>2020</v>
      </c>
      <c r="E3781">
        <v>16.8</v>
      </c>
    </row>
    <row r="3782" spans="1:5" x14ac:dyDescent="0.35">
      <c r="A3782" s="10">
        <v>43959</v>
      </c>
      <c r="B3782">
        <f t="shared" si="177"/>
        <v>8</v>
      </c>
      <c r="C3782">
        <f t="shared" si="178"/>
        <v>5</v>
      </c>
      <c r="D3782">
        <f t="shared" si="179"/>
        <v>2020</v>
      </c>
      <c r="E3782">
        <v>16.100000000000001</v>
      </c>
    </row>
    <row r="3783" spans="1:5" x14ac:dyDescent="0.35">
      <c r="A3783" s="10">
        <v>43960</v>
      </c>
      <c r="B3783">
        <f t="shared" si="177"/>
        <v>9</v>
      </c>
      <c r="C3783">
        <f t="shared" si="178"/>
        <v>5</v>
      </c>
      <c r="D3783">
        <f t="shared" si="179"/>
        <v>2020</v>
      </c>
      <c r="E3783">
        <v>18.100000000000001</v>
      </c>
    </row>
    <row r="3784" spans="1:5" x14ac:dyDescent="0.35">
      <c r="A3784" s="10">
        <v>43961</v>
      </c>
      <c r="B3784">
        <f t="shared" si="177"/>
        <v>10</v>
      </c>
      <c r="C3784">
        <f t="shared" si="178"/>
        <v>5</v>
      </c>
      <c r="D3784">
        <f t="shared" si="179"/>
        <v>2020</v>
      </c>
      <c r="E3784">
        <v>7.6</v>
      </c>
    </row>
    <row r="3785" spans="1:5" x14ac:dyDescent="0.35">
      <c r="A3785" s="10">
        <v>43962</v>
      </c>
      <c r="B3785">
        <f t="shared" si="177"/>
        <v>11</v>
      </c>
      <c r="C3785">
        <f t="shared" si="178"/>
        <v>5</v>
      </c>
      <c r="D3785">
        <f t="shared" si="179"/>
        <v>2020</v>
      </c>
      <c r="E3785">
        <v>6.6</v>
      </c>
    </row>
    <row r="3786" spans="1:5" x14ac:dyDescent="0.35">
      <c r="A3786" s="10">
        <v>43963</v>
      </c>
      <c r="B3786">
        <f t="shared" si="177"/>
        <v>12</v>
      </c>
      <c r="C3786">
        <f t="shared" si="178"/>
        <v>5</v>
      </c>
      <c r="D3786">
        <f t="shared" si="179"/>
        <v>2020</v>
      </c>
      <c r="E3786">
        <v>8.9</v>
      </c>
    </row>
    <row r="3787" spans="1:5" x14ac:dyDescent="0.35">
      <c r="A3787" s="10">
        <v>43964</v>
      </c>
      <c r="B3787">
        <f t="shared" si="177"/>
        <v>13</v>
      </c>
      <c r="C3787">
        <f t="shared" si="178"/>
        <v>5</v>
      </c>
      <c r="D3787">
        <f t="shared" si="179"/>
        <v>2020</v>
      </c>
      <c r="E3787">
        <v>11.1</v>
      </c>
    </row>
    <row r="3788" spans="1:5" x14ac:dyDescent="0.35">
      <c r="A3788" s="10">
        <v>43965</v>
      </c>
      <c r="B3788">
        <f t="shared" si="177"/>
        <v>14</v>
      </c>
      <c r="C3788">
        <f t="shared" si="178"/>
        <v>5</v>
      </c>
      <c r="D3788">
        <f t="shared" si="179"/>
        <v>2020</v>
      </c>
      <c r="E3788">
        <v>12.5</v>
      </c>
    </row>
    <row r="3789" spans="1:5" x14ac:dyDescent="0.35">
      <c r="A3789" s="10">
        <v>43966</v>
      </c>
      <c r="B3789">
        <f t="shared" si="177"/>
        <v>15</v>
      </c>
      <c r="C3789">
        <f t="shared" si="178"/>
        <v>5</v>
      </c>
      <c r="D3789">
        <f t="shared" si="179"/>
        <v>2020</v>
      </c>
      <c r="E3789">
        <v>12.7</v>
      </c>
    </row>
    <row r="3790" spans="1:5" x14ac:dyDescent="0.35">
      <c r="A3790" s="10">
        <v>43967</v>
      </c>
      <c r="B3790">
        <f t="shared" si="177"/>
        <v>16</v>
      </c>
      <c r="C3790">
        <f t="shared" si="178"/>
        <v>5</v>
      </c>
      <c r="D3790">
        <f t="shared" si="179"/>
        <v>2020</v>
      </c>
      <c r="E3790">
        <v>13.5</v>
      </c>
    </row>
    <row r="3791" spans="1:5" x14ac:dyDescent="0.35">
      <c r="A3791" s="10">
        <v>43968</v>
      </c>
      <c r="B3791">
        <f t="shared" si="177"/>
        <v>17</v>
      </c>
      <c r="C3791">
        <f t="shared" si="178"/>
        <v>5</v>
      </c>
      <c r="D3791">
        <f t="shared" si="179"/>
        <v>2020</v>
      </c>
      <c r="E3791">
        <v>15.5</v>
      </c>
    </row>
    <row r="3792" spans="1:5" x14ac:dyDescent="0.35">
      <c r="A3792" s="10">
        <v>43969</v>
      </c>
      <c r="B3792">
        <f t="shared" si="177"/>
        <v>18</v>
      </c>
      <c r="C3792">
        <f t="shared" si="178"/>
        <v>5</v>
      </c>
      <c r="D3792">
        <f t="shared" si="179"/>
        <v>2020</v>
      </c>
      <c r="E3792">
        <v>17.8</v>
      </c>
    </row>
    <row r="3793" spans="1:5" x14ac:dyDescent="0.35">
      <c r="A3793" s="10">
        <v>43970</v>
      </c>
      <c r="B3793">
        <f t="shared" si="177"/>
        <v>19</v>
      </c>
      <c r="C3793">
        <f t="shared" si="178"/>
        <v>5</v>
      </c>
      <c r="D3793">
        <f t="shared" si="179"/>
        <v>2020</v>
      </c>
      <c r="E3793">
        <v>18.5</v>
      </c>
    </row>
    <row r="3794" spans="1:5" x14ac:dyDescent="0.35">
      <c r="A3794" s="10">
        <v>43971</v>
      </c>
      <c r="B3794">
        <f t="shared" si="177"/>
        <v>20</v>
      </c>
      <c r="C3794">
        <f t="shared" si="178"/>
        <v>5</v>
      </c>
      <c r="D3794">
        <f t="shared" si="179"/>
        <v>2020</v>
      </c>
      <c r="E3794">
        <v>18.7</v>
      </c>
    </row>
    <row r="3795" spans="1:5" x14ac:dyDescent="0.35">
      <c r="A3795" s="10">
        <v>43972</v>
      </c>
      <c r="B3795">
        <f t="shared" si="177"/>
        <v>21</v>
      </c>
      <c r="C3795">
        <f t="shared" si="178"/>
        <v>5</v>
      </c>
      <c r="D3795">
        <f t="shared" si="179"/>
        <v>2020</v>
      </c>
      <c r="E3795">
        <v>19.5</v>
      </c>
    </row>
    <row r="3796" spans="1:5" x14ac:dyDescent="0.35">
      <c r="A3796" s="10">
        <v>43973</v>
      </c>
      <c r="B3796">
        <f t="shared" si="177"/>
        <v>22</v>
      </c>
      <c r="C3796">
        <f t="shared" si="178"/>
        <v>5</v>
      </c>
      <c r="D3796">
        <f t="shared" si="179"/>
        <v>2020</v>
      </c>
      <c r="E3796">
        <v>13.4</v>
      </c>
    </row>
    <row r="3797" spans="1:5" x14ac:dyDescent="0.35">
      <c r="A3797" s="10">
        <v>43974</v>
      </c>
      <c r="B3797">
        <f t="shared" si="177"/>
        <v>23</v>
      </c>
      <c r="C3797">
        <f t="shared" si="178"/>
        <v>5</v>
      </c>
      <c r="D3797">
        <f t="shared" si="179"/>
        <v>2020</v>
      </c>
      <c r="E3797">
        <v>13.6</v>
      </c>
    </row>
    <row r="3798" spans="1:5" x14ac:dyDescent="0.35">
      <c r="A3798" s="10">
        <v>43975</v>
      </c>
      <c r="B3798">
        <f t="shared" si="177"/>
        <v>24</v>
      </c>
      <c r="C3798">
        <f t="shared" si="178"/>
        <v>5</v>
      </c>
      <c r="D3798">
        <f t="shared" si="179"/>
        <v>2020</v>
      </c>
      <c r="E3798">
        <v>15</v>
      </c>
    </row>
    <row r="3799" spans="1:5" x14ac:dyDescent="0.35">
      <c r="A3799" s="10">
        <v>43976</v>
      </c>
      <c r="B3799">
        <f t="shared" si="177"/>
        <v>25</v>
      </c>
      <c r="C3799">
        <f t="shared" si="178"/>
        <v>5</v>
      </c>
      <c r="D3799">
        <f t="shared" si="179"/>
        <v>2020</v>
      </c>
      <c r="E3799">
        <v>14.4</v>
      </c>
    </row>
    <row r="3800" spans="1:5" x14ac:dyDescent="0.35">
      <c r="A3800" s="10">
        <v>43977</v>
      </c>
      <c r="B3800">
        <f t="shared" si="177"/>
        <v>26</v>
      </c>
      <c r="C3800">
        <f t="shared" si="178"/>
        <v>5</v>
      </c>
      <c r="D3800">
        <f t="shared" si="179"/>
        <v>2020</v>
      </c>
      <c r="E3800">
        <v>16.2</v>
      </c>
    </row>
    <row r="3801" spans="1:5" x14ac:dyDescent="0.35">
      <c r="A3801" s="10">
        <v>43978</v>
      </c>
      <c r="B3801">
        <f t="shared" si="177"/>
        <v>27</v>
      </c>
      <c r="C3801">
        <f t="shared" si="178"/>
        <v>5</v>
      </c>
      <c r="D3801">
        <f t="shared" si="179"/>
        <v>2020</v>
      </c>
      <c r="E3801">
        <v>16.3</v>
      </c>
    </row>
    <row r="3802" spans="1:5" x14ac:dyDescent="0.35">
      <c r="A3802" s="10">
        <v>43979</v>
      </c>
      <c r="B3802">
        <f t="shared" si="177"/>
        <v>28</v>
      </c>
      <c r="C3802">
        <f t="shared" si="178"/>
        <v>5</v>
      </c>
      <c r="D3802">
        <f t="shared" si="179"/>
        <v>2020</v>
      </c>
      <c r="E3802">
        <v>15.5</v>
      </c>
    </row>
    <row r="3803" spans="1:5" x14ac:dyDescent="0.35">
      <c r="A3803" s="10">
        <v>43980</v>
      </c>
      <c r="B3803">
        <f t="shared" si="177"/>
        <v>29</v>
      </c>
      <c r="C3803">
        <f t="shared" si="178"/>
        <v>5</v>
      </c>
      <c r="D3803">
        <f t="shared" si="179"/>
        <v>2020</v>
      </c>
      <c r="E3803">
        <v>15.7</v>
      </c>
    </row>
    <row r="3804" spans="1:5" x14ac:dyDescent="0.35">
      <c r="A3804" s="10">
        <v>43981</v>
      </c>
      <c r="B3804">
        <f t="shared" si="177"/>
        <v>30</v>
      </c>
      <c r="C3804">
        <f t="shared" si="178"/>
        <v>5</v>
      </c>
      <c r="D3804">
        <f t="shared" si="179"/>
        <v>2020</v>
      </c>
      <c r="E3804">
        <v>14.8</v>
      </c>
    </row>
    <row r="3805" spans="1:5" x14ac:dyDescent="0.35">
      <c r="A3805" s="10">
        <v>43982</v>
      </c>
      <c r="B3805">
        <f t="shared" si="177"/>
        <v>31</v>
      </c>
      <c r="C3805">
        <f t="shared" si="178"/>
        <v>5</v>
      </c>
      <c r="D3805">
        <f t="shared" si="179"/>
        <v>2020</v>
      </c>
      <c r="E3805">
        <v>18.8</v>
      </c>
    </row>
    <row r="3806" spans="1:5" x14ac:dyDescent="0.35">
      <c r="A3806" s="10">
        <v>43983</v>
      </c>
      <c r="B3806">
        <f t="shared" si="177"/>
        <v>1</v>
      </c>
      <c r="C3806">
        <f t="shared" si="178"/>
        <v>6</v>
      </c>
      <c r="D3806">
        <f t="shared" si="179"/>
        <v>2020</v>
      </c>
      <c r="E3806">
        <v>20.399999999999999</v>
      </c>
    </row>
    <row r="3807" spans="1:5" x14ac:dyDescent="0.35">
      <c r="A3807" s="10">
        <v>43984</v>
      </c>
      <c r="B3807">
        <f t="shared" si="177"/>
        <v>2</v>
      </c>
      <c r="C3807">
        <f t="shared" si="178"/>
        <v>6</v>
      </c>
      <c r="D3807">
        <f t="shared" si="179"/>
        <v>2020</v>
      </c>
      <c r="E3807">
        <v>19.7</v>
      </c>
    </row>
    <row r="3808" spans="1:5" x14ac:dyDescent="0.35">
      <c r="A3808" s="10">
        <v>43985</v>
      </c>
      <c r="B3808">
        <f t="shared" si="177"/>
        <v>3</v>
      </c>
      <c r="C3808">
        <f t="shared" si="178"/>
        <v>6</v>
      </c>
      <c r="D3808">
        <f t="shared" si="179"/>
        <v>2020</v>
      </c>
      <c r="E3808">
        <v>14.8</v>
      </c>
    </row>
    <row r="3809" spans="1:5" x14ac:dyDescent="0.35">
      <c r="A3809" s="10">
        <v>43986</v>
      </c>
      <c r="B3809">
        <f t="shared" si="177"/>
        <v>4</v>
      </c>
      <c r="C3809">
        <f t="shared" si="178"/>
        <v>6</v>
      </c>
      <c r="D3809">
        <f t="shared" si="179"/>
        <v>2020</v>
      </c>
      <c r="E3809">
        <v>11.6</v>
      </c>
    </row>
    <row r="3810" spans="1:5" x14ac:dyDescent="0.35">
      <c r="A3810" s="10">
        <v>43987</v>
      </c>
      <c r="B3810">
        <f t="shared" si="177"/>
        <v>5</v>
      </c>
      <c r="C3810">
        <f t="shared" si="178"/>
        <v>6</v>
      </c>
      <c r="D3810">
        <f t="shared" si="179"/>
        <v>2020</v>
      </c>
      <c r="E3810">
        <v>12</v>
      </c>
    </row>
    <row r="3811" spans="1:5" x14ac:dyDescent="0.35">
      <c r="A3811" s="10">
        <v>43988</v>
      </c>
      <c r="B3811">
        <f t="shared" si="177"/>
        <v>6</v>
      </c>
      <c r="C3811">
        <f t="shared" si="178"/>
        <v>6</v>
      </c>
      <c r="D3811">
        <f t="shared" si="179"/>
        <v>2020</v>
      </c>
      <c r="E3811">
        <v>13.7</v>
      </c>
    </row>
    <row r="3812" spans="1:5" x14ac:dyDescent="0.35">
      <c r="A3812" s="10">
        <v>43989</v>
      </c>
      <c r="B3812">
        <f t="shared" si="177"/>
        <v>7</v>
      </c>
      <c r="C3812">
        <f t="shared" si="178"/>
        <v>6</v>
      </c>
      <c r="D3812">
        <f t="shared" si="179"/>
        <v>2020</v>
      </c>
      <c r="E3812">
        <v>13.9</v>
      </c>
    </row>
    <row r="3813" spans="1:5" x14ac:dyDescent="0.35">
      <c r="A3813" s="10">
        <v>43990</v>
      </c>
      <c r="B3813">
        <f t="shared" si="177"/>
        <v>8</v>
      </c>
      <c r="C3813">
        <f t="shared" si="178"/>
        <v>6</v>
      </c>
      <c r="D3813">
        <f t="shared" si="179"/>
        <v>2020</v>
      </c>
      <c r="E3813">
        <v>13.9</v>
      </c>
    </row>
    <row r="3814" spans="1:5" x14ac:dyDescent="0.35">
      <c r="A3814" s="10">
        <v>43991</v>
      </c>
      <c r="B3814">
        <f t="shared" si="177"/>
        <v>9</v>
      </c>
      <c r="C3814">
        <f t="shared" si="178"/>
        <v>6</v>
      </c>
      <c r="D3814">
        <f t="shared" si="179"/>
        <v>2020</v>
      </c>
      <c r="E3814">
        <v>14.1</v>
      </c>
    </row>
    <row r="3815" spans="1:5" x14ac:dyDescent="0.35">
      <c r="A3815" s="10">
        <v>43992</v>
      </c>
      <c r="B3815">
        <f t="shared" si="177"/>
        <v>10</v>
      </c>
      <c r="C3815">
        <f t="shared" si="178"/>
        <v>6</v>
      </c>
      <c r="D3815">
        <f t="shared" si="179"/>
        <v>2020</v>
      </c>
      <c r="E3815">
        <v>13.8</v>
      </c>
    </row>
    <row r="3816" spans="1:5" x14ac:dyDescent="0.35">
      <c r="A3816" s="10">
        <v>43993</v>
      </c>
      <c r="B3816">
        <f t="shared" si="177"/>
        <v>11</v>
      </c>
      <c r="C3816">
        <f t="shared" si="178"/>
        <v>6</v>
      </c>
      <c r="D3816">
        <f t="shared" si="179"/>
        <v>2020</v>
      </c>
      <c r="E3816">
        <v>19.8</v>
      </c>
    </row>
    <row r="3817" spans="1:5" x14ac:dyDescent="0.35">
      <c r="A3817" s="10">
        <v>43994</v>
      </c>
      <c r="B3817">
        <f t="shared" si="177"/>
        <v>12</v>
      </c>
      <c r="C3817">
        <f t="shared" si="178"/>
        <v>6</v>
      </c>
      <c r="D3817">
        <f t="shared" si="179"/>
        <v>2020</v>
      </c>
      <c r="E3817">
        <v>20.399999999999999</v>
      </c>
    </row>
    <row r="3818" spans="1:5" x14ac:dyDescent="0.35">
      <c r="A3818" s="10">
        <v>43995</v>
      </c>
      <c r="B3818">
        <f t="shared" si="177"/>
        <v>13</v>
      </c>
      <c r="C3818">
        <f t="shared" si="178"/>
        <v>6</v>
      </c>
      <c r="D3818">
        <f t="shared" si="179"/>
        <v>2020</v>
      </c>
      <c r="E3818">
        <v>16</v>
      </c>
    </row>
    <row r="3819" spans="1:5" x14ac:dyDescent="0.35">
      <c r="A3819" s="10">
        <v>43996</v>
      </c>
      <c r="B3819">
        <f t="shared" si="177"/>
        <v>14</v>
      </c>
      <c r="C3819">
        <f t="shared" si="178"/>
        <v>6</v>
      </c>
      <c r="D3819">
        <f t="shared" si="179"/>
        <v>2020</v>
      </c>
      <c r="E3819">
        <v>16.3</v>
      </c>
    </row>
    <row r="3820" spans="1:5" x14ac:dyDescent="0.35">
      <c r="A3820" s="10">
        <v>43997</v>
      </c>
      <c r="B3820">
        <f t="shared" si="177"/>
        <v>15</v>
      </c>
      <c r="C3820">
        <f t="shared" si="178"/>
        <v>6</v>
      </c>
      <c r="D3820">
        <f t="shared" si="179"/>
        <v>2020</v>
      </c>
      <c r="E3820">
        <v>16.399999999999999</v>
      </c>
    </row>
    <row r="3821" spans="1:5" x14ac:dyDescent="0.35">
      <c r="A3821" s="10">
        <v>43998</v>
      </c>
      <c r="B3821">
        <f t="shared" si="177"/>
        <v>16</v>
      </c>
      <c r="C3821">
        <f t="shared" si="178"/>
        <v>6</v>
      </c>
      <c r="D3821">
        <f t="shared" si="179"/>
        <v>2020</v>
      </c>
      <c r="E3821">
        <v>16.7</v>
      </c>
    </row>
    <row r="3822" spans="1:5" x14ac:dyDescent="0.35">
      <c r="A3822" s="10">
        <v>43999</v>
      </c>
      <c r="B3822">
        <f t="shared" si="177"/>
        <v>17</v>
      </c>
      <c r="C3822">
        <f t="shared" si="178"/>
        <v>6</v>
      </c>
      <c r="D3822">
        <f t="shared" si="179"/>
        <v>2020</v>
      </c>
      <c r="E3822">
        <v>17.2</v>
      </c>
    </row>
    <row r="3823" spans="1:5" x14ac:dyDescent="0.35">
      <c r="A3823" s="10">
        <v>44000</v>
      </c>
      <c r="B3823">
        <f t="shared" si="177"/>
        <v>18</v>
      </c>
      <c r="C3823">
        <f t="shared" si="178"/>
        <v>6</v>
      </c>
      <c r="D3823">
        <f t="shared" si="179"/>
        <v>2020</v>
      </c>
      <c r="E3823">
        <v>16.2</v>
      </c>
    </row>
    <row r="3824" spans="1:5" x14ac:dyDescent="0.35">
      <c r="A3824" s="10">
        <v>44001</v>
      </c>
      <c r="B3824">
        <f t="shared" si="177"/>
        <v>19</v>
      </c>
      <c r="C3824">
        <f t="shared" si="178"/>
        <v>6</v>
      </c>
      <c r="D3824">
        <f t="shared" si="179"/>
        <v>2020</v>
      </c>
      <c r="E3824">
        <v>17.899999999999999</v>
      </c>
    </row>
    <row r="3825" spans="1:5" x14ac:dyDescent="0.35">
      <c r="A3825" s="10">
        <v>44002</v>
      </c>
      <c r="B3825">
        <f t="shared" si="177"/>
        <v>20</v>
      </c>
      <c r="C3825">
        <f t="shared" si="178"/>
        <v>6</v>
      </c>
      <c r="D3825">
        <f t="shared" si="179"/>
        <v>2020</v>
      </c>
      <c r="E3825">
        <v>18.899999999999999</v>
      </c>
    </row>
    <row r="3826" spans="1:5" x14ac:dyDescent="0.35">
      <c r="A3826" s="10">
        <v>44003</v>
      </c>
      <c r="B3826">
        <f t="shared" si="177"/>
        <v>21</v>
      </c>
      <c r="C3826">
        <f t="shared" si="178"/>
        <v>6</v>
      </c>
      <c r="D3826">
        <f t="shared" si="179"/>
        <v>2020</v>
      </c>
      <c r="E3826">
        <v>19.600000000000001</v>
      </c>
    </row>
    <row r="3827" spans="1:5" x14ac:dyDescent="0.35">
      <c r="A3827" s="10">
        <v>44004</v>
      </c>
      <c r="B3827">
        <f t="shared" si="177"/>
        <v>22</v>
      </c>
      <c r="C3827">
        <f t="shared" si="178"/>
        <v>6</v>
      </c>
      <c r="D3827">
        <f t="shared" si="179"/>
        <v>2020</v>
      </c>
      <c r="E3827">
        <v>20.100000000000001</v>
      </c>
    </row>
    <row r="3828" spans="1:5" x14ac:dyDescent="0.35">
      <c r="A3828" s="10">
        <v>44005</v>
      </c>
      <c r="B3828">
        <f t="shared" si="177"/>
        <v>23</v>
      </c>
      <c r="C3828">
        <f t="shared" si="178"/>
        <v>6</v>
      </c>
      <c r="D3828">
        <f t="shared" si="179"/>
        <v>2020</v>
      </c>
      <c r="E3828">
        <v>21</v>
      </c>
    </row>
    <row r="3829" spans="1:5" x14ac:dyDescent="0.35">
      <c r="A3829" s="10">
        <v>44006</v>
      </c>
      <c r="B3829">
        <f t="shared" si="177"/>
        <v>24</v>
      </c>
      <c r="C3829">
        <f t="shared" si="178"/>
        <v>6</v>
      </c>
      <c r="D3829">
        <f t="shared" si="179"/>
        <v>2020</v>
      </c>
      <c r="E3829">
        <v>20.5</v>
      </c>
    </row>
    <row r="3830" spans="1:5" x14ac:dyDescent="0.35">
      <c r="A3830" s="10">
        <v>44007</v>
      </c>
      <c r="B3830">
        <f t="shared" si="177"/>
        <v>25</v>
      </c>
      <c r="C3830">
        <f t="shared" si="178"/>
        <v>6</v>
      </c>
      <c r="D3830">
        <f t="shared" si="179"/>
        <v>2020</v>
      </c>
      <c r="E3830">
        <v>21.4</v>
      </c>
    </row>
    <row r="3831" spans="1:5" x14ac:dyDescent="0.35">
      <c r="A3831" s="10">
        <v>44008</v>
      </c>
      <c r="B3831">
        <f t="shared" si="177"/>
        <v>26</v>
      </c>
      <c r="C3831">
        <f t="shared" si="178"/>
        <v>6</v>
      </c>
      <c r="D3831">
        <f t="shared" si="179"/>
        <v>2020</v>
      </c>
      <c r="E3831">
        <v>22.6</v>
      </c>
    </row>
    <row r="3832" spans="1:5" x14ac:dyDescent="0.35">
      <c r="A3832" s="10">
        <v>44009</v>
      </c>
      <c r="B3832">
        <f t="shared" si="177"/>
        <v>27</v>
      </c>
      <c r="C3832">
        <f t="shared" si="178"/>
        <v>6</v>
      </c>
      <c r="D3832">
        <f t="shared" si="179"/>
        <v>2020</v>
      </c>
      <c r="E3832">
        <v>19.100000000000001</v>
      </c>
    </row>
    <row r="3833" spans="1:5" x14ac:dyDescent="0.35">
      <c r="A3833" s="10">
        <v>44010</v>
      </c>
      <c r="B3833">
        <f t="shared" si="177"/>
        <v>28</v>
      </c>
      <c r="C3833">
        <f t="shared" si="178"/>
        <v>6</v>
      </c>
      <c r="D3833">
        <f t="shared" si="179"/>
        <v>2020</v>
      </c>
      <c r="E3833">
        <v>17.2</v>
      </c>
    </row>
    <row r="3834" spans="1:5" x14ac:dyDescent="0.35">
      <c r="A3834" s="10">
        <v>44011</v>
      </c>
      <c r="B3834">
        <f t="shared" si="177"/>
        <v>29</v>
      </c>
      <c r="C3834">
        <f t="shared" si="178"/>
        <v>6</v>
      </c>
      <c r="D3834">
        <f t="shared" si="179"/>
        <v>2020</v>
      </c>
      <c r="E3834">
        <v>17.100000000000001</v>
      </c>
    </row>
    <row r="3835" spans="1:5" x14ac:dyDescent="0.35">
      <c r="A3835" s="10">
        <v>44012</v>
      </c>
      <c r="B3835">
        <f t="shared" si="177"/>
        <v>30</v>
      </c>
      <c r="C3835">
        <f t="shared" si="178"/>
        <v>6</v>
      </c>
      <c r="D3835">
        <f t="shared" si="179"/>
        <v>2020</v>
      </c>
      <c r="E3835">
        <v>21.7</v>
      </c>
    </row>
    <row r="3836" spans="1:5" x14ac:dyDescent="0.35">
      <c r="A3836" s="10">
        <v>44013</v>
      </c>
      <c r="B3836">
        <f t="shared" si="177"/>
        <v>1</v>
      </c>
      <c r="C3836">
        <f t="shared" si="178"/>
        <v>7</v>
      </c>
      <c r="D3836">
        <f t="shared" si="179"/>
        <v>2020</v>
      </c>
      <c r="E3836">
        <v>19.899999999999999</v>
      </c>
    </row>
    <row r="3837" spans="1:5" x14ac:dyDescent="0.35">
      <c r="A3837" s="10">
        <v>44014</v>
      </c>
      <c r="B3837">
        <f t="shared" si="177"/>
        <v>2</v>
      </c>
      <c r="C3837">
        <f t="shared" si="178"/>
        <v>7</v>
      </c>
      <c r="D3837">
        <f t="shared" si="179"/>
        <v>2020</v>
      </c>
      <c r="E3837">
        <v>18.399999999999999</v>
      </c>
    </row>
    <row r="3838" spans="1:5" x14ac:dyDescent="0.35">
      <c r="A3838" s="10">
        <v>44015</v>
      </c>
      <c r="B3838">
        <f t="shared" si="177"/>
        <v>3</v>
      </c>
      <c r="C3838">
        <f t="shared" si="178"/>
        <v>7</v>
      </c>
      <c r="D3838">
        <f t="shared" si="179"/>
        <v>2020</v>
      </c>
      <c r="E3838">
        <v>19.7</v>
      </c>
    </row>
    <row r="3839" spans="1:5" x14ac:dyDescent="0.35">
      <c r="A3839" s="10">
        <v>44016</v>
      </c>
      <c r="B3839">
        <f t="shared" si="177"/>
        <v>4</v>
      </c>
      <c r="C3839">
        <f t="shared" si="178"/>
        <v>7</v>
      </c>
      <c r="D3839">
        <f t="shared" si="179"/>
        <v>2020</v>
      </c>
      <c r="E3839">
        <v>23</v>
      </c>
    </row>
    <row r="3840" spans="1:5" x14ac:dyDescent="0.35">
      <c r="A3840" s="10">
        <v>44017</v>
      </c>
      <c r="B3840">
        <f t="shared" si="177"/>
        <v>5</v>
      </c>
      <c r="C3840">
        <f t="shared" si="178"/>
        <v>7</v>
      </c>
      <c r="D3840">
        <f t="shared" si="179"/>
        <v>2020</v>
      </c>
      <c r="E3840">
        <v>17.7</v>
      </c>
    </row>
    <row r="3841" spans="1:5" x14ac:dyDescent="0.35">
      <c r="A3841" s="10">
        <v>44018</v>
      </c>
      <c r="B3841">
        <f t="shared" si="177"/>
        <v>6</v>
      </c>
      <c r="C3841">
        <f t="shared" si="178"/>
        <v>7</v>
      </c>
      <c r="D3841">
        <f t="shared" si="179"/>
        <v>2020</v>
      </c>
      <c r="E3841">
        <v>15.8</v>
      </c>
    </row>
    <row r="3842" spans="1:5" x14ac:dyDescent="0.35">
      <c r="A3842" s="10">
        <v>44019</v>
      </c>
      <c r="B3842">
        <f t="shared" ref="B3842:B3905" si="180">DAY(A3842)</f>
        <v>7</v>
      </c>
      <c r="C3842">
        <f t="shared" ref="C3842:C3905" si="181">MONTH(A3842)</f>
        <v>7</v>
      </c>
      <c r="D3842">
        <f t="shared" ref="D3842:D3905" si="182">YEAR(A3842)</f>
        <v>2020</v>
      </c>
      <c r="E3842">
        <v>16.899999999999999</v>
      </c>
    </row>
    <row r="3843" spans="1:5" x14ac:dyDescent="0.35">
      <c r="A3843" s="10">
        <v>44020</v>
      </c>
      <c r="B3843">
        <f t="shared" si="180"/>
        <v>8</v>
      </c>
      <c r="C3843">
        <f t="shared" si="181"/>
        <v>7</v>
      </c>
      <c r="D3843">
        <f t="shared" si="182"/>
        <v>2020</v>
      </c>
      <c r="E3843">
        <v>22.5</v>
      </c>
    </row>
    <row r="3844" spans="1:5" x14ac:dyDescent="0.35">
      <c r="A3844" s="10">
        <v>44021</v>
      </c>
      <c r="B3844">
        <f t="shared" si="180"/>
        <v>9</v>
      </c>
      <c r="C3844">
        <f t="shared" si="181"/>
        <v>7</v>
      </c>
      <c r="D3844">
        <f t="shared" si="182"/>
        <v>2020</v>
      </c>
      <c r="E3844">
        <v>20.6</v>
      </c>
    </row>
    <row r="3845" spans="1:5" x14ac:dyDescent="0.35">
      <c r="A3845" s="10">
        <v>44022</v>
      </c>
      <c r="B3845">
        <f t="shared" si="180"/>
        <v>10</v>
      </c>
      <c r="C3845">
        <f t="shared" si="181"/>
        <v>7</v>
      </c>
      <c r="D3845">
        <f t="shared" si="182"/>
        <v>2020</v>
      </c>
      <c r="E3845">
        <v>17.8</v>
      </c>
    </row>
    <row r="3846" spans="1:5" x14ac:dyDescent="0.35">
      <c r="A3846" s="10">
        <v>44023</v>
      </c>
      <c r="B3846">
        <f t="shared" si="180"/>
        <v>11</v>
      </c>
      <c r="C3846">
        <f t="shared" si="181"/>
        <v>7</v>
      </c>
      <c r="D3846">
        <f t="shared" si="182"/>
        <v>2020</v>
      </c>
      <c r="E3846">
        <v>17.8</v>
      </c>
    </row>
    <row r="3847" spans="1:5" x14ac:dyDescent="0.35">
      <c r="A3847" s="10">
        <v>44024</v>
      </c>
      <c r="B3847">
        <f t="shared" si="180"/>
        <v>12</v>
      </c>
      <c r="C3847">
        <f t="shared" si="181"/>
        <v>7</v>
      </c>
      <c r="D3847">
        <f t="shared" si="182"/>
        <v>2020</v>
      </c>
      <c r="E3847">
        <v>19.5</v>
      </c>
    </row>
    <row r="3848" spans="1:5" x14ac:dyDescent="0.35">
      <c r="A3848" s="10">
        <v>44025</v>
      </c>
      <c r="B3848">
        <f t="shared" si="180"/>
        <v>13</v>
      </c>
      <c r="C3848">
        <f t="shared" si="181"/>
        <v>7</v>
      </c>
      <c r="D3848">
        <f t="shared" si="182"/>
        <v>2020</v>
      </c>
      <c r="E3848">
        <v>20.6</v>
      </c>
    </row>
    <row r="3849" spans="1:5" x14ac:dyDescent="0.35">
      <c r="A3849" s="10">
        <v>44026</v>
      </c>
      <c r="B3849">
        <f t="shared" si="180"/>
        <v>14</v>
      </c>
      <c r="C3849">
        <f t="shared" si="181"/>
        <v>7</v>
      </c>
      <c r="D3849">
        <f t="shared" si="182"/>
        <v>2020</v>
      </c>
      <c r="E3849">
        <v>16.7</v>
      </c>
    </row>
    <row r="3850" spans="1:5" x14ac:dyDescent="0.35">
      <c r="A3850" s="10">
        <v>44027</v>
      </c>
      <c r="B3850">
        <f t="shared" si="180"/>
        <v>15</v>
      </c>
      <c r="C3850">
        <f t="shared" si="181"/>
        <v>7</v>
      </c>
      <c r="D3850">
        <f t="shared" si="182"/>
        <v>2020</v>
      </c>
      <c r="E3850">
        <v>15</v>
      </c>
    </row>
    <row r="3851" spans="1:5" x14ac:dyDescent="0.35">
      <c r="A3851" s="10">
        <v>44028</v>
      </c>
      <c r="B3851">
        <f t="shared" si="180"/>
        <v>16</v>
      </c>
      <c r="C3851">
        <f t="shared" si="181"/>
        <v>7</v>
      </c>
      <c r="D3851">
        <f t="shared" si="182"/>
        <v>2020</v>
      </c>
      <c r="E3851">
        <v>18</v>
      </c>
    </row>
    <row r="3852" spans="1:5" x14ac:dyDescent="0.35">
      <c r="A3852" s="10">
        <v>44029</v>
      </c>
      <c r="B3852">
        <f t="shared" si="180"/>
        <v>17</v>
      </c>
      <c r="C3852">
        <f t="shared" si="181"/>
        <v>7</v>
      </c>
      <c r="D3852">
        <f t="shared" si="182"/>
        <v>2020</v>
      </c>
      <c r="E3852">
        <v>19.600000000000001</v>
      </c>
    </row>
    <row r="3853" spans="1:5" x14ac:dyDescent="0.35">
      <c r="A3853" s="10">
        <v>44030</v>
      </c>
      <c r="B3853">
        <f t="shared" si="180"/>
        <v>18</v>
      </c>
      <c r="C3853">
        <f t="shared" si="181"/>
        <v>7</v>
      </c>
      <c r="D3853">
        <f t="shared" si="182"/>
        <v>2020</v>
      </c>
      <c r="E3853">
        <v>20.8</v>
      </c>
    </row>
    <row r="3854" spans="1:5" x14ac:dyDescent="0.35">
      <c r="A3854" s="10">
        <v>44031</v>
      </c>
      <c r="B3854">
        <f t="shared" si="180"/>
        <v>19</v>
      </c>
      <c r="C3854">
        <f t="shared" si="181"/>
        <v>7</v>
      </c>
      <c r="D3854">
        <f t="shared" si="182"/>
        <v>2020</v>
      </c>
      <c r="E3854">
        <v>21.2</v>
      </c>
    </row>
    <row r="3855" spans="1:5" x14ac:dyDescent="0.35">
      <c r="A3855" s="10">
        <v>44032</v>
      </c>
      <c r="B3855">
        <f t="shared" si="180"/>
        <v>20</v>
      </c>
      <c r="C3855">
        <f t="shared" si="181"/>
        <v>7</v>
      </c>
      <c r="D3855">
        <f t="shared" si="182"/>
        <v>2020</v>
      </c>
      <c r="E3855">
        <v>20.7</v>
      </c>
    </row>
    <row r="3856" spans="1:5" x14ac:dyDescent="0.35">
      <c r="A3856" s="10">
        <v>44033</v>
      </c>
      <c r="B3856">
        <f t="shared" si="180"/>
        <v>21</v>
      </c>
      <c r="C3856">
        <f t="shared" si="181"/>
        <v>7</v>
      </c>
      <c r="D3856">
        <f t="shared" si="182"/>
        <v>2020</v>
      </c>
      <c r="E3856">
        <v>20.5</v>
      </c>
    </row>
    <row r="3857" spans="1:5" x14ac:dyDescent="0.35">
      <c r="A3857" s="10">
        <v>44034</v>
      </c>
      <c r="B3857">
        <f t="shared" si="180"/>
        <v>22</v>
      </c>
      <c r="C3857">
        <f t="shared" si="181"/>
        <v>7</v>
      </c>
      <c r="D3857">
        <f t="shared" si="182"/>
        <v>2020</v>
      </c>
      <c r="E3857">
        <v>19.8</v>
      </c>
    </row>
    <row r="3858" spans="1:5" x14ac:dyDescent="0.35">
      <c r="A3858" s="10">
        <v>44035</v>
      </c>
      <c r="B3858">
        <f t="shared" si="180"/>
        <v>23</v>
      </c>
      <c r="C3858">
        <f t="shared" si="181"/>
        <v>7</v>
      </c>
      <c r="D3858">
        <f t="shared" si="182"/>
        <v>2020</v>
      </c>
      <c r="E3858">
        <v>20.399999999999999</v>
      </c>
    </row>
    <row r="3859" spans="1:5" x14ac:dyDescent="0.35">
      <c r="A3859" s="10">
        <v>44036</v>
      </c>
      <c r="B3859">
        <f t="shared" si="180"/>
        <v>24</v>
      </c>
      <c r="C3859">
        <f t="shared" si="181"/>
        <v>7</v>
      </c>
      <c r="D3859">
        <f t="shared" si="182"/>
        <v>2020</v>
      </c>
      <c r="E3859">
        <v>22.1</v>
      </c>
    </row>
    <row r="3860" spans="1:5" x14ac:dyDescent="0.35">
      <c r="A3860" s="10">
        <v>44037</v>
      </c>
      <c r="B3860">
        <f t="shared" si="180"/>
        <v>25</v>
      </c>
      <c r="C3860">
        <f t="shared" si="181"/>
        <v>7</v>
      </c>
      <c r="D3860">
        <f t="shared" si="182"/>
        <v>2020</v>
      </c>
      <c r="E3860">
        <v>19.899999999999999</v>
      </c>
    </row>
    <row r="3861" spans="1:5" x14ac:dyDescent="0.35">
      <c r="A3861" s="10">
        <v>44038</v>
      </c>
      <c r="B3861">
        <f t="shared" si="180"/>
        <v>26</v>
      </c>
      <c r="C3861">
        <f t="shared" si="181"/>
        <v>7</v>
      </c>
      <c r="D3861">
        <f t="shared" si="182"/>
        <v>2020</v>
      </c>
      <c r="E3861">
        <v>22.4</v>
      </c>
    </row>
    <row r="3862" spans="1:5" x14ac:dyDescent="0.35">
      <c r="A3862" s="10">
        <v>44039</v>
      </c>
      <c r="B3862">
        <f t="shared" si="180"/>
        <v>27</v>
      </c>
      <c r="C3862">
        <f t="shared" si="181"/>
        <v>7</v>
      </c>
      <c r="D3862">
        <f t="shared" si="182"/>
        <v>2020</v>
      </c>
      <c r="E3862">
        <v>22.6</v>
      </c>
    </row>
    <row r="3863" spans="1:5" x14ac:dyDescent="0.35">
      <c r="A3863" s="10">
        <v>44040</v>
      </c>
      <c r="B3863">
        <f t="shared" si="180"/>
        <v>28</v>
      </c>
      <c r="C3863">
        <f t="shared" si="181"/>
        <v>7</v>
      </c>
      <c r="D3863">
        <f t="shared" si="182"/>
        <v>2020</v>
      </c>
      <c r="E3863">
        <v>20.399999999999999</v>
      </c>
    </row>
    <row r="3864" spans="1:5" x14ac:dyDescent="0.35">
      <c r="A3864" s="10">
        <v>44041</v>
      </c>
      <c r="B3864">
        <f t="shared" si="180"/>
        <v>29</v>
      </c>
      <c r="C3864">
        <f t="shared" si="181"/>
        <v>7</v>
      </c>
      <c r="D3864">
        <f t="shared" si="182"/>
        <v>2020</v>
      </c>
      <c r="E3864">
        <v>21.8</v>
      </c>
    </row>
    <row r="3865" spans="1:5" x14ac:dyDescent="0.35">
      <c r="A3865" s="10">
        <v>44042</v>
      </c>
      <c r="B3865">
        <f t="shared" si="180"/>
        <v>30</v>
      </c>
      <c r="C3865">
        <f t="shared" si="181"/>
        <v>7</v>
      </c>
      <c r="D3865">
        <f t="shared" si="182"/>
        <v>2020</v>
      </c>
      <c r="E3865">
        <v>25.6</v>
      </c>
    </row>
    <row r="3866" spans="1:5" x14ac:dyDescent="0.35">
      <c r="A3866" s="10">
        <v>44043</v>
      </c>
      <c r="B3866">
        <f t="shared" si="180"/>
        <v>31</v>
      </c>
      <c r="C3866">
        <f t="shared" si="181"/>
        <v>7</v>
      </c>
      <c r="D3866">
        <f t="shared" si="182"/>
        <v>2020</v>
      </c>
      <c r="E3866">
        <v>25.2</v>
      </c>
    </row>
    <row r="3867" spans="1:5" x14ac:dyDescent="0.35">
      <c r="A3867" s="10">
        <v>44044</v>
      </c>
      <c r="B3867">
        <f t="shared" si="180"/>
        <v>1</v>
      </c>
      <c r="C3867">
        <f t="shared" si="181"/>
        <v>8</v>
      </c>
      <c r="D3867">
        <f t="shared" si="182"/>
        <v>2020</v>
      </c>
      <c r="E3867">
        <v>22.6</v>
      </c>
    </row>
    <row r="3868" spans="1:5" x14ac:dyDescent="0.35">
      <c r="A3868" s="10">
        <v>44045</v>
      </c>
      <c r="B3868">
        <f t="shared" si="180"/>
        <v>2</v>
      </c>
      <c r="C3868">
        <f t="shared" si="181"/>
        <v>8</v>
      </c>
      <c r="D3868">
        <f t="shared" si="182"/>
        <v>2020</v>
      </c>
      <c r="E3868">
        <v>16.5</v>
      </c>
    </row>
    <row r="3869" spans="1:5" x14ac:dyDescent="0.35">
      <c r="A3869" s="10">
        <v>44046</v>
      </c>
      <c r="B3869">
        <f t="shared" si="180"/>
        <v>3</v>
      </c>
      <c r="C3869">
        <f t="shared" si="181"/>
        <v>8</v>
      </c>
      <c r="D3869">
        <f t="shared" si="182"/>
        <v>2020</v>
      </c>
      <c r="E3869">
        <v>17.5</v>
      </c>
    </row>
    <row r="3870" spans="1:5" x14ac:dyDescent="0.35">
      <c r="A3870" s="10">
        <v>44047</v>
      </c>
      <c r="B3870">
        <f t="shared" si="180"/>
        <v>4</v>
      </c>
      <c r="C3870">
        <f t="shared" si="181"/>
        <v>8</v>
      </c>
      <c r="D3870">
        <f t="shared" si="182"/>
        <v>2020</v>
      </c>
      <c r="E3870">
        <v>18.8</v>
      </c>
    </row>
    <row r="3871" spans="1:5" x14ac:dyDescent="0.35">
      <c r="A3871" s="10">
        <v>44048</v>
      </c>
      <c r="B3871">
        <f t="shared" si="180"/>
        <v>5</v>
      </c>
      <c r="C3871">
        <f t="shared" si="181"/>
        <v>8</v>
      </c>
      <c r="D3871">
        <f t="shared" si="182"/>
        <v>2020</v>
      </c>
      <c r="E3871">
        <v>21.6</v>
      </c>
    </row>
    <row r="3872" spans="1:5" x14ac:dyDescent="0.35">
      <c r="A3872" s="10">
        <v>44049</v>
      </c>
      <c r="B3872">
        <f t="shared" si="180"/>
        <v>6</v>
      </c>
      <c r="C3872">
        <f t="shared" si="181"/>
        <v>8</v>
      </c>
      <c r="D3872">
        <f t="shared" si="182"/>
        <v>2020</v>
      </c>
      <c r="E3872">
        <v>24.6</v>
      </c>
    </row>
    <row r="3873" spans="1:5" x14ac:dyDescent="0.35">
      <c r="A3873" s="10">
        <v>44050</v>
      </c>
      <c r="B3873">
        <f t="shared" si="180"/>
        <v>7</v>
      </c>
      <c r="C3873">
        <f t="shared" si="181"/>
        <v>8</v>
      </c>
      <c r="D3873">
        <f t="shared" si="182"/>
        <v>2020</v>
      </c>
      <c r="E3873">
        <v>25.9</v>
      </c>
    </row>
    <row r="3874" spans="1:5" x14ac:dyDescent="0.35">
      <c r="A3874" s="10">
        <v>44051</v>
      </c>
      <c r="B3874">
        <f t="shared" si="180"/>
        <v>8</v>
      </c>
      <c r="C3874">
        <f t="shared" si="181"/>
        <v>8</v>
      </c>
      <c r="D3874">
        <f t="shared" si="182"/>
        <v>2020</v>
      </c>
      <c r="E3874">
        <v>26.2</v>
      </c>
    </row>
    <row r="3875" spans="1:5" x14ac:dyDescent="0.35">
      <c r="A3875" s="10">
        <v>44052</v>
      </c>
      <c r="B3875">
        <f t="shared" si="180"/>
        <v>9</v>
      </c>
      <c r="C3875">
        <f t="shared" si="181"/>
        <v>8</v>
      </c>
      <c r="D3875">
        <f t="shared" si="182"/>
        <v>2020</v>
      </c>
      <c r="E3875">
        <v>26.6</v>
      </c>
    </row>
    <row r="3876" spans="1:5" x14ac:dyDescent="0.35">
      <c r="A3876" s="10">
        <v>44053</v>
      </c>
      <c r="B3876">
        <f t="shared" si="180"/>
        <v>10</v>
      </c>
      <c r="C3876">
        <f t="shared" si="181"/>
        <v>8</v>
      </c>
      <c r="D3876">
        <f t="shared" si="182"/>
        <v>2020</v>
      </c>
      <c r="E3876">
        <v>26.3</v>
      </c>
    </row>
    <row r="3877" spans="1:5" x14ac:dyDescent="0.35">
      <c r="A3877" s="10">
        <v>44054</v>
      </c>
      <c r="B3877">
        <f t="shared" si="180"/>
        <v>11</v>
      </c>
      <c r="C3877">
        <f t="shared" si="181"/>
        <v>8</v>
      </c>
      <c r="D3877">
        <f t="shared" si="182"/>
        <v>2020</v>
      </c>
      <c r="E3877">
        <v>26</v>
      </c>
    </row>
    <row r="3878" spans="1:5" x14ac:dyDescent="0.35">
      <c r="A3878" s="10">
        <v>44055</v>
      </c>
      <c r="B3878">
        <f t="shared" si="180"/>
        <v>12</v>
      </c>
      <c r="C3878">
        <f t="shared" si="181"/>
        <v>8</v>
      </c>
      <c r="D3878">
        <f t="shared" si="182"/>
        <v>2020</v>
      </c>
      <c r="E3878">
        <v>21.4</v>
      </c>
    </row>
    <row r="3879" spans="1:5" x14ac:dyDescent="0.35">
      <c r="A3879" s="10">
        <v>44056</v>
      </c>
      <c r="B3879">
        <f t="shared" si="180"/>
        <v>13</v>
      </c>
      <c r="C3879">
        <f t="shared" si="181"/>
        <v>8</v>
      </c>
      <c r="D3879">
        <f t="shared" si="182"/>
        <v>2020</v>
      </c>
      <c r="E3879">
        <v>20.8</v>
      </c>
    </row>
    <row r="3880" spans="1:5" x14ac:dyDescent="0.35">
      <c r="A3880" s="10">
        <v>44057</v>
      </c>
      <c r="B3880">
        <f t="shared" si="180"/>
        <v>14</v>
      </c>
      <c r="C3880">
        <f t="shared" si="181"/>
        <v>8</v>
      </c>
      <c r="D3880">
        <f t="shared" si="182"/>
        <v>2020</v>
      </c>
      <c r="E3880">
        <v>22.2</v>
      </c>
    </row>
    <row r="3881" spans="1:5" x14ac:dyDescent="0.35">
      <c r="A3881" s="10">
        <v>44058</v>
      </c>
      <c r="B3881">
        <f t="shared" si="180"/>
        <v>15</v>
      </c>
      <c r="C3881">
        <f t="shared" si="181"/>
        <v>8</v>
      </c>
      <c r="D3881">
        <f t="shared" si="182"/>
        <v>2020</v>
      </c>
      <c r="E3881">
        <v>24.3</v>
      </c>
    </row>
    <row r="3882" spans="1:5" x14ac:dyDescent="0.35">
      <c r="A3882" s="10">
        <v>44059</v>
      </c>
      <c r="B3882">
        <f t="shared" si="180"/>
        <v>16</v>
      </c>
      <c r="C3882">
        <f t="shared" si="181"/>
        <v>8</v>
      </c>
      <c r="D3882">
        <f t="shared" si="182"/>
        <v>2020</v>
      </c>
      <c r="E3882">
        <v>20.8</v>
      </c>
    </row>
    <row r="3883" spans="1:5" x14ac:dyDescent="0.35">
      <c r="A3883" s="10">
        <v>44060</v>
      </c>
      <c r="B3883">
        <f t="shared" si="180"/>
        <v>17</v>
      </c>
      <c r="C3883">
        <f t="shared" si="181"/>
        <v>8</v>
      </c>
      <c r="D3883">
        <f t="shared" si="182"/>
        <v>2020</v>
      </c>
      <c r="E3883">
        <v>19.399999999999999</v>
      </c>
    </row>
    <row r="3884" spans="1:5" x14ac:dyDescent="0.35">
      <c r="A3884" s="10">
        <v>44061</v>
      </c>
      <c r="B3884">
        <f t="shared" si="180"/>
        <v>18</v>
      </c>
      <c r="C3884">
        <f t="shared" si="181"/>
        <v>8</v>
      </c>
      <c r="D3884">
        <f t="shared" si="182"/>
        <v>2020</v>
      </c>
      <c r="E3884">
        <v>19.8</v>
      </c>
    </row>
    <row r="3885" spans="1:5" x14ac:dyDescent="0.35">
      <c r="A3885" s="10">
        <v>44062</v>
      </c>
      <c r="B3885">
        <f t="shared" si="180"/>
        <v>19</v>
      </c>
      <c r="C3885">
        <f t="shared" si="181"/>
        <v>8</v>
      </c>
      <c r="D3885">
        <f t="shared" si="182"/>
        <v>2020</v>
      </c>
      <c r="E3885">
        <v>24</v>
      </c>
    </row>
    <row r="3886" spans="1:5" x14ac:dyDescent="0.35">
      <c r="A3886" s="10">
        <v>44063</v>
      </c>
      <c r="B3886">
        <f t="shared" si="180"/>
        <v>20</v>
      </c>
      <c r="C3886">
        <f t="shared" si="181"/>
        <v>8</v>
      </c>
      <c r="D3886">
        <f t="shared" si="182"/>
        <v>2020</v>
      </c>
      <c r="E3886">
        <v>25.8</v>
      </c>
    </row>
    <row r="3887" spans="1:5" x14ac:dyDescent="0.35">
      <c r="A3887" s="10">
        <v>44064</v>
      </c>
      <c r="B3887">
        <f t="shared" si="180"/>
        <v>21</v>
      </c>
      <c r="C3887">
        <f t="shared" si="181"/>
        <v>8</v>
      </c>
      <c r="D3887">
        <f t="shared" si="182"/>
        <v>2020</v>
      </c>
      <c r="E3887">
        <v>21.4</v>
      </c>
    </row>
    <row r="3888" spans="1:5" x14ac:dyDescent="0.35">
      <c r="A3888" s="10">
        <v>44065</v>
      </c>
      <c r="B3888">
        <f t="shared" si="180"/>
        <v>22</v>
      </c>
      <c r="C3888">
        <f t="shared" si="181"/>
        <v>8</v>
      </c>
      <c r="D3888">
        <f t="shared" si="182"/>
        <v>2020</v>
      </c>
      <c r="E3888">
        <v>19.7</v>
      </c>
    </row>
    <row r="3889" spans="1:5" x14ac:dyDescent="0.35">
      <c r="A3889" s="10">
        <v>44066</v>
      </c>
      <c r="B3889">
        <f t="shared" si="180"/>
        <v>23</v>
      </c>
      <c r="C3889">
        <f t="shared" si="181"/>
        <v>8</v>
      </c>
      <c r="D3889">
        <f t="shared" si="182"/>
        <v>2020</v>
      </c>
      <c r="E3889">
        <v>16.8</v>
      </c>
    </row>
    <row r="3890" spans="1:5" x14ac:dyDescent="0.35">
      <c r="A3890" s="10">
        <v>44067</v>
      </c>
      <c r="B3890">
        <f t="shared" si="180"/>
        <v>24</v>
      </c>
      <c r="C3890">
        <f t="shared" si="181"/>
        <v>8</v>
      </c>
      <c r="D3890">
        <f t="shared" si="182"/>
        <v>2020</v>
      </c>
      <c r="E3890">
        <v>16.8</v>
      </c>
    </row>
    <row r="3891" spans="1:5" x14ac:dyDescent="0.35">
      <c r="A3891" s="10">
        <v>44068</v>
      </c>
      <c r="B3891">
        <f t="shared" si="180"/>
        <v>25</v>
      </c>
      <c r="C3891">
        <f t="shared" si="181"/>
        <v>8</v>
      </c>
      <c r="D3891">
        <f t="shared" si="182"/>
        <v>2020</v>
      </c>
      <c r="E3891">
        <v>20.8</v>
      </c>
    </row>
    <row r="3892" spans="1:5" x14ac:dyDescent="0.35">
      <c r="A3892" s="10">
        <v>44069</v>
      </c>
      <c r="B3892">
        <f t="shared" si="180"/>
        <v>26</v>
      </c>
      <c r="C3892">
        <f t="shared" si="181"/>
        <v>8</v>
      </c>
      <c r="D3892">
        <f t="shared" si="182"/>
        <v>2020</v>
      </c>
      <c r="E3892">
        <v>17.899999999999999</v>
      </c>
    </row>
    <row r="3893" spans="1:5" x14ac:dyDescent="0.35">
      <c r="A3893" s="10">
        <v>44070</v>
      </c>
      <c r="B3893">
        <f t="shared" si="180"/>
        <v>27</v>
      </c>
      <c r="C3893">
        <f t="shared" si="181"/>
        <v>8</v>
      </c>
      <c r="D3893">
        <f t="shared" si="182"/>
        <v>2020</v>
      </c>
      <c r="E3893">
        <v>16.5</v>
      </c>
    </row>
    <row r="3894" spans="1:5" x14ac:dyDescent="0.35">
      <c r="A3894" s="10">
        <v>44071</v>
      </c>
      <c r="B3894">
        <f t="shared" si="180"/>
        <v>28</v>
      </c>
      <c r="C3894">
        <f t="shared" si="181"/>
        <v>8</v>
      </c>
      <c r="D3894">
        <f t="shared" si="182"/>
        <v>2020</v>
      </c>
      <c r="E3894">
        <v>17</v>
      </c>
    </row>
    <row r="3895" spans="1:5" x14ac:dyDescent="0.35">
      <c r="A3895" s="10">
        <v>44072</v>
      </c>
      <c r="B3895">
        <f t="shared" si="180"/>
        <v>29</v>
      </c>
      <c r="C3895">
        <f t="shared" si="181"/>
        <v>8</v>
      </c>
      <c r="D3895">
        <f t="shared" si="182"/>
        <v>2020</v>
      </c>
      <c r="E3895">
        <v>14.2</v>
      </c>
    </row>
    <row r="3896" spans="1:5" x14ac:dyDescent="0.35">
      <c r="A3896" s="10">
        <v>44073</v>
      </c>
      <c r="B3896">
        <f t="shared" si="180"/>
        <v>30</v>
      </c>
      <c r="C3896">
        <f t="shared" si="181"/>
        <v>8</v>
      </c>
      <c r="D3896">
        <f t="shared" si="182"/>
        <v>2020</v>
      </c>
      <c r="E3896">
        <v>14.8</v>
      </c>
    </row>
    <row r="3897" spans="1:5" x14ac:dyDescent="0.35">
      <c r="A3897" s="10">
        <v>44074</v>
      </c>
      <c r="B3897">
        <f t="shared" si="180"/>
        <v>31</v>
      </c>
      <c r="C3897">
        <f t="shared" si="181"/>
        <v>8</v>
      </c>
      <c r="D3897">
        <f t="shared" si="182"/>
        <v>2020</v>
      </c>
      <c r="E3897">
        <v>15.4</v>
      </c>
    </row>
    <row r="3898" spans="1:5" x14ac:dyDescent="0.35">
      <c r="A3898" s="10">
        <v>44075</v>
      </c>
      <c r="B3898">
        <f t="shared" si="180"/>
        <v>1</v>
      </c>
      <c r="C3898">
        <f t="shared" si="181"/>
        <v>9</v>
      </c>
      <c r="D3898">
        <f t="shared" si="182"/>
        <v>2020</v>
      </c>
      <c r="E3898">
        <v>14.6</v>
      </c>
    </row>
    <row r="3899" spans="1:5" x14ac:dyDescent="0.35">
      <c r="A3899" s="10">
        <v>44076</v>
      </c>
      <c r="B3899">
        <f t="shared" si="180"/>
        <v>2</v>
      </c>
      <c r="C3899">
        <f t="shared" si="181"/>
        <v>9</v>
      </c>
      <c r="D3899">
        <f t="shared" si="182"/>
        <v>2020</v>
      </c>
      <c r="E3899">
        <v>16.100000000000001</v>
      </c>
    </row>
    <row r="3900" spans="1:5" x14ac:dyDescent="0.35">
      <c r="A3900" s="10">
        <v>44077</v>
      </c>
      <c r="B3900">
        <f t="shared" si="180"/>
        <v>3</v>
      </c>
      <c r="C3900">
        <f t="shared" si="181"/>
        <v>9</v>
      </c>
      <c r="D3900">
        <f t="shared" si="182"/>
        <v>2020</v>
      </c>
      <c r="E3900">
        <v>20.7</v>
      </c>
    </row>
    <row r="3901" spans="1:5" x14ac:dyDescent="0.35">
      <c r="A3901" s="10">
        <v>44078</v>
      </c>
      <c r="B3901">
        <f t="shared" si="180"/>
        <v>4</v>
      </c>
      <c r="C3901">
        <f t="shared" si="181"/>
        <v>9</v>
      </c>
      <c r="D3901">
        <f t="shared" si="182"/>
        <v>2020</v>
      </c>
      <c r="E3901">
        <v>17</v>
      </c>
    </row>
    <row r="3902" spans="1:5" x14ac:dyDescent="0.35">
      <c r="A3902" s="10">
        <v>44079</v>
      </c>
      <c r="B3902">
        <f t="shared" si="180"/>
        <v>5</v>
      </c>
      <c r="C3902">
        <f t="shared" si="181"/>
        <v>9</v>
      </c>
      <c r="D3902">
        <f t="shared" si="182"/>
        <v>2020</v>
      </c>
      <c r="E3902">
        <v>15</v>
      </c>
    </row>
    <row r="3903" spans="1:5" x14ac:dyDescent="0.35">
      <c r="A3903" s="10">
        <v>44080</v>
      </c>
      <c r="B3903">
        <f t="shared" si="180"/>
        <v>6</v>
      </c>
      <c r="C3903">
        <f t="shared" si="181"/>
        <v>9</v>
      </c>
      <c r="D3903">
        <f t="shared" si="182"/>
        <v>2020</v>
      </c>
      <c r="E3903">
        <v>14.2</v>
      </c>
    </row>
    <row r="3904" spans="1:5" x14ac:dyDescent="0.35">
      <c r="A3904" s="10">
        <v>44081</v>
      </c>
      <c r="B3904">
        <f t="shared" si="180"/>
        <v>7</v>
      </c>
      <c r="C3904">
        <f t="shared" si="181"/>
        <v>9</v>
      </c>
      <c r="D3904">
        <f t="shared" si="182"/>
        <v>2020</v>
      </c>
      <c r="E3904">
        <v>16</v>
      </c>
    </row>
    <row r="3905" spans="1:5" x14ac:dyDescent="0.35">
      <c r="A3905" s="10">
        <v>44082</v>
      </c>
      <c r="B3905">
        <f t="shared" si="180"/>
        <v>8</v>
      </c>
      <c r="C3905">
        <f t="shared" si="181"/>
        <v>9</v>
      </c>
      <c r="D3905">
        <f t="shared" si="182"/>
        <v>2020</v>
      </c>
      <c r="E3905">
        <v>18.5</v>
      </c>
    </row>
    <row r="3906" spans="1:5" x14ac:dyDescent="0.35">
      <c r="A3906" s="10">
        <v>44083</v>
      </c>
      <c r="B3906">
        <f t="shared" ref="B3906:B3969" si="183">DAY(A3906)</f>
        <v>9</v>
      </c>
      <c r="C3906">
        <f t="shared" ref="C3906:C3969" si="184">MONTH(A3906)</f>
        <v>9</v>
      </c>
      <c r="D3906">
        <f t="shared" ref="D3906:D3969" si="185">YEAR(A3906)</f>
        <v>2020</v>
      </c>
      <c r="E3906">
        <v>17.100000000000001</v>
      </c>
    </row>
    <row r="3907" spans="1:5" x14ac:dyDescent="0.35">
      <c r="A3907" s="10">
        <v>44084</v>
      </c>
      <c r="B3907">
        <f t="shared" si="183"/>
        <v>10</v>
      </c>
      <c r="C3907">
        <f t="shared" si="184"/>
        <v>9</v>
      </c>
      <c r="D3907">
        <f t="shared" si="185"/>
        <v>2020</v>
      </c>
      <c r="E3907">
        <v>19.5</v>
      </c>
    </row>
    <row r="3908" spans="1:5" x14ac:dyDescent="0.35">
      <c r="A3908" s="10">
        <v>44085</v>
      </c>
      <c r="B3908">
        <f t="shared" si="183"/>
        <v>11</v>
      </c>
      <c r="C3908">
        <f t="shared" si="184"/>
        <v>9</v>
      </c>
      <c r="D3908">
        <f t="shared" si="185"/>
        <v>2020</v>
      </c>
      <c r="E3908">
        <v>19.3</v>
      </c>
    </row>
    <row r="3909" spans="1:5" x14ac:dyDescent="0.35">
      <c r="A3909" s="10">
        <v>44086</v>
      </c>
      <c r="B3909">
        <f t="shared" si="183"/>
        <v>12</v>
      </c>
      <c r="C3909">
        <f t="shared" si="184"/>
        <v>9</v>
      </c>
      <c r="D3909">
        <f t="shared" si="185"/>
        <v>2020</v>
      </c>
      <c r="E3909">
        <v>19.5</v>
      </c>
    </row>
    <row r="3910" spans="1:5" x14ac:dyDescent="0.35">
      <c r="A3910" s="10">
        <v>44087</v>
      </c>
      <c r="B3910">
        <f t="shared" si="183"/>
        <v>13</v>
      </c>
      <c r="C3910">
        <f t="shared" si="184"/>
        <v>9</v>
      </c>
      <c r="D3910">
        <f t="shared" si="185"/>
        <v>2020</v>
      </c>
      <c r="E3910">
        <v>21.6</v>
      </c>
    </row>
    <row r="3911" spans="1:5" x14ac:dyDescent="0.35">
      <c r="A3911" s="10">
        <v>44088</v>
      </c>
      <c r="B3911">
        <f t="shared" si="183"/>
        <v>14</v>
      </c>
      <c r="C3911">
        <f t="shared" si="184"/>
        <v>9</v>
      </c>
      <c r="D3911">
        <f t="shared" si="185"/>
        <v>2020</v>
      </c>
      <c r="E3911">
        <v>21</v>
      </c>
    </row>
    <row r="3912" spans="1:5" x14ac:dyDescent="0.35">
      <c r="A3912" s="10">
        <v>44089</v>
      </c>
      <c r="B3912">
        <f t="shared" si="183"/>
        <v>15</v>
      </c>
      <c r="C3912">
        <f t="shared" si="184"/>
        <v>9</v>
      </c>
      <c r="D3912">
        <f t="shared" si="185"/>
        <v>2020</v>
      </c>
      <c r="E3912">
        <v>20.5</v>
      </c>
    </row>
    <row r="3913" spans="1:5" x14ac:dyDescent="0.35">
      <c r="A3913" s="10">
        <v>44090</v>
      </c>
      <c r="B3913">
        <f t="shared" si="183"/>
        <v>16</v>
      </c>
      <c r="C3913">
        <f t="shared" si="184"/>
        <v>9</v>
      </c>
      <c r="D3913">
        <f t="shared" si="185"/>
        <v>2020</v>
      </c>
      <c r="E3913">
        <v>18.399999999999999</v>
      </c>
    </row>
    <row r="3914" spans="1:5" x14ac:dyDescent="0.35">
      <c r="A3914" s="10">
        <v>44091</v>
      </c>
      <c r="B3914">
        <f t="shared" si="183"/>
        <v>17</v>
      </c>
      <c r="C3914">
        <f t="shared" si="184"/>
        <v>9</v>
      </c>
      <c r="D3914">
        <f t="shared" si="185"/>
        <v>2020</v>
      </c>
      <c r="E3914">
        <v>17</v>
      </c>
    </row>
    <row r="3915" spans="1:5" x14ac:dyDescent="0.35">
      <c r="A3915" s="10">
        <v>44092</v>
      </c>
      <c r="B3915">
        <f t="shared" si="183"/>
        <v>18</v>
      </c>
      <c r="C3915">
        <f t="shared" si="184"/>
        <v>9</v>
      </c>
      <c r="D3915">
        <f t="shared" si="185"/>
        <v>2020</v>
      </c>
      <c r="E3915">
        <v>16.100000000000001</v>
      </c>
    </row>
    <row r="3916" spans="1:5" x14ac:dyDescent="0.35">
      <c r="A3916" s="10">
        <v>44093</v>
      </c>
      <c r="B3916">
        <f t="shared" si="183"/>
        <v>19</v>
      </c>
      <c r="C3916">
        <f t="shared" si="184"/>
        <v>9</v>
      </c>
      <c r="D3916">
        <f t="shared" si="185"/>
        <v>2020</v>
      </c>
      <c r="E3916">
        <v>17</v>
      </c>
    </row>
    <row r="3917" spans="1:5" x14ac:dyDescent="0.35">
      <c r="A3917" s="10">
        <v>44094</v>
      </c>
      <c r="B3917">
        <f t="shared" si="183"/>
        <v>20</v>
      </c>
      <c r="C3917">
        <f t="shared" si="184"/>
        <v>9</v>
      </c>
      <c r="D3917">
        <f t="shared" si="185"/>
        <v>2020</v>
      </c>
      <c r="E3917">
        <v>17.2</v>
      </c>
    </row>
    <row r="3918" spans="1:5" x14ac:dyDescent="0.35">
      <c r="A3918" s="10">
        <v>44095</v>
      </c>
      <c r="B3918">
        <f t="shared" si="183"/>
        <v>21</v>
      </c>
      <c r="C3918">
        <f t="shared" si="184"/>
        <v>9</v>
      </c>
      <c r="D3918">
        <f t="shared" si="185"/>
        <v>2020</v>
      </c>
      <c r="E3918">
        <v>18.7</v>
      </c>
    </row>
    <row r="3919" spans="1:5" x14ac:dyDescent="0.35">
      <c r="A3919" s="10">
        <v>44096</v>
      </c>
      <c r="B3919">
        <f t="shared" si="183"/>
        <v>22</v>
      </c>
      <c r="C3919">
        <f t="shared" si="184"/>
        <v>9</v>
      </c>
      <c r="D3919">
        <f t="shared" si="185"/>
        <v>2020</v>
      </c>
      <c r="E3919">
        <v>17.8</v>
      </c>
    </row>
    <row r="3920" spans="1:5" x14ac:dyDescent="0.35">
      <c r="A3920" s="10">
        <v>44097</v>
      </c>
      <c r="B3920">
        <f t="shared" si="183"/>
        <v>23</v>
      </c>
      <c r="C3920">
        <f t="shared" si="184"/>
        <v>9</v>
      </c>
      <c r="D3920">
        <f t="shared" si="185"/>
        <v>2020</v>
      </c>
      <c r="E3920">
        <v>15.9</v>
      </c>
    </row>
    <row r="3921" spans="1:5" x14ac:dyDescent="0.35">
      <c r="A3921" s="10">
        <v>44098</v>
      </c>
      <c r="B3921">
        <f t="shared" si="183"/>
        <v>24</v>
      </c>
      <c r="C3921">
        <f t="shared" si="184"/>
        <v>9</v>
      </c>
      <c r="D3921">
        <f t="shared" si="185"/>
        <v>2020</v>
      </c>
      <c r="E3921">
        <v>10.7</v>
      </c>
    </row>
    <row r="3922" spans="1:5" x14ac:dyDescent="0.35">
      <c r="A3922" s="10">
        <v>44099</v>
      </c>
      <c r="B3922">
        <f t="shared" si="183"/>
        <v>25</v>
      </c>
      <c r="C3922">
        <f t="shared" si="184"/>
        <v>9</v>
      </c>
      <c r="D3922">
        <f t="shared" si="185"/>
        <v>2020</v>
      </c>
      <c r="E3922">
        <v>8.1999999999999993</v>
      </c>
    </row>
    <row r="3923" spans="1:5" x14ac:dyDescent="0.35">
      <c r="A3923" s="10">
        <v>44100</v>
      </c>
      <c r="B3923">
        <f t="shared" si="183"/>
        <v>26</v>
      </c>
      <c r="C3923">
        <f t="shared" si="184"/>
        <v>9</v>
      </c>
      <c r="D3923">
        <f t="shared" si="185"/>
        <v>2020</v>
      </c>
      <c r="E3923">
        <v>9.4</v>
      </c>
    </row>
    <row r="3924" spans="1:5" x14ac:dyDescent="0.35">
      <c r="A3924" s="10">
        <v>44101</v>
      </c>
      <c r="B3924">
        <f t="shared" si="183"/>
        <v>27</v>
      </c>
      <c r="C3924">
        <f t="shared" si="184"/>
        <v>9</v>
      </c>
      <c r="D3924">
        <f t="shared" si="185"/>
        <v>2020</v>
      </c>
      <c r="E3924">
        <v>9.6</v>
      </c>
    </row>
    <row r="3925" spans="1:5" x14ac:dyDescent="0.35">
      <c r="A3925" s="10">
        <v>44102</v>
      </c>
      <c r="B3925">
        <f t="shared" si="183"/>
        <v>28</v>
      </c>
      <c r="C3925">
        <f t="shared" si="184"/>
        <v>9</v>
      </c>
      <c r="D3925">
        <f t="shared" si="185"/>
        <v>2020</v>
      </c>
      <c r="E3925">
        <v>10.7</v>
      </c>
    </row>
    <row r="3926" spans="1:5" x14ac:dyDescent="0.35">
      <c r="A3926" s="10">
        <v>44103</v>
      </c>
      <c r="B3926">
        <f t="shared" si="183"/>
        <v>29</v>
      </c>
      <c r="C3926">
        <f t="shared" si="184"/>
        <v>9</v>
      </c>
      <c r="D3926">
        <f t="shared" si="185"/>
        <v>2020</v>
      </c>
      <c r="E3926">
        <v>12.9</v>
      </c>
    </row>
    <row r="3927" spans="1:5" x14ac:dyDescent="0.35">
      <c r="A3927" s="10">
        <v>44104</v>
      </c>
      <c r="B3927">
        <f t="shared" si="183"/>
        <v>30</v>
      </c>
      <c r="C3927">
        <f t="shared" si="184"/>
        <v>9</v>
      </c>
      <c r="D3927">
        <f t="shared" si="185"/>
        <v>2020</v>
      </c>
      <c r="E3927">
        <v>12.3</v>
      </c>
    </row>
    <row r="3928" spans="1:5" x14ac:dyDescent="0.35">
      <c r="A3928" s="10">
        <v>44105</v>
      </c>
      <c r="B3928">
        <f t="shared" si="183"/>
        <v>1</v>
      </c>
      <c r="C3928">
        <f t="shared" si="184"/>
        <v>10</v>
      </c>
      <c r="D3928">
        <f t="shared" si="185"/>
        <v>2020</v>
      </c>
      <c r="E3928">
        <v>14.6</v>
      </c>
    </row>
    <row r="3929" spans="1:5" x14ac:dyDescent="0.35">
      <c r="A3929" s="10">
        <v>44106</v>
      </c>
      <c r="B3929">
        <f t="shared" si="183"/>
        <v>2</v>
      </c>
      <c r="C3929">
        <f t="shared" si="184"/>
        <v>10</v>
      </c>
      <c r="D3929">
        <f t="shared" si="185"/>
        <v>2020</v>
      </c>
      <c r="E3929">
        <v>11.2</v>
      </c>
    </row>
    <row r="3930" spans="1:5" x14ac:dyDescent="0.35">
      <c r="A3930" s="10">
        <v>44107</v>
      </c>
      <c r="B3930">
        <f t="shared" si="183"/>
        <v>3</v>
      </c>
      <c r="C3930">
        <f t="shared" si="184"/>
        <v>10</v>
      </c>
      <c r="D3930">
        <f t="shared" si="185"/>
        <v>2020</v>
      </c>
      <c r="E3930">
        <v>12.3</v>
      </c>
    </row>
    <row r="3931" spans="1:5" x14ac:dyDescent="0.35">
      <c r="A3931" s="10">
        <v>44108</v>
      </c>
      <c r="B3931">
        <f t="shared" si="183"/>
        <v>4</v>
      </c>
      <c r="C3931">
        <f t="shared" si="184"/>
        <v>10</v>
      </c>
      <c r="D3931">
        <f t="shared" si="185"/>
        <v>2020</v>
      </c>
      <c r="E3931">
        <v>11.4</v>
      </c>
    </row>
    <row r="3932" spans="1:5" x14ac:dyDescent="0.35">
      <c r="A3932" s="10">
        <v>44109</v>
      </c>
      <c r="B3932">
        <f t="shared" si="183"/>
        <v>5</v>
      </c>
      <c r="C3932">
        <f t="shared" si="184"/>
        <v>10</v>
      </c>
      <c r="D3932">
        <f t="shared" si="185"/>
        <v>2020</v>
      </c>
      <c r="E3932">
        <v>11.8</v>
      </c>
    </row>
    <row r="3933" spans="1:5" x14ac:dyDescent="0.35">
      <c r="A3933" s="10">
        <v>44110</v>
      </c>
      <c r="B3933">
        <f t="shared" si="183"/>
        <v>6</v>
      </c>
      <c r="C3933">
        <f t="shared" si="184"/>
        <v>10</v>
      </c>
      <c r="D3933">
        <f t="shared" si="185"/>
        <v>2020</v>
      </c>
      <c r="E3933">
        <v>11.7</v>
      </c>
    </row>
    <row r="3934" spans="1:5" x14ac:dyDescent="0.35">
      <c r="A3934" s="10">
        <v>44111</v>
      </c>
      <c r="B3934">
        <f t="shared" si="183"/>
        <v>7</v>
      </c>
      <c r="C3934">
        <f t="shared" si="184"/>
        <v>10</v>
      </c>
      <c r="D3934">
        <f t="shared" si="185"/>
        <v>2020</v>
      </c>
      <c r="E3934">
        <v>12.8</v>
      </c>
    </row>
    <row r="3935" spans="1:5" x14ac:dyDescent="0.35">
      <c r="A3935" s="10">
        <v>44112</v>
      </c>
      <c r="B3935">
        <f t="shared" si="183"/>
        <v>8</v>
      </c>
      <c r="C3935">
        <f t="shared" si="184"/>
        <v>10</v>
      </c>
      <c r="D3935">
        <f t="shared" si="185"/>
        <v>2020</v>
      </c>
      <c r="E3935">
        <v>14.9</v>
      </c>
    </row>
    <row r="3936" spans="1:5" x14ac:dyDescent="0.35">
      <c r="A3936" s="10">
        <v>44113</v>
      </c>
      <c r="B3936">
        <f t="shared" si="183"/>
        <v>9</v>
      </c>
      <c r="C3936">
        <f t="shared" si="184"/>
        <v>10</v>
      </c>
      <c r="D3936">
        <f t="shared" si="185"/>
        <v>2020</v>
      </c>
      <c r="E3936">
        <v>9.9</v>
      </c>
    </row>
    <row r="3937" spans="1:5" x14ac:dyDescent="0.35">
      <c r="A3937" s="10">
        <v>44114</v>
      </c>
      <c r="B3937">
        <f t="shared" si="183"/>
        <v>10</v>
      </c>
      <c r="C3937">
        <f t="shared" si="184"/>
        <v>10</v>
      </c>
      <c r="D3937">
        <f t="shared" si="185"/>
        <v>2020</v>
      </c>
      <c r="E3937">
        <v>7.1</v>
      </c>
    </row>
    <row r="3938" spans="1:5" x14ac:dyDescent="0.35">
      <c r="A3938" s="10">
        <v>44115</v>
      </c>
      <c r="B3938">
        <f t="shared" si="183"/>
        <v>11</v>
      </c>
      <c r="C3938">
        <f t="shared" si="184"/>
        <v>10</v>
      </c>
      <c r="D3938">
        <f t="shared" si="185"/>
        <v>2020</v>
      </c>
      <c r="E3938">
        <v>7.4</v>
      </c>
    </row>
    <row r="3939" spans="1:5" x14ac:dyDescent="0.35">
      <c r="A3939" s="10">
        <v>44116</v>
      </c>
      <c r="B3939">
        <f t="shared" si="183"/>
        <v>12</v>
      </c>
      <c r="C3939">
        <f t="shared" si="184"/>
        <v>10</v>
      </c>
      <c r="D3939">
        <f t="shared" si="185"/>
        <v>2020</v>
      </c>
      <c r="E3939">
        <v>7.9</v>
      </c>
    </row>
    <row r="3940" spans="1:5" x14ac:dyDescent="0.35">
      <c r="A3940" s="10">
        <v>44117</v>
      </c>
      <c r="B3940">
        <f t="shared" si="183"/>
        <v>13</v>
      </c>
      <c r="C3940">
        <f t="shared" si="184"/>
        <v>10</v>
      </c>
      <c r="D3940">
        <f t="shared" si="185"/>
        <v>2020</v>
      </c>
      <c r="E3940">
        <v>6.7</v>
      </c>
    </row>
    <row r="3941" spans="1:5" x14ac:dyDescent="0.35">
      <c r="A3941" s="10">
        <v>44118</v>
      </c>
      <c r="B3941">
        <f t="shared" si="183"/>
        <v>14</v>
      </c>
      <c r="C3941">
        <f t="shared" si="184"/>
        <v>10</v>
      </c>
      <c r="D3941">
        <f t="shared" si="185"/>
        <v>2020</v>
      </c>
      <c r="E3941">
        <v>8.3000000000000007</v>
      </c>
    </row>
    <row r="3942" spans="1:5" x14ac:dyDescent="0.35">
      <c r="A3942" s="10">
        <v>44119</v>
      </c>
      <c r="B3942">
        <f t="shared" si="183"/>
        <v>15</v>
      </c>
      <c r="C3942">
        <f t="shared" si="184"/>
        <v>10</v>
      </c>
      <c r="D3942">
        <f t="shared" si="185"/>
        <v>2020</v>
      </c>
      <c r="E3942">
        <v>9</v>
      </c>
    </row>
    <row r="3943" spans="1:5" x14ac:dyDescent="0.35">
      <c r="A3943" s="10">
        <v>44120</v>
      </c>
      <c r="B3943">
        <f t="shared" si="183"/>
        <v>16</v>
      </c>
      <c r="C3943">
        <f t="shared" si="184"/>
        <v>10</v>
      </c>
      <c r="D3943">
        <f t="shared" si="185"/>
        <v>2020</v>
      </c>
      <c r="E3943">
        <v>7.5</v>
      </c>
    </row>
    <row r="3944" spans="1:5" x14ac:dyDescent="0.35">
      <c r="A3944" s="10">
        <v>44121</v>
      </c>
      <c r="B3944">
        <f t="shared" si="183"/>
        <v>17</v>
      </c>
      <c r="C3944">
        <f t="shared" si="184"/>
        <v>10</v>
      </c>
      <c r="D3944">
        <f t="shared" si="185"/>
        <v>2020</v>
      </c>
      <c r="E3944">
        <v>7.3</v>
      </c>
    </row>
    <row r="3945" spans="1:5" x14ac:dyDescent="0.35">
      <c r="A3945" s="10">
        <v>44122</v>
      </c>
      <c r="B3945">
        <f t="shared" si="183"/>
        <v>18</v>
      </c>
      <c r="C3945">
        <f t="shared" si="184"/>
        <v>10</v>
      </c>
      <c r="D3945">
        <f t="shared" si="185"/>
        <v>2020</v>
      </c>
      <c r="E3945">
        <v>7.7</v>
      </c>
    </row>
    <row r="3946" spans="1:5" x14ac:dyDescent="0.35">
      <c r="A3946" s="10">
        <v>44123</v>
      </c>
      <c r="B3946">
        <f t="shared" si="183"/>
        <v>19</v>
      </c>
      <c r="C3946">
        <f t="shared" si="184"/>
        <v>10</v>
      </c>
      <c r="D3946">
        <f t="shared" si="185"/>
        <v>2020</v>
      </c>
      <c r="E3946">
        <v>8.6</v>
      </c>
    </row>
    <row r="3947" spans="1:5" x14ac:dyDescent="0.35">
      <c r="A3947" s="10">
        <v>44124</v>
      </c>
      <c r="B3947">
        <f t="shared" si="183"/>
        <v>20</v>
      </c>
      <c r="C3947">
        <f t="shared" si="184"/>
        <v>10</v>
      </c>
      <c r="D3947">
        <f t="shared" si="185"/>
        <v>2020</v>
      </c>
      <c r="E3947">
        <v>12.1</v>
      </c>
    </row>
    <row r="3948" spans="1:5" x14ac:dyDescent="0.35">
      <c r="A3948" s="10">
        <v>44125</v>
      </c>
      <c r="B3948">
        <f t="shared" si="183"/>
        <v>21</v>
      </c>
      <c r="C3948">
        <f t="shared" si="184"/>
        <v>10</v>
      </c>
      <c r="D3948">
        <f t="shared" si="185"/>
        <v>2020</v>
      </c>
      <c r="E3948">
        <v>14.2</v>
      </c>
    </row>
    <row r="3949" spans="1:5" x14ac:dyDescent="0.35">
      <c r="A3949" s="10">
        <v>44126</v>
      </c>
      <c r="B3949">
        <f t="shared" si="183"/>
        <v>22</v>
      </c>
      <c r="C3949">
        <f t="shared" si="184"/>
        <v>10</v>
      </c>
      <c r="D3949">
        <f t="shared" si="185"/>
        <v>2020</v>
      </c>
      <c r="E3949">
        <v>13.8</v>
      </c>
    </row>
    <row r="3950" spans="1:5" x14ac:dyDescent="0.35">
      <c r="A3950" s="10">
        <v>44127</v>
      </c>
      <c r="B3950">
        <f t="shared" si="183"/>
        <v>23</v>
      </c>
      <c r="C3950">
        <f t="shared" si="184"/>
        <v>10</v>
      </c>
      <c r="D3950">
        <f t="shared" si="185"/>
        <v>2020</v>
      </c>
      <c r="E3950">
        <v>12.5</v>
      </c>
    </row>
    <row r="3951" spans="1:5" x14ac:dyDescent="0.35">
      <c r="A3951" s="10">
        <v>44128</v>
      </c>
      <c r="B3951">
        <f t="shared" si="183"/>
        <v>24</v>
      </c>
      <c r="C3951">
        <f t="shared" si="184"/>
        <v>10</v>
      </c>
      <c r="D3951">
        <f t="shared" si="185"/>
        <v>2020</v>
      </c>
      <c r="E3951">
        <v>11.1</v>
      </c>
    </row>
    <row r="3952" spans="1:5" x14ac:dyDescent="0.35">
      <c r="A3952" s="10">
        <v>44129</v>
      </c>
      <c r="B3952">
        <f t="shared" si="183"/>
        <v>25</v>
      </c>
      <c r="C3952">
        <f t="shared" si="184"/>
        <v>10</v>
      </c>
      <c r="D3952">
        <f t="shared" si="185"/>
        <v>2020</v>
      </c>
      <c r="E3952">
        <v>8.8000000000000007</v>
      </c>
    </row>
    <row r="3953" spans="1:5" x14ac:dyDescent="0.35">
      <c r="A3953" s="10">
        <v>44130</v>
      </c>
      <c r="B3953">
        <f t="shared" si="183"/>
        <v>26</v>
      </c>
      <c r="C3953">
        <f t="shared" si="184"/>
        <v>10</v>
      </c>
      <c r="D3953">
        <f t="shared" si="185"/>
        <v>2020</v>
      </c>
      <c r="E3953">
        <v>7.9</v>
      </c>
    </row>
    <row r="3954" spans="1:5" x14ac:dyDescent="0.35">
      <c r="A3954" s="10">
        <v>44131</v>
      </c>
      <c r="B3954">
        <f t="shared" si="183"/>
        <v>27</v>
      </c>
      <c r="C3954">
        <f t="shared" si="184"/>
        <v>10</v>
      </c>
      <c r="D3954">
        <f t="shared" si="185"/>
        <v>2020</v>
      </c>
      <c r="E3954">
        <v>10.6</v>
      </c>
    </row>
    <row r="3955" spans="1:5" x14ac:dyDescent="0.35">
      <c r="A3955" s="10">
        <v>44132</v>
      </c>
      <c r="B3955">
        <f t="shared" si="183"/>
        <v>28</v>
      </c>
      <c r="C3955">
        <f t="shared" si="184"/>
        <v>10</v>
      </c>
      <c r="D3955">
        <f t="shared" si="185"/>
        <v>2020</v>
      </c>
      <c r="E3955">
        <v>10.6</v>
      </c>
    </row>
    <row r="3956" spans="1:5" x14ac:dyDescent="0.35">
      <c r="A3956" s="10">
        <v>44133</v>
      </c>
      <c r="B3956">
        <f t="shared" si="183"/>
        <v>29</v>
      </c>
      <c r="C3956">
        <f t="shared" si="184"/>
        <v>10</v>
      </c>
      <c r="D3956">
        <f t="shared" si="185"/>
        <v>2020</v>
      </c>
      <c r="E3956">
        <v>12.4</v>
      </c>
    </row>
    <row r="3957" spans="1:5" x14ac:dyDescent="0.35">
      <c r="A3957" s="10">
        <v>44134</v>
      </c>
      <c r="B3957">
        <f t="shared" si="183"/>
        <v>30</v>
      </c>
      <c r="C3957">
        <f t="shared" si="184"/>
        <v>10</v>
      </c>
      <c r="D3957">
        <f t="shared" si="185"/>
        <v>2020</v>
      </c>
      <c r="E3957">
        <v>12.2</v>
      </c>
    </row>
    <row r="3958" spans="1:5" x14ac:dyDescent="0.35">
      <c r="A3958" s="10">
        <v>44135</v>
      </c>
      <c r="B3958">
        <f t="shared" si="183"/>
        <v>31</v>
      </c>
      <c r="C3958">
        <f t="shared" si="184"/>
        <v>10</v>
      </c>
      <c r="D3958">
        <f t="shared" si="185"/>
        <v>2020</v>
      </c>
      <c r="E3958">
        <v>13</v>
      </c>
    </row>
    <row r="3959" spans="1:5" x14ac:dyDescent="0.35">
      <c r="A3959" s="10">
        <v>44136</v>
      </c>
      <c r="B3959">
        <f t="shared" si="183"/>
        <v>1</v>
      </c>
      <c r="C3959">
        <f t="shared" si="184"/>
        <v>11</v>
      </c>
      <c r="D3959">
        <f t="shared" si="185"/>
        <v>2020</v>
      </c>
      <c r="E3959">
        <v>18.5</v>
      </c>
    </row>
    <row r="3960" spans="1:5" x14ac:dyDescent="0.35">
      <c r="A3960" s="10">
        <v>44137</v>
      </c>
      <c r="B3960">
        <f t="shared" si="183"/>
        <v>2</v>
      </c>
      <c r="C3960">
        <f t="shared" si="184"/>
        <v>11</v>
      </c>
      <c r="D3960">
        <f t="shared" si="185"/>
        <v>2020</v>
      </c>
      <c r="E3960">
        <v>10.8</v>
      </c>
    </row>
    <row r="3961" spans="1:5" x14ac:dyDescent="0.35">
      <c r="A3961" s="10">
        <v>44138</v>
      </c>
      <c r="B3961">
        <f t="shared" si="183"/>
        <v>3</v>
      </c>
      <c r="C3961">
        <f t="shared" si="184"/>
        <v>11</v>
      </c>
      <c r="D3961">
        <f t="shared" si="185"/>
        <v>2020</v>
      </c>
      <c r="E3961">
        <v>7.3</v>
      </c>
    </row>
    <row r="3962" spans="1:5" x14ac:dyDescent="0.35">
      <c r="A3962" s="10">
        <v>44139</v>
      </c>
      <c r="B3962">
        <f t="shared" si="183"/>
        <v>4</v>
      </c>
      <c r="C3962">
        <f t="shared" si="184"/>
        <v>11</v>
      </c>
      <c r="D3962">
        <f t="shared" si="185"/>
        <v>2020</v>
      </c>
      <c r="E3962">
        <v>5.4</v>
      </c>
    </row>
    <row r="3963" spans="1:5" x14ac:dyDescent="0.35">
      <c r="A3963" s="10">
        <v>44140</v>
      </c>
      <c r="B3963">
        <f t="shared" si="183"/>
        <v>5</v>
      </c>
      <c r="C3963">
        <f t="shared" si="184"/>
        <v>11</v>
      </c>
      <c r="D3963">
        <f t="shared" si="185"/>
        <v>2020</v>
      </c>
      <c r="E3963">
        <v>4.7</v>
      </c>
    </row>
    <row r="3964" spans="1:5" x14ac:dyDescent="0.35">
      <c r="A3964" s="10">
        <v>44141</v>
      </c>
      <c r="B3964">
        <f t="shared" si="183"/>
        <v>6</v>
      </c>
      <c r="C3964">
        <f t="shared" si="184"/>
        <v>11</v>
      </c>
      <c r="D3964">
        <f t="shared" si="185"/>
        <v>2020</v>
      </c>
      <c r="E3964">
        <v>4.9000000000000004</v>
      </c>
    </row>
    <row r="3965" spans="1:5" x14ac:dyDescent="0.35">
      <c r="A3965" s="10">
        <v>44142</v>
      </c>
      <c r="B3965">
        <f t="shared" si="183"/>
        <v>7</v>
      </c>
      <c r="C3965">
        <f t="shared" si="184"/>
        <v>11</v>
      </c>
      <c r="D3965">
        <f t="shared" si="185"/>
        <v>2020</v>
      </c>
      <c r="E3965">
        <v>6.5</v>
      </c>
    </row>
    <row r="3966" spans="1:5" x14ac:dyDescent="0.35">
      <c r="A3966" s="10">
        <v>44143</v>
      </c>
      <c r="B3966">
        <f t="shared" si="183"/>
        <v>8</v>
      </c>
      <c r="C3966">
        <f t="shared" si="184"/>
        <v>11</v>
      </c>
      <c r="D3966">
        <f t="shared" si="185"/>
        <v>2020</v>
      </c>
      <c r="E3966">
        <v>8.1</v>
      </c>
    </row>
    <row r="3967" spans="1:5" x14ac:dyDescent="0.35">
      <c r="A3967" s="10">
        <v>44144</v>
      </c>
      <c r="B3967">
        <f t="shared" si="183"/>
        <v>9</v>
      </c>
      <c r="C3967">
        <f t="shared" si="184"/>
        <v>11</v>
      </c>
      <c r="D3967">
        <f t="shared" si="185"/>
        <v>2020</v>
      </c>
      <c r="E3967">
        <v>4.9000000000000004</v>
      </c>
    </row>
    <row r="3968" spans="1:5" x14ac:dyDescent="0.35">
      <c r="A3968" s="10">
        <v>44145</v>
      </c>
      <c r="B3968">
        <f t="shared" si="183"/>
        <v>10</v>
      </c>
      <c r="C3968">
        <f t="shared" si="184"/>
        <v>11</v>
      </c>
      <c r="D3968">
        <f t="shared" si="185"/>
        <v>2020</v>
      </c>
      <c r="E3968">
        <v>6.7</v>
      </c>
    </row>
    <row r="3969" spans="1:5" x14ac:dyDescent="0.35">
      <c r="A3969" s="10">
        <v>44146</v>
      </c>
      <c r="B3969">
        <f t="shared" si="183"/>
        <v>11</v>
      </c>
      <c r="C3969">
        <f t="shared" si="184"/>
        <v>11</v>
      </c>
      <c r="D3969">
        <f t="shared" si="185"/>
        <v>2020</v>
      </c>
      <c r="E3969">
        <v>8.5</v>
      </c>
    </row>
    <row r="3970" spans="1:5" x14ac:dyDescent="0.35">
      <c r="A3970" s="10">
        <v>44147</v>
      </c>
      <c r="B3970">
        <f t="shared" ref="B3970:B4033" si="186">DAY(A3970)</f>
        <v>12</v>
      </c>
      <c r="C3970">
        <f t="shared" ref="C3970:C4033" si="187">MONTH(A3970)</f>
        <v>11</v>
      </c>
      <c r="D3970">
        <f t="shared" ref="D3970:D4033" si="188">YEAR(A3970)</f>
        <v>2020</v>
      </c>
      <c r="E3970">
        <v>9.3000000000000007</v>
      </c>
    </row>
    <row r="3971" spans="1:5" x14ac:dyDescent="0.35">
      <c r="A3971" s="10">
        <v>44148</v>
      </c>
      <c r="B3971">
        <f t="shared" si="186"/>
        <v>13</v>
      </c>
      <c r="C3971">
        <f t="shared" si="187"/>
        <v>11</v>
      </c>
      <c r="D3971">
        <f t="shared" si="188"/>
        <v>2020</v>
      </c>
      <c r="E3971">
        <v>11.1</v>
      </c>
    </row>
    <row r="3972" spans="1:5" x14ac:dyDescent="0.35">
      <c r="A3972" s="10">
        <v>44149</v>
      </c>
      <c r="B3972">
        <f t="shared" si="186"/>
        <v>14</v>
      </c>
      <c r="C3972">
        <f t="shared" si="187"/>
        <v>11</v>
      </c>
      <c r="D3972">
        <f t="shared" si="188"/>
        <v>2020</v>
      </c>
      <c r="E3972">
        <v>10.8</v>
      </c>
    </row>
    <row r="3973" spans="1:5" x14ac:dyDescent="0.35">
      <c r="A3973" s="10">
        <v>44150</v>
      </c>
      <c r="B3973">
        <f t="shared" si="186"/>
        <v>15</v>
      </c>
      <c r="C3973">
        <f t="shared" si="187"/>
        <v>11</v>
      </c>
      <c r="D3973">
        <f t="shared" si="188"/>
        <v>2020</v>
      </c>
      <c r="E3973">
        <v>9.9</v>
      </c>
    </row>
    <row r="3974" spans="1:5" x14ac:dyDescent="0.35">
      <c r="A3974" s="10">
        <v>44151</v>
      </c>
      <c r="B3974">
        <f t="shared" si="186"/>
        <v>16</v>
      </c>
      <c r="C3974">
        <f t="shared" si="187"/>
        <v>11</v>
      </c>
      <c r="D3974">
        <f t="shared" si="188"/>
        <v>2020</v>
      </c>
      <c r="E3974">
        <v>9</v>
      </c>
    </row>
    <row r="3975" spans="1:5" x14ac:dyDescent="0.35">
      <c r="A3975" s="10">
        <v>44152</v>
      </c>
      <c r="B3975">
        <f t="shared" si="186"/>
        <v>17</v>
      </c>
      <c r="C3975">
        <f t="shared" si="187"/>
        <v>11</v>
      </c>
      <c r="D3975">
        <f t="shared" si="188"/>
        <v>2020</v>
      </c>
      <c r="E3975">
        <v>5.9</v>
      </c>
    </row>
    <row r="3976" spans="1:5" x14ac:dyDescent="0.35">
      <c r="A3976" s="10">
        <v>44153</v>
      </c>
      <c r="B3976">
        <f t="shared" si="186"/>
        <v>18</v>
      </c>
      <c r="C3976">
        <f t="shared" si="187"/>
        <v>11</v>
      </c>
      <c r="D3976">
        <f t="shared" si="188"/>
        <v>2020</v>
      </c>
      <c r="E3976">
        <v>7.8</v>
      </c>
    </row>
    <row r="3977" spans="1:5" x14ac:dyDescent="0.35">
      <c r="A3977" s="10">
        <v>44154</v>
      </c>
      <c r="B3977">
        <f t="shared" si="186"/>
        <v>19</v>
      </c>
      <c r="C3977">
        <f t="shared" si="187"/>
        <v>11</v>
      </c>
      <c r="D3977">
        <f t="shared" si="188"/>
        <v>2020</v>
      </c>
      <c r="E3977">
        <v>3.4</v>
      </c>
    </row>
    <row r="3978" spans="1:5" x14ac:dyDescent="0.35">
      <c r="A3978" s="10">
        <v>44155</v>
      </c>
      <c r="B3978">
        <f t="shared" si="186"/>
        <v>20</v>
      </c>
      <c r="C3978">
        <f t="shared" si="187"/>
        <v>11</v>
      </c>
      <c r="D3978">
        <f t="shared" si="188"/>
        <v>2020</v>
      </c>
      <c r="E3978">
        <v>0.3</v>
      </c>
    </row>
    <row r="3979" spans="1:5" x14ac:dyDescent="0.35">
      <c r="A3979" s="10">
        <v>44156</v>
      </c>
      <c r="B3979">
        <f t="shared" si="186"/>
        <v>21</v>
      </c>
      <c r="C3979">
        <f t="shared" si="187"/>
        <v>11</v>
      </c>
      <c r="D3979">
        <f t="shared" si="188"/>
        <v>2020</v>
      </c>
      <c r="E3979">
        <v>1.4</v>
      </c>
    </row>
    <row r="3980" spans="1:5" x14ac:dyDescent="0.35">
      <c r="A3980" s="10">
        <v>44157</v>
      </c>
      <c r="B3980">
        <f t="shared" si="186"/>
        <v>22</v>
      </c>
      <c r="C3980">
        <f t="shared" si="187"/>
        <v>11</v>
      </c>
      <c r="D3980">
        <f t="shared" si="188"/>
        <v>2020</v>
      </c>
      <c r="E3980">
        <v>5.2</v>
      </c>
    </row>
    <row r="3981" spans="1:5" x14ac:dyDescent="0.35">
      <c r="A3981" s="10">
        <v>44158</v>
      </c>
      <c r="B3981">
        <f t="shared" si="186"/>
        <v>23</v>
      </c>
      <c r="C3981">
        <f t="shared" si="187"/>
        <v>11</v>
      </c>
      <c r="D3981">
        <f t="shared" si="188"/>
        <v>2020</v>
      </c>
      <c r="E3981">
        <v>4.0999999999999996</v>
      </c>
    </row>
    <row r="3982" spans="1:5" x14ac:dyDescent="0.35">
      <c r="A3982" s="10">
        <v>44159</v>
      </c>
      <c r="B3982">
        <f t="shared" si="186"/>
        <v>24</v>
      </c>
      <c r="C3982">
        <f t="shared" si="187"/>
        <v>11</v>
      </c>
      <c r="D3982">
        <f t="shared" si="188"/>
        <v>2020</v>
      </c>
      <c r="E3982">
        <v>2.2999999999999998</v>
      </c>
    </row>
    <row r="3983" spans="1:5" x14ac:dyDescent="0.35">
      <c r="A3983" s="10">
        <v>44160</v>
      </c>
      <c r="B3983">
        <f t="shared" si="186"/>
        <v>25</v>
      </c>
      <c r="C3983">
        <f t="shared" si="187"/>
        <v>11</v>
      </c>
      <c r="D3983">
        <f t="shared" si="188"/>
        <v>2020</v>
      </c>
      <c r="E3983">
        <v>1</v>
      </c>
    </row>
    <row r="3984" spans="1:5" x14ac:dyDescent="0.35">
      <c r="A3984" s="10">
        <v>44161</v>
      </c>
      <c r="B3984">
        <f t="shared" si="186"/>
        <v>26</v>
      </c>
      <c r="C3984">
        <f t="shared" si="187"/>
        <v>11</v>
      </c>
      <c r="D3984">
        <f t="shared" si="188"/>
        <v>2020</v>
      </c>
      <c r="E3984">
        <v>2.6</v>
      </c>
    </row>
    <row r="3985" spans="1:5" x14ac:dyDescent="0.35">
      <c r="A3985" s="10">
        <v>44162</v>
      </c>
      <c r="B3985">
        <f t="shared" si="186"/>
        <v>27</v>
      </c>
      <c r="C3985">
        <f t="shared" si="187"/>
        <v>11</v>
      </c>
      <c r="D3985">
        <f t="shared" si="188"/>
        <v>2020</v>
      </c>
      <c r="E3985">
        <v>0.8</v>
      </c>
    </row>
    <row r="3986" spans="1:5" x14ac:dyDescent="0.35">
      <c r="A3986" s="10">
        <v>44163</v>
      </c>
      <c r="B3986">
        <f t="shared" si="186"/>
        <v>28</v>
      </c>
      <c r="C3986">
        <f t="shared" si="187"/>
        <v>11</v>
      </c>
      <c r="D3986">
        <f t="shared" si="188"/>
        <v>2020</v>
      </c>
      <c r="E3986">
        <v>0.2</v>
      </c>
    </row>
    <row r="3987" spans="1:5" x14ac:dyDescent="0.35">
      <c r="A3987" s="10">
        <v>44164</v>
      </c>
      <c r="B3987">
        <f t="shared" si="186"/>
        <v>29</v>
      </c>
      <c r="C3987">
        <f t="shared" si="187"/>
        <v>11</v>
      </c>
      <c r="D3987">
        <f t="shared" si="188"/>
        <v>2020</v>
      </c>
      <c r="E3987">
        <v>-1.9</v>
      </c>
    </row>
    <row r="3988" spans="1:5" x14ac:dyDescent="0.35">
      <c r="A3988" s="10">
        <v>44165</v>
      </c>
      <c r="B3988">
        <f t="shared" si="186"/>
        <v>30</v>
      </c>
      <c r="C3988">
        <f t="shared" si="187"/>
        <v>11</v>
      </c>
      <c r="D3988">
        <f t="shared" si="188"/>
        <v>2020</v>
      </c>
      <c r="E3988">
        <v>0.4</v>
      </c>
    </row>
    <row r="3989" spans="1:5" x14ac:dyDescent="0.35">
      <c r="A3989" s="10">
        <v>44166</v>
      </c>
      <c r="B3989">
        <f t="shared" si="186"/>
        <v>1</v>
      </c>
      <c r="C3989">
        <f t="shared" si="187"/>
        <v>12</v>
      </c>
      <c r="D3989">
        <f t="shared" si="188"/>
        <v>2020</v>
      </c>
      <c r="E3989">
        <v>0.3</v>
      </c>
    </row>
    <row r="3990" spans="1:5" x14ac:dyDescent="0.35">
      <c r="A3990" s="10">
        <v>44167</v>
      </c>
      <c r="B3990">
        <f t="shared" si="186"/>
        <v>2</v>
      </c>
      <c r="C3990">
        <f t="shared" si="187"/>
        <v>12</v>
      </c>
      <c r="D3990">
        <f t="shared" si="188"/>
        <v>2020</v>
      </c>
      <c r="E3990">
        <v>0.6</v>
      </c>
    </row>
    <row r="3991" spans="1:5" x14ac:dyDescent="0.35">
      <c r="A3991" s="10">
        <v>44168</v>
      </c>
      <c r="B3991">
        <f t="shared" si="186"/>
        <v>3</v>
      </c>
      <c r="C3991">
        <f t="shared" si="187"/>
        <v>12</v>
      </c>
      <c r="D3991">
        <f t="shared" si="188"/>
        <v>2020</v>
      </c>
      <c r="E3991">
        <v>1.3</v>
      </c>
    </row>
    <row r="3992" spans="1:5" x14ac:dyDescent="0.35">
      <c r="A3992" s="10">
        <v>44169</v>
      </c>
      <c r="B3992">
        <f t="shared" si="186"/>
        <v>4</v>
      </c>
      <c r="C3992">
        <f t="shared" si="187"/>
        <v>12</v>
      </c>
      <c r="D3992">
        <f t="shared" si="188"/>
        <v>2020</v>
      </c>
      <c r="E3992">
        <v>1.5</v>
      </c>
    </row>
    <row r="3993" spans="1:5" x14ac:dyDescent="0.35">
      <c r="A3993" s="10">
        <v>44170</v>
      </c>
      <c r="B3993">
        <f t="shared" si="186"/>
        <v>5</v>
      </c>
      <c r="C3993">
        <f t="shared" si="187"/>
        <v>12</v>
      </c>
      <c r="D3993">
        <f t="shared" si="188"/>
        <v>2020</v>
      </c>
      <c r="E3993">
        <v>2.7</v>
      </c>
    </row>
    <row r="3994" spans="1:5" x14ac:dyDescent="0.35">
      <c r="A3994" s="10">
        <v>44171</v>
      </c>
      <c r="B3994">
        <f t="shared" si="186"/>
        <v>6</v>
      </c>
      <c r="C3994">
        <f t="shared" si="187"/>
        <v>12</v>
      </c>
      <c r="D3994">
        <f t="shared" si="188"/>
        <v>2020</v>
      </c>
      <c r="E3994">
        <v>3.1</v>
      </c>
    </row>
    <row r="3995" spans="1:5" x14ac:dyDescent="0.35">
      <c r="A3995" s="10">
        <v>44172</v>
      </c>
      <c r="B3995">
        <f t="shared" si="186"/>
        <v>7</v>
      </c>
      <c r="C3995">
        <f t="shared" si="187"/>
        <v>12</v>
      </c>
      <c r="D3995">
        <f t="shared" si="188"/>
        <v>2020</v>
      </c>
      <c r="E3995">
        <v>0.8</v>
      </c>
    </row>
    <row r="3996" spans="1:5" x14ac:dyDescent="0.35">
      <c r="A3996" s="10">
        <v>44173</v>
      </c>
      <c r="B3996">
        <f t="shared" si="186"/>
        <v>8</v>
      </c>
      <c r="C3996">
        <f t="shared" si="187"/>
        <v>12</v>
      </c>
      <c r="D3996">
        <f t="shared" si="188"/>
        <v>2020</v>
      </c>
      <c r="E3996">
        <v>1.3</v>
      </c>
    </row>
    <row r="3997" spans="1:5" x14ac:dyDescent="0.35">
      <c r="A3997" s="10">
        <v>44174</v>
      </c>
      <c r="B3997">
        <f t="shared" si="186"/>
        <v>9</v>
      </c>
      <c r="C3997">
        <f t="shared" si="187"/>
        <v>12</v>
      </c>
      <c r="D3997">
        <f t="shared" si="188"/>
        <v>2020</v>
      </c>
      <c r="E3997">
        <v>0.7</v>
      </c>
    </row>
    <row r="3998" spans="1:5" x14ac:dyDescent="0.35">
      <c r="A3998" s="10">
        <v>44175</v>
      </c>
      <c r="B3998">
        <f t="shared" si="186"/>
        <v>10</v>
      </c>
      <c r="C3998">
        <f t="shared" si="187"/>
        <v>12</v>
      </c>
      <c r="D3998">
        <f t="shared" si="188"/>
        <v>2020</v>
      </c>
      <c r="E3998">
        <v>1.8</v>
      </c>
    </row>
    <row r="3999" spans="1:5" x14ac:dyDescent="0.35">
      <c r="A3999" s="10">
        <v>44176</v>
      </c>
      <c r="B3999">
        <f t="shared" si="186"/>
        <v>11</v>
      </c>
      <c r="C3999">
        <f t="shared" si="187"/>
        <v>12</v>
      </c>
      <c r="D3999">
        <f t="shared" si="188"/>
        <v>2020</v>
      </c>
      <c r="E3999">
        <v>4.3</v>
      </c>
    </row>
    <row r="4000" spans="1:5" x14ac:dyDescent="0.35">
      <c r="A4000" s="10">
        <v>44177</v>
      </c>
      <c r="B4000">
        <f t="shared" si="186"/>
        <v>12</v>
      </c>
      <c r="C4000">
        <f t="shared" si="187"/>
        <v>12</v>
      </c>
      <c r="D4000">
        <f t="shared" si="188"/>
        <v>2020</v>
      </c>
      <c r="E4000">
        <v>6.1</v>
      </c>
    </row>
    <row r="4001" spans="1:5" x14ac:dyDescent="0.35">
      <c r="A4001" s="10">
        <v>44178</v>
      </c>
      <c r="B4001">
        <f t="shared" si="186"/>
        <v>13</v>
      </c>
      <c r="C4001">
        <f t="shared" si="187"/>
        <v>12</v>
      </c>
      <c r="D4001">
        <f t="shared" si="188"/>
        <v>2020</v>
      </c>
      <c r="E4001">
        <v>4</v>
      </c>
    </row>
    <row r="4002" spans="1:5" x14ac:dyDescent="0.35">
      <c r="A4002" s="10">
        <v>44179</v>
      </c>
      <c r="B4002">
        <f t="shared" si="186"/>
        <v>14</v>
      </c>
      <c r="C4002">
        <f t="shared" si="187"/>
        <v>12</v>
      </c>
      <c r="D4002">
        <f t="shared" si="188"/>
        <v>2020</v>
      </c>
      <c r="E4002">
        <v>5</v>
      </c>
    </row>
    <row r="4003" spans="1:5" x14ac:dyDescent="0.35">
      <c r="A4003" s="10">
        <v>44180</v>
      </c>
      <c r="B4003">
        <f t="shared" si="186"/>
        <v>15</v>
      </c>
      <c r="C4003">
        <f t="shared" si="187"/>
        <v>12</v>
      </c>
      <c r="D4003">
        <f t="shared" si="188"/>
        <v>2020</v>
      </c>
      <c r="E4003">
        <v>7</v>
      </c>
    </row>
    <row r="4004" spans="1:5" x14ac:dyDescent="0.35">
      <c r="A4004" s="10">
        <v>44181</v>
      </c>
      <c r="B4004">
        <f t="shared" si="186"/>
        <v>16</v>
      </c>
      <c r="C4004">
        <f t="shared" si="187"/>
        <v>12</v>
      </c>
      <c r="D4004">
        <f t="shared" si="188"/>
        <v>2020</v>
      </c>
      <c r="E4004">
        <v>4.7</v>
      </c>
    </row>
    <row r="4005" spans="1:5" x14ac:dyDescent="0.35">
      <c r="A4005" s="10">
        <v>44182</v>
      </c>
      <c r="B4005">
        <f t="shared" si="186"/>
        <v>17</v>
      </c>
      <c r="C4005">
        <f t="shared" si="187"/>
        <v>12</v>
      </c>
      <c r="D4005">
        <f t="shared" si="188"/>
        <v>2020</v>
      </c>
      <c r="E4005">
        <v>2.9</v>
      </c>
    </row>
    <row r="4006" spans="1:5" x14ac:dyDescent="0.35">
      <c r="A4006" s="10">
        <v>44183</v>
      </c>
      <c r="B4006">
        <f t="shared" si="186"/>
        <v>18</v>
      </c>
      <c r="C4006">
        <f t="shared" si="187"/>
        <v>12</v>
      </c>
      <c r="D4006">
        <f t="shared" si="188"/>
        <v>2020</v>
      </c>
      <c r="E4006">
        <v>4.5</v>
      </c>
    </row>
    <row r="4007" spans="1:5" x14ac:dyDescent="0.35">
      <c r="A4007" s="10">
        <v>44184</v>
      </c>
      <c r="B4007">
        <f t="shared" si="186"/>
        <v>19</v>
      </c>
      <c r="C4007">
        <f t="shared" si="187"/>
        <v>12</v>
      </c>
      <c r="D4007">
        <f t="shared" si="188"/>
        <v>2020</v>
      </c>
      <c r="E4007">
        <v>4.0999999999999996</v>
      </c>
    </row>
    <row r="4008" spans="1:5" x14ac:dyDescent="0.35">
      <c r="A4008" s="10">
        <v>44185</v>
      </c>
      <c r="B4008">
        <f t="shared" si="186"/>
        <v>20</v>
      </c>
      <c r="C4008">
        <f t="shared" si="187"/>
        <v>12</v>
      </c>
      <c r="D4008">
        <f t="shared" si="188"/>
        <v>2020</v>
      </c>
      <c r="E4008">
        <v>5.8</v>
      </c>
    </row>
    <row r="4009" spans="1:5" x14ac:dyDescent="0.35">
      <c r="A4009" s="10">
        <v>44186</v>
      </c>
      <c r="B4009">
        <f t="shared" si="186"/>
        <v>21</v>
      </c>
      <c r="C4009">
        <f t="shared" si="187"/>
        <v>12</v>
      </c>
      <c r="D4009">
        <f t="shared" si="188"/>
        <v>2020</v>
      </c>
      <c r="E4009">
        <v>11.7</v>
      </c>
    </row>
    <row r="4010" spans="1:5" x14ac:dyDescent="0.35">
      <c r="A4010" s="10">
        <v>44187</v>
      </c>
      <c r="B4010">
        <f t="shared" si="186"/>
        <v>22</v>
      </c>
      <c r="C4010">
        <f t="shared" si="187"/>
        <v>12</v>
      </c>
      <c r="D4010">
        <f t="shared" si="188"/>
        <v>2020</v>
      </c>
      <c r="E4010">
        <v>11.8</v>
      </c>
    </row>
    <row r="4011" spans="1:5" x14ac:dyDescent="0.35">
      <c r="A4011" s="10">
        <v>44188</v>
      </c>
      <c r="B4011">
        <f t="shared" si="186"/>
        <v>23</v>
      </c>
      <c r="C4011">
        <f t="shared" si="187"/>
        <v>12</v>
      </c>
      <c r="D4011">
        <f t="shared" si="188"/>
        <v>2020</v>
      </c>
      <c r="E4011">
        <v>6.5</v>
      </c>
    </row>
    <row r="4012" spans="1:5" x14ac:dyDescent="0.35">
      <c r="A4012" s="10">
        <v>44189</v>
      </c>
      <c r="B4012">
        <f t="shared" si="186"/>
        <v>24</v>
      </c>
      <c r="C4012">
        <f t="shared" si="187"/>
        <v>12</v>
      </c>
      <c r="D4012">
        <f t="shared" si="188"/>
        <v>2020</v>
      </c>
      <c r="E4012">
        <v>1.5</v>
      </c>
    </row>
    <row r="4013" spans="1:5" x14ac:dyDescent="0.35">
      <c r="A4013" s="10">
        <v>44190</v>
      </c>
      <c r="B4013">
        <f t="shared" si="186"/>
        <v>25</v>
      </c>
      <c r="C4013">
        <f t="shared" si="187"/>
        <v>12</v>
      </c>
      <c r="D4013">
        <f t="shared" si="188"/>
        <v>2020</v>
      </c>
      <c r="E4013">
        <v>-0.7</v>
      </c>
    </row>
    <row r="4014" spans="1:5" x14ac:dyDescent="0.35">
      <c r="A4014" s="10">
        <v>44191</v>
      </c>
      <c r="B4014">
        <f t="shared" si="186"/>
        <v>26</v>
      </c>
      <c r="C4014">
        <f t="shared" si="187"/>
        <v>12</v>
      </c>
      <c r="D4014">
        <f t="shared" si="188"/>
        <v>2020</v>
      </c>
      <c r="E4014">
        <v>0.9</v>
      </c>
    </row>
    <row r="4015" spans="1:5" x14ac:dyDescent="0.35">
      <c r="A4015" s="10">
        <v>44192</v>
      </c>
      <c r="B4015">
        <f t="shared" si="186"/>
        <v>27</v>
      </c>
      <c r="C4015">
        <f t="shared" si="187"/>
        <v>12</v>
      </c>
      <c r="D4015">
        <f t="shared" si="188"/>
        <v>2020</v>
      </c>
      <c r="E4015">
        <v>3.4</v>
      </c>
    </row>
    <row r="4016" spans="1:5" x14ac:dyDescent="0.35">
      <c r="A4016" s="10">
        <v>44193</v>
      </c>
      <c r="B4016">
        <f t="shared" si="186"/>
        <v>28</v>
      </c>
      <c r="C4016">
        <f t="shared" si="187"/>
        <v>12</v>
      </c>
      <c r="D4016">
        <f t="shared" si="188"/>
        <v>2020</v>
      </c>
      <c r="E4016">
        <v>2.2999999999999998</v>
      </c>
    </row>
    <row r="4017" spans="1:5" x14ac:dyDescent="0.35">
      <c r="A4017" s="10">
        <v>44194</v>
      </c>
      <c r="B4017">
        <f t="shared" si="186"/>
        <v>29</v>
      </c>
      <c r="C4017">
        <f t="shared" si="187"/>
        <v>12</v>
      </c>
      <c r="D4017">
        <f t="shared" si="188"/>
        <v>2020</v>
      </c>
      <c r="E4017">
        <v>2.6</v>
      </c>
    </row>
    <row r="4018" spans="1:5" x14ac:dyDescent="0.35">
      <c r="A4018" s="10">
        <v>44195</v>
      </c>
      <c r="B4018">
        <f t="shared" si="186"/>
        <v>30</v>
      </c>
      <c r="C4018">
        <f t="shared" si="187"/>
        <v>12</v>
      </c>
      <c r="D4018">
        <f t="shared" si="188"/>
        <v>2020</v>
      </c>
      <c r="E4018">
        <v>0.9</v>
      </c>
    </row>
    <row r="4019" spans="1:5" x14ac:dyDescent="0.35">
      <c r="A4019" s="10">
        <v>44196</v>
      </c>
      <c r="B4019">
        <f t="shared" si="186"/>
        <v>31</v>
      </c>
      <c r="C4019">
        <f t="shared" si="187"/>
        <v>12</v>
      </c>
      <c r="D4019">
        <f t="shared" si="188"/>
        <v>2020</v>
      </c>
      <c r="E4019">
        <v>1.6</v>
      </c>
    </row>
    <row r="4020" spans="1:5" x14ac:dyDescent="0.35">
      <c r="A4020" s="10">
        <v>44197</v>
      </c>
      <c r="B4020">
        <f t="shared" si="186"/>
        <v>1</v>
      </c>
      <c r="C4020">
        <f t="shared" si="187"/>
        <v>1</v>
      </c>
      <c r="D4020">
        <f t="shared" si="188"/>
        <v>2021</v>
      </c>
      <c r="E4020">
        <v>1.1000000000000001</v>
      </c>
    </row>
    <row r="4021" spans="1:5" x14ac:dyDescent="0.35">
      <c r="A4021" s="10">
        <v>44198</v>
      </c>
      <c r="B4021">
        <f t="shared" si="186"/>
        <v>2</v>
      </c>
      <c r="C4021">
        <f t="shared" si="187"/>
        <v>1</v>
      </c>
      <c r="D4021">
        <f t="shared" si="188"/>
        <v>2021</v>
      </c>
      <c r="E4021">
        <v>0.2</v>
      </c>
    </row>
    <row r="4022" spans="1:5" x14ac:dyDescent="0.35">
      <c r="A4022" s="10">
        <v>44199</v>
      </c>
      <c r="B4022">
        <f t="shared" si="186"/>
        <v>3</v>
      </c>
      <c r="C4022">
        <f t="shared" si="187"/>
        <v>1</v>
      </c>
      <c r="D4022">
        <f t="shared" si="188"/>
        <v>2021</v>
      </c>
      <c r="E4022">
        <v>0.6</v>
      </c>
    </row>
    <row r="4023" spans="1:5" x14ac:dyDescent="0.35">
      <c r="A4023" s="10">
        <v>44200</v>
      </c>
      <c r="B4023">
        <f t="shared" si="186"/>
        <v>4</v>
      </c>
      <c r="C4023">
        <f t="shared" si="187"/>
        <v>1</v>
      </c>
      <c r="D4023">
        <f t="shared" si="188"/>
        <v>2021</v>
      </c>
      <c r="E4023">
        <v>1.5</v>
      </c>
    </row>
    <row r="4024" spans="1:5" x14ac:dyDescent="0.35">
      <c r="A4024" s="10">
        <v>44201</v>
      </c>
      <c r="B4024">
        <f t="shared" si="186"/>
        <v>5</v>
      </c>
      <c r="C4024">
        <f t="shared" si="187"/>
        <v>1</v>
      </c>
      <c r="D4024">
        <f t="shared" si="188"/>
        <v>2021</v>
      </c>
      <c r="E4024">
        <v>1.2</v>
      </c>
    </row>
    <row r="4025" spans="1:5" x14ac:dyDescent="0.35">
      <c r="A4025" s="10">
        <v>44202</v>
      </c>
      <c r="B4025">
        <f t="shared" si="186"/>
        <v>6</v>
      </c>
      <c r="C4025">
        <f t="shared" si="187"/>
        <v>1</v>
      </c>
      <c r="D4025">
        <f t="shared" si="188"/>
        <v>2021</v>
      </c>
      <c r="E4025">
        <v>1.1000000000000001</v>
      </c>
    </row>
    <row r="4026" spans="1:5" x14ac:dyDescent="0.35">
      <c r="A4026" s="10">
        <v>44203</v>
      </c>
      <c r="B4026">
        <f t="shared" si="186"/>
        <v>7</v>
      </c>
      <c r="C4026">
        <f t="shared" si="187"/>
        <v>1</v>
      </c>
      <c r="D4026">
        <f t="shared" si="188"/>
        <v>2021</v>
      </c>
      <c r="E4026">
        <v>-0.1</v>
      </c>
    </row>
    <row r="4027" spans="1:5" x14ac:dyDescent="0.35">
      <c r="A4027" s="10">
        <v>44204</v>
      </c>
      <c r="B4027">
        <f t="shared" si="186"/>
        <v>8</v>
      </c>
      <c r="C4027">
        <f t="shared" si="187"/>
        <v>1</v>
      </c>
      <c r="D4027">
        <f t="shared" si="188"/>
        <v>2021</v>
      </c>
      <c r="E4027">
        <v>0</v>
      </c>
    </row>
    <row r="4028" spans="1:5" x14ac:dyDescent="0.35">
      <c r="A4028" s="10">
        <v>44205</v>
      </c>
      <c r="B4028">
        <f t="shared" si="186"/>
        <v>9</v>
      </c>
      <c r="C4028">
        <f t="shared" si="187"/>
        <v>1</v>
      </c>
      <c r="D4028">
        <f t="shared" si="188"/>
        <v>2021</v>
      </c>
      <c r="E4028">
        <v>-1.3</v>
      </c>
    </row>
    <row r="4029" spans="1:5" x14ac:dyDescent="0.35">
      <c r="A4029" s="10">
        <v>44206</v>
      </c>
      <c r="B4029">
        <f t="shared" si="186"/>
        <v>10</v>
      </c>
      <c r="C4029">
        <f t="shared" si="187"/>
        <v>1</v>
      </c>
      <c r="D4029">
        <f t="shared" si="188"/>
        <v>2021</v>
      </c>
      <c r="E4029">
        <v>-3</v>
      </c>
    </row>
    <row r="4030" spans="1:5" x14ac:dyDescent="0.35">
      <c r="A4030" s="10">
        <v>44207</v>
      </c>
      <c r="B4030">
        <f t="shared" si="186"/>
        <v>11</v>
      </c>
      <c r="C4030">
        <f t="shared" si="187"/>
        <v>1</v>
      </c>
      <c r="D4030">
        <f t="shared" si="188"/>
        <v>2021</v>
      </c>
      <c r="E4030">
        <v>0.8</v>
      </c>
    </row>
    <row r="4031" spans="1:5" x14ac:dyDescent="0.35">
      <c r="A4031" s="10">
        <v>44208</v>
      </c>
      <c r="B4031">
        <f t="shared" si="186"/>
        <v>12</v>
      </c>
      <c r="C4031">
        <f t="shared" si="187"/>
        <v>1</v>
      </c>
      <c r="D4031">
        <f t="shared" si="188"/>
        <v>2021</v>
      </c>
      <c r="E4031">
        <v>0.7</v>
      </c>
    </row>
    <row r="4032" spans="1:5" x14ac:dyDescent="0.35">
      <c r="A4032" s="10">
        <v>44209</v>
      </c>
      <c r="B4032">
        <f t="shared" si="186"/>
        <v>13</v>
      </c>
      <c r="C4032">
        <f t="shared" si="187"/>
        <v>1</v>
      </c>
      <c r="D4032">
        <f t="shared" si="188"/>
        <v>2021</v>
      </c>
      <c r="E4032">
        <v>0.9</v>
      </c>
    </row>
    <row r="4033" spans="1:5" x14ac:dyDescent="0.35">
      <c r="A4033" s="10">
        <v>44210</v>
      </c>
      <c r="B4033">
        <f t="shared" si="186"/>
        <v>14</v>
      </c>
      <c r="C4033">
        <f t="shared" si="187"/>
        <v>1</v>
      </c>
      <c r="D4033">
        <f t="shared" si="188"/>
        <v>2021</v>
      </c>
      <c r="E4033">
        <v>-0.7</v>
      </c>
    </row>
    <row r="4034" spans="1:5" x14ac:dyDescent="0.35">
      <c r="A4034" s="10">
        <v>44211</v>
      </c>
      <c r="B4034">
        <f t="shared" ref="B4034:B4097" si="189">DAY(A4034)</f>
        <v>15</v>
      </c>
      <c r="C4034">
        <f t="shared" ref="C4034:C4097" si="190">MONTH(A4034)</f>
        <v>1</v>
      </c>
      <c r="D4034">
        <f t="shared" ref="D4034:D4097" si="191">YEAR(A4034)</f>
        <v>2021</v>
      </c>
      <c r="E4034">
        <v>-1.5</v>
      </c>
    </row>
    <row r="4035" spans="1:5" x14ac:dyDescent="0.35">
      <c r="A4035" s="10">
        <v>44212</v>
      </c>
      <c r="B4035">
        <f t="shared" si="189"/>
        <v>16</v>
      </c>
      <c r="C4035">
        <f t="shared" si="190"/>
        <v>1</v>
      </c>
      <c r="D4035">
        <f t="shared" si="191"/>
        <v>2021</v>
      </c>
      <c r="E4035">
        <v>-1.2</v>
      </c>
    </row>
    <row r="4036" spans="1:5" x14ac:dyDescent="0.35">
      <c r="A4036" s="10">
        <v>44213</v>
      </c>
      <c r="B4036">
        <f t="shared" si="189"/>
        <v>17</v>
      </c>
      <c r="C4036">
        <f t="shared" si="190"/>
        <v>1</v>
      </c>
      <c r="D4036">
        <f t="shared" si="191"/>
        <v>2021</v>
      </c>
      <c r="E4036">
        <v>1.8</v>
      </c>
    </row>
    <row r="4037" spans="1:5" x14ac:dyDescent="0.35">
      <c r="A4037" s="10">
        <v>44214</v>
      </c>
      <c r="B4037">
        <f t="shared" si="189"/>
        <v>18</v>
      </c>
      <c r="C4037">
        <f t="shared" si="190"/>
        <v>1</v>
      </c>
      <c r="D4037">
        <f t="shared" si="191"/>
        <v>2021</v>
      </c>
      <c r="E4037">
        <v>2.2000000000000002</v>
      </c>
    </row>
    <row r="4038" spans="1:5" x14ac:dyDescent="0.35">
      <c r="A4038" s="10">
        <v>44215</v>
      </c>
      <c r="B4038">
        <f t="shared" si="189"/>
        <v>19</v>
      </c>
      <c r="C4038">
        <f t="shared" si="190"/>
        <v>1</v>
      </c>
      <c r="D4038">
        <f t="shared" si="191"/>
        <v>2021</v>
      </c>
      <c r="E4038">
        <v>1.5</v>
      </c>
    </row>
    <row r="4039" spans="1:5" x14ac:dyDescent="0.35">
      <c r="A4039" s="10">
        <v>44216</v>
      </c>
      <c r="B4039">
        <f t="shared" si="189"/>
        <v>20</v>
      </c>
      <c r="C4039">
        <f t="shared" si="190"/>
        <v>1</v>
      </c>
      <c r="D4039">
        <f t="shared" si="191"/>
        <v>2021</v>
      </c>
      <c r="E4039">
        <v>8.1999999999999993</v>
      </c>
    </row>
    <row r="4040" spans="1:5" x14ac:dyDescent="0.35">
      <c r="A4040" s="10">
        <v>44217</v>
      </c>
      <c r="B4040">
        <f t="shared" si="189"/>
        <v>21</v>
      </c>
      <c r="C4040">
        <f t="shared" si="190"/>
        <v>1</v>
      </c>
      <c r="D4040">
        <f t="shared" si="191"/>
        <v>2021</v>
      </c>
      <c r="E4040">
        <v>6.8</v>
      </c>
    </row>
    <row r="4041" spans="1:5" x14ac:dyDescent="0.35">
      <c r="A4041" s="10">
        <v>44218</v>
      </c>
      <c r="B4041">
        <f t="shared" si="189"/>
        <v>22</v>
      </c>
      <c r="C4041">
        <f t="shared" si="190"/>
        <v>1</v>
      </c>
      <c r="D4041">
        <f t="shared" si="191"/>
        <v>2021</v>
      </c>
      <c r="E4041">
        <v>2.7</v>
      </c>
    </row>
    <row r="4042" spans="1:5" x14ac:dyDescent="0.35">
      <c r="A4042" s="10">
        <v>44219</v>
      </c>
      <c r="B4042">
        <f t="shared" si="189"/>
        <v>23</v>
      </c>
      <c r="C4042">
        <f t="shared" si="190"/>
        <v>1</v>
      </c>
      <c r="D4042">
        <f t="shared" si="191"/>
        <v>2021</v>
      </c>
      <c r="E4042">
        <v>0.9</v>
      </c>
    </row>
    <row r="4043" spans="1:5" x14ac:dyDescent="0.35">
      <c r="A4043" s="10">
        <v>44220</v>
      </c>
      <c r="B4043">
        <f t="shared" si="189"/>
        <v>24</v>
      </c>
      <c r="C4043">
        <f t="shared" si="190"/>
        <v>1</v>
      </c>
      <c r="D4043">
        <f t="shared" si="191"/>
        <v>2021</v>
      </c>
      <c r="E4043">
        <v>-0.5</v>
      </c>
    </row>
    <row r="4044" spans="1:5" x14ac:dyDescent="0.35">
      <c r="A4044" s="10">
        <v>44221</v>
      </c>
      <c r="B4044">
        <f t="shared" si="189"/>
        <v>25</v>
      </c>
      <c r="C4044">
        <f t="shared" si="190"/>
        <v>1</v>
      </c>
      <c r="D4044">
        <f t="shared" si="191"/>
        <v>2021</v>
      </c>
      <c r="E4044">
        <v>0.6</v>
      </c>
    </row>
    <row r="4045" spans="1:5" x14ac:dyDescent="0.35">
      <c r="A4045" s="10">
        <v>44222</v>
      </c>
      <c r="B4045">
        <f t="shared" si="189"/>
        <v>26</v>
      </c>
      <c r="C4045">
        <f t="shared" si="190"/>
        <v>1</v>
      </c>
      <c r="D4045">
        <f t="shared" si="191"/>
        <v>2021</v>
      </c>
      <c r="E4045">
        <v>0.2</v>
      </c>
    </row>
    <row r="4046" spans="1:5" x14ac:dyDescent="0.35">
      <c r="A4046" s="10">
        <v>44223</v>
      </c>
      <c r="B4046">
        <f t="shared" si="189"/>
        <v>27</v>
      </c>
      <c r="C4046">
        <f t="shared" si="190"/>
        <v>1</v>
      </c>
      <c r="D4046">
        <f t="shared" si="191"/>
        <v>2021</v>
      </c>
      <c r="E4046">
        <v>5.9</v>
      </c>
    </row>
    <row r="4047" spans="1:5" x14ac:dyDescent="0.35">
      <c r="A4047" s="10">
        <v>44224</v>
      </c>
      <c r="B4047">
        <f t="shared" si="189"/>
        <v>28</v>
      </c>
      <c r="C4047">
        <f t="shared" si="190"/>
        <v>1</v>
      </c>
      <c r="D4047">
        <f t="shared" si="191"/>
        <v>2021</v>
      </c>
      <c r="E4047">
        <v>8.6999999999999993</v>
      </c>
    </row>
    <row r="4048" spans="1:5" x14ac:dyDescent="0.35">
      <c r="A4048" s="10">
        <v>44225</v>
      </c>
      <c r="B4048">
        <f t="shared" si="189"/>
        <v>29</v>
      </c>
      <c r="C4048">
        <f t="shared" si="190"/>
        <v>1</v>
      </c>
      <c r="D4048">
        <f t="shared" si="191"/>
        <v>2021</v>
      </c>
      <c r="E4048">
        <v>4.5999999999999996</v>
      </c>
    </row>
    <row r="4049" spans="1:5" x14ac:dyDescent="0.35">
      <c r="A4049" s="10">
        <v>44226</v>
      </c>
      <c r="B4049">
        <f t="shared" si="189"/>
        <v>30</v>
      </c>
      <c r="C4049">
        <f t="shared" si="190"/>
        <v>1</v>
      </c>
      <c r="D4049">
        <f t="shared" si="191"/>
        <v>2021</v>
      </c>
      <c r="E4049">
        <v>0.9</v>
      </c>
    </row>
    <row r="4050" spans="1:5" x14ac:dyDescent="0.35">
      <c r="A4050" s="10">
        <v>44227</v>
      </c>
      <c r="B4050">
        <f t="shared" si="189"/>
        <v>31</v>
      </c>
      <c r="C4050">
        <f t="shared" si="190"/>
        <v>1</v>
      </c>
      <c r="D4050">
        <f t="shared" si="191"/>
        <v>2021</v>
      </c>
      <c r="E4050">
        <v>3.8</v>
      </c>
    </row>
    <row r="4051" spans="1:5" x14ac:dyDescent="0.35">
      <c r="A4051" s="10">
        <v>44228</v>
      </c>
      <c r="B4051">
        <f t="shared" si="189"/>
        <v>1</v>
      </c>
      <c r="C4051">
        <f t="shared" si="190"/>
        <v>2</v>
      </c>
      <c r="D4051">
        <f t="shared" si="191"/>
        <v>2021</v>
      </c>
      <c r="E4051">
        <v>7.6</v>
      </c>
    </row>
    <row r="4052" spans="1:5" x14ac:dyDescent="0.35">
      <c r="A4052" s="10">
        <v>44229</v>
      </c>
      <c r="B4052">
        <f t="shared" si="189"/>
        <v>2</v>
      </c>
      <c r="C4052">
        <f t="shared" si="190"/>
        <v>2</v>
      </c>
      <c r="D4052">
        <f t="shared" si="191"/>
        <v>2021</v>
      </c>
      <c r="E4052">
        <v>10.199999999999999</v>
      </c>
    </row>
    <row r="4053" spans="1:5" x14ac:dyDescent="0.35">
      <c r="A4053" s="10">
        <v>44230</v>
      </c>
      <c r="B4053">
        <f t="shared" si="189"/>
        <v>3</v>
      </c>
      <c r="C4053">
        <f t="shared" si="190"/>
        <v>2</v>
      </c>
      <c r="D4053">
        <f t="shared" si="191"/>
        <v>2021</v>
      </c>
      <c r="E4053">
        <v>7.3</v>
      </c>
    </row>
    <row r="4054" spans="1:5" x14ac:dyDescent="0.35">
      <c r="A4054" s="10">
        <v>44231</v>
      </c>
      <c r="B4054">
        <f t="shared" si="189"/>
        <v>4</v>
      </c>
      <c r="C4054">
        <f t="shared" si="190"/>
        <v>2</v>
      </c>
      <c r="D4054">
        <f t="shared" si="191"/>
        <v>2021</v>
      </c>
      <c r="E4054">
        <v>6.2</v>
      </c>
    </row>
    <row r="4055" spans="1:5" x14ac:dyDescent="0.35">
      <c r="A4055" s="10">
        <v>44232</v>
      </c>
      <c r="B4055">
        <f t="shared" si="189"/>
        <v>5</v>
      </c>
      <c r="C4055">
        <f t="shared" si="190"/>
        <v>2</v>
      </c>
      <c r="D4055">
        <f t="shared" si="191"/>
        <v>2021</v>
      </c>
      <c r="E4055">
        <v>5.7</v>
      </c>
    </row>
    <row r="4056" spans="1:5" x14ac:dyDescent="0.35">
      <c r="A4056" s="10">
        <v>44233</v>
      </c>
      <c r="B4056">
        <f t="shared" si="189"/>
        <v>6</v>
      </c>
      <c r="C4056">
        <f t="shared" si="190"/>
        <v>2</v>
      </c>
      <c r="D4056">
        <f t="shared" si="191"/>
        <v>2021</v>
      </c>
      <c r="E4056">
        <v>4.4000000000000004</v>
      </c>
    </row>
    <row r="4057" spans="1:5" x14ac:dyDescent="0.35">
      <c r="A4057" s="10">
        <v>44234</v>
      </c>
      <c r="B4057">
        <f t="shared" si="189"/>
        <v>7</v>
      </c>
      <c r="C4057">
        <f t="shared" si="190"/>
        <v>2</v>
      </c>
      <c r="D4057">
        <f t="shared" si="191"/>
        <v>2021</v>
      </c>
      <c r="E4057">
        <v>-2.4</v>
      </c>
    </row>
    <row r="4058" spans="1:5" x14ac:dyDescent="0.35">
      <c r="A4058" s="10">
        <v>44235</v>
      </c>
      <c r="B4058">
        <f t="shared" si="189"/>
        <v>8</v>
      </c>
      <c r="C4058">
        <f t="shared" si="190"/>
        <v>2</v>
      </c>
      <c r="D4058">
        <f t="shared" si="191"/>
        <v>2021</v>
      </c>
      <c r="E4058">
        <v>-5.2</v>
      </c>
    </row>
    <row r="4059" spans="1:5" x14ac:dyDescent="0.35">
      <c r="A4059" s="10">
        <v>44236</v>
      </c>
      <c r="B4059">
        <f t="shared" si="189"/>
        <v>9</v>
      </c>
      <c r="C4059">
        <f t="shared" si="190"/>
        <v>2</v>
      </c>
      <c r="D4059">
        <f t="shared" si="191"/>
        <v>2021</v>
      </c>
      <c r="E4059">
        <v>-7.5</v>
      </c>
    </row>
    <row r="4060" spans="1:5" x14ac:dyDescent="0.35">
      <c r="A4060" s="10">
        <v>44237</v>
      </c>
      <c r="B4060">
        <f t="shared" si="189"/>
        <v>10</v>
      </c>
      <c r="C4060">
        <f t="shared" si="190"/>
        <v>2</v>
      </c>
      <c r="D4060">
        <f t="shared" si="191"/>
        <v>2021</v>
      </c>
      <c r="E4060">
        <v>-8.4</v>
      </c>
    </row>
    <row r="4061" spans="1:5" x14ac:dyDescent="0.35">
      <c r="A4061" s="10">
        <v>44238</v>
      </c>
      <c r="B4061">
        <f t="shared" si="189"/>
        <v>11</v>
      </c>
      <c r="C4061">
        <f t="shared" si="190"/>
        <v>2</v>
      </c>
      <c r="D4061">
        <f t="shared" si="191"/>
        <v>2021</v>
      </c>
      <c r="E4061">
        <v>-7.1</v>
      </c>
    </row>
    <row r="4062" spans="1:5" x14ac:dyDescent="0.35">
      <c r="A4062" s="10">
        <v>44239</v>
      </c>
      <c r="B4062">
        <f t="shared" si="189"/>
        <v>12</v>
      </c>
      <c r="C4062">
        <f t="shared" si="190"/>
        <v>2</v>
      </c>
      <c r="D4062">
        <f t="shared" si="191"/>
        <v>2021</v>
      </c>
      <c r="E4062">
        <v>-6.6</v>
      </c>
    </row>
    <row r="4063" spans="1:5" x14ac:dyDescent="0.35">
      <c r="A4063" s="10">
        <v>44240</v>
      </c>
      <c r="B4063">
        <f t="shared" si="189"/>
        <v>13</v>
      </c>
      <c r="C4063">
        <f t="shared" si="190"/>
        <v>2</v>
      </c>
      <c r="D4063">
        <f t="shared" si="191"/>
        <v>2021</v>
      </c>
      <c r="E4063">
        <v>-3.8</v>
      </c>
    </row>
    <row r="4064" spans="1:5" x14ac:dyDescent="0.35">
      <c r="A4064" s="10">
        <v>44241</v>
      </c>
      <c r="B4064">
        <f t="shared" si="189"/>
        <v>14</v>
      </c>
      <c r="C4064">
        <f t="shared" si="190"/>
        <v>2</v>
      </c>
      <c r="D4064">
        <f t="shared" si="191"/>
        <v>2021</v>
      </c>
      <c r="E4064">
        <v>-1.7</v>
      </c>
    </row>
    <row r="4065" spans="1:5" x14ac:dyDescent="0.35">
      <c r="A4065" s="10">
        <v>44242</v>
      </c>
      <c r="B4065">
        <f t="shared" si="189"/>
        <v>15</v>
      </c>
      <c r="C4065">
        <f t="shared" si="190"/>
        <v>2</v>
      </c>
      <c r="D4065">
        <f t="shared" si="191"/>
        <v>2021</v>
      </c>
      <c r="E4065">
        <v>3.7</v>
      </c>
    </row>
    <row r="4066" spans="1:5" x14ac:dyDescent="0.35">
      <c r="A4066" s="10">
        <v>44243</v>
      </c>
      <c r="B4066">
        <f t="shared" si="189"/>
        <v>16</v>
      </c>
      <c r="C4066">
        <f t="shared" si="190"/>
        <v>2</v>
      </c>
      <c r="D4066">
        <f t="shared" si="191"/>
        <v>2021</v>
      </c>
      <c r="E4066">
        <v>7.4</v>
      </c>
    </row>
    <row r="4067" spans="1:5" x14ac:dyDescent="0.35">
      <c r="A4067" s="10">
        <v>44244</v>
      </c>
      <c r="B4067">
        <f t="shared" si="189"/>
        <v>17</v>
      </c>
      <c r="C4067">
        <f t="shared" si="190"/>
        <v>2</v>
      </c>
      <c r="D4067">
        <f t="shared" si="191"/>
        <v>2021</v>
      </c>
      <c r="E4067">
        <v>5.4</v>
      </c>
    </row>
    <row r="4068" spans="1:5" x14ac:dyDescent="0.35">
      <c r="A4068" s="10">
        <v>44245</v>
      </c>
      <c r="B4068">
        <f t="shared" si="189"/>
        <v>18</v>
      </c>
      <c r="C4068">
        <f t="shared" si="190"/>
        <v>2</v>
      </c>
      <c r="D4068">
        <f t="shared" si="191"/>
        <v>2021</v>
      </c>
      <c r="E4068">
        <v>7.9</v>
      </c>
    </row>
    <row r="4069" spans="1:5" x14ac:dyDescent="0.35">
      <c r="A4069" s="10">
        <v>44246</v>
      </c>
      <c r="B4069">
        <f t="shared" si="189"/>
        <v>19</v>
      </c>
      <c r="C4069">
        <f t="shared" si="190"/>
        <v>2</v>
      </c>
      <c r="D4069">
        <f t="shared" si="191"/>
        <v>2021</v>
      </c>
      <c r="E4069">
        <v>8.5</v>
      </c>
    </row>
    <row r="4070" spans="1:5" x14ac:dyDescent="0.35">
      <c r="A4070" s="10">
        <v>44247</v>
      </c>
      <c r="B4070">
        <f t="shared" si="189"/>
        <v>20</v>
      </c>
      <c r="C4070">
        <f t="shared" si="190"/>
        <v>2</v>
      </c>
      <c r="D4070">
        <f t="shared" si="191"/>
        <v>2021</v>
      </c>
      <c r="E4070">
        <v>9.5</v>
      </c>
    </row>
    <row r="4071" spans="1:5" x14ac:dyDescent="0.35">
      <c r="A4071" s="10">
        <v>44248</v>
      </c>
      <c r="B4071">
        <f t="shared" si="189"/>
        <v>21</v>
      </c>
      <c r="C4071">
        <f t="shared" si="190"/>
        <v>2</v>
      </c>
      <c r="D4071">
        <f t="shared" si="191"/>
        <v>2021</v>
      </c>
      <c r="E4071">
        <v>5.7</v>
      </c>
    </row>
    <row r="4072" spans="1:5" x14ac:dyDescent="0.35">
      <c r="A4072" s="10">
        <v>44249</v>
      </c>
      <c r="B4072">
        <f t="shared" si="189"/>
        <v>22</v>
      </c>
      <c r="C4072">
        <f t="shared" si="190"/>
        <v>2</v>
      </c>
      <c r="D4072">
        <f t="shared" si="191"/>
        <v>2021</v>
      </c>
      <c r="E4072">
        <v>9.1999999999999993</v>
      </c>
    </row>
    <row r="4073" spans="1:5" x14ac:dyDescent="0.35">
      <c r="A4073" s="10">
        <v>44250</v>
      </c>
      <c r="B4073">
        <f t="shared" si="189"/>
        <v>23</v>
      </c>
      <c r="C4073">
        <f t="shared" si="190"/>
        <v>2</v>
      </c>
      <c r="D4073">
        <f t="shared" si="191"/>
        <v>2021</v>
      </c>
      <c r="E4073">
        <v>10.7</v>
      </c>
    </row>
    <row r="4074" spans="1:5" x14ac:dyDescent="0.35">
      <c r="A4074" s="10">
        <v>44251</v>
      </c>
      <c r="B4074">
        <f t="shared" si="189"/>
        <v>24</v>
      </c>
      <c r="C4074">
        <f t="shared" si="190"/>
        <v>2</v>
      </c>
      <c r="D4074">
        <f t="shared" si="191"/>
        <v>2021</v>
      </c>
      <c r="E4074">
        <v>10.7</v>
      </c>
    </row>
    <row r="4075" spans="1:5" x14ac:dyDescent="0.35">
      <c r="A4075" s="10">
        <v>44252</v>
      </c>
      <c r="B4075">
        <f t="shared" si="189"/>
        <v>25</v>
      </c>
      <c r="C4075">
        <f t="shared" si="190"/>
        <v>2</v>
      </c>
      <c r="D4075">
        <f t="shared" si="191"/>
        <v>2021</v>
      </c>
      <c r="E4075">
        <v>6.2</v>
      </c>
    </row>
    <row r="4076" spans="1:5" x14ac:dyDescent="0.35">
      <c r="A4076" s="10">
        <v>44253</v>
      </c>
      <c r="B4076">
        <f t="shared" si="189"/>
        <v>26</v>
      </c>
      <c r="C4076">
        <f t="shared" si="190"/>
        <v>2</v>
      </c>
      <c r="D4076">
        <f t="shared" si="191"/>
        <v>2021</v>
      </c>
      <c r="E4076">
        <v>5.2</v>
      </c>
    </row>
    <row r="4077" spans="1:5" x14ac:dyDescent="0.35">
      <c r="A4077" s="10">
        <v>44254</v>
      </c>
      <c r="B4077">
        <f t="shared" si="189"/>
        <v>27</v>
      </c>
      <c r="C4077">
        <f t="shared" si="190"/>
        <v>2</v>
      </c>
      <c r="D4077">
        <f t="shared" si="191"/>
        <v>2021</v>
      </c>
      <c r="E4077">
        <v>4.5</v>
      </c>
    </row>
    <row r="4078" spans="1:5" x14ac:dyDescent="0.35">
      <c r="A4078" s="10">
        <v>44255</v>
      </c>
      <c r="B4078">
        <f t="shared" si="189"/>
        <v>28</v>
      </c>
      <c r="C4078">
        <f t="shared" si="190"/>
        <v>2</v>
      </c>
      <c r="D4078">
        <f t="shared" si="191"/>
        <v>2021</v>
      </c>
      <c r="E4078">
        <v>6.5</v>
      </c>
    </row>
    <row r="4079" spans="1:5" x14ac:dyDescent="0.35">
      <c r="A4079" s="10">
        <v>44256</v>
      </c>
      <c r="B4079">
        <f t="shared" si="189"/>
        <v>1</v>
      </c>
      <c r="C4079">
        <f t="shared" si="190"/>
        <v>3</v>
      </c>
      <c r="D4079">
        <f t="shared" si="191"/>
        <v>2021</v>
      </c>
      <c r="E4079">
        <v>7.5</v>
      </c>
    </row>
    <row r="4080" spans="1:5" x14ac:dyDescent="0.35">
      <c r="A4080" s="10">
        <v>44257</v>
      </c>
      <c r="B4080">
        <f t="shared" si="189"/>
        <v>2</v>
      </c>
      <c r="C4080">
        <f t="shared" si="190"/>
        <v>3</v>
      </c>
      <c r="D4080">
        <f t="shared" si="191"/>
        <v>2021</v>
      </c>
      <c r="E4080">
        <v>6</v>
      </c>
    </row>
    <row r="4081" spans="1:5" x14ac:dyDescent="0.35">
      <c r="A4081" s="10">
        <v>44258</v>
      </c>
      <c r="B4081">
        <f t="shared" si="189"/>
        <v>3</v>
      </c>
      <c r="C4081">
        <f t="shared" si="190"/>
        <v>3</v>
      </c>
      <c r="D4081">
        <f t="shared" si="191"/>
        <v>2021</v>
      </c>
      <c r="E4081">
        <v>8.5</v>
      </c>
    </row>
    <row r="4082" spans="1:5" x14ac:dyDescent="0.35">
      <c r="A4082" s="10">
        <v>44259</v>
      </c>
      <c r="B4082">
        <f t="shared" si="189"/>
        <v>4</v>
      </c>
      <c r="C4082">
        <f t="shared" si="190"/>
        <v>3</v>
      </c>
      <c r="D4082">
        <f t="shared" si="191"/>
        <v>2021</v>
      </c>
      <c r="E4082">
        <v>3</v>
      </c>
    </row>
    <row r="4083" spans="1:5" x14ac:dyDescent="0.35">
      <c r="A4083" s="10">
        <v>44260</v>
      </c>
      <c r="B4083">
        <f t="shared" si="189"/>
        <v>5</v>
      </c>
      <c r="C4083">
        <f t="shared" si="190"/>
        <v>3</v>
      </c>
      <c r="D4083">
        <f t="shared" si="191"/>
        <v>2021</v>
      </c>
      <c r="E4083">
        <v>1.4</v>
      </c>
    </row>
    <row r="4084" spans="1:5" x14ac:dyDescent="0.35">
      <c r="A4084" s="10">
        <v>44261</v>
      </c>
      <c r="B4084">
        <f t="shared" si="189"/>
        <v>6</v>
      </c>
      <c r="C4084">
        <f t="shared" si="190"/>
        <v>3</v>
      </c>
      <c r="D4084">
        <f t="shared" si="191"/>
        <v>2021</v>
      </c>
      <c r="E4084">
        <v>1.8</v>
      </c>
    </row>
    <row r="4085" spans="1:5" x14ac:dyDescent="0.35">
      <c r="A4085" s="10">
        <v>44262</v>
      </c>
      <c r="B4085">
        <f t="shared" si="189"/>
        <v>7</v>
      </c>
      <c r="C4085">
        <f t="shared" si="190"/>
        <v>3</v>
      </c>
      <c r="D4085">
        <f t="shared" si="191"/>
        <v>2021</v>
      </c>
      <c r="E4085">
        <v>1.6</v>
      </c>
    </row>
    <row r="4086" spans="1:5" x14ac:dyDescent="0.35">
      <c r="A4086" s="10">
        <v>44263</v>
      </c>
      <c r="B4086">
        <f t="shared" si="189"/>
        <v>8</v>
      </c>
      <c r="C4086">
        <f t="shared" si="190"/>
        <v>3</v>
      </c>
      <c r="D4086">
        <f t="shared" si="191"/>
        <v>2021</v>
      </c>
      <c r="E4086">
        <v>2.7</v>
      </c>
    </row>
    <row r="4087" spans="1:5" x14ac:dyDescent="0.35">
      <c r="A4087" s="10">
        <v>44264</v>
      </c>
      <c r="B4087">
        <f t="shared" si="189"/>
        <v>9</v>
      </c>
      <c r="C4087">
        <f t="shared" si="190"/>
        <v>3</v>
      </c>
      <c r="D4087">
        <f t="shared" si="191"/>
        <v>2021</v>
      </c>
      <c r="E4087">
        <v>6</v>
      </c>
    </row>
    <row r="4088" spans="1:5" x14ac:dyDescent="0.35">
      <c r="A4088" s="10">
        <v>44265</v>
      </c>
      <c r="B4088">
        <f t="shared" si="189"/>
        <v>10</v>
      </c>
      <c r="C4088">
        <f t="shared" si="190"/>
        <v>3</v>
      </c>
      <c r="D4088">
        <f t="shared" si="191"/>
        <v>2021</v>
      </c>
      <c r="E4088">
        <v>9</v>
      </c>
    </row>
    <row r="4089" spans="1:5" x14ac:dyDescent="0.35">
      <c r="A4089" s="10">
        <v>44266</v>
      </c>
      <c r="B4089">
        <f t="shared" si="189"/>
        <v>11</v>
      </c>
      <c r="C4089">
        <f t="shared" si="190"/>
        <v>3</v>
      </c>
      <c r="D4089">
        <f t="shared" si="191"/>
        <v>2021</v>
      </c>
      <c r="E4089">
        <v>6.7</v>
      </c>
    </row>
    <row r="4090" spans="1:5" x14ac:dyDescent="0.35">
      <c r="A4090" s="10">
        <v>44267</v>
      </c>
      <c r="B4090">
        <f t="shared" si="189"/>
        <v>12</v>
      </c>
      <c r="C4090">
        <f t="shared" si="190"/>
        <v>3</v>
      </c>
      <c r="D4090">
        <f t="shared" si="191"/>
        <v>2021</v>
      </c>
      <c r="E4090">
        <v>6.2</v>
      </c>
    </row>
    <row r="4091" spans="1:5" x14ac:dyDescent="0.35">
      <c r="A4091" s="10">
        <v>44268</v>
      </c>
      <c r="B4091">
        <f t="shared" si="189"/>
        <v>13</v>
      </c>
      <c r="C4091">
        <f t="shared" si="190"/>
        <v>3</v>
      </c>
      <c r="D4091">
        <f t="shared" si="191"/>
        <v>2021</v>
      </c>
      <c r="E4091">
        <v>3.6</v>
      </c>
    </row>
    <row r="4092" spans="1:5" x14ac:dyDescent="0.35">
      <c r="A4092" s="10">
        <v>44269</v>
      </c>
      <c r="B4092">
        <f t="shared" si="189"/>
        <v>14</v>
      </c>
      <c r="C4092">
        <f t="shared" si="190"/>
        <v>3</v>
      </c>
      <c r="D4092">
        <f t="shared" si="191"/>
        <v>2021</v>
      </c>
      <c r="E4092">
        <v>4.5</v>
      </c>
    </row>
    <row r="4093" spans="1:5" x14ac:dyDescent="0.35">
      <c r="A4093" s="10">
        <v>44270</v>
      </c>
      <c r="B4093">
        <f t="shared" si="189"/>
        <v>15</v>
      </c>
      <c r="C4093">
        <f t="shared" si="190"/>
        <v>3</v>
      </c>
      <c r="D4093">
        <f t="shared" si="191"/>
        <v>2021</v>
      </c>
      <c r="E4093">
        <v>4.2</v>
      </c>
    </row>
    <row r="4094" spans="1:5" x14ac:dyDescent="0.35">
      <c r="A4094" s="10">
        <v>44271</v>
      </c>
      <c r="B4094">
        <f t="shared" si="189"/>
        <v>16</v>
      </c>
      <c r="C4094">
        <f t="shared" si="190"/>
        <v>3</v>
      </c>
      <c r="D4094">
        <f t="shared" si="191"/>
        <v>2021</v>
      </c>
      <c r="E4094">
        <v>2.8</v>
      </c>
    </row>
    <row r="4095" spans="1:5" x14ac:dyDescent="0.35">
      <c r="A4095" s="10">
        <v>44272</v>
      </c>
      <c r="B4095">
        <f t="shared" si="189"/>
        <v>17</v>
      </c>
      <c r="C4095">
        <f t="shared" si="190"/>
        <v>3</v>
      </c>
      <c r="D4095">
        <f t="shared" si="191"/>
        <v>2021</v>
      </c>
      <c r="E4095">
        <v>2.5</v>
      </c>
    </row>
    <row r="4096" spans="1:5" x14ac:dyDescent="0.35">
      <c r="A4096" s="10">
        <v>44273</v>
      </c>
      <c r="B4096">
        <f t="shared" si="189"/>
        <v>18</v>
      </c>
      <c r="C4096">
        <f t="shared" si="190"/>
        <v>3</v>
      </c>
      <c r="D4096">
        <f t="shared" si="191"/>
        <v>2021</v>
      </c>
      <c r="E4096">
        <v>2.2000000000000002</v>
      </c>
    </row>
    <row r="4097" spans="1:5" x14ac:dyDescent="0.35">
      <c r="A4097" s="10">
        <v>44274</v>
      </c>
      <c r="B4097">
        <f t="shared" si="189"/>
        <v>19</v>
      </c>
      <c r="C4097">
        <f t="shared" si="190"/>
        <v>3</v>
      </c>
      <c r="D4097">
        <f t="shared" si="191"/>
        <v>2021</v>
      </c>
      <c r="E4097">
        <v>1.2</v>
      </c>
    </row>
    <row r="4098" spans="1:5" x14ac:dyDescent="0.35">
      <c r="A4098" s="10">
        <v>44275</v>
      </c>
      <c r="B4098">
        <f t="shared" ref="B4098:B4161" si="192">DAY(A4098)</f>
        <v>20</v>
      </c>
      <c r="C4098">
        <f t="shared" ref="C4098:C4161" si="193">MONTH(A4098)</f>
        <v>3</v>
      </c>
      <c r="D4098">
        <f t="shared" ref="D4098:D4161" si="194">YEAR(A4098)</f>
        <v>2021</v>
      </c>
      <c r="E4098">
        <v>4</v>
      </c>
    </row>
    <row r="4099" spans="1:5" x14ac:dyDescent="0.35">
      <c r="A4099" s="10">
        <v>44276</v>
      </c>
      <c r="B4099">
        <f t="shared" si="192"/>
        <v>21</v>
      </c>
      <c r="C4099">
        <f t="shared" si="193"/>
        <v>3</v>
      </c>
      <c r="D4099">
        <f t="shared" si="194"/>
        <v>2021</v>
      </c>
      <c r="E4099">
        <v>4.7</v>
      </c>
    </row>
    <row r="4100" spans="1:5" x14ac:dyDescent="0.35">
      <c r="A4100" s="10">
        <v>44277</v>
      </c>
      <c r="B4100">
        <f t="shared" si="192"/>
        <v>22</v>
      </c>
      <c r="C4100">
        <f t="shared" si="193"/>
        <v>3</v>
      </c>
      <c r="D4100">
        <f t="shared" si="194"/>
        <v>2021</v>
      </c>
      <c r="E4100">
        <v>5.6</v>
      </c>
    </row>
    <row r="4101" spans="1:5" x14ac:dyDescent="0.35">
      <c r="A4101" s="10">
        <v>44278</v>
      </c>
      <c r="B4101">
        <f t="shared" si="192"/>
        <v>23</v>
      </c>
      <c r="C4101">
        <f t="shared" si="193"/>
        <v>3</v>
      </c>
      <c r="D4101">
        <f t="shared" si="194"/>
        <v>2021</v>
      </c>
      <c r="E4101">
        <v>6.1</v>
      </c>
    </row>
    <row r="4102" spans="1:5" x14ac:dyDescent="0.35">
      <c r="A4102" s="10">
        <v>44279</v>
      </c>
      <c r="B4102">
        <f t="shared" si="192"/>
        <v>24</v>
      </c>
      <c r="C4102">
        <f t="shared" si="193"/>
        <v>3</v>
      </c>
      <c r="D4102">
        <f t="shared" si="194"/>
        <v>2021</v>
      </c>
      <c r="E4102">
        <v>8.4</v>
      </c>
    </row>
    <row r="4103" spans="1:5" x14ac:dyDescent="0.35">
      <c r="A4103" s="10">
        <v>44280</v>
      </c>
      <c r="B4103">
        <f t="shared" si="192"/>
        <v>25</v>
      </c>
      <c r="C4103">
        <f t="shared" si="193"/>
        <v>3</v>
      </c>
      <c r="D4103">
        <f t="shared" si="194"/>
        <v>2021</v>
      </c>
      <c r="E4103">
        <v>9.4</v>
      </c>
    </row>
    <row r="4104" spans="1:5" x14ac:dyDescent="0.35">
      <c r="A4104" s="10">
        <v>44281</v>
      </c>
      <c r="B4104">
        <f t="shared" si="192"/>
        <v>26</v>
      </c>
      <c r="C4104">
        <f t="shared" si="193"/>
        <v>3</v>
      </c>
      <c r="D4104">
        <f t="shared" si="194"/>
        <v>2021</v>
      </c>
      <c r="E4104">
        <v>8.3000000000000007</v>
      </c>
    </row>
    <row r="4105" spans="1:5" x14ac:dyDescent="0.35">
      <c r="A4105" s="10">
        <v>44282</v>
      </c>
      <c r="B4105">
        <f t="shared" si="192"/>
        <v>27</v>
      </c>
      <c r="C4105">
        <f t="shared" si="193"/>
        <v>3</v>
      </c>
      <c r="D4105">
        <f t="shared" si="194"/>
        <v>2021</v>
      </c>
      <c r="E4105">
        <v>9.5</v>
      </c>
    </row>
    <row r="4106" spans="1:5" x14ac:dyDescent="0.35">
      <c r="A4106" s="10">
        <v>44283</v>
      </c>
      <c r="B4106">
        <f t="shared" si="192"/>
        <v>28</v>
      </c>
      <c r="C4106">
        <f t="shared" si="193"/>
        <v>3</v>
      </c>
      <c r="D4106">
        <f t="shared" si="194"/>
        <v>2021</v>
      </c>
      <c r="E4106">
        <v>12.1</v>
      </c>
    </row>
    <row r="4107" spans="1:5" x14ac:dyDescent="0.35">
      <c r="A4107" s="10">
        <v>44284</v>
      </c>
      <c r="B4107">
        <f t="shared" si="192"/>
        <v>29</v>
      </c>
      <c r="C4107">
        <f t="shared" si="193"/>
        <v>3</v>
      </c>
      <c r="D4107">
        <f t="shared" si="194"/>
        <v>2021</v>
      </c>
      <c r="E4107">
        <v>13.4</v>
      </c>
    </row>
    <row r="4108" spans="1:5" x14ac:dyDescent="0.35">
      <c r="A4108" s="10">
        <v>44285</v>
      </c>
      <c r="B4108">
        <f t="shared" si="192"/>
        <v>30</v>
      </c>
      <c r="C4108">
        <f t="shared" si="193"/>
        <v>3</v>
      </c>
      <c r="D4108">
        <f t="shared" si="194"/>
        <v>2021</v>
      </c>
      <c r="E4108">
        <v>15.2</v>
      </c>
    </row>
    <row r="4109" spans="1:5" x14ac:dyDescent="0.35">
      <c r="A4109" s="10">
        <v>44286</v>
      </c>
      <c r="B4109">
        <f t="shared" si="192"/>
        <v>31</v>
      </c>
      <c r="C4109">
        <f t="shared" si="193"/>
        <v>3</v>
      </c>
      <c r="D4109">
        <f t="shared" si="194"/>
        <v>2021</v>
      </c>
      <c r="E4109">
        <v>15.6</v>
      </c>
    </row>
    <row r="4110" spans="1:5" x14ac:dyDescent="0.35">
      <c r="A4110" s="10">
        <v>44287</v>
      </c>
      <c r="B4110">
        <f t="shared" si="192"/>
        <v>1</v>
      </c>
      <c r="C4110">
        <f t="shared" si="193"/>
        <v>4</v>
      </c>
      <c r="D4110">
        <f t="shared" si="194"/>
        <v>2021</v>
      </c>
      <c r="E4110">
        <v>8.9</v>
      </c>
    </row>
    <row r="4111" spans="1:5" x14ac:dyDescent="0.35">
      <c r="A4111" s="10">
        <v>44288</v>
      </c>
      <c r="B4111">
        <f t="shared" si="192"/>
        <v>2</v>
      </c>
      <c r="C4111">
        <f t="shared" si="193"/>
        <v>4</v>
      </c>
      <c r="D4111">
        <f t="shared" si="194"/>
        <v>2021</v>
      </c>
      <c r="E4111">
        <v>6.6</v>
      </c>
    </row>
    <row r="4112" spans="1:5" x14ac:dyDescent="0.35">
      <c r="A4112" s="10">
        <v>44289</v>
      </c>
      <c r="B4112">
        <f t="shared" si="192"/>
        <v>3</v>
      </c>
      <c r="C4112">
        <f t="shared" si="193"/>
        <v>4</v>
      </c>
      <c r="D4112">
        <f t="shared" si="194"/>
        <v>2021</v>
      </c>
      <c r="E4112">
        <v>6.5</v>
      </c>
    </row>
    <row r="4113" spans="1:5" x14ac:dyDescent="0.35">
      <c r="A4113" s="10">
        <v>44290</v>
      </c>
      <c r="B4113">
        <f t="shared" si="192"/>
        <v>4</v>
      </c>
      <c r="C4113">
        <f t="shared" si="193"/>
        <v>4</v>
      </c>
      <c r="D4113">
        <f t="shared" si="194"/>
        <v>2021</v>
      </c>
      <c r="E4113">
        <v>3.7</v>
      </c>
    </row>
    <row r="4114" spans="1:5" x14ac:dyDescent="0.35">
      <c r="A4114" s="10">
        <v>44291</v>
      </c>
      <c r="B4114">
        <f t="shared" si="192"/>
        <v>5</v>
      </c>
      <c r="C4114">
        <f t="shared" si="193"/>
        <v>4</v>
      </c>
      <c r="D4114">
        <f t="shared" si="194"/>
        <v>2021</v>
      </c>
      <c r="E4114">
        <v>0.7</v>
      </c>
    </row>
    <row r="4115" spans="1:5" x14ac:dyDescent="0.35">
      <c r="A4115" s="10">
        <v>44292</v>
      </c>
      <c r="B4115">
        <f t="shared" si="192"/>
        <v>6</v>
      </c>
      <c r="C4115">
        <f t="shared" si="193"/>
        <v>4</v>
      </c>
      <c r="D4115">
        <f t="shared" si="194"/>
        <v>2021</v>
      </c>
      <c r="E4115">
        <v>0.8</v>
      </c>
    </row>
    <row r="4116" spans="1:5" x14ac:dyDescent="0.35">
      <c r="A4116" s="10">
        <v>44293</v>
      </c>
      <c r="B4116">
        <f t="shared" si="192"/>
        <v>7</v>
      </c>
      <c r="C4116">
        <f t="shared" si="193"/>
        <v>4</v>
      </c>
      <c r="D4116">
        <f t="shared" si="194"/>
        <v>2021</v>
      </c>
      <c r="E4116">
        <v>3.8</v>
      </c>
    </row>
    <row r="4117" spans="1:5" x14ac:dyDescent="0.35">
      <c r="A4117" s="10">
        <v>44294</v>
      </c>
      <c r="B4117">
        <f t="shared" si="192"/>
        <v>8</v>
      </c>
      <c r="C4117">
        <f t="shared" si="193"/>
        <v>4</v>
      </c>
      <c r="D4117">
        <f t="shared" si="194"/>
        <v>2021</v>
      </c>
      <c r="E4117">
        <v>8.1999999999999993</v>
      </c>
    </row>
    <row r="4118" spans="1:5" x14ac:dyDescent="0.35">
      <c r="A4118" s="10">
        <v>44295</v>
      </c>
      <c r="B4118">
        <f t="shared" si="192"/>
        <v>9</v>
      </c>
      <c r="C4118">
        <f t="shared" si="193"/>
        <v>4</v>
      </c>
      <c r="D4118">
        <f t="shared" si="194"/>
        <v>2021</v>
      </c>
      <c r="E4118">
        <v>11.3</v>
      </c>
    </row>
    <row r="4119" spans="1:5" x14ac:dyDescent="0.35">
      <c r="A4119" s="10">
        <v>44296</v>
      </c>
      <c r="B4119">
        <f t="shared" si="192"/>
        <v>10</v>
      </c>
      <c r="C4119">
        <f t="shared" si="193"/>
        <v>4</v>
      </c>
      <c r="D4119">
        <f t="shared" si="194"/>
        <v>2021</v>
      </c>
      <c r="E4119">
        <v>9.6999999999999993</v>
      </c>
    </row>
    <row r="4120" spans="1:5" x14ac:dyDescent="0.35">
      <c r="A4120" s="10">
        <v>44297</v>
      </c>
      <c r="B4120">
        <f t="shared" si="192"/>
        <v>11</v>
      </c>
      <c r="C4120">
        <f t="shared" si="193"/>
        <v>4</v>
      </c>
      <c r="D4120">
        <f t="shared" si="194"/>
        <v>2021</v>
      </c>
      <c r="E4120">
        <v>4.5</v>
      </c>
    </row>
    <row r="4121" spans="1:5" x14ac:dyDescent="0.35">
      <c r="A4121" s="10">
        <v>44298</v>
      </c>
      <c r="B4121">
        <f t="shared" si="192"/>
        <v>12</v>
      </c>
      <c r="C4121">
        <f t="shared" si="193"/>
        <v>4</v>
      </c>
      <c r="D4121">
        <f t="shared" si="194"/>
        <v>2021</v>
      </c>
      <c r="E4121">
        <v>3.7</v>
      </c>
    </row>
    <row r="4122" spans="1:5" x14ac:dyDescent="0.35">
      <c r="A4122" s="10">
        <v>44299</v>
      </c>
      <c r="B4122">
        <f t="shared" si="192"/>
        <v>13</v>
      </c>
      <c r="C4122">
        <f t="shared" si="193"/>
        <v>4</v>
      </c>
      <c r="D4122">
        <f t="shared" si="194"/>
        <v>2021</v>
      </c>
      <c r="E4122">
        <v>2.9</v>
      </c>
    </row>
    <row r="4123" spans="1:5" x14ac:dyDescent="0.35">
      <c r="A4123" s="10">
        <v>44300</v>
      </c>
      <c r="B4123">
        <f t="shared" si="192"/>
        <v>14</v>
      </c>
      <c r="C4123">
        <f t="shared" si="193"/>
        <v>4</v>
      </c>
      <c r="D4123">
        <f t="shared" si="194"/>
        <v>2021</v>
      </c>
      <c r="E4123">
        <v>3.3</v>
      </c>
    </row>
    <row r="4124" spans="1:5" x14ac:dyDescent="0.35">
      <c r="A4124" s="10">
        <v>44301</v>
      </c>
      <c r="B4124">
        <f t="shared" si="192"/>
        <v>15</v>
      </c>
      <c r="C4124">
        <f t="shared" si="193"/>
        <v>4</v>
      </c>
      <c r="D4124">
        <f t="shared" si="194"/>
        <v>2021</v>
      </c>
      <c r="E4124">
        <v>4</v>
      </c>
    </row>
    <row r="4125" spans="1:5" x14ac:dyDescent="0.35">
      <c r="A4125" s="10">
        <v>44302</v>
      </c>
      <c r="B4125">
        <f t="shared" si="192"/>
        <v>16</v>
      </c>
      <c r="C4125">
        <f t="shared" si="193"/>
        <v>4</v>
      </c>
      <c r="D4125">
        <f t="shared" si="194"/>
        <v>2021</v>
      </c>
      <c r="E4125">
        <v>6.7</v>
      </c>
    </row>
    <row r="4126" spans="1:5" x14ac:dyDescent="0.35">
      <c r="A4126" s="10">
        <v>44303</v>
      </c>
      <c r="B4126">
        <f t="shared" si="192"/>
        <v>17</v>
      </c>
      <c r="C4126">
        <f t="shared" si="193"/>
        <v>4</v>
      </c>
      <c r="D4126">
        <f t="shared" si="194"/>
        <v>2021</v>
      </c>
      <c r="E4126">
        <v>7.1</v>
      </c>
    </row>
    <row r="4127" spans="1:5" x14ac:dyDescent="0.35">
      <c r="A4127" s="10">
        <v>44304</v>
      </c>
      <c r="B4127">
        <f t="shared" si="192"/>
        <v>18</v>
      </c>
      <c r="C4127">
        <f t="shared" si="193"/>
        <v>4</v>
      </c>
      <c r="D4127">
        <f t="shared" si="194"/>
        <v>2021</v>
      </c>
      <c r="E4127">
        <v>7.7</v>
      </c>
    </row>
    <row r="4128" spans="1:5" x14ac:dyDescent="0.35">
      <c r="A4128" s="10">
        <v>44305</v>
      </c>
      <c r="B4128">
        <f t="shared" si="192"/>
        <v>19</v>
      </c>
      <c r="C4128">
        <f t="shared" si="193"/>
        <v>4</v>
      </c>
      <c r="D4128">
        <f t="shared" si="194"/>
        <v>2021</v>
      </c>
      <c r="E4128">
        <v>8.6</v>
      </c>
    </row>
    <row r="4129" spans="1:5" x14ac:dyDescent="0.35">
      <c r="A4129" s="10">
        <v>44306</v>
      </c>
      <c r="B4129">
        <f t="shared" si="192"/>
        <v>20</v>
      </c>
      <c r="C4129">
        <f t="shared" si="193"/>
        <v>4</v>
      </c>
      <c r="D4129">
        <f t="shared" si="194"/>
        <v>2021</v>
      </c>
      <c r="E4129">
        <v>11.6</v>
      </c>
    </row>
    <row r="4130" spans="1:5" x14ac:dyDescent="0.35">
      <c r="A4130" s="10">
        <v>44307</v>
      </c>
      <c r="B4130">
        <f t="shared" si="192"/>
        <v>21</v>
      </c>
      <c r="C4130">
        <f t="shared" si="193"/>
        <v>4</v>
      </c>
      <c r="D4130">
        <f t="shared" si="194"/>
        <v>2021</v>
      </c>
      <c r="E4130">
        <v>9.6</v>
      </c>
    </row>
    <row r="4131" spans="1:5" x14ac:dyDescent="0.35">
      <c r="A4131" s="10">
        <v>44308</v>
      </c>
      <c r="B4131">
        <f t="shared" si="192"/>
        <v>22</v>
      </c>
      <c r="C4131">
        <f t="shared" si="193"/>
        <v>4</v>
      </c>
      <c r="D4131">
        <f t="shared" si="194"/>
        <v>2021</v>
      </c>
      <c r="E4131">
        <v>9.6</v>
      </c>
    </row>
    <row r="4132" spans="1:5" x14ac:dyDescent="0.35">
      <c r="A4132" s="10">
        <v>44309</v>
      </c>
      <c r="B4132">
        <f t="shared" si="192"/>
        <v>23</v>
      </c>
      <c r="C4132">
        <f t="shared" si="193"/>
        <v>4</v>
      </c>
      <c r="D4132">
        <f t="shared" si="194"/>
        <v>2021</v>
      </c>
      <c r="E4132">
        <v>11.5</v>
      </c>
    </row>
    <row r="4133" spans="1:5" x14ac:dyDescent="0.35">
      <c r="A4133" s="10">
        <v>44310</v>
      </c>
      <c r="B4133">
        <f t="shared" si="192"/>
        <v>24</v>
      </c>
      <c r="C4133">
        <f t="shared" si="193"/>
        <v>4</v>
      </c>
      <c r="D4133">
        <f t="shared" si="194"/>
        <v>2021</v>
      </c>
      <c r="E4133">
        <v>10.5</v>
      </c>
    </row>
    <row r="4134" spans="1:5" x14ac:dyDescent="0.35">
      <c r="A4134" s="10">
        <v>44311</v>
      </c>
      <c r="B4134">
        <f t="shared" si="192"/>
        <v>25</v>
      </c>
      <c r="C4134">
        <f t="shared" si="193"/>
        <v>4</v>
      </c>
      <c r="D4134">
        <f t="shared" si="194"/>
        <v>2021</v>
      </c>
      <c r="E4134">
        <v>9.4</v>
      </c>
    </row>
    <row r="4135" spans="1:5" x14ac:dyDescent="0.35">
      <c r="A4135" s="10">
        <v>44312</v>
      </c>
      <c r="B4135">
        <f t="shared" si="192"/>
        <v>26</v>
      </c>
      <c r="C4135">
        <f t="shared" si="193"/>
        <v>4</v>
      </c>
      <c r="D4135">
        <f t="shared" si="194"/>
        <v>2021</v>
      </c>
      <c r="E4135">
        <v>10.199999999999999</v>
      </c>
    </row>
    <row r="4136" spans="1:5" x14ac:dyDescent="0.35">
      <c r="A4136" s="10">
        <v>44313</v>
      </c>
      <c r="B4136">
        <f t="shared" si="192"/>
        <v>27</v>
      </c>
      <c r="C4136">
        <f t="shared" si="193"/>
        <v>4</v>
      </c>
      <c r="D4136">
        <f t="shared" si="194"/>
        <v>2021</v>
      </c>
      <c r="E4136">
        <v>13.1</v>
      </c>
    </row>
    <row r="4137" spans="1:5" x14ac:dyDescent="0.35">
      <c r="A4137" s="10">
        <v>44314</v>
      </c>
      <c r="B4137">
        <f t="shared" si="192"/>
        <v>28</v>
      </c>
      <c r="C4137">
        <f t="shared" si="193"/>
        <v>4</v>
      </c>
      <c r="D4137">
        <f t="shared" si="194"/>
        <v>2021</v>
      </c>
      <c r="E4137">
        <v>11.1</v>
      </c>
    </row>
    <row r="4138" spans="1:5" x14ac:dyDescent="0.35">
      <c r="A4138" s="10">
        <v>44315</v>
      </c>
      <c r="B4138">
        <f t="shared" si="192"/>
        <v>29</v>
      </c>
      <c r="C4138">
        <f t="shared" si="193"/>
        <v>4</v>
      </c>
      <c r="D4138">
        <f t="shared" si="194"/>
        <v>2021</v>
      </c>
      <c r="E4138">
        <v>5.8</v>
      </c>
    </row>
    <row r="4139" spans="1:5" x14ac:dyDescent="0.35">
      <c r="A4139" s="10">
        <v>44316</v>
      </c>
      <c r="B4139">
        <f t="shared" si="192"/>
        <v>30</v>
      </c>
      <c r="C4139">
        <f t="shared" si="193"/>
        <v>4</v>
      </c>
      <c r="D4139">
        <f t="shared" si="194"/>
        <v>2021</v>
      </c>
      <c r="E4139">
        <v>8.1999999999999993</v>
      </c>
    </row>
    <row r="4140" spans="1:5" x14ac:dyDescent="0.35">
      <c r="A4140" s="10">
        <v>44317</v>
      </c>
      <c r="B4140">
        <f t="shared" si="192"/>
        <v>1</v>
      </c>
      <c r="C4140">
        <f t="shared" si="193"/>
        <v>5</v>
      </c>
      <c r="D4140">
        <f t="shared" si="194"/>
        <v>2021</v>
      </c>
      <c r="E4140">
        <v>8.8000000000000007</v>
      </c>
    </row>
    <row r="4141" spans="1:5" x14ac:dyDescent="0.35">
      <c r="A4141" s="10">
        <v>44318</v>
      </c>
      <c r="B4141">
        <f t="shared" si="192"/>
        <v>2</v>
      </c>
      <c r="C4141">
        <f t="shared" si="193"/>
        <v>5</v>
      </c>
      <c r="D4141">
        <f t="shared" si="194"/>
        <v>2021</v>
      </c>
      <c r="E4141">
        <v>8.6</v>
      </c>
    </row>
    <row r="4142" spans="1:5" x14ac:dyDescent="0.35">
      <c r="A4142" s="10">
        <v>44319</v>
      </c>
      <c r="B4142">
        <f t="shared" si="192"/>
        <v>3</v>
      </c>
      <c r="C4142">
        <f t="shared" si="193"/>
        <v>5</v>
      </c>
      <c r="D4142">
        <f t="shared" si="194"/>
        <v>2021</v>
      </c>
      <c r="E4142">
        <v>9.3000000000000007</v>
      </c>
    </row>
    <row r="4143" spans="1:5" x14ac:dyDescent="0.35">
      <c r="A4143" s="10">
        <v>44320</v>
      </c>
      <c r="B4143">
        <f t="shared" si="192"/>
        <v>4</v>
      </c>
      <c r="C4143">
        <f t="shared" si="193"/>
        <v>5</v>
      </c>
      <c r="D4143">
        <f t="shared" si="194"/>
        <v>2021</v>
      </c>
      <c r="E4143">
        <v>7.4</v>
      </c>
    </row>
    <row r="4144" spans="1:5" x14ac:dyDescent="0.35">
      <c r="A4144" s="10">
        <v>44321</v>
      </c>
      <c r="B4144">
        <f t="shared" si="192"/>
        <v>5</v>
      </c>
      <c r="C4144">
        <f t="shared" si="193"/>
        <v>5</v>
      </c>
      <c r="D4144">
        <f t="shared" si="194"/>
        <v>2021</v>
      </c>
      <c r="E4144">
        <v>7.2</v>
      </c>
    </row>
    <row r="4145" spans="1:5" x14ac:dyDescent="0.35">
      <c r="A4145" s="10">
        <v>44322</v>
      </c>
      <c r="B4145">
        <f t="shared" si="192"/>
        <v>6</v>
      </c>
      <c r="C4145">
        <f t="shared" si="193"/>
        <v>5</v>
      </c>
      <c r="D4145">
        <f t="shared" si="194"/>
        <v>2021</v>
      </c>
      <c r="E4145">
        <v>7.6</v>
      </c>
    </row>
    <row r="4146" spans="1:5" x14ac:dyDescent="0.35">
      <c r="A4146" s="10">
        <v>44323</v>
      </c>
      <c r="B4146">
        <f t="shared" si="192"/>
        <v>7</v>
      </c>
      <c r="C4146">
        <f t="shared" si="193"/>
        <v>5</v>
      </c>
      <c r="D4146">
        <f t="shared" si="194"/>
        <v>2021</v>
      </c>
      <c r="E4146">
        <v>9.8000000000000007</v>
      </c>
    </row>
    <row r="4147" spans="1:5" x14ac:dyDescent="0.35">
      <c r="A4147" s="10">
        <v>44324</v>
      </c>
      <c r="B4147">
        <f t="shared" si="192"/>
        <v>8</v>
      </c>
      <c r="C4147">
        <f t="shared" si="193"/>
        <v>5</v>
      </c>
      <c r="D4147">
        <f t="shared" si="194"/>
        <v>2021</v>
      </c>
      <c r="E4147">
        <v>19.100000000000001</v>
      </c>
    </row>
    <row r="4148" spans="1:5" x14ac:dyDescent="0.35">
      <c r="A4148" s="10">
        <v>44325</v>
      </c>
      <c r="B4148">
        <f t="shared" si="192"/>
        <v>9</v>
      </c>
      <c r="C4148">
        <f t="shared" si="193"/>
        <v>5</v>
      </c>
      <c r="D4148">
        <f t="shared" si="194"/>
        <v>2021</v>
      </c>
      <c r="E4148">
        <v>15.4</v>
      </c>
    </row>
    <row r="4149" spans="1:5" x14ac:dyDescent="0.35">
      <c r="A4149" s="10">
        <v>44326</v>
      </c>
      <c r="B4149">
        <f t="shared" si="192"/>
        <v>10</v>
      </c>
      <c r="C4149">
        <f t="shared" si="193"/>
        <v>5</v>
      </c>
      <c r="D4149">
        <f t="shared" si="194"/>
        <v>2021</v>
      </c>
      <c r="E4149">
        <v>12.8</v>
      </c>
    </row>
    <row r="4150" spans="1:5" x14ac:dyDescent="0.35">
      <c r="A4150" s="10">
        <v>44327</v>
      </c>
      <c r="B4150">
        <f t="shared" si="192"/>
        <v>11</v>
      </c>
      <c r="C4150">
        <f t="shared" si="193"/>
        <v>5</v>
      </c>
      <c r="D4150">
        <f t="shared" si="194"/>
        <v>2021</v>
      </c>
      <c r="E4150">
        <v>11.6</v>
      </c>
    </row>
    <row r="4151" spans="1:5" x14ac:dyDescent="0.35">
      <c r="A4151" s="10">
        <v>44328</v>
      </c>
      <c r="B4151">
        <f t="shared" si="192"/>
        <v>12</v>
      </c>
      <c r="C4151">
        <f t="shared" si="193"/>
        <v>5</v>
      </c>
      <c r="D4151">
        <f t="shared" si="194"/>
        <v>2021</v>
      </c>
      <c r="E4151">
        <v>11.5</v>
      </c>
    </row>
    <row r="4152" spans="1:5" x14ac:dyDescent="0.35">
      <c r="A4152" s="10">
        <v>44329</v>
      </c>
      <c r="B4152">
        <f t="shared" si="192"/>
        <v>13</v>
      </c>
      <c r="C4152">
        <f t="shared" si="193"/>
        <v>5</v>
      </c>
      <c r="D4152">
        <f t="shared" si="194"/>
        <v>2021</v>
      </c>
      <c r="E4152">
        <v>11.8</v>
      </c>
    </row>
    <row r="4153" spans="1:5" x14ac:dyDescent="0.35">
      <c r="A4153" s="10">
        <v>44330</v>
      </c>
      <c r="B4153">
        <f t="shared" si="192"/>
        <v>14</v>
      </c>
      <c r="C4153">
        <f t="shared" si="193"/>
        <v>5</v>
      </c>
      <c r="D4153">
        <f t="shared" si="194"/>
        <v>2021</v>
      </c>
      <c r="E4153">
        <v>11.2</v>
      </c>
    </row>
    <row r="4154" spans="1:5" x14ac:dyDescent="0.35">
      <c r="A4154" s="10">
        <v>44331</v>
      </c>
      <c r="B4154">
        <f t="shared" si="192"/>
        <v>15</v>
      </c>
      <c r="C4154">
        <f t="shared" si="193"/>
        <v>5</v>
      </c>
      <c r="D4154">
        <f t="shared" si="194"/>
        <v>2021</v>
      </c>
      <c r="E4154">
        <v>12.2</v>
      </c>
    </row>
    <row r="4155" spans="1:5" x14ac:dyDescent="0.35">
      <c r="A4155" s="10">
        <v>44332</v>
      </c>
      <c r="B4155">
        <f t="shared" si="192"/>
        <v>16</v>
      </c>
      <c r="C4155">
        <f t="shared" si="193"/>
        <v>5</v>
      </c>
      <c r="D4155">
        <f t="shared" si="194"/>
        <v>2021</v>
      </c>
      <c r="E4155">
        <v>10.9</v>
      </c>
    </row>
    <row r="4156" spans="1:5" x14ac:dyDescent="0.35">
      <c r="A4156" s="10">
        <v>44333</v>
      </c>
      <c r="B4156">
        <f t="shared" si="192"/>
        <v>17</v>
      </c>
      <c r="C4156">
        <f t="shared" si="193"/>
        <v>5</v>
      </c>
      <c r="D4156">
        <f t="shared" si="194"/>
        <v>2021</v>
      </c>
      <c r="E4156">
        <v>11.1</v>
      </c>
    </row>
    <row r="4157" spans="1:5" x14ac:dyDescent="0.35">
      <c r="A4157" s="10">
        <v>44334</v>
      </c>
      <c r="B4157">
        <f t="shared" si="192"/>
        <v>18</v>
      </c>
      <c r="C4157">
        <f t="shared" si="193"/>
        <v>5</v>
      </c>
      <c r="D4157">
        <f t="shared" si="194"/>
        <v>2021</v>
      </c>
      <c r="E4157">
        <v>11</v>
      </c>
    </row>
    <row r="4158" spans="1:5" x14ac:dyDescent="0.35">
      <c r="A4158" s="10">
        <v>44335</v>
      </c>
      <c r="B4158">
        <f t="shared" si="192"/>
        <v>19</v>
      </c>
      <c r="C4158">
        <f t="shared" si="193"/>
        <v>5</v>
      </c>
      <c r="D4158">
        <f t="shared" si="194"/>
        <v>2021</v>
      </c>
      <c r="E4158">
        <v>11.9</v>
      </c>
    </row>
    <row r="4159" spans="1:5" x14ac:dyDescent="0.35">
      <c r="A4159" s="10">
        <v>44336</v>
      </c>
      <c r="B4159">
        <f t="shared" si="192"/>
        <v>20</v>
      </c>
      <c r="C4159">
        <f t="shared" si="193"/>
        <v>5</v>
      </c>
      <c r="D4159">
        <f t="shared" si="194"/>
        <v>2021</v>
      </c>
      <c r="E4159">
        <v>12.3</v>
      </c>
    </row>
    <row r="4160" spans="1:5" x14ac:dyDescent="0.35">
      <c r="A4160" s="10">
        <v>44337</v>
      </c>
      <c r="B4160">
        <f t="shared" si="192"/>
        <v>21</v>
      </c>
      <c r="C4160">
        <f t="shared" si="193"/>
        <v>5</v>
      </c>
      <c r="D4160">
        <f t="shared" si="194"/>
        <v>2021</v>
      </c>
      <c r="E4160">
        <v>12.4</v>
      </c>
    </row>
    <row r="4161" spans="1:5" x14ac:dyDescent="0.35">
      <c r="A4161" s="10">
        <v>44338</v>
      </c>
      <c r="B4161">
        <f t="shared" si="192"/>
        <v>22</v>
      </c>
      <c r="C4161">
        <f t="shared" si="193"/>
        <v>5</v>
      </c>
      <c r="D4161">
        <f t="shared" si="194"/>
        <v>2021</v>
      </c>
      <c r="E4161">
        <v>11.8</v>
      </c>
    </row>
    <row r="4162" spans="1:5" x14ac:dyDescent="0.35">
      <c r="A4162" s="10">
        <v>44339</v>
      </c>
      <c r="B4162">
        <f t="shared" ref="B4162:B4225" si="195">DAY(A4162)</f>
        <v>23</v>
      </c>
      <c r="C4162">
        <f t="shared" ref="C4162:C4225" si="196">MONTH(A4162)</f>
        <v>5</v>
      </c>
      <c r="D4162">
        <f t="shared" ref="D4162:D4225" si="197">YEAR(A4162)</f>
        <v>2021</v>
      </c>
      <c r="E4162">
        <v>11.9</v>
      </c>
    </row>
    <row r="4163" spans="1:5" x14ac:dyDescent="0.35">
      <c r="A4163" s="10">
        <v>44340</v>
      </c>
      <c r="B4163">
        <f t="shared" si="195"/>
        <v>24</v>
      </c>
      <c r="C4163">
        <f t="shared" si="196"/>
        <v>5</v>
      </c>
      <c r="D4163">
        <f t="shared" si="197"/>
        <v>2021</v>
      </c>
      <c r="E4163">
        <v>10.5</v>
      </c>
    </row>
    <row r="4164" spans="1:5" x14ac:dyDescent="0.35">
      <c r="A4164" s="10">
        <v>44341</v>
      </c>
      <c r="B4164">
        <f t="shared" si="195"/>
        <v>25</v>
      </c>
      <c r="C4164">
        <f t="shared" si="196"/>
        <v>5</v>
      </c>
      <c r="D4164">
        <f t="shared" si="197"/>
        <v>2021</v>
      </c>
      <c r="E4164">
        <v>10.199999999999999</v>
      </c>
    </row>
    <row r="4165" spans="1:5" x14ac:dyDescent="0.35">
      <c r="A4165" s="10">
        <v>44342</v>
      </c>
      <c r="B4165">
        <f t="shared" si="195"/>
        <v>26</v>
      </c>
      <c r="C4165">
        <f t="shared" si="196"/>
        <v>5</v>
      </c>
      <c r="D4165">
        <f t="shared" si="197"/>
        <v>2021</v>
      </c>
      <c r="E4165">
        <v>10.8</v>
      </c>
    </row>
    <row r="4166" spans="1:5" x14ac:dyDescent="0.35">
      <c r="A4166" s="10">
        <v>44343</v>
      </c>
      <c r="B4166">
        <f t="shared" si="195"/>
        <v>27</v>
      </c>
      <c r="C4166">
        <f t="shared" si="196"/>
        <v>5</v>
      </c>
      <c r="D4166">
        <f t="shared" si="197"/>
        <v>2021</v>
      </c>
      <c r="E4166">
        <v>12.6</v>
      </c>
    </row>
    <row r="4167" spans="1:5" x14ac:dyDescent="0.35">
      <c r="A4167" s="10">
        <v>44344</v>
      </c>
      <c r="B4167">
        <f t="shared" si="195"/>
        <v>28</v>
      </c>
      <c r="C4167">
        <f t="shared" si="196"/>
        <v>5</v>
      </c>
      <c r="D4167">
        <f t="shared" si="197"/>
        <v>2021</v>
      </c>
      <c r="E4167">
        <v>14.1</v>
      </c>
    </row>
    <row r="4168" spans="1:5" x14ac:dyDescent="0.35">
      <c r="A4168" s="10">
        <v>44345</v>
      </c>
      <c r="B4168">
        <f t="shared" si="195"/>
        <v>29</v>
      </c>
      <c r="C4168">
        <f t="shared" si="196"/>
        <v>5</v>
      </c>
      <c r="D4168">
        <f t="shared" si="197"/>
        <v>2021</v>
      </c>
      <c r="E4168">
        <v>14.9</v>
      </c>
    </row>
    <row r="4169" spans="1:5" x14ac:dyDescent="0.35">
      <c r="A4169" s="10">
        <v>44346</v>
      </c>
      <c r="B4169">
        <f t="shared" si="195"/>
        <v>30</v>
      </c>
      <c r="C4169">
        <f t="shared" si="196"/>
        <v>5</v>
      </c>
      <c r="D4169">
        <f t="shared" si="197"/>
        <v>2021</v>
      </c>
      <c r="E4169">
        <v>14.8</v>
      </c>
    </row>
    <row r="4170" spans="1:5" x14ac:dyDescent="0.35">
      <c r="A4170" s="10">
        <v>44347</v>
      </c>
      <c r="B4170">
        <f t="shared" si="195"/>
        <v>31</v>
      </c>
      <c r="C4170">
        <f t="shared" si="196"/>
        <v>5</v>
      </c>
      <c r="D4170">
        <f t="shared" si="197"/>
        <v>2021</v>
      </c>
      <c r="E4170">
        <v>16.899999999999999</v>
      </c>
    </row>
    <row r="4171" spans="1:5" x14ac:dyDescent="0.35">
      <c r="A4171" s="10">
        <v>44348</v>
      </c>
      <c r="B4171">
        <f t="shared" si="195"/>
        <v>1</v>
      </c>
      <c r="C4171">
        <f t="shared" si="196"/>
        <v>6</v>
      </c>
      <c r="D4171">
        <f t="shared" si="197"/>
        <v>2021</v>
      </c>
      <c r="E4171">
        <v>19.2</v>
      </c>
    </row>
    <row r="4172" spans="1:5" x14ac:dyDescent="0.35">
      <c r="A4172" s="10">
        <v>44349</v>
      </c>
      <c r="B4172">
        <f t="shared" si="195"/>
        <v>2</v>
      </c>
      <c r="C4172">
        <f t="shared" si="196"/>
        <v>6</v>
      </c>
      <c r="D4172">
        <f t="shared" si="197"/>
        <v>2021</v>
      </c>
      <c r="E4172">
        <v>20.3</v>
      </c>
    </row>
    <row r="4173" spans="1:5" x14ac:dyDescent="0.35">
      <c r="A4173" s="10">
        <v>44350</v>
      </c>
      <c r="B4173">
        <f t="shared" si="195"/>
        <v>3</v>
      </c>
      <c r="C4173">
        <f t="shared" si="196"/>
        <v>6</v>
      </c>
      <c r="D4173">
        <f t="shared" si="197"/>
        <v>2021</v>
      </c>
      <c r="E4173">
        <v>21.2</v>
      </c>
    </row>
    <row r="4174" spans="1:5" x14ac:dyDescent="0.35">
      <c r="A4174" s="10">
        <v>44351</v>
      </c>
      <c r="B4174">
        <f t="shared" si="195"/>
        <v>4</v>
      </c>
      <c r="C4174">
        <f t="shared" si="196"/>
        <v>6</v>
      </c>
      <c r="D4174">
        <f t="shared" si="197"/>
        <v>2021</v>
      </c>
      <c r="E4174">
        <v>17.8</v>
      </c>
    </row>
    <row r="4175" spans="1:5" x14ac:dyDescent="0.35">
      <c r="A4175" s="10">
        <v>44352</v>
      </c>
      <c r="B4175">
        <f t="shared" si="195"/>
        <v>5</v>
      </c>
      <c r="C4175">
        <f t="shared" si="196"/>
        <v>6</v>
      </c>
      <c r="D4175">
        <f t="shared" si="197"/>
        <v>2021</v>
      </c>
      <c r="E4175">
        <v>16.7</v>
      </c>
    </row>
    <row r="4176" spans="1:5" x14ac:dyDescent="0.35">
      <c r="A4176" s="10">
        <v>44353</v>
      </c>
      <c r="B4176">
        <f t="shared" si="195"/>
        <v>6</v>
      </c>
      <c r="C4176">
        <f t="shared" si="196"/>
        <v>6</v>
      </c>
      <c r="D4176">
        <f t="shared" si="197"/>
        <v>2021</v>
      </c>
      <c r="E4176">
        <v>17.3</v>
      </c>
    </row>
    <row r="4177" spans="1:5" x14ac:dyDescent="0.35">
      <c r="A4177" s="10">
        <v>44354</v>
      </c>
      <c r="B4177">
        <f t="shared" si="195"/>
        <v>7</v>
      </c>
      <c r="C4177">
        <f t="shared" si="196"/>
        <v>6</v>
      </c>
      <c r="D4177">
        <f t="shared" si="197"/>
        <v>2021</v>
      </c>
      <c r="E4177">
        <v>18.3</v>
      </c>
    </row>
    <row r="4178" spans="1:5" x14ac:dyDescent="0.35">
      <c r="A4178" s="10">
        <v>44355</v>
      </c>
      <c r="B4178">
        <f t="shared" si="195"/>
        <v>8</v>
      </c>
      <c r="C4178">
        <f t="shared" si="196"/>
        <v>6</v>
      </c>
      <c r="D4178">
        <f t="shared" si="197"/>
        <v>2021</v>
      </c>
      <c r="E4178">
        <v>19.2</v>
      </c>
    </row>
    <row r="4179" spans="1:5" x14ac:dyDescent="0.35">
      <c r="A4179" s="10">
        <v>44356</v>
      </c>
      <c r="B4179">
        <f t="shared" si="195"/>
        <v>9</v>
      </c>
      <c r="C4179">
        <f t="shared" si="196"/>
        <v>6</v>
      </c>
      <c r="D4179">
        <f t="shared" si="197"/>
        <v>2021</v>
      </c>
      <c r="E4179">
        <v>19.600000000000001</v>
      </c>
    </row>
    <row r="4180" spans="1:5" x14ac:dyDescent="0.35">
      <c r="A4180" s="10">
        <v>44357</v>
      </c>
      <c r="B4180">
        <f t="shared" si="195"/>
        <v>10</v>
      </c>
      <c r="C4180">
        <f t="shared" si="196"/>
        <v>6</v>
      </c>
      <c r="D4180">
        <f t="shared" si="197"/>
        <v>2021</v>
      </c>
      <c r="E4180">
        <v>21</v>
      </c>
    </row>
    <row r="4181" spans="1:5" x14ac:dyDescent="0.35">
      <c r="A4181" s="10">
        <v>44358</v>
      </c>
      <c r="B4181">
        <f t="shared" si="195"/>
        <v>11</v>
      </c>
      <c r="C4181">
        <f t="shared" si="196"/>
        <v>6</v>
      </c>
      <c r="D4181">
        <f t="shared" si="197"/>
        <v>2021</v>
      </c>
      <c r="E4181">
        <v>20.3</v>
      </c>
    </row>
    <row r="4182" spans="1:5" x14ac:dyDescent="0.35">
      <c r="A4182" s="10">
        <v>44359</v>
      </c>
      <c r="B4182">
        <f t="shared" si="195"/>
        <v>12</v>
      </c>
      <c r="C4182">
        <f t="shared" si="196"/>
        <v>6</v>
      </c>
      <c r="D4182">
        <f t="shared" si="197"/>
        <v>2021</v>
      </c>
      <c r="E4182">
        <v>18.3</v>
      </c>
    </row>
    <row r="4183" spans="1:5" x14ac:dyDescent="0.35">
      <c r="A4183" s="10">
        <v>44360</v>
      </c>
      <c r="B4183">
        <f t="shared" si="195"/>
        <v>13</v>
      </c>
      <c r="C4183">
        <f t="shared" si="196"/>
        <v>6</v>
      </c>
      <c r="D4183">
        <f t="shared" si="197"/>
        <v>2021</v>
      </c>
      <c r="E4183">
        <v>19.7</v>
      </c>
    </row>
    <row r="4184" spans="1:5" x14ac:dyDescent="0.35">
      <c r="A4184" s="10">
        <v>44361</v>
      </c>
      <c r="B4184">
        <f t="shared" si="195"/>
        <v>14</v>
      </c>
      <c r="C4184">
        <f t="shared" si="196"/>
        <v>6</v>
      </c>
      <c r="D4184">
        <f t="shared" si="197"/>
        <v>2021</v>
      </c>
      <c r="E4184">
        <v>22.1</v>
      </c>
    </row>
    <row r="4185" spans="1:5" x14ac:dyDescent="0.35">
      <c r="A4185" s="10">
        <v>44362</v>
      </c>
      <c r="B4185">
        <f t="shared" si="195"/>
        <v>15</v>
      </c>
      <c r="C4185">
        <f t="shared" si="196"/>
        <v>6</v>
      </c>
      <c r="D4185">
        <f t="shared" si="197"/>
        <v>2021</v>
      </c>
      <c r="E4185">
        <v>23.8</v>
      </c>
    </row>
    <row r="4186" spans="1:5" x14ac:dyDescent="0.35">
      <c r="A4186" s="10">
        <v>44363</v>
      </c>
      <c r="B4186">
        <f t="shared" si="195"/>
        <v>16</v>
      </c>
      <c r="C4186">
        <f t="shared" si="196"/>
        <v>6</v>
      </c>
      <c r="D4186">
        <f t="shared" si="197"/>
        <v>2021</v>
      </c>
      <c r="E4186">
        <v>25.3</v>
      </c>
    </row>
    <row r="4187" spans="1:5" x14ac:dyDescent="0.35">
      <c r="A4187" s="10">
        <v>44364</v>
      </c>
      <c r="B4187">
        <f t="shared" si="195"/>
        <v>17</v>
      </c>
      <c r="C4187">
        <f t="shared" si="196"/>
        <v>6</v>
      </c>
      <c r="D4187">
        <f t="shared" si="197"/>
        <v>2021</v>
      </c>
      <c r="E4187">
        <v>26.2</v>
      </c>
    </row>
    <row r="4188" spans="1:5" x14ac:dyDescent="0.35">
      <c r="A4188" s="10">
        <v>44365</v>
      </c>
      <c r="B4188">
        <f t="shared" si="195"/>
        <v>18</v>
      </c>
      <c r="C4188">
        <f t="shared" si="196"/>
        <v>6</v>
      </c>
      <c r="D4188">
        <f t="shared" si="197"/>
        <v>2021</v>
      </c>
      <c r="E4188">
        <v>25.7</v>
      </c>
    </row>
    <row r="4189" spans="1:5" x14ac:dyDescent="0.35">
      <c r="A4189" s="10">
        <v>44366</v>
      </c>
      <c r="B4189">
        <f t="shared" si="195"/>
        <v>19</v>
      </c>
      <c r="C4189">
        <f t="shared" si="196"/>
        <v>6</v>
      </c>
      <c r="D4189">
        <f t="shared" si="197"/>
        <v>2021</v>
      </c>
      <c r="E4189">
        <v>23.1</v>
      </c>
    </row>
    <row r="4190" spans="1:5" x14ac:dyDescent="0.35">
      <c r="A4190" s="10">
        <v>44367</v>
      </c>
      <c r="B4190">
        <f t="shared" si="195"/>
        <v>20</v>
      </c>
      <c r="C4190">
        <f t="shared" si="196"/>
        <v>6</v>
      </c>
      <c r="D4190">
        <f t="shared" si="197"/>
        <v>2021</v>
      </c>
      <c r="E4190">
        <v>20.9</v>
      </c>
    </row>
    <row r="4191" spans="1:5" x14ac:dyDescent="0.35">
      <c r="A4191" s="10">
        <v>44368</v>
      </c>
      <c r="B4191">
        <f t="shared" si="195"/>
        <v>21</v>
      </c>
      <c r="C4191">
        <f t="shared" si="196"/>
        <v>6</v>
      </c>
      <c r="D4191">
        <f t="shared" si="197"/>
        <v>2021</v>
      </c>
      <c r="E4191">
        <v>17.7</v>
      </c>
    </row>
    <row r="4192" spans="1:5" x14ac:dyDescent="0.35">
      <c r="A4192" s="10">
        <v>44369</v>
      </c>
      <c r="B4192">
        <f t="shared" si="195"/>
        <v>22</v>
      </c>
      <c r="C4192">
        <f t="shared" si="196"/>
        <v>6</v>
      </c>
      <c r="D4192">
        <f t="shared" si="197"/>
        <v>2021</v>
      </c>
      <c r="E4192">
        <v>19.399999999999999</v>
      </c>
    </row>
    <row r="4193" spans="1:5" x14ac:dyDescent="0.35">
      <c r="A4193" s="10">
        <v>44370</v>
      </c>
      <c r="B4193">
        <f t="shared" si="195"/>
        <v>23</v>
      </c>
      <c r="C4193">
        <f t="shared" si="196"/>
        <v>6</v>
      </c>
      <c r="D4193">
        <f t="shared" si="197"/>
        <v>2021</v>
      </c>
      <c r="E4193">
        <v>17.7</v>
      </c>
    </row>
    <row r="4194" spans="1:5" x14ac:dyDescent="0.35">
      <c r="A4194" s="10">
        <v>44371</v>
      </c>
      <c r="B4194">
        <f t="shared" si="195"/>
        <v>24</v>
      </c>
      <c r="C4194">
        <f t="shared" si="196"/>
        <v>6</v>
      </c>
      <c r="D4194">
        <f t="shared" si="197"/>
        <v>2021</v>
      </c>
      <c r="E4194">
        <v>16.5</v>
      </c>
    </row>
    <row r="4195" spans="1:5" x14ac:dyDescent="0.35">
      <c r="A4195" s="10">
        <v>44372</v>
      </c>
      <c r="B4195">
        <f t="shared" si="195"/>
        <v>25</v>
      </c>
      <c r="C4195">
        <f t="shared" si="196"/>
        <v>6</v>
      </c>
      <c r="D4195">
        <f t="shared" si="197"/>
        <v>2021</v>
      </c>
      <c r="E4195">
        <v>18.3</v>
      </c>
    </row>
    <row r="4196" spans="1:5" x14ac:dyDescent="0.35">
      <c r="A4196" s="10">
        <v>44373</v>
      </c>
      <c r="B4196">
        <f t="shared" si="195"/>
        <v>26</v>
      </c>
      <c r="C4196">
        <f t="shared" si="196"/>
        <v>6</v>
      </c>
      <c r="D4196">
        <f t="shared" si="197"/>
        <v>2021</v>
      </c>
      <c r="E4196">
        <v>21.5</v>
      </c>
    </row>
    <row r="4197" spans="1:5" x14ac:dyDescent="0.35">
      <c r="A4197" s="10">
        <v>44374</v>
      </c>
      <c r="B4197">
        <f t="shared" si="195"/>
        <v>27</v>
      </c>
      <c r="C4197">
        <f t="shared" si="196"/>
        <v>6</v>
      </c>
      <c r="D4197">
        <f t="shared" si="197"/>
        <v>2021</v>
      </c>
      <c r="E4197">
        <v>22.1</v>
      </c>
    </row>
    <row r="4198" spans="1:5" x14ac:dyDescent="0.35">
      <c r="A4198" s="10">
        <v>44375</v>
      </c>
      <c r="B4198">
        <f t="shared" si="195"/>
        <v>28</v>
      </c>
      <c r="C4198">
        <f t="shared" si="196"/>
        <v>6</v>
      </c>
      <c r="D4198">
        <f t="shared" si="197"/>
        <v>2021</v>
      </c>
      <c r="E4198">
        <v>17.7</v>
      </c>
    </row>
    <row r="4199" spans="1:5" x14ac:dyDescent="0.35">
      <c r="A4199" s="10">
        <v>44376</v>
      </c>
      <c r="B4199">
        <f t="shared" si="195"/>
        <v>29</v>
      </c>
      <c r="C4199">
        <f t="shared" si="196"/>
        <v>6</v>
      </c>
      <c r="D4199">
        <f t="shared" si="197"/>
        <v>2021</v>
      </c>
      <c r="E4199">
        <v>15.4</v>
      </c>
    </row>
    <row r="4200" spans="1:5" x14ac:dyDescent="0.35">
      <c r="A4200" s="10">
        <v>44377</v>
      </c>
      <c r="B4200">
        <f t="shared" si="195"/>
        <v>30</v>
      </c>
      <c r="C4200">
        <f t="shared" si="196"/>
        <v>6</v>
      </c>
      <c r="D4200">
        <f t="shared" si="197"/>
        <v>2021</v>
      </c>
      <c r="E4200">
        <v>14.4</v>
      </c>
    </row>
    <row r="4201" spans="1:5" x14ac:dyDescent="0.35">
      <c r="A4201" s="10">
        <v>44378</v>
      </c>
      <c r="B4201">
        <f t="shared" si="195"/>
        <v>1</v>
      </c>
      <c r="C4201">
        <f t="shared" si="196"/>
        <v>7</v>
      </c>
      <c r="D4201">
        <f t="shared" si="197"/>
        <v>2021</v>
      </c>
      <c r="E4201">
        <v>17.5</v>
      </c>
    </row>
    <row r="4202" spans="1:5" x14ac:dyDescent="0.35">
      <c r="A4202" s="10">
        <v>44379</v>
      </c>
      <c r="B4202">
        <f t="shared" si="195"/>
        <v>2</v>
      </c>
      <c r="C4202">
        <f t="shared" si="196"/>
        <v>7</v>
      </c>
      <c r="D4202">
        <f t="shared" si="197"/>
        <v>2021</v>
      </c>
      <c r="E4202">
        <v>19.7</v>
      </c>
    </row>
    <row r="4203" spans="1:5" x14ac:dyDescent="0.35">
      <c r="A4203" s="10">
        <v>44380</v>
      </c>
      <c r="B4203">
        <f t="shared" si="195"/>
        <v>3</v>
      </c>
      <c r="C4203">
        <f t="shared" si="196"/>
        <v>7</v>
      </c>
      <c r="D4203">
        <f t="shared" si="197"/>
        <v>2021</v>
      </c>
      <c r="E4203">
        <v>17.7</v>
      </c>
    </row>
    <row r="4204" spans="1:5" x14ac:dyDescent="0.35">
      <c r="A4204" s="10">
        <v>44381</v>
      </c>
      <c r="B4204">
        <f t="shared" si="195"/>
        <v>4</v>
      </c>
      <c r="C4204">
        <f t="shared" si="196"/>
        <v>7</v>
      </c>
      <c r="D4204">
        <f t="shared" si="197"/>
        <v>2021</v>
      </c>
      <c r="E4204">
        <v>17.2</v>
      </c>
    </row>
    <row r="4205" spans="1:5" x14ac:dyDescent="0.35">
      <c r="A4205" s="10">
        <v>44382</v>
      </c>
      <c r="B4205">
        <f t="shared" si="195"/>
        <v>5</v>
      </c>
      <c r="C4205">
        <f t="shared" si="196"/>
        <v>7</v>
      </c>
      <c r="D4205">
        <f t="shared" si="197"/>
        <v>2021</v>
      </c>
      <c r="E4205">
        <v>17.3</v>
      </c>
    </row>
    <row r="4206" spans="1:5" x14ac:dyDescent="0.35">
      <c r="A4206" s="10">
        <v>44383</v>
      </c>
      <c r="B4206">
        <f t="shared" si="195"/>
        <v>6</v>
      </c>
      <c r="C4206">
        <f t="shared" si="196"/>
        <v>7</v>
      </c>
      <c r="D4206">
        <f t="shared" si="197"/>
        <v>2021</v>
      </c>
      <c r="E4206">
        <v>18.3</v>
      </c>
    </row>
    <row r="4207" spans="1:5" x14ac:dyDescent="0.35">
      <c r="A4207" s="10">
        <v>44384</v>
      </c>
      <c r="B4207">
        <f t="shared" si="195"/>
        <v>7</v>
      </c>
      <c r="C4207">
        <f t="shared" si="196"/>
        <v>7</v>
      </c>
      <c r="D4207">
        <f t="shared" si="197"/>
        <v>2021</v>
      </c>
      <c r="E4207">
        <v>17.399999999999999</v>
      </c>
    </row>
    <row r="4208" spans="1:5" x14ac:dyDescent="0.35">
      <c r="A4208" s="10">
        <v>44385</v>
      </c>
      <c r="B4208">
        <f t="shared" si="195"/>
        <v>8</v>
      </c>
      <c r="C4208">
        <f t="shared" si="196"/>
        <v>7</v>
      </c>
      <c r="D4208">
        <f t="shared" si="197"/>
        <v>2021</v>
      </c>
      <c r="E4208">
        <v>16.8</v>
      </c>
    </row>
    <row r="4209" spans="1:5" x14ac:dyDescent="0.35">
      <c r="A4209" s="10">
        <v>44386</v>
      </c>
      <c r="B4209">
        <f t="shared" si="195"/>
        <v>9</v>
      </c>
      <c r="C4209">
        <f t="shared" si="196"/>
        <v>7</v>
      </c>
      <c r="D4209">
        <f t="shared" si="197"/>
        <v>2021</v>
      </c>
      <c r="E4209">
        <v>19.100000000000001</v>
      </c>
    </row>
    <row r="4210" spans="1:5" x14ac:dyDescent="0.35">
      <c r="A4210" s="10">
        <v>44387</v>
      </c>
      <c r="B4210">
        <f t="shared" si="195"/>
        <v>10</v>
      </c>
      <c r="C4210">
        <f t="shared" si="196"/>
        <v>7</v>
      </c>
      <c r="D4210">
        <f t="shared" si="197"/>
        <v>2021</v>
      </c>
      <c r="E4210">
        <v>18.100000000000001</v>
      </c>
    </row>
    <row r="4211" spans="1:5" x14ac:dyDescent="0.35">
      <c r="A4211" s="10">
        <v>44388</v>
      </c>
      <c r="B4211">
        <f t="shared" si="195"/>
        <v>11</v>
      </c>
      <c r="C4211">
        <f t="shared" si="196"/>
        <v>7</v>
      </c>
      <c r="D4211">
        <f t="shared" si="197"/>
        <v>2021</v>
      </c>
      <c r="E4211">
        <v>20</v>
      </c>
    </row>
    <row r="4212" spans="1:5" x14ac:dyDescent="0.35">
      <c r="A4212" s="10">
        <v>44389</v>
      </c>
      <c r="B4212">
        <f t="shared" si="195"/>
        <v>12</v>
      </c>
      <c r="C4212">
        <f t="shared" si="196"/>
        <v>7</v>
      </c>
      <c r="D4212">
        <f t="shared" si="197"/>
        <v>2021</v>
      </c>
      <c r="E4212">
        <v>16.3</v>
      </c>
    </row>
    <row r="4213" spans="1:5" x14ac:dyDescent="0.35">
      <c r="A4213" s="10">
        <v>44390</v>
      </c>
      <c r="B4213">
        <f t="shared" si="195"/>
        <v>13</v>
      </c>
      <c r="C4213">
        <f t="shared" si="196"/>
        <v>7</v>
      </c>
      <c r="D4213">
        <f t="shared" si="197"/>
        <v>2021</v>
      </c>
      <c r="E4213">
        <v>15.5</v>
      </c>
    </row>
    <row r="4214" spans="1:5" x14ac:dyDescent="0.35">
      <c r="A4214" s="10">
        <v>44391</v>
      </c>
      <c r="B4214">
        <f t="shared" si="195"/>
        <v>14</v>
      </c>
      <c r="C4214">
        <f t="shared" si="196"/>
        <v>7</v>
      </c>
      <c r="D4214">
        <f t="shared" si="197"/>
        <v>2021</v>
      </c>
      <c r="E4214">
        <v>17.2</v>
      </c>
    </row>
    <row r="4215" spans="1:5" x14ac:dyDescent="0.35">
      <c r="A4215" s="10">
        <v>44392</v>
      </c>
      <c r="B4215">
        <f t="shared" si="195"/>
        <v>15</v>
      </c>
      <c r="C4215">
        <f t="shared" si="196"/>
        <v>7</v>
      </c>
      <c r="D4215">
        <f t="shared" si="197"/>
        <v>2021</v>
      </c>
      <c r="E4215">
        <v>19.2</v>
      </c>
    </row>
    <row r="4216" spans="1:5" x14ac:dyDescent="0.35">
      <c r="A4216" s="10">
        <v>44393</v>
      </c>
      <c r="B4216">
        <f t="shared" si="195"/>
        <v>16</v>
      </c>
      <c r="C4216">
        <f t="shared" si="196"/>
        <v>7</v>
      </c>
      <c r="D4216">
        <f t="shared" si="197"/>
        <v>2021</v>
      </c>
      <c r="E4216">
        <v>20</v>
      </c>
    </row>
    <row r="4217" spans="1:5" x14ac:dyDescent="0.35">
      <c r="A4217" s="10">
        <v>44394</v>
      </c>
      <c r="B4217">
        <f t="shared" si="195"/>
        <v>17</v>
      </c>
      <c r="C4217">
        <f t="shared" si="196"/>
        <v>7</v>
      </c>
      <c r="D4217">
        <f t="shared" si="197"/>
        <v>2021</v>
      </c>
      <c r="E4217">
        <v>21.4</v>
      </c>
    </row>
    <row r="4218" spans="1:5" x14ac:dyDescent="0.35">
      <c r="A4218" s="10">
        <v>44395</v>
      </c>
      <c r="B4218">
        <f t="shared" si="195"/>
        <v>18</v>
      </c>
      <c r="C4218">
        <f t="shared" si="196"/>
        <v>7</v>
      </c>
      <c r="D4218">
        <f t="shared" si="197"/>
        <v>2021</v>
      </c>
      <c r="E4218">
        <v>20.9</v>
      </c>
    </row>
    <row r="4219" spans="1:5" x14ac:dyDescent="0.35">
      <c r="A4219" s="10">
        <v>44396</v>
      </c>
      <c r="B4219">
        <f t="shared" si="195"/>
        <v>19</v>
      </c>
      <c r="C4219">
        <f t="shared" si="196"/>
        <v>7</v>
      </c>
      <c r="D4219">
        <f t="shared" si="197"/>
        <v>2021</v>
      </c>
      <c r="E4219">
        <v>18.8</v>
      </c>
    </row>
    <row r="4220" spans="1:5" x14ac:dyDescent="0.35">
      <c r="A4220" s="10">
        <v>44397</v>
      </c>
      <c r="B4220">
        <f t="shared" si="195"/>
        <v>20</v>
      </c>
      <c r="C4220">
        <f t="shared" si="196"/>
        <v>7</v>
      </c>
      <c r="D4220">
        <f t="shared" si="197"/>
        <v>2021</v>
      </c>
      <c r="E4220">
        <v>19.2</v>
      </c>
    </row>
    <row r="4221" spans="1:5" x14ac:dyDescent="0.35">
      <c r="A4221" s="10">
        <v>44398</v>
      </c>
      <c r="B4221">
        <f t="shared" si="195"/>
        <v>21</v>
      </c>
      <c r="C4221">
        <f t="shared" si="196"/>
        <v>7</v>
      </c>
      <c r="D4221">
        <f t="shared" si="197"/>
        <v>2021</v>
      </c>
      <c r="E4221">
        <v>20.399999999999999</v>
      </c>
    </row>
    <row r="4222" spans="1:5" x14ac:dyDescent="0.35">
      <c r="A4222" s="10">
        <v>44399</v>
      </c>
      <c r="B4222">
        <f t="shared" si="195"/>
        <v>22</v>
      </c>
      <c r="C4222">
        <f t="shared" si="196"/>
        <v>7</v>
      </c>
      <c r="D4222">
        <f t="shared" si="197"/>
        <v>2021</v>
      </c>
      <c r="E4222">
        <v>21</v>
      </c>
    </row>
    <row r="4223" spans="1:5" x14ac:dyDescent="0.35">
      <c r="A4223" s="10">
        <v>44400</v>
      </c>
      <c r="B4223">
        <f t="shared" si="195"/>
        <v>23</v>
      </c>
      <c r="C4223">
        <f t="shared" si="196"/>
        <v>7</v>
      </c>
      <c r="D4223">
        <f t="shared" si="197"/>
        <v>2021</v>
      </c>
      <c r="E4223">
        <v>21</v>
      </c>
    </row>
    <row r="4224" spans="1:5" x14ac:dyDescent="0.35">
      <c r="A4224" s="10">
        <v>44401</v>
      </c>
      <c r="B4224">
        <f t="shared" si="195"/>
        <v>24</v>
      </c>
      <c r="C4224">
        <f t="shared" si="196"/>
        <v>7</v>
      </c>
      <c r="D4224">
        <f t="shared" si="197"/>
        <v>2021</v>
      </c>
      <c r="E4224">
        <v>20.3</v>
      </c>
    </row>
    <row r="4225" spans="1:5" x14ac:dyDescent="0.35">
      <c r="A4225" s="10">
        <v>44402</v>
      </c>
      <c r="B4225">
        <f t="shared" si="195"/>
        <v>25</v>
      </c>
      <c r="C4225">
        <f t="shared" si="196"/>
        <v>7</v>
      </c>
      <c r="D4225">
        <f t="shared" si="197"/>
        <v>2021</v>
      </c>
      <c r="E4225">
        <v>19.7</v>
      </c>
    </row>
    <row r="4226" spans="1:5" x14ac:dyDescent="0.35">
      <c r="A4226" s="10">
        <v>44403</v>
      </c>
      <c r="B4226">
        <f t="shared" ref="B4226:B4289" si="198">DAY(A4226)</f>
        <v>26</v>
      </c>
      <c r="C4226">
        <f t="shared" ref="C4226:C4289" si="199">MONTH(A4226)</f>
        <v>7</v>
      </c>
      <c r="D4226">
        <f t="shared" ref="D4226:D4289" si="200">YEAR(A4226)</f>
        <v>2021</v>
      </c>
      <c r="E4226">
        <v>19.600000000000001</v>
      </c>
    </row>
    <row r="4227" spans="1:5" x14ac:dyDescent="0.35">
      <c r="A4227" s="10">
        <v>44404</v>
      </c>
      <c r="B4227">
        <f t="shared" si="198"/>
        <v>27</v>
      </c>
      <c r="C4227">
        <f t="shared" si="199"/>
        <v>7</v>
      </c>
      <c r="D4227">
        <f t="shared" si="200"/>
        <v>2021</v>
      </c>
      <c r="E4227">
        <v>18.2</v>
      </c>
    </row>
    <row r="4228" spans="1:5" x14ac:dyDescent="0.35">
      <c r="A4228" s="10">
        <v>44405</v>
      </c>
      <c r="B4228">
        <f t="shared" si="198"/>
        <v>28</v>
      </c>
      <c r="C4228">
        <f t="shared" si="199"/>
        <v>7</v>
      </c>
      <c r="D4228">
        <f t="shared" si="200"/>
        <v>2021</v>
      </c>
      <c r="E4228">
        <v>18.3</v>
      </c>
    </row>
    <row r="4229" spans="1:5" x14ac:dyDescent="0.35">
      <c r="A4229" s="10">
        <v>44406</v>
      </c>
      <c r="B4229">
        <f t="shared" si="198"/>
        <v>29</v>
      </c>
      <c r="C4229">
        <f t="shared" si="199"/>
        <v>7</v>
      </c>
      <c r="D4229">
        <f t="shared" si="200"/>
        <v>2021</v>
      </c>
      <c r="E4229">
        <v>19.8</v>
      </c>
    </row>
    <row r="4230" spans="1:5" x14ac:dyDescent="0.35">
      <c r="A4230" s="10">
        <v>44407</v>
      </c>
      <c r="B4230">
        <f t="shared" si="198"/>
        <v>30</v>
      </c>
      <c r="C4230">
        <f t="shared" si="199"/>
        <v>7</v>
      </c>
      <c r="D4230">
        <f t="shared" si="200"/>
        <v>2021</v>
      </c>
      <c r="E4230">
        <v>18.8</v>
      </c>
    </row>
    <row r="4231" spans="1:5" x14ac:dyDescent="0.35">
      <c r="A4231" s="10">
        <v>44408</v>
      </c>
      <c r="B4231">
        <f t="shared" si="198"/>
        <v>31</v>
      </c>
      <c r="C4231">
        <f t="shared" si="199"/>
        <v>7</v>
      </c>
      <c r="D4231">
        <f t="shared" si="200"/>
        <v>2021</v>
      </c>
      <c r="E4231">
        <v>17</v>
      </c>
    </row>
    <row r="4232" spans="1:5" x14ac:dyDescent="0.35">
      <c r="A4232" s="10">
        <v>44409</v>
      </c>
      <c r="B4232">
        <f t="shared" si="198"/>
        <v>1</v>
      </c>
      <c r="C4232">
        <f t="shared" si="199"/>
        <v>8</v>
      </c>
      <c r="D4232">
        <f t="shared" si="200"/>
        <v>2021</v>
      </c>
      <c r="E4232">
        <v>16</v>
      </c>
    </row>
    <row r="4233" spans="1:5" x14ac:dyDescent="0.35">
      <c r="A4233" s="10">
        <v>44410</v>
      </c>
      <c r="B4233">
        <f t="shared" si="198"/>
        <v>2</v>
      </c>
      <c r="C4233">
        <f t="shared" si="199"/>
        <v>8</v>
      </c>
      <c r="D4233">
        <f t="shared" si="200"/>
        <v>2021</v>
      </c>
      <c r="E4233">
        <v>15.3</v>
      </c>
    </row>
    <row r="4234" spans="1:5" x14ac:dyDescent="0.35">
      <c r="A4234" s="10">
        <v>44411</v>
      </c>
      <c r="B4234">
        <f t="shared" si="198"/>
        <v>3</v>
      </c>
      <c r="C4234">
        <f t="shared" si="199"/>
        <v>8</v>
      </c>
      <c r="D4234">
        <f t="shared" si="200"/>
        <v>2021</v>
      </c>
      <c r="E4234">
        <v>17.100000000000001</v>
      </c>
    </row>
    <row r="4235" spans="1:5" x14ac:dyDescent="0.35">
      <c r="A4235" s="10">
        <v>44412</v>
      </c>
      <c r="B4235">
        <f t="shared" si="198"/>
        <v>4</v>
      </c>
      <c r="C4235">
        <f t="shared" si="199"/>
        <v>8</v>
      </c>
      <c r="D4235">
        <f t="shared" si="200"/>
        <v>2021</v>
      </c>
      <c r="E4235">
        <v>18.2</v>
      </c>
    </row>
    <row r="4236" spans="1:5" x14ac:dyDescent="0.35">
      <c r="A4236" s="10">
        <v>44413</v>
      </c>
      <c r="B4236">
        <f t="shared" si="198"/>
        <v>5</v>
      </c>
      <c r="C4236">
        <f t="shared" si="199"/>
        <v>8</v>
      </c>
      <c r="D4236">
        <f t="shared" si="200"/>
        <v>2021</v>
      </c>
      <c r="E4236">
        <v>17.600000000000001</v>
      </c>
    </row>
    <row r="4237" spans="1:5" x14ac:dyDescent="0.35">
      <c r="A4237" s="10">
        <v>44414</v>
      </c>
      <c r="B4237">
        <f t="shared" si="198"/>
        <v>6</v>
      </c>
      <c r="C4237">
        <f t="shared" si="199"/>
        <v>8</v>
      </c>
      <c r="D4237">
        <f t="shared" si="200"/>
        <v>2021</v>
      </c>
      <c r="E4237">
        <v>16.600000000000001</v>
      </c>
    </row>
    <row r="4238" spans="1:5" x14ac:dyDescent="0.35">
      <c r="A4238" s="10">
        <v>44415</v>
      </c>
      <c r="B4238">
        <f t="shared" si="198"/>
        <v>7</v>
      </c>
      <c r="C4238">
        <f t="shared" si="199"/>
        <v>8</v>
      </c>
      <c r="D4238">
        <f t="shared" si="200"/>
        <v>2021</v>
      </c>
      <c r="E4238">
        <v>16.3</v>
      </c>
    </row>
    <row r="4239" spans="1:5" x14ac:dyDescent="0.35">
      <c r="A4239" s="10">
        <v>44416</v>
      </c>
      <c r="B4239">
        <f t="shared" si="198"/>
        <v>8</v>
      </c>
      <c r="C4239">
        <f t="shared" si="199"/>
        <v>8</v>
      </c>
      <c r="D4239">
        <f t="shared" si="200"/>
        <v>2021</v>
      </c>
      <c r="E4239">
        <v>16.7</v>
      </c>
    </row>
    <row r="4240" spans="1:5" x14ac:dyDescent="0.35">
      <c r="A4240" s="10">
        <v>44417</v>
      </c>
      <c r="B4240">
        <f t="shared" si="198"/>
        <v>9</v>
      </c>
      <c r="C4240">
        <f t="shared" si="199"/>
        <v>8</v>
      </c>
      <c r="D4240">
        <f t="shared" si="200"/>
        <v>2021</v>
      </c>
      <c r="E4240">
        <v>18.2</v>
      </c>
    </row>
    <row r="4241" spans="1:5" x14ac:dyDescent="0.35">
      <c r="A4241" s="10">
        <v>44418</v>
      </c>
      <c r="B4241">
        <f t="shared" si="198"/>
        <v>10</v>
      </c>
      <c r="C4241">
        <f t="shared" si="199"/>
        <v>8</v>
      </c>
      <c r="D4241">
        <f t="shared" si="200"/>
        <v>2021</v>
      </c>
      <c r="E4241">
        <v>20.7</v>
      </c>
    </row>
    <row r="4242" spans="1:5" x14ac:dyDescent="0.35">
      <c r="A4242" s="10">
        <v>44419</v>
      </c>
      <c r="B4242">
        <f t="shared" si="198"/>
        <v>11</v>
      </c>
      <c r="C4242">
        <f t="shared" si="199"/>
        <v>8</v>
      </c>
      <c r="D4242">
        <f t="shared" si="200"/>
        <v>2021</v>
      </c>
      <c r="E4242">
        <v>21.7</v>
      </c>
    </row>
    <row r="4243" spans="1:5" x14ac:dyDescent="0.35">
      <c r="A4243" s="10">
        <v>44420</v>
      </c>
      <c r="B4243">
        <f t="shared" si="198"/>
        <v>12</v>
      </c>
      <c r="C4243">
        <f t="shared" si="199"/>
        <v>8</v>
      </c>
      <c r="D4243">
        <f t="shared" si="200"/>
        <v>2021</v>
      </c>
      <c r="E4243">
        <v>22.9</v>
      </c>
    </row>
    <row r="4244" spans="1:5" x14ac:dyDescent="0.35">
      <c r="A4244" s="10">
        <v>44421</v>
      </c>
      <c r="B4244">
        <f t="shared" si="198"/>
        <v>13</v>
      </c>
      <c r="C4244">
        <f t="shared" si="199"/>
        <v>8</v>
      </c>
      <c r="D4244">
        <f t="shared" si="200"/>
        <v>2021</v>
      </c>
      <c r="E4244">
        <v>23</v>
      </c>
    </row>
    <row r="4245" spans="1:5" x14ac:dyDescent="0.35">
      <c r="A4245" s="10">
        <v>44422</v>
      </c>
      <c r="B4245">
        <f t="shared" si="198"/>
        <v>14</v>
      </c>
      <c r="C4245">
        <f t="shared" si="199"/>
        <v>8</v>
      </c>
      <c r="D4245">
        <f t="shared" si="200"/>
        <v>2021</v>
      </c>
      <c r="E4245">
        <v>22.4</v>
      </c>
    </row>
    <row r="4246" spans="1:5" x14ac:dyDescent="0.35">
      <c r="A4246" s="10">
        <v>44423</v>
      </c>
      <c r="B4246">
        <f t="shared" si="198"/>
        <v>15</v>
      </c>
      <c r="C4246">
        <f t="shared" si="199"/>
        <v>8</v>
      </c>
      <c r="D4246">
        <f t="shared" si="200"/>
        <v>2021</v>
      </c>
      <c r="E4246">
        <v>18</v>
      </c>
    </row>
    <row r="4247" spans="1:5" x14ac:dyDescent="0.35">
      <c r="A4247" s="10">
        <v>44424</v>
      </c>
      <c r="B4247">
        <f t="shared" si="198"/>
        <v>16</v>
      </c>
      <c r="C4247">
        <f t="shared" si="199"/>
        <v>8</v>
      </c>
      <c r="D4247">
        <f t="shared" si="200"/>
        <v>2021</v>
      </c>
      <c r="E4247">
        <v>13.8</v>
      </c>
    </row>
    <row r="4248" spans="1:5" x14ac:dyDescent="0.35">
      <c r="A4248" s="10">
        <v>44425</v>
      </c>
      <c r="B4248">
        <f t="shared" si="198"/>
        <v>17</v>
      </c>
      <c r="C4248">
        <f t="shared" si="199"/>
        <v>8</v>
      </c>
      <c r="D4248">
        <f t="shared" si="200"/>
        <v>2021</v>
      </c>
      <c r="E4248">
        <v>15.8</v>
      </c>
    </row>
    <row r="4249" spans="1:5" x14ac:dyDescent="0.35">
      <c r="A4249" s="10">
        <v>44426</v>
      </c>
      <c r="B4249">
        <f t="shared" si="198"/>
        <v>18</v>
      </c>
      <c r="C4249">
        <f t="shared" si="199"/>
        <v>8</v>
      </c>
      <c r="D4249">
        <f t="shared" si="200"/>
        <v>2021</v>
      </c>
      <c r="E4249">
        <v>17.7</v>
      </c>
    </row>
    <row r="4250" spans="1:5" x14ac:dyDescent="0.35">
      <c r="A4250" s="10">
        <v>44427</v>
      </c>
      <c r="B4250">
        <f t="shared" si="198"/>
        <v>19</v>
      </c>
      <c r="C4250">
        <f t="shared" si="199"/>
        <v>8</v>
      </c>
      <c r="D4250">
        <f t="shared" si="200"/>
        <v>2021</v>
      </c>
      <c r="E4250">
        <v>19.399999999999999</v>
      </c>
    </row>
    <row r="4251" spans="1:5" x14ac:dyDescent="0.35">
      <c r="A4251" s="10">
        <v>44428</v>
      </c>
      <c r="B4251">
        <f t="shared" si="198"/>
        <v>20</v>
      </c>
      <c r="C4251">
        <f t="shared" si="199"/>
        <v>8</v>
      </c>
      <c r="D4251">
        <f t="shared" si="200"/>
        <v>2021</v>
      </c>
      <c r="E4251">
        <v>20.100000000000001</v>
      </c>
    </row>
    <row r="4252" spans="1:5" x14ac:dyDescent="0.35">
      <c r="A4252" s="10">
        <v>44429</v>
      </c>
      <c r="B4252">
        <f t="shared" si="198"/>
        <v>21</v>
      </c>
      <c r="C4252">
        <f t="shared" si="199"/>
        <v>8</v>
      </c>
      <c r="D4252">
        <f t="shared" si="200"/>
        <v>2021</v>
      </c>
      <c r="E4252">
        <v>17</v>
      </c>
    </row>
    <row r="4253" spans="1:5" x14ac:dyDescent="0.35">
      <c r="A4253" s="10">
        <v>44430</v>
      </c>
      <c r="B4253">
        <f t="shared" si="198"/>
        <v>22</v>
      </c>
      <c r="C4253">
        <f t="shared" si="199"/>
        <v>8</v>
      </c>
      <c r="D4253">
        <f t="shared" si="200"/>
        <v>2021</v>
      </c>
      <c r="E4253">
        <v>16.899999999999999</v>
      </c>
    </row>
    <row r="4254" spans="1:5" x14ac:dyDescent="0.35">
      <c r="A4254" s="10">
        <v>44431</v>
      </c>
      <c r="B4254">
        <f t="shared" si="198"/>
        <v>23</v>
      </c>
      <c r="C4254">
        <f t="shared" si="199"/>
        <v>8</v>
      </c>
      <c r="D4254">
        <f t="shared" si="200"/>
        <v>2021</v>
      </c>
      <c r="E4254">
        <v>15.2</v>
      </c>
    </row>
    <row r="4255" spans="1:5" x14ac:dyDescent="0.35">
      <c r="A4255" s="10">
        <v>44432</v>
      </c>
      <c r="B4255">
        <f t="shared" si="198"/>
        <v>24</v>
      </c>
      <c r="C4255">
        <f t="shared" si="199"/>
        <v>8</v>
      </c>
      <c r="D4255">
        <f t="shared" si="200"/>
        <v>2021</v>
      </c>
      <c r="E4255">
        <v>16.600000000000001</v>
      </c>
    </row>
    <row r="4256" spans="1:5" x14ac:dyDescent="0.35">
      <c r="A4256" s="10">
        <v>44433</v>
      </c>
      <c r="B4256">
        <f t="shared" si="198"/>
        <v>25</v>
      </c>
      <c r="C4256">
        <f t="shared" si="199"/>
        <v>8</v>
      </c>
      <c r="D4256">
        <f t="shared" si="200"/>
        <v>2021</v>
      </c>
      <c r="E4256">
        <v>15.1</v>
      </c>
    </row>
    <row r="4257" spans="1:5" x14ac:dyDescent="0.35">
      <c r="A4257" s="10">
        <v>44434</v>
      </c>
      <c r="B4257">
        <f t="shared" si="198"/>
        <v>26</v>
      </c>
      <c r="C4257">
        <f t="shared" si="199"/>
        <v>8</v>
      </c>
      <c r="D4257">
        <f t="shared" si="200"/>
        <v>2021</v>
      </c>
      <c r="E4257">
        <v>14.1</v>
      </c>
    </row>
    <row r="4258" spans="1:5" x14ac:dyDescent="0.35">
      <c r="A4258" s="10">
        <v>44435</v>
      </c>
      <c r="B4258">
        <f t="shared" si="198"/>
        <v>27</v>
      </c>
      <c r="C4258">
        <f t="shared" si="199"/>
        <v>8</v>
      </c>
      <c r="D4258">
        <f t="shared" si="200"/>
        <v>2021</v>
      </c>
      <c r="E4258">
        <v>14.3</v>
      </c>
    </row>
    <row r="4259" spans="1:5" x14ac:dyDescent="0.35">
      <c r="A4259" s="10">
        <v>44436</v>
      </c>
      <c r="B4259">
        <f t="shared" si="198"/>
        <v>28</v>
      </c>
      <c r="C4259">
        <f t="shared" si="199"/>
        <v>8</v>
      </c>
      <c r="D4259">
        <f t="shared" si="200"/>
        <v>2021</v>
      </c>
      <c r="E4259">
        <v>14.1</v>
      </c>
    </row>
    <row r="4260" spans="1:5" x14ac:dyDescent="0.35">
      <c r="A4260" s="10">
        <v>44437</v>
      </c>
      <c r="B4260">
        <f t="shared" si="198"/>
        <v>29</v>
      </c>
      <c r="C4260">
        <f t="shared" si="199"/>
        <v>8</v>
      </c>
      <c r="D4260">
        <f t="shared" si="200"/>
        <v>2021</v>
      </c>
      <c r="E4260">
        <v>15.8</v>
      </c>
    </row>
    <row r="4261" spans="1:5" x14ac:dyDescent="0.35">
      <c r="A4261" s="10">
        <v>44438</v>
      </c>
      <c r="B4261">
        <f t="shared" si="198"/>
        <v>30</v>
      </c>
      <c r="C4261">
        <f t="shared" si="199"/>
        <v>8</v>
      </c>
      <c r="D4261">
        <f t="shared" si="200"/>
        <v>2021</v>
      </c>
      <c r="E4261">
        <v>15.7</v>
      </c>
    </row>
    <row r="4262" spans="1:5" x14ac:dyDescent="0.35">
      <c r="A4262" s="10">
        <v>44439</v>
      </c>
      <c r="B4262">
        <f t="shared" si="198"/>
        <v>31</v>
      </c>
      <c r="C4262">
        <f t="shared" si="199"/>
        <v>8</v>
      </c>
      <c r="D4262">
        <f t="shared" si="200"/>
        <v>2021</v>
      </c>
      <c r="E4262">
        <v>15.4</v>
      </c>
    </row>
    <row r="4263" spans="1:5" x14ac:dyDescent="0.35">
      <c r="A4263" s="10">
        <v>44440</v>
      </c>
      <c r="B4263">
        <f t="shared" si="198"/>
        <v>1</v>
      </c>
      <c r="C4263">
        <f t="shared" si="199"/>
        <v>9</v>
      </c>
      <c r="D4263">
        <f t="shared" si="200"/>
        <v>2021</v>
      </c>
      <c r="E4263">
        <v>16.899999999999999</v>
      </c>
    </row>
    <row r="4264" spans="1:5" x14ac:dyDescent="0.35">
      <c r="A4264" s="10">
        <v>44441</v>
      </c>
      <c r="B4264">
        <f t="shared" si="198"/>
        <v>2</v>
      </c>
      <c r="C4264">
        <f t="shared" si="199"/>
        <v>9</v>
      </c>
      <c r="D4264">
        <f t="shared" si="200"/>
        <v>2021</v>
      </c>
      <c r="E4264">
        <v>17.8</v>
      </c>
    </row>
    <row r="4265" spans="1:5" x14ac:dyDescent="0.35">
      <c r="A4265" s="10">
        <v>44442</v>
      </c>
      <c r="B4265">
        <f t="shared" si="198"/>
        <v>3</v>
      </c>
      <c r="C4265">
        <f t="shared" si="199"/>
        <v>9</v>
      </c>
      <c r="D4265">
        <f t="shared" si="200"/>
        <v>2021</v>
      </c>
      <c r="E4265">
        <v>18</v>
      </c>
    </row>
    <row r="4266" spans="1:5" x14ac:dyDescent="0.35">
      <c r="A4266" s="10">
        <v>44443</v>
      </c>
      <c r="B4266">
        <f t="shared" si="198"/>
        <v>4</v>
      </c>
      <c r="C4266">
        <f t="shared" si="199"/>
        <v>9</v>
      </c>
      <c r="D4266">
        <f t="shared" si="200"/>
        <v>2021</v>
      </c>
      <c r="E4266">
        <v>19</v>
      </c>
    </row>
    <row r="4267" spans="1:5" x14ac:dyDescent="0.35">
      <c r="A4267" s="10">
        <v>44444</v>
      </c>
      <c r="B4267">
        <f t="shared" si="198"/>
        <v>5</v>
      </c>
      <c r="C4267">
        <f t="shared" si="199"/>
        <v>9</v>
      </c>
      <c r="D4267">
        <f t="shared" si="200"/>
        <v>2021</v>
      </c>
      <c r="E4267">
        <v>19.100000000000001</v>
      </c>
    </row>
    <row r="4268" spans="1:5" x14ac:dyDescent="0.35">
      <c r="A4268" s="10">
        <v>44445</v>
      </c>
      <c r="B4268">
        <f t="shared" si="198"/>
        <v>6</v>
      </c>
      <c r="C4268">
        <f t="shared" si="199"/>
        <v>9</v>
      </c>
      <c r="D4268">
        <f t="shared" si="200"/>
        <v>2021</v>
      </c>
      <c r="E4268">
        <v>18.3</v>
      </c>
    </row>
    <row r="4269" spans="1:5" x14ac:dyDescent="0.35">
      <c r="A4269" s="10">
        <v>44446</v>
      </c>
      <c r="B4269">
        <f t="shared" si="198"/>
        <v>7</v>
      </c>
      <c r="C4269">
        <f t="shared" si="199"/>
        <v>9</v>
      </c>
      <c r="D4269">
        <f t="shared" si="200"/>
        <v>2021</v>
      </c>
      <c r="E4269">
        <v>19.3</v>
      </c>
    </row>
    <row r="4270" spans="1:5" x14ac:dyDescent="0.35">
      <c r="A4270" s="10">
        <v>44447</v>
      </c>
      <c r="B4270">
        <f t="shared" si="198"/>
        <v>8</v>
      </c>
      <c r="C4270">
        <f t="shared" si="199"/>
        <v>9</v>
      </c>
      <c r="D4270">
        <f t="shared" si="200"/>
        <v>2021</v>
      </c>
      <c r="E4270">
        <v>19.5</v>
      </c>
    </row>
    <row r="4271" spans="1:5" x14ac:dyDescent="0.35">
      <c r="A4271" s="10">
        <v>44448</v>
      </c>
      <c r="B4271">
        <f t="shared" si="198"/>
        <v>9</v>
      </c>
      <c r="C4271">
        <f t="shared" si="199"/>
        <v>9</v>
      </c>
      <c r="D4271">
        <f t="shared" si="200"/>
        <v>2021</v>
      </c>
      <c r="E4271">
        <v>18.8</v>
      </c>
    </row>
    <row r="4272" spans="1:5" x14ac:dyDescent="0.35">
      <c r="A4272" s="10">
        <v>44449</v>
      </c>
      <c r="B4272">
        <f t="shared" si="198"/>
        <v>10</v>
      </c>
      <c r="C4272">
        <f t="shared" si="199"/>
        <v>9</v>
      </c>
      <c r="D4272">
        <f t="shared" si="200"/>
        <v>2021</v>
      </c>
      <c r="E4272">
        <v>18.399999999999999</v>
      </c>
    </row>
    <row r="4273" spans="1:5" x14ac:dyDescent="0.35">
      <c r="A4273" s="10">
        <v>44450</v>
      </c>
      <c r="B4273">
        <f t="shared" si="198"/>
        <v>11</v>
      </c>
      <c r="C4273">
        <f t="shared" si="199"/>
        <v>9</v>
      </c>
      <c r="D4273">
        <f t="shared" si="200"/>
        <v>2021</v>
      </c>
      <c r="E4273">
        <v>16.899999999999999</v>
      </c>
    </row>
    <row r="4274" spans="1:5" x14ac:dyDescent="0.35">
      <c r="A4274" s="10">
        <v>44451</v>
      </c>
      <c r="B4274">
        <f t="shared" si="198"/>
        <v>12</v>
      </c>
      <c r="C4274">
        <f t="shared" si="199"/>
        <v>9</v>
      </c>
      <c r="D4274">
        <f t="shared" si="200"/>
        <v>2021</v>
      </c>
      <c r="E4274">
        <v>17.7</v>
      </c>
    </row>
    <row r="4275" spans="1:5" x14ac:dyDescent="0.35">
      <c r="A4275" s="10">
        <v>44452</v>
      </c>
      <c r="B4275">
        <f t="shared" si="198"/>
        <v>13</v>
      </c>
      <c r="C4275">
        <f t="shared" si="199"/>
        <v>9</v>
      </c>
      <c r="D4275">
        <f t="shared" si="200"/>
        <v>2021</v>
      </c>
      <c r="E4275">
        <v>19.399999999999999</v>
      </c>
    </row>
    <row r="4276" spans="1:5" x14ac:dyDescent="0.35">
      <c r="A4276" s="10">
        <v>44453</v>
      </c>
      <c r="B4276">
        <f t="shared" si="198"/>
        <v>14</v>
      </c>
      <c r="C4276">
        <f t="shared" si="199"/>
        <v>9</v>
      </c>
      <c r="D4276">
        <f t="shared" si="200"/>
        <v>2021</v>
      </c>
      <c r="E4276">
        <v>18.8</v>
      </c>
    </row>
    <row r="4277" spans="1:5" x14ac:dyDescent="0.35">
      <c r="A4277" s="10">
        <v>44454</v>
      </c>
      <c r="B4277">
        <f t="shared" si="198"/>
        <v>15</v>
      </c>
      <c r="C4277">
        <f t="shared" si="199"/>
        <v>9</v>
      </c>
      <c r="D4277">
        <f t="shared" si="200"/>
        <v>2021</v>
      </c>
      <c r="E4277">
        <v>16.2</v>
      </c>
    </row>
    <row r="4278" spans="1:5" x14ac:dyDescent="0.35">
      <c r="A4278" s="10">
        <v>44455</v>
      </c>
      <c r="B4278">
        <f t="shared" si="198"/>
        <v>16</v>
      </c>
      <c r="C4278">
        <f t="shared" si="199"/>
        <v>9</v>
      </c>
      <c r="D4278">
        <f t="shared" si="200"/>
        <v>2021</v>
      </c>
      <c r="E4278">
        <v>14.5</v>
      </c>
    </row>
    <row r="4279" spans="1:5" x14ac:dyDescent="0.35">
      <c r="A4279" s="10">
        <v>44456</v>
      </c>
      <c r="B4279">
        <f t="shared" si="198"/>
        <v>17</v>
      </c>
      <c r="C4279">
        <f t="shared" si="199"/>
        <v>9</v>
      </c>
      <c r="D4279">
        <f t="shared" si="200"/>
        <v>2021</v>
      </c>
      <c r="E4279">
        <v>14.9</v>
      </c>
    </row>
    <row r="4280" spans="1:5" x14ac:dyDescent="0.35">
      <c r="A4280" s="10">
        <v>44457</v>
      </c>
      <c r="B4280">
        <f t="shared" si="198"/>
        <v>18</v>
      </c>
      <c r="C4280">
        <f t="shared" si="199"/>
        <v>9</v>
      </c>
      <c r="D4280">
        <f t="shared" si="200"/>
        <v>2021</v>
      </c>
      <c r="E4280">
        <v>14</v>
      </c>
    </row>
    <row r="4281" spans="1:5" x14ac:dyDescent="0.35">
      <c r="A4281" s="10">
        <v>44458</v>
      </c>
      <c r="B4281">
        <f t="shared" si="198"/>
        <v>19</v>
      </c>
      <c r="C4281">
        <f t="shared" si="199"/>
        <v>9</v>
      </c>
      <c r="D4281">
        <f t="shared" si="200"/>
        <v>2021</v>
      </c>
      <c r="E4281">
        <v>13.3</v>
      </c>
    </row>
    <row r="4282" spans="1:5" x14ac:dyDescent="0.35">
      <c r="A4282" s="10">
        <v>44459</v>
      </c>
      <c r="B4282">
        <f t="shared" si="198"/>
        <v>20</v>
      </c>
      <c r="C4282">
        <f t="shared" si="199"/>
        <v>9</v>
      </c>
      <c r="D4282">
        <f t="shared" si="200"/>
        <v>2021</v>
      </c>
      <c r="E4282">
        <v>12.9</v>
      </c>
    </row>
    <row r="4283" spans="1:5" x14ac:dyDescent="0.35">
      <c r="A4283" s="10">
        <v>44460</v>
      </c>
      <c r="B4283">
        <f t="shared" si="198"/>
        <v>21</v>
      </c>
      <c r="C4283">
        <f t="shared" si="199"/>
        <v>9</v>
      </c>
      <c r="D4283">
        <f t="shared" si="200"/>
        <v>2021</v>
      </c>
      <c r="E4283">
        <v>12</v>
      </c>
    </row>
    <row r="4284" spans="1:5" x14ac:dyDescent="0.35">
      <c r="A4284" s="10">
        <v>44461</v>
      </c>
      <c r="B4284">
        <f t="shared" si="198"/>
        <v>22</v>
      </c>
      <c r="C4284">
        <f t="shared" si="199"/>
        <v>9</v>
      </c>
      <c r="D4284">
        <f t="shared" si="200"/>
        <v>2021</v>
      </c>
      <c r="E4284">
        <v>14.2</v>
      </c>
    </row>
    <row r="4285" spans="1:5" x14ac:dyDescent="0.35">
      <c r="A4285" s="10">
        <v>44462</v>
      </c>
      <c r="B4285">
        <f t="shared" si="198"/>
        <v>23</v>
      </c>
      <c r="C4285">
        <f t="shared" si="199"/>
        <v>9</v>
      </c>
      <c r="D4285">
        <f t="shared" si="200"/>
        <v>2021</v>
      </c>
      <c r="E4285">
        <v>15.6</v>
      </c>
    </row>
    <row r="4286" spans="1:5" x14ac:dyDescent="0.35">
      <c r="A4286" s="10">
        <v>44463</v>
      </c>
      <c r="B4286">
        <f t="shared" si="198"/>
        <v>24</v>
      </c>
      <c r="C4286">
        <f t="shared" si="199"/>
        <v>9</v>
      </c>
      <c r="D4286">
        <f t="shared" si="200"/>
        <v>2021</v>
      </c>
      <c r="E4286">
        <v>16</v>
      </c>
    </row>
    <row r="4287" spans="1:5" x14ac:dyDescent="0.35">
      <c r="A4287" s="10">
        <v>44464</v>
      </c>
      <c r="B4287">
        <f t="shared" si="198"/>
        <v>25</v>
      </c>
      <c r="C4287">
        <f t="shared" si="199"/>
        <v>9</v>
      </c>
      <c r="D4287">
        <f t="shared" si="200"/>
        <v>2021</v>
      </c>
      <c r="E4287">
        <v>17.3</v>
      </c>
    </row>
    <row r="4288" spans="1:5" x14ac:dyDescent="0.35">
      <c r="A4288" s="10">
        <v>44465</v>
      </c>
      <c r="B4288">
        <f t="shared" si="198"/>
        <v>26</v>
      </c>
      <c r="C4288">
        <f t="shared" si="199"/>
        <v>9</v>
      </c>
      <c r="D4288">
        <f t="shared" si="200"/>
        <v>2021</v>
      </c>
      <c r="E4288">
        <v>17.2</v>
      </c>
    </row>
    <row r="4289" spans="1:5" x14ac:dyDescent="0.35">
      <c r="A4289" s="10">
        <v>44466</v>
      </c>
      <c r="B4289">
        <f t="shared" si="198"/>
        <v>27</v>
      </c>
      <c r="C4289">
        <f t="shared" si="199"/>
        <v>9</v>
      </c>
      <c r="D4289">
        <f t="shared" si="200"/>
        <v>2021</v>
      </c>
      <c r="E4289">
        <v>13.4</v>
      </c>
    </row>
    <row r="4290" spans="1:5" x14ac:dyDescent="0.35">
      <c r="A4290" s="10">
        <v>44467</v>
      </c>
      <c r="B4290">
        <f t="shared" ref="B4290:B4353" si="201">DAY(A4290)</f>
        <v>28</v>
      </c>
      <c r="C4290">
        <f t="shared" ref="C4290:C4353" si="202">MONTH(A4290)</f>
        <v>9</v>
      </c>
      <c r="D4290">
        <f t="shared" ref="D4290:D4353" si="203">YEAR(A4290)</f>
        <v>2021</v>
      </c>
      <c r="E4290">
        <v>12.9</v>
      </c>
    </row>
    <row r="4291" spans="1:5" x14ac:dyDescent="0.35">
      <c r="A4291" s="10">
        <v>44468</v>
      </c>
      <c r="B4291">
        <f t="shared" si="201"/>
        <v>29</v>
      </c>
      <c r="C4291">
        <f t="shared" si="202"/>
        <v>9</v>
      </c>
      <c r="D4291">
        <f t="shared" si="203"/>
        <v>2021</v>
      </c>
      <c r="E4291">
        <v>10.1</v>
      </c>
    </row>
    <row r="4292" spans="1:5" x14ac:dyDescent="0.35">
      <c r="A4292" s="10">
        <v>44469</v>
      </c>
      <c r="B4292">
        <f t="shared" si="201"/>
        <v>30</v>
      </c>
      <c r="C4292">
        <f t="shared" si="202"/>
        <v>9</v>
      </c>
      <c r="D4292">
        <f t="shared" si="203"/>
        <v>2021</v>
      </c>
      <c r="E4292">
        <v>11.2</v>
      </c>
    </row>
    <row r="4293" spans="1:5" x14ac:dyDescent="0.35">
      <c r="A4293" s="10">
        <v>44470</v>
      </c>
      <c r="B4293">
        <f t="shared" si="201"/>
        <v>1</v>
      </c>
      <c r="C4293">
        <f t="shared" si="202"/>
        <v>10</v>
      </c>
      <c r="D4293">
        <f t="shared" si="203"/>
        <v>2021</v>
      </c>
      <c r="E4293">
        <v>15.6</v>
      </c>
    </row>
    <row r="4294" spans="1:5" x14ac:dyDescent="0.35">
      <c r="A4294" s="10">
        <v>44471</v>
      </c>
      <c r="B4294">
        <f t="shared" si="201"/>
        <v>2</v>
      </c>
      <c r="C4294">
        <f t="shared" si="202"/>
        <v>10</v>
      </c>
      <c r="D4294">
        <f t="shared" si="203"/>
        <v>2021</v>
      </c>
      <c r="E4294">
        <v>16.7</v>
      </c>
    </row>
    <row r="4295" spans="1:5" x14ac:dyDescent="0.35">
      <c r="A4295" s="10">
        <v>44472</v>
      </c>
      <c r="B4295">
        <f t="shared" si="201"/>
        <v>3</v>
      </c>
      <c r="C4295">
        <f t="shared" si="202"/>
        <v>10</v>
      </c>
      <c r="D4295">
        <f t="shared" si="203"/>
        <v>2021</v>
      </c>
      <c r="E4295">
        <v>12</v>
      </c>
    </row>
    <row r="4296" spans="1:5" x14ac:dyDescent="0.35">
      <c r="A4296" s="10">
        <v>44473</v>
      </c>
      <c r="B4296">
        <f t="shared" si="201"/>
        <v>4</v>
      </c>
      <c r="C4296">
        <f t="shared" si="202"/>
        <v>10</v>
      </c>
      <c r="D4296">
        <f t="shared" si="203"/>
        <v>2021</v>
      </c>
      <c r="E4296">
        <v>12.5</v>
      </c>
    </row>
    <row r="4297" spans="1:5" x14ac:dyDescent="0.35">
      <c r="A4297" s="10">
        <v>44474</v>
      </c>
      <c r="B4297">
        <f t="shared" si="201"/>
        <v>5</v>
      </c>
      <c r="C4297">
        <f t="shared" si="202"/>
        <v>10</v>
      </c>
      <c r="D4297">
        <f t="shared" si="203"/>
        <v>2021</v>
      </c>
      <c r="E4297">
        <v>10.8</v>
      </c>
    </row>
    <row r="4298" spans="1:5" x14ac:dyDescent="0.35">
      <c r="A4298" s="10">
        <v>44475</v>
      </c>
      <c r="B4298">
        <f t="shared" si="201"/>
        <v>6</v>
      </c>
      <c r="C4298">
        <f t="shared" si="202"/>
        <v>10</v>
      </c>
      <c r="D4298">
        <f t="shared" si="203"/>
        <v>2021</v>
      </c>
      <c r="E4298">
        <v>11.1</v>
      </c>
    </row>
    <row r="4299" spans="1:5" x14ac:dyDescent="0.35">
      <c r="A4299" s="10">
        <v>44476</v>
      </c>
      <c r="B4299">
        <f t="shared" si="201"/>
        <v>7</v>
      </c>
      <c r="C4299">
        <f t="shared" si="202"/>
        <v>10</v>
      </c>
      <c r="D4299">
        <f t="shared" si="203"/>
        <v>2021</v>
      </c>
      <c r="E4299">
        <v>11</v>
      </c>
    </row>
    <row r="4300" spans="1:5" x14ac:dyDescent="0.35">
      <c r="A4300" s="10">
        <v>44477</v>
      </c>
      <c r="B4300">
        <f t="shared" si="201"/>
        <v>8</v>
      </c>
      <c r="C4300">
        <f t="shared" si="202"/>
        <v>10</v>
      </c>
      <c r="D4300">
        <f t="shared" si="203"/>
        <v>2021</v>
      </c>
      <c r="E4300">
        <v>10.3</v>
      </c>
    </row>
    <row r="4301" spans="1:5" x14ac:dyDescent="0.35">
      <c r="A4301" s="10">
        <v>44478</v>
      </c>
      <c r="B4301">
        <f t="shared" si="201"/>
        <v>9</v>
      </c>
      <c r="C4301">
        <f t="shared" si="202"/>
        <v>10</v>
      </c>
      <c r="D4301">
        <f t="shared" si="203"/>
        <v>2021</v>
      </c>
      <c r="E4301">
        <v>8.4</v>
      </c>
    </row>
    <row r="4302" spans="1:5" x14ac:dyDescent="0.35">
      <c r="A4302" s="10">
        <v>44479</v>
      </c>
      <c r="B4302">
        <f t="shared" si="201"/>
        <v>10</v>
      </c>
      <c r="C4302">
        <f t="shared" si="202"/>
        <v>10</v>
      </c>
      <c r="D4302">
        <f t="shared" si="203"/>
        <v>2021</v>
      </c>
      <c r="E4302">
        <v>6.2</v>
      </c>
    </row>
    <row r="4303" spans="1:5" x14ac:dyDescent="0.35">
      <c r="A4303" s="10">
        <v>44480</v>
      </c>
      <c r="B4303">
        <f t="shared" si="201"/>
        <v>11</v>
      </c>
      <c r="C4303">
        <f t="shared" si="202"/>
        <v>10</v>
      </c>
      <c r="D4303">
        <f t="shared" si="203"/>
        <v>2021</v>
      </c>
      <c r="E4303">
        <v>8.4</v>
      </c>
    </row>
    <row r="4304" spans="1:5" x14ac:dyDescent="0.35">
      <c r="A4304" s="10">
        <v>44481</v>
      </c>
      <c r="B4304">
        <f t="shared" si="201"/>
        <v>12</v>
      </c>
      <c r="C4304">
        <f t="shared" si="202"/>
        <v>10</v>
      </c>
      <c r="D4304">
        <f t="shared" si="203"/>
        <v>2021</v>
      </c>
      <c r="E4304">
        <v>6.8</v>
      </c>
    </row>
    <row r="4305" spans="1:5" x14ac:dyDescent="0.35">
      <c r="A4305" s="10">
        <v>44482</v>
      </c>
      <c r="B4305">
        <f t="shared" si="201"/>
        <v>13</v>
      </c>
      <c r="C4305">
        <f t="shared" si="202"/>
        <v>10</v>
      </c>
      <c r="D4305">
        <f t="shared" si="203"/>
        <v>2021</v>
      </c>
      <c r="E4305">
        <v>7.8</v>
      </c>
    </row>
    <row r="4306" spans="1:5" x14ac:dyDescent="0.35">
      <c r="A4306" s="10">
        <v>44483</v>
      </c>
      <c r="B4306">
        <f t="shared" si="201"/>
        <v>14</v>
      </c>
      <c r="C4306">
        <f t="shared" si="202"/>
        <v>10</v>
      </c>
      <c r="D4306">
        <f t="shared" si="203"/>
        <v>2021</v>
      </c>
      <c r="E4306">
        <v>7.8</v>
      </c>
    </row>
    <row r="4307" spans="1:5" x14ac:dyDescent="0.35">
      <c r="A4307" s="10">
        <v>44484</v>
      </c>
      <c r="B4307">
        <f t="shared" si="201"/>
        <v>15</v>
      </c>
      <c r="C4307">
        <f t="shared" si="202"/>
        <v>10</v>
      </c>
      <c r="D4307">
        <f t="shared" si="203"/>
        <v>2021</v>
      </c>
      <c r="E4307">
        <v>8.1999999999999993</v>
      </c>
    </row>
    <row r="4308" spans="1:5" x14ac:dyDescent="0.35">
      <c r="A4308" s="10">
        <v>44485</v>
      </c>
      <c r="B4308">
        <f t="shared" si="201"/>
        <v>16</v>
      </c>
      <c r="C4308">
        <f t="shared" si="202"/>
        <v>10</v>
      </c>
      <c r="D4308">
        <f t="shared" si="203"/>
        <v>2021</v>
      </c>
      <c r="E4308">
        <v>6.8</v>
      </c>
    </row>
    <row r="4309" spans="1:5" x14ac:dyDescent="0.35">
      <c r="A4309" s="10">
        <v>44486</v>
      </c>
      <c r="B4309">
        <f t="shared" si="201"/>
        <v>17</v>
      </c>
      <c r="C4309">
        <f t="shared" si="202"/>
        <v>10</v>
      </c>
      <c r="D4309">
        <f t="shared" si="203"/>
        <v>2021</v>
      </c>
      <c r="E4309">
        <v>8.6</v>
      </c>
    </row>
    <row r="4310" spans="1:5" x14ac:dyDescent="0.35">
      <c r="A4310" s="10">
        <v>44487</v>
      </c>
      <c r="B4310">
        <f t="shared" si="201"/>
        <v>18</v>
      </c>
      <c r="C4310">
        <f t="shared" si="202"/>
        <v>10</v>
      </c>
      <c r="D4310">
        <f t="shared" si="203"/>
        <v>2021</v>
      </c>
      <c r="E4310">
        <v>9.4</v>
      </c>
    </row>
    <row r="4311" spans="1:5" x14ac:dyDescent="0.35">
      <c r="A4311" s="10">
        <v>44488</v>
      </c>
      <c r="B4311">
        <f t="shared" si="201"/>
        <v>19</v>
      </c>
      <c r="C4311">
        <f t="shared" si="202"/>
        <v>10</v>
      </c>
      <c r="D4311">
        <f t="shared" si="203"/>
        <v>2021</v>
      </c>
      <c r="E4311">
        <v>12.7</v>
      </c>
    </row>
    <row r="4312" spans="1:5" x14ac:dyDescent="0.35">
      <c r="A4312" s="10">
        <v>44489</v>
      </c>
      <c r="B4312">
        <f t="shared" si="201"/>
        <v>20</v>
      </c>
      <c r="C4312">
        <f t="shared" si="202"/>
        <v>10</v>
      </c>
      <c r="D4312">
        <f t="shared" si="203"/>
        <v>2021</v>
      </c>
      <c r="E4312">
        <v>12</v>
      </c>
    </row>
    <row r="4313" spans="1:5" x14ac:dyDescent="0.35">
      <c r="A4313" s="10">
        <v>44490</v>
      </c>
      <c r="B4313">
        <f t="shared" si="201"/>
        <v>21</v>
      </c>
      <c r="C4313">
        <f t="shared" si="202"/>
        <v>10</v>
      </c>
      <c r="D4313">
        <f t="shared" si="203"/>
        <v>2021</v>
      </c>
      <c r="E4313">
        <v>7.1</v>
      </c>
    </row>
    <row r="4314" spans="1:5" x14ac:dyDescent="0.35">
      <c r="A4314" s="10">
        <v>44491</v>
      </c>
      <c r="B4314">
        <f t="shared" si="201"/>
        <v>22</v>
      </c>
      <c r="C4314">
        <f t="shared" si="202"/>
        <v>10</v>
      </c>
      <c r="D4314">
        <f t="shared" si="203"/>
        <v>2021</v>
      </c>
      <c r="E4314">
        <v>7.9</v>
      </c>
    </row>
    <row r="4315" spans="1:5" x14ac:dyDescent="0.35">
      <c r="A4315" s="10">
        <v>44492</v>
      </c>
      <c r="B4315">
        <f t="shared" si="201"/>
        <v>23</v>
      </c>
      <c r="C4315">
        <f t="shared" si="202"/>
        <v>10</v>
      </c>
      <c r="D4315">
        <f t="shared" si="203"/>
        <v>2021</v>
      </c>
      <c r="E4315">
        <v>6.6</v>
      </c>
    </row>
    <row r="4316" spans="1:5" x14ac:dyDescent="0.35">
      <c r="A4316" s="10">
        <v>44493</v>
      </c>
      <c r="B4316">
        <f t="shared" si="201"/>
        <v>24</v>
      </c>
      <c r="C4316">
        <f t="shared" si="202"/>
        <v>10</v>
      </c>
      <c r="D4316">
        <f t="shared" si="203"/>
        <v>2021</v>
      </c>
      <c r="E4316">
        <v>6.7</v>
      </c>
    </row>
    <row r="4317" spans="1:5" x14ac:dyDescent="0.35">
      <c r="A4317" s="10">
        <v>44494</v>
      </c>
      <c r="B4317">
        <f t="shared" si="201"/>
        <v>25</v>
      </c>
      <c r="C4317">
        <f t="shared" si="202"/>
        <v>10</v>
      </c>
      <c r="D4317">
        <f t="shared" si="203"/>
        <v>2021</v>
      </c>
      <c r="E4317">
        <v>9.8000000000000007</v>
      </c>
    </row>
    <row r="4318" spans="1:5" x14ac:dyDescent="0.35">
      <c r="A4318" s="10">
        <v>44495</v>
      </c>
      <c r="B4318">
        <f t="shared" si="201"/>
        <v>26</v>
      </c>
      <c r="C4318">
        <f t="shared" si="202"/>
        <v>10</v>
      </c>
      <c r="D4318">
        <f t="shared" si="203"/>
        <v>2021</v>
      </c>
      <c r="E4318">
        <v>8.6</v>
      </c>
    </row>
    <row r="4319" spans="1:5" x14ac:dyDescent="0.35">
      <c r="A4319" s="10">
        <v>44496</v>
      </c>
      <c r="B4319">
        <f t="shared" si="201"/>
        <v>27</v>
      </c>
      <c r="C4319">
        <f t="shared" si="202"/>
        <v>10</v>
      </c>
      <c r="D4319">
        <f t="shared" si="203"/>
        <v>2021</v>
      </c>
      <c r="E4319">
        <v>6.9</v>
      </c>
    </row>
    <row r="4320" spans="1:5" x14ac:dyDescent="0.35">
      <c r="A4320" s="10">
        <v>44497</v>
      </c>
      <c r="B4320">
        <f t="shared" si="201"/>
        <v>28</v>
      </c>
      <c r="C4320">
        <f t="shared" si="202"/>
        <v>10</v>
      </c>
      <c r="D4320">
        <f t="shared" si="203"/>
        <v>2021</v>
      </c>
      <c r="E4320">
        <v>6.6</v>
      </c>
    </row>
    <row r="4321" spans="1:5" x14ac:dyDescent="0.35">
      <c r="A4321" s="10">
        <v>44498</v>
      </c>
      <c r="B4321">
        <f t="shared" si="201"/>
        <v>29</v>
      </c>
      <c r="C4321">
        <f t="shared" si="202"/>
        <v>10</v>
      </c>
      <c r="D4321">
        <f t="shared" si="203"/>
        <v>2021</v>
      </c>
      <c r="E4321">
        <v>5.7</v>
      </c>
    </row>
    <row r="4322" spans="1:5" x14ac:dyDescent="0.35">
      <c r="A4322" s="10">
        <v>44499</v>
      </c>
      <c r="B4322">
        <f t="shared" si="201"/>
        <v>30</v>
      </c>
      <c r="C4322">
        <f t="shared" si="202"/>
        <v>10</v>
      </c>
      <c r="D4322">
        <f t="shared" si="203"/>
        <v>2021</v>
      </c>
      <c r="E4322">
        <v>12.3</v>
      </c>
    </row>
    <row r="4323" spans="1:5" x14ac:dyDescent="0.35">
      <c r="A4323" s="10">
        <v>44500</v>
      </c>
      <c r="B4323">
        <f t="shared" si="201"/>
        <v>31</v>
      </c>
      <c r="C4323">
        <f t="shared" si="202"/>
        <v>10</v>
      </c>
      <c r="D4323">
        <f t="shared" si="203"/>
        <v>2021</v>
      </c>
      <c r="E4323">
        <v>9.6999999999999993</v>
      </c>
    </row>
    <row r="4324" spans="1:5" x14ac:dyDescent="0.35">
      <c r="A4324" s="10">
        <v>44501</v>
      </c>
      <c r="B4324">
        <f t="shared" si="201"/>
        <v>1</v>
      </c>
      <c r="C4324">
        <f t="shared" si="202"/>
        <v>11</v>
      </c>
      <c r="D4324">
        <f t="shared" si="203"/>
        <v>2021</v>
      </c>
      <c r="E4324">
        <v>7.2</v>
      </c>
    </row>
    <row r="4325" spans="1:5" x14ac:dyDescent="0.35">
      <c r="A4325" s="10">
        <v>44502</v>
      </c>
      <c r="B4325">
        <f t="shared" si="201"/>
        <v>2</v>
      </c>
      <c r="C4325">
        <f t="shared" si="202"/>
        <v>11</v>
      </c>
      <c r="D4325">
        <f t="shared" si="203"/>
        <v>2021</v>
      </c>
      <c r="E4325">
        <v>6.9</v>
      </c>
    </row>
    <row r="4326" spans="1:5" x14ac:dyDescent="0.35">
      <c r="A4326" s="10">
        <v>44503</v>
      </c>
      <c r="B4326">
        <f t="shared" si="201"/>
        <v>3</v>
      </c>
      <c r="C4326">
        <f t="shared" si="202"/>
        <v>11</v>
      </c>
      <c r="D4326">
        <f t="shared" si="203"/>
        <v>2021</v>
      </c>
      <c r="E4326">
        <v>6.1</v>
      </c>
    </row>
    <row r="4327" spans="1:5" x14ac:dyDescent="0.35">
      <c r="A4327" s="10">
        <v>44504</v>
      </c>
      <c r="B4327">
        <f t="shared" si="201"/>
        <v>4</v>
      </c>
      <c r="C4327">
        <f t="shared" si="202"/>
        <v>11</v>
      </c>
      <c r="D4327">
        <f t="shared" si="203"/>
        <v>2021</v>
      </c>
      <c r="E4327">
        <v>5.9</v>
      </c>
    </row>
    <row r="4328" spans="1:5" x14ac:dyDescent="0.35">
      <c r="A4328" s="10">
        <v>44505</v>
      </c>
      <c r="B4328">
        <f t="shared" si="201"/>
        <v>5</v>
      </c>
      <c r="C4328">
        <f t="shared" si="202"/>
        <v>11</v>
      </c>
      <c r="D4328">
        <f t="shared" si="203"/>
        <v>2021</v>
      </c>
      <c r="E4328">
        <v>3.5</v>
      </c>
    </row>
    <row r="4329" spans="1:5" x14ac:dyDescent="0.35">
      <c r="A4329" s="10">
        <v>44506</v>
      </c>
      <c r="B4329">
        <f t="shared" si="201"/>
        <v>6</v>
      </c>
      <c r="C4329">
        <f t="shared" si="202"/>
        <v>11</v>
      </c>
      <c r="D4329">
        <f t="shared" si="203"/>
        <v>2021</v>
      </c>
      <c r="E4329">
        <v>5.6</v>
      </c>
    </row>
    <row r="4330" spans="1:5" x14ac:dyDescent="0.35">
      <c r="A4330" s="10">
        <v>44507</v>
      </c>
      <c r="B4330">
        <f t="shared" si="201"/>
        <v>7</v>
      </c>
      <c r="C4330">
        <f t="shared" si="202"/>
        <v>11</v>
      </c>
      <c r="D4330">
        <f t="shared" si="203"/>
        <v>2021</v>
      </c>
      <c r="E4330">
        <v>6</v>
      </c>
    </row>
    <row r="4331" spans="1:5" x14ac:dyDescent="0.35">
      <c r="A4331" s="10">
        <v>44508</v>
      </c>
      <c r="B4331">
        <f t="shared" si="201"/>
        <v>8</v>
      </c>
      <c r="C4331">
        <f t="shared" si="202"/>
        <v>11</v>
      </c>
      <c r="D4331">
        <f t="shared" si="203"/>
        <v>2021</v>
      </c>
      <c r="E4331">
        <v>4.5999999999999996</v>
      </c>
    </row>
    <row r="4332" spans="1:5" x14ac:dyDescent="0.35">
      <c r="A4332" s="10">
        <v>44509</v>
      </c>
      <c r="B4332">
        <f t="shared" si="201"/>
        <v>9</v>
      </c>
      <c r="C4332">
        <f t="shared" si="202"/>
        <v>11</v>
      </c>
      <c r="D4332">
        <f t="shared" si="203"/>
        <v>2021</v>
      </c>
      <c r="E4332">
        <v>2.9</v>
      </c>
    </row>
    <row r="4333" spans="1:5" x14ac:dyDescent="0.35">
      <c r="A4333" s="10">
        <v>44510</v>
      </c>
      <c r="B4333">
        <f t="shared" si="201"/>
        <v>10</v>
      </c>
      <c r="C4333">
        <f t="shared" si="202"/>
        <v>11</v>
      </c>
      <c r="D4333">
        <f t="shared" si="203"/>
        <v>2021</v>
      </c>
      <c r="E4333">
        <v>0.4</v>
      </c>
    </row>
    <row r="4334" spans="1:5" x14ac:dyDescent="0.35">
      <c r="A4334" s="10">
        <v>44511</v>
      </c>
      <c r="B4334">
        <f t="shared" si="201"/>
        <v>11</v>
      </c>
      <c r="C4334">
        <f t="shared" si="202"/>
        <v>11</v>
      </c>
      <c r="D4334">
        <f t="shared" si="203"/>
        <v>2021</v>
      </c>
      <c r="E4334">
        <v>0.9</v>
      </c>
    </row>
    <row r="4335" spans="1:5" x14ac:dyDescent="0.35">
      <c r="A4335" s="10">
        <v>44512</v>
      </c>
      <c r="B4335">
        <f t="shared" si="201"/>
        <v>12</v>
      </c>
      <c r="C4335">
        <f t="shared" si="202"/>
        <v>11</v>
      </c>
      <c r="D4335">
        <f t="shared" si="203"/>
        <v>2021</v>
      </c>
      <c r="E4335">
        <v>3.1</v>
      </c>
    </row>
    <row r="4336" spans="1:5" x14ac:dyDescent="0.35">
      <c r="A4336" s="10">
        <v>44513</v>
      </c>
      <c r="B4336">
        <f t="shared" si="201"/>
        <v>13</v>
      </c>
      <c r="C4336">
        <f t="shared" si="202"/>
        <v>11</v>
      </c>
      <c r="D4336">
        <f t="shared" si="203"/>
        <v>2021</v>
      </c>
      <c r="E4336">
        <v>7.8</v>
      </c>
    </row>
    <row r="4337" spans="1:5" x14ac:dyDescent="0.35">
      <c r="A4337" s="10">
        <v>44514</v>
      </c>
      <c r="B4337">
        <f t="shared" si="201"/>
        <v>14</v>
      </c>
      <c r="C4337">
        <f t="shared" si="202"/>
        <v>11</v>
      </c>
      <c r="D4337">
        <f t="shared" si="203"/>
        <v>2021</v>
      </c>
      <c r="E4337">
        <v>7</v>
      </c>
    </row>
    <row r="4338" spans="1:5" x14ac:dyDescent="0.35">
      <c r="A4338" s="10">
        <v>44515</v>
      </c>
      <c r="B4338">
        <f t="shared" si="201"/>
        <v>15</v>
      </c>
      <c r="C4338">
        <f t="shared" si="202"/>
        <v>11</v>
      </c>
      <c r="D4338">
        <f t="shared" si="203"/>
        <v>2021</v>
      </c>
      <c r="E4338">
        <v>5.9</v>
      </c>
    </row>
    <row r="4339" spans="1:5" x14ac:dyDescent="0.35">
      <c r="A4339" s="10">
        <v>44516</v>
      </c>
      <c r="B4339">
        <f t="shared" si="201"/>
        <v>16</v>
      </c>
      <c r="C4339">
        <f t="shared" si="202"/>
        <v>11</v>
      </c>
      <c r="D4339">
        <f t="shared" si="203"/>
        <v>2021</v>
      </c>
      <c r="E4339">
        <v>5.3</v>
      </c>
    </row>
    <row r="4340" spans="1:5" x14ac:dyDescent="0.35">
      <c r="A4340" s="10">
        <v>44517</v>
      </c>
      <c r="B4340">
        <f t="shared" si="201"/>
        <v>17</v>
      </c>
      <c r="C4340">
        <f t="shared" si="202"/>
        <v>11</v>
      </c>
      <c r="D4340">
        <f t="shared" si="203"/>
        <v>2021</v>
      </c>
      <c r="E4340">
        <v>6.4</v>
      </c>
    </row>
    <row r="4341" spans="1:5" x14ac:dyDescent="0.35">
      <c r="A4341" s="10">
        <v>44518</v>
      </c>
      <c r="B4341">
        <f t="shared" si="201"/>
        <v>18</v>
      </c>
      <c r="C4341">
        <f t="shared" si="202"/>
        <v>11</v>
      </c>
      <c r="D4341">
        <f t="shared" si="203"/>
        <v>2021</v>
      </c>
      <c r="E4341">
        <v>5.9</v>
      </c>
    </row>
    <row r="4342" spans="1:5" x14ac:dyDescent="0.35">
      <c r="A4342" s="10">
        <v>44519</v>
      </c>
      <c r="B4342">
        <f t="shared" si="201"/>
        <v>19</v>
      </c>
      <c r="C4342">
        <f t="shared" si="202"/>
        <v>11</v>
      </c>
      <c r="D4342">
        <f t="shared" si="203"/>
        <v>2021</v>
      </c>
      <c r="E4342">
        <v>6.8</v>
      </c>
    </row>
    <row r="4343" spans="1:5" x14ac:dyDescent="0.35">
      <c r="A4343" s="10">
        <v>44520</v>
      </c>
      <c r="B4343">
        <f t="shared" si="201"/>
        <v>20</v>
      </c>
      <c r="C4343">
        <f t="shared" si="202"/>
        <v>11</v>
      </c>
      <c r="D4343">
        <f t="shared" si="203"/>
        <v>2021</v>
      </c>
      <c r="E4343">
        <v>3.9</v>
      </c>
    </row>
    <row r="4344" spans="1:5" x14ac:dyDescent="0.35">
      <c r="A4344" s="10">
        <v>44521</v>
      </c>
      <c r="B4344">
        <f t="shared" si="201"/>
        <v>21</v>
      </c>
      <c r="C4344">
        <f t="shared" si="202"/>
        <v>11</v>
      </c>
      <c r="D4344">
        <f t="shared" si="203"/>
        <v>2021</v>
      </c>
      <c r="E4344">
        <v>4.9000000000000004</v>
      </c>
    </row>
    <row r="4345" spans="1:5" x14ac:dyDescent="0.35">
      <c r="A4345" s="10">
        <v>44522</v>
      </c>
      <c r="B4345">
        <f t="shared" si="201"/>
        <v>22</v>
      </c>
      <c r="C4345">
        <f t="shared" si="202"/>
        <v>11</v>
      </c>
      <c r="D4345">
        <f t="shared" si="203"/>
        <v>2021</v>
      </c>
      <c r="E4345">
        <v>1.5</v>
      </c>
    </row>
    <row r="4346" spans="1:5" x14ac:dyDescent="0.35">
      <c r="A4346" s="10">
        <v>44523</v>
      </c>
      <c r="B4346">
        <f t="shared" si="201"/>
        <v>23</v>
      </c>
      <c r="C4346">
        <f t="shared" si="202"/>
        <v>11</v>
      </c>
      <c r="D4346">
        <f t="shared" si="203"/>
        <v>2021</v>
      </c>
      <c r="E4346">
        <v>2</v>
      </c>
    </row>
    <row r="4347" spans="1:5" x14ac:dyDescent="0.35">
      <c r="A4347" s="10">
        <v>44524</v>
      </c>
      <c r="B4347">
        <f t="shared" si="201"/>
        <v>24</v>
      </c>
      <c r="C4347">
        <f t="shared" si="202"/>
        <v>11</v>
      </c>
      <c r="D4347">
        <f t="shared" si="203"/>
        <v>2021</v>
      </c>
      <c r="E4347">
        <v>0.9</v>
      </c>
    </row>
    <row r="4348" spans="1:5" x14ac:dyDescent="0.35">
      <c r="A4348" s="10">
        <v>44525</v>
      </c>
      <c r="B4348">
        <f t="shared" si="201"/>
        <v>25</v>
      </c>
      <c r="C4348">
        <f t="shared" si="202"/>
        <v>11</v>
      </c>
      <c r="D4348">
        <f t="shared" si="203"/>
        <v>2021</v>
      </c>
      <c r="E4348">
        <v>1.5</v>
      </c>
    </row>
    <row r="4349" spans="1:5" x14ac:dyDescent="0.35">
      <c r="A4349" s="10">
        <v>44526</v>
      </c>
      <c r="B4349">
        <f t="shared" si="201"/>
        <v>26</v>
      </c>
      <c r="C4349">
        <f t="shared" si="202"/>
        <v>11</v>
      </c>
      <c r="D4349">
        <f t="shared" si="203"/>
        <v>2021</v>
      </c>
      <c r="E4349">
        <v>1.9</v>
      </c>
    </row>
    <row r="4350" spans="1:5" x14ac:dyDescent="0.35">
      <c r="A4350" s="10">
        <v>44527</v>
      </c>
      <c r="B4350">
        <f t="shared" si="201"/>
        <v>27</v>
      </c>
      <c r="C4350">
        <f t="shared" si="202"/>
        <v>11</v>
      </c>
      <c r="D4350">
        <f t="shared" si="203"/>
        <v>2021</v>
      </c>
      <c r="E4350">
        <v>1</v>
      </c>
    </row>
    <row r="4351" spans="1:5" x14ac:dyDescent="0.35">
      <c r="A4351" s="10">
        <v>44528</v>
      </c>
      <c r="B4351">
        <f t="shared" si="201"/>
        <v>28</v>
      </c>
      <c r="C4351">
        <f t="shared" si="202"/>
        <v>11</v>
      </c>
      <c r="D4351">
        <f t="shared" si="203"/>
        <v>2021</v>
      </c>
      <c r="E4351">
        <v>0.8</v>
      </c>
    </row>
    <row r="4352" spans="1:5" x14ac:dyDescent="0.35">
      <c r="A4352" s="10">
        <v>44529</v>
      </c>
      <c r="B4352">
        <f t="shared" si="201"/>
        <v>29</v>
      </c>
      <c r="C4352">
        <f t="shared" si="202"/>
        <v>11</v>
      </c>
      <c r="D4352">
        <f t="shared" si="203"/>
        <v>2021</v>
      </c>
      <c r="E4352">
        <v>1.6</v>
      </c>
    </row>
    <row r="4353" spans="1:5" x14ac:dyDescent="0.35">
      <c r="A4353" s="10">
        <v>44530</v>
      </c>
      <c r="B4353">
        <f t="shared" si="201"/>
        <v>30</v>
      </c>
      <c r="C4353">
        <f t="shared" si="202"/>
        <v>11</v>
      </c>
      <c r="D4353">
        <f t="shared" si="203"/>
        <v>2021</v>
      </c>
      <c r="E4353">
        <v>6.2</v>
      </c>
    </row>
    <row r="4354" spans="1:5" x14ac:dyDescent="0.35">
      <c r="A4354" s="10">
        <v>44531</v>
      </c>
      <c r="B4354">
        <f t="shared" ref="B4354:B4417" si="204">DAY(A4354)</f>
        <v>1</v>
      </c>
      <c r="C4354">
        <f t="shared" ref="C4354:C4417" si="205">MONTH(A4354)</f>
        <v>12</v>
      </c>
      <c r="D4354">
        <f t="shared" ref="D4354:D4417" si="206">YEAR(A4354)</f>
        <v>2021</v>
      </c>
      <c r="E4354">
        <v>3.2</v>
      </c>
    </row>
    <row r="4355" spans="1:5" x14ac:dyDescent="0.35">
      <c r="A4355" s="10">
        <v>44532</v>
      </c>
      <c r="B4355">
        <f t="shared" si="204"/>
        <v>2</v>
      </c>
      <c r="C4355">
        <f t="shared" si="205"/>
        <v>12</v>
      </c>
      <c r="D4355">
        <f t="shared" si="206"/>
        <v>2021</v>
      </c>
      <c r="E4355">
        <v>0.7</v>
      </c>
    </row>
    <row r="4356" spans="1:5" x14ac:dyDescent="0.35">
      <c r="A4356" s="10">
        <v>44533</v>
      </c>
      <c r="B4356">
        <f t="shared" si="204"/>
        <v>3</v>
      </c>
      <c r="C4356">
        <f t="shared" si="205"/>
        <v>12</v>
      </c>
      <c r="D4356">
        <f t="shared" si="206"/>
        <v>2021</v>
      </c>
      <c r="E4356">
        <v>3</v>
      </c>
    </row>
    <row r="4357" spans="1:5" x14ac:dyDescent="0.35">
      <c r="A4357" s="10">
        <v>44534</v>
      </c>
      <c r="B4357">
        <f t="shared" si="204"/>
        <v>4</v>
      </c>
      <c r="C4357">
        <f t="shared" si="205"/>
        <v>12</v>
      </c>
      <c r="D4357">
        <f t="shared" si="206"/>
        <v>2021</v>
      </c>
      <c r="E4357">
        <v>2.8</v>
      </c>
    </row>
    <row r="4358" spans="1:5" x14ac:dyDescent="0.35">
      <c r="A4358" s="10">
        <v>44535</v>
      </c>
      <c r="B4358">
        <f t="shared" si="204"/>
        <v>5</v>
      </c>
      <c r="C4358">
        <f t="shared" si="205"/>
        <v>12</v>
      </c>
      <c r="D4358">
        <f t="shared" si="206"/>
        <v>2021</v>
      </c>
      <c r="E4358">
        <v>1.4</v>
      </c>
    </row>
    <row r="4359" spans="1:5" x14ac:dyDescent="0.35">
      <c r="A4359" s="10">
        <v>44536</v>
      </c>
      <c r="B4359">
        <f t="shared" si="204"/>
        <v>6</v>
      </c>
      <c r="C4359">
        <f t="shared" si="205"/>
        <v>12</v>
      </c>
      <c r="D4359">
        <f t="shared" si="206"/>
        <v>2021</v>
      </c>
      <c r="E4359">
        <v>2.5</v>
      </c>
    </row>
    <row r="4360" spans="1:5" x14ac:dyDescent="0.35">
      <c r="A4360" s="10">
        <v>44537</v>
      </c>
      <c r="B4360">
        <f t="shared" si="204"/>
        <v>7</v>
      </c>
      <c r="C4360">
        <f t="shared" si="205"/>
        <v>12</v>
      </c>
      <c r="D4360">
        <f t="shared" si="206"/>
        <v>2021</v>
      </c>
      <c r="E4360">
        <v>2.2000000000000002</v>
      </c>
    </row>
    <row r="4361" spans="1:5" x14ac:dyDescent="0.35">
      <c r="A4361" s="10">
        <v>44538</v>
      </c>
      <c r="B4361">
        <f t="shared" si="204"/>
        <v>8</v>
      </c>
      <c r="C4361">
        <f t="shared" si="205"/>
        <v>12</v>
      </c>
      <c r="D4361">
        <f t="shared" si="206"/>
        <v>2021</v>
      </c>
      <c r="E4361">
        <v>2.4</v>
      </c>
    </row>
    <row r="4362" spans="1:5" x14ac:dyDescent="0.35">
      <c r="A4362" s="10">
        <v>44539</v>
      </c>
      <c r="B4362">
        <f t="shared" si="204"/>
        <v>9</v>
      </c>
      <c r="C4362">
        <f t="shared" si="205"/>
        <v>12</v>
      </c>
      <c r="D4362">
        <f t="shared" si="206"/>
        <v>2021</v>
      </c>
      <c r="E4362">
        <v>0.9</v>
      </c>
    </row>
    <row r="4363" spans="1:5" x14ac:dyDescent="0.35">
      <c r="A4363" s="10">
        <v>44540</v>
      </c>
      <c r="B4363">
        <f t="shared" si="204"/>
        <v>10</v>
      </c>
      <c r="C4363">
        <f t="shared" si="205"/>
        <v>12</v>
      </c>
      <c r="D4363">
        <f t="shared" si="206"/>
        <v>2021</v>
      </c>
      <c r="E4363">
        <v>2.5</v>
      </c>
    </row>
    <row r="4364" spans="1:5" x14ac:dyDescent="0.35">
      <c r="A4364" s="10">
        <v>44541</v>
      </c>
      <c r="B4364">
        <f t="shared" si="204"/>
        <v>11</v>
      </c>
      <c r="C4364">
        <f t="shared" si="205"/>
        <v>12</v>
      </c>
      <c r="D4364">
        <f t="shared" si="206"/>
        <v>2021</v>
      </c>
      <c r="E4364">
        <v>2.7</v>
      </c>
    </row>
    <row r="4365" spans="1:5" x14ac:dyDescent="0.35">
      <c r="A4365" s="10">
        <v>44542</v>
      </c>
      <c r="B4365">
        <f t="shared" si="204"/>
        <v>12</v>
      </c>
      <c r="C4365">
        <f t="shared" si="205"/>
        <v>12</v>
      </c>
      <c r="D4365">
        <f t="shared" si="206"/>
        <v>2021</v>
      </c>
      <c r="E4365">
        <v>5.8</v>
      </c>
    </row>
    <row r="4366" spans="1:5" x14ac:dyDescent="0.35">
      <c r="A4366" s="10">
        <v>44543</v>
      </c>
      <c r="B4366">
        <f t="shared" si="204"/>
        <v>13</v>
      </c>
      <c r="C4366">
        <f t="shared" si="205"/>
        <v>12</v>
      </c>
      <c r="D4366">
        <f t="shared" si="206"/>
        <v>2021</v>
      </c>
      <c r="E4366">
        <v>5.0999999999999996</v>
      </c>
    </row>
    <row r="4367" spans="1:5" x14ac:dyDescent="0.35">
      <c r="A4367" s="10">
        <v>44544</v>
      </c>
      <c r="B4367">
        <f t="shared" si="204"/>
        <v>14</v>
      </c>
      <c r="C4367">
        <f t="shared" si="205"/>
        <v>12</v>
      </c>
      <c r="D4367">
        <f t="shared" si="206"/>
        <v>2021</v>
      </c>
      <c r="E4367">
        <v>5.4</v>
      </c>
    </row>
    <row r="4368" spans="1:5" x14ac:dyDescent="0.35">
      <c r="A4368" s="10">
        <v>44545</v>
      </c>
      <c r="B4368">
        <f t="shared" si="204"/>
        <v>15</v>
      </c>
      <c r="C4368">
        <f t="shared" si="205"/>
        <v>12</v>
      </c>
      <c r="D4368">
        <f t="shared" si="206"/>
        <v>2021</v>
      </c>
      <c r="E4368">
        <v>5.0999999999999996</v>
      </c>
    </row>
    <row r="4369" spans="1:5" x14ac:dyDescent="0.35">
      <c r="A4369" s="10">
        <v>44546</v>
      </c>
      <c r="B4369">
        <f t="shared" si="204"/>
        <v>16</v>
      </c>
      <c r="C4369">
        <f t="shared" si="205"/>
        <v>12</v>
      </c>
      <c r="D4369">
        <f t="shared" si="206"/>
        <v>2021</v>
      </c>
      <c r="E4369">
        <v>4.5</v>
      </c>
    </row>
    <row r="4370" spans="1:5" x14ac:dyDescent="0.35">
      <c r="A4370" s="10">
        <v>44547</v>
      </c>
      <c r="B4370">
        <f t="shared" si="204"/>
        <v>17</v>
      </c>
      <c r="C4370">
        <f t="shared" si="205"/>
        <v>12</v>
      </c>
      <c r="D4370">
        <f t="shared" si="206"/>
        <v>2021</v>
      </c>
      <c r="E4370">
        <v>3</v>
      </c>
    </row>
    <row r="4371" spans="1:5" x14ac:dyDescent="0.35">
      <c r="A4371" s="10">
        <v>44548</v>
      </c>
      <c r="B4371">
        <f t="shared" si="204"/>
        <v>18</v>
      </c>
      <c r="C4371">
        <f t="shared" si="205"/>
        <v>12</v>
      </c>
      <c r="D4371">
        <f t="shared" si="206"/>
        <v>2021</v>
      </c>
      <c r="E4371">
        <v>2.2999999999999998</v>
      </c>
    </row>
    <row r="4372" spans="1:5" x14ac:dyDescent="0.35">
      <c r="A4372" s="10">
        <v>44549</v>
      </c>
      <c r="B4372">
        <f t="shared" si="204"/>
        <v>19</v>
      </c>
      <c r="C4372">
        <f t="shared" si="205"/>
        <v>12</v>
      </c>
      <c r="D4372">
        <f t="shared" si="206"/>
        <v>2021</v>
      </c>
      <c r="E4372">
        <v>1.6</v>
      </c>
    </row>
    <row r="4373" spans="1:5" x14ac:dyDescent="0.35">
      <c r="A4373" s="10">
        <v>44550</v>
      </c>
      <c r="B4373">
        <f t="shared" si="204"/>
        <v>20</v>
      </c>
      <c r="C4373">
        <f t="shared" si="205"/>
        <v>12</v>
      </c>
      <c r="D4373">
        <f t="shared" si="206"/>
        <v>2021</v>
      </c>
      <c r="E4373">
        <v>-1.3</v>
      </c>
    </row>
    <row r="4374" spans="1:5" x14ac:dyDescent="0.35">
      <c r="A4374" s="10">
        <v>44551</v>
      </c>
      <c r="B4374">
        <f t="shared" si="204"/>
        <v>21</v>
      </c>
      <c r="C4374">
        <f t="shared" si="205"/>
        <v>12</v>
      </c>
      <c r="D4374">
        <f t="shared" si="206"/>
        <v>2021</v>
      </c>
      <c r="E4374">
        <v>-3</v>
      </c>
    </row>
    <row r="4375" spans="1:5" x14ac:dyDescent="0.35">
      <c r="A4375" s="10">
        <v>44552</v>
      </c>
      <c r="B4375">
        <f t="shared" si="204"/>
        <v>22</v>
      </c>
      <c r="C4375">
        <f t="shared" si="205"/>
        <v>12</v>
      </c>
      <c r="D4375">
        <f t="shared" si="206"/>
        <v>2021</v>
      </c>
      <c r="E4375">
        <v>-1.1000000000000001</v>
      </c>
    </row>
    <row r="4376" spans="1:5" x14ac:dyDescent="0.35">
      <c r="A4376" s="10">
        <v>44553</v>
      </c>
      <c r="B4376">
        <f t="shared" si="204"/>
        <v>23</v>
      </c>
      <c r="C4376">
        <f t="shared" si="205"/>
        <v>12</v>
      </c>
      <c r="D4376">
        <f t="shared" si="206"/>
        <v>2021</v>
      </c>
      <c r="E4376">
        <v>7.7</v>
      </c>
    </row>
    <row r="4377" spans="1:5" x14ac:dyDescent="0.35">
      <c r="A4377" s="10">
        <v>44554</v>
      </c>
      <c r="B4377">
        <f t="shared" si="204"/>
        <v>24</v>
      </c>
      <c r="C4377">
        <f t="shared" si="205"/>
        <v>12</v>
      </c>
      <c r="D4377">
        <f t="shared" si="206"/>
        <v>2021</v>
      </c>
      <c r="E4377">
        <v>4.5999999999999996</v>
      </c>
    </row>
    <row r="4378" spans="1:5" x14ac:dyDescent="0.35">
      <c r="A4378" s="10">
        <v>44555</v>
      </c>
      <c r="B4378">
        <f t="shared" si="204"/>
        <v>25</v>
      </c>
      <c r="C4378">
        <f t="shared" si="205"/>
        <v>12</v>
      </c>
      <c r="D4378">
        <f t="shared" si="206"/>
        <v>2021</v>
      </c>
      <c r="E4378">
        <v>2</v>
      </c>
    </row>
    <row r="4379" spans="1:5" x14ac:dyDescent="0.35">
      <c r="A4379" s="10">
        <v>44556</v>
      </c>
      <c r="B4379">
        <f t="shared" si="204"/>
        <v>26</v>
      </c>
      <c r="C4379">
        <f t="shared" si="205"/>
        <v>12</v>
      </c>
      <c r="D4379">
        <f t="shared" si="206"/>
        <v>2021</v>
      </c>
      <c r="E4379">
        <v>6.2</v>
      </c>
    </row>
    <row r="4380" spans="1:5" x14ac:dyDescent="0.35">
      <c r="A4380" s="10">
        <v>44557</v>
      </c>
      <c r="B4380">
        <f t="shared" si="204"/>
        <v>27</v>
      </c>
      <c r="C4380">
        <f t="shared" si="205"/>
        <v>12</v>
      </c>
      <c r="D4380">
        <f t="shared" si="206"/>
        <v>2021</v>
      </c>
      <c r="E4380">
        <v>7.9</v>
      </c>
    </row>
    <row r="4381" spans="1:5" x14ac:dyDescent="0.35">
      <c r="A4381" s="10">
        <v>44558</v>
      </c>
      <c r="B4381">
        <f t="shared" si="204"/>
        <v>28</v>
      </c>
      <c r="C4381">
        <f t="shared" si="205"/>
        <v>12</v>
      </c>
      <c r="D4381">
        <f t="shared" si="206"/>
        <v>2021</v>
      </c>
      <c r="E4381">
        <v>8.6999999999999993</v>
      </c>
    </row>
    <row r="4382" spans="1:5" x14ac:dyDescent="0.35">
      <c r="A4382" s="10">
        <v>44559</v>
      </c>
      <c r="B4382">
        <f t="shared" si="204"/>
        <v>29</v>
      </c>
      <c r="C4382">
        <f t="shared" si="205"/>
        <v>12</v>
      </c>
      <c r="D4382">
        <f t="shared" si="206"/>
        <v>2021</v>
      </c>
      <c r="E4382">
        <v>12.6</v>
      </c>
    </row>
    <row r="4383" spans="1:5" x14ac:dyDescent="0.35">
      <c r="A4383" s="10">
        <v>44560</v>
      </c>
      <c r="B4383">
        <f t="shared" si="204"/>
        <v>30</v>
      </c>
      <c r="C4383">
        <f t="shared" si="205"/>
        <v>12</v>
      </c>
      <c r="D4383">
        <f t="shared" si="206"/>
        <v>2021</v>
      </c>
      <c r="E4383">
        <v>11.1</v>
      </c>
    </row>
    <row r="4384" spans="1:5" x14ac:dyDescent="0.35">
      <c r="A4384" s="10">
        <v>44561</v>
      </c>
      <c r="B4384">
        <f t="shared" si="204"/>
        <v>31</v>
      </c>
      <c r="C4384">
        <f t="shared" si="205"/>
        <v>12</v>
      </c>
      <c r="D4384">
        <f t="shared" si="206"/>
        <v>2021</v>
      </c>
      <c r="E4384">
        <v>9.5</v>
      </c>
    </row>
    <row r="4385" spans="1:5" x14ac:dyDescent="0.35">
      <c r="A4385" s="10">
        <v>44562</v>
      </c>
      <c r="B4385">
        <f t="shared" si="204"/>
        <v>1</v>
      </c>
      <c r="C4385">
        <f t="shared" si="205"/>
        <v>1</v>
      </c>
      <c r="D4385">
        <f t="shared" si="206"/>
        <v>2022</v>
      </c>
      <c r="E4385">
        <v>6.9</v>
      </c>
    </row>
    <row r="4386" spans="1:5" x14ac:dyDescent="0.35">
      <c r="A4386" s="10">
        <v>44563</v>
      </c>
      <c r="B4386">
        <f t="shared" si="204"/>
        <v>2</v>
      </c>
      <c r="C4386">
        <f t="shared" si="205"/>
        <v>1</v>
      </c>
      <c r="D4386">
        <f t="shared" si="206"/>
        <v>2022</v>
      </c>
      <c r="E4386">
        <v>10</v>
      </c>
    </row>
    <row r="4387" spans="1:5" x14ac:dyDescent="0.35">
      <c r="A4387" s="10">
        <v>44564</v>
      </c>
      <c r="B4387">
        <f t="shared" si="204"/>
        <v>3</v>
      </c>
      <c r="C4387">
        <f t="shared" si="205"/>
        <v>1</v>
      </c>
      <c r="D4387">
        <f t="shared" si="206"/>
        <v>2022</v>
      </c>
      <c r="E4387">
        <v>7.7</v>
      </c>
    </row>
    <row r="4388" spans="1:5" x14ac:dyDescent="0.35">
      <c r="A4388" s="10">
        <v>44565</v>
      </c>
      <c r="B4388">
        <f t="shared" si="204"/>
        <v>4</v>
      </c>
      <c r="C4388">
        <f t="shared" si="205"/>
        <v>1</v>
      </c>
      <c r="D4388">
        <f t="shared" si="206"/>
        <v>2022</v>
      </c>
      <c r="E4388">
        <v>2.8</v>
      </c>
    </row>
    <row r="4389" spans="1:5" x14ac:dyDescent="0.35">
      <c r="A4389" s="10">
        <v>44566</v>
      </c>
      <c r="B4389">
        <f t="shared" si="204"/>
        <v>5</v>
      </c>
      <c r="C4389">
        <f t="shared" si="205"/>
        <v>1</v>
      </c>
      <c r="D4389">
        <f t="shared" si="206"/>
        <v>2022</v>
      </c>
      <c r="E4389">
        <v>2.1</v>
      </c>
    </row>
    <row r="4390" spans="1:5" x14ac:dyDescent="0.35">
      <c r="A4390" s="10">
        <v>44567</v>
      </c>
      <c r="B4390">
        <f t="shared" si="204"/>
        <v>6</v>
      </c>
      <c r="C4390">
        <f t="shared" si="205"/>
        <v>1</v>
      </c>
      <c r="D4390">
        <f t="shared" si="206"/>
        <v>2022</v>
      </c>
      <c r="E4390">
        <v>0.2</v>
      </c>
    </row>
    <row r="4391" spans="1:5" x14ac:dyDescent="0.35">
      <c r="A4391" s="10">
        <v>44568</v>
      </c>
      <c r="B4391">
        <f t="shared" si="204"/>
        <v>7</v>
      </c>
      <c r="C4391">
        <f t="shared" si="205"/>
        <v>1</v>
      </c>
      <c r="D4391">
        <f t="shared" si="206"/>
        <v>2022</v>
      </c>
      <c r="E4391">
        <v>2</v>
      </c>
    </row>
    <row r="4392" spans="1:5" x14ac:dyDescent="0.35">
      <c r="A4392" s="10">
        <v>44569</v>
      </c>
      <c r="B4392">
        <f t="shared" si="204"/>
        <v>8</v>
      </c>
      <c r="C4392">
        <f t="shared" si="205"/>
        <v>1</v>
      </c>
      <c r="D4392">
        <f t="shared" si="206"/>
        <v>2022</v>
      </c>
      <c r="E4392">
        <v>3.3</v>
      </c>
    </row>
    <row r="4393" spans="1:5" x14ac:dyDescent="0.35">
      <c r="A4393" s="10">
        <v>44570</v>
      </c>
      <c r="B4393">
        <f t="shared" si="204"/>
        <v>9</v>
      </c>
      <c r="C4393">
        <f t="shared" si="205"/>
        <v>1</v>
      </c>
      <c r="D4393">
        <f t="shared" si="206"/>
        <v>2022</v>
      </c>
      <c r="E4393">
        <v>1.7</v>
      </c>
    </row>
    <row r="4394" spans="1:5" x14ac:dyDescent="0.35">
      <c r="A4394" s="10">
        <v>44571</v>
      </c>
      <c r="B4394">
        <f t="shared" si="204"/>
        <v>10</v>
      </c>
      <c r="C4394">
        <f t="shared" si="205"/>
        <v>1</v>
      </c>
      <c r="D4394">
        <f t="shared" si="206"/>
        <v>2022</v>
      </c>
      <c r="E4394">
        <v>2</v>
      </c>
    </row>
    <row r="4395" spans="1:5" x14ac:dyDescent="0.35">
      <c r="A4395" s="10">
        <v>44572</v>
      </c>
      <c r="B4395">
        <f t="shared" si="204"/>
        <v>11</v>
      </c>
      <c r="C4395">
        <f t="shared" si="205"/>
        <v>1</v>
      </c>
      <c r="D4395">
        <f t="shared" si="206"/>
        <v>2022</v>
      </c>
      <c r="E4395">
        <v>-0.1</v>
      </c>
    </row>
    <row r="4396" spans="1:5" x14ac:dyDescent="0.35">
      <c r="A4396" s="10">
        <v>44573</v>
      </c>
      <c r="B4396">
        <f t="shared" si="204"/>
        <v>12</v>
      </c>
      <c r="C4396">
        <f t="shared" si="205"/>
        <v>1</v>
      </c>
      <c r="D4396">
        <f t="shared" si="206"/>
        <v>2022</v>
      </c>
      <c r="E4396">
        <v>-0.6</v>
      </c>
    </row>
    <row r="4397" spans="1:5" x14ac:dyDescent="0.35">
      <c r="A4397" s="10">
        <v>44574</v>
      </c>
      <c r="B4397">
        <f t="shared" si="204"/>
        <v>13</v>
      </c>
      <c r="C4397">
        <f t="shared" si="205"/>
        <v>1</v>
      </c>
      <c r="D4397">
        <f t="shared" si="206"/>
        <v>2022</v>
      </c>
      <c r="E4397">
        <v>-2</v>
      </c>
    </row>
    <row r="4398" spans="1:5" x14ac:dyDescent="0.35">
      <c r="A4398" s="10">
        <v>44575</v>
      </c>
      <c r="B4398">
        <f t="shared" si="204"/>
        <v>14</v>
      </c>
      <c r="C4398">
        <f t="shared" si="205"/>
        <v>1</v>
      </c>
      <c r="D4398">
        <f t="shared" si="206"/>
        <v>2022</v>
      </c>
      <c r="E4398">
        <v>-0.5</v>
      </c>
    </row>
    <row r="4399" spans="1:5" x14ac:dyDescent="0.35">
      <c r="A4399" s="10">
        <v>44576</v>
      </c>
      <c r="B4399">
        <f t="shared" si="204"/>
        <v>15</v>
      </c>
      <c r="C4399">
        <f t="shared" si="205"/>
        <v>1</v>
      </c>
      <c r="D4399">
        <f t="shared" si="206"/>
        <v>2022</v>
      </c>
      <c r="E4399">
        <v>0.1</v>
      </c>
    </row>
    <row r="4400" spans="1:5" x14ac:dyDescent="0.35">
      <c r="A4400" s="10">
        <v>44577</v>
      </c>
      <c r="B4400">
        <f t="shared" si="204"/>
        <v>16</v>
      </c>
      <c r="C4400">
        <f t="shared" si="205"/>
        <v>1</v>
      </c>
      <c r="D4400">
        <f t="shared" si="206"/>
        <v>2022</v>
      </c>
      <c r="E4400">
        <v>2.1</v>
      </c>
    </row>
    <row r="4401" spans="1:5" x14ac:dyDescent="0.35">
      <c r="A4401" s="10">
        <v>44578</v>
      </c>
      <c r="B4401">
        <f t="shared" si="204"/>
        <v>17</v>
      </c>
      <c r="C4401">
        <f t="shared" si="205"/>
        <v>1</v>
      </c>
      <c r="D4401">
        <f t="shared" si="206"/>
        <v>2022</v>
      </c>
      <c r="E4401">
        <v>3.8</v>
      </c>
    </row>
    <row r="4402" spans="1:5" x14ac:dyDescent="0.35">
      <c r="A4402" s="10">
        <v>44579</v>
      </c>
      <c r="B4402">
        <f t="shared" si="204"/>
        <v>18</v>
      </c>
      <c r="C4402">
        <f t="shared" si="205"/>
        <v>1</v>
      </c>
      <c r="D4402">
        <f t="shared" si="206"/>
        <v>2022</v>
      </c>
      <c r="E4402">
        <v>2</v>
      </c>
    </row>
    <row r="4403" spans="1:5" x14ac:dyDescent="0.35">
      <c r="A4403" s="10">
        <v>44580</v>
      </c>
      <c r="B4403">
        <f t="shared" si="204"/>
        <v>19</v>
      </c>
      <c r="C4403">
        <f t="shared" si="205"/>
        <v>1</v>
      </c>
      <c r="D4403">
        <f t="shared" si="206"/>
        <v>2022</v>
      </c>
      <c r="E4403">
        <v>1.8</v>
      </c>
    </row>
    <row r="4404" spans="1:5" x14ac:dyDescent="0.35">
      <c r="A4404" s="10">
        <v>44581</v>
      </c>
      <c r="B4404">
        <f t="shared" si="204"/>
        <v>20</v>
      </c>
      <c r="C4404">
        <f t="shared" si="205"/>
        <v>1</v>
      </c>
      <c r="D4404">
        <f t="shared" si="206"/>
        <v>2022</v>
      </c>
      <c r="E4404">
        <v>1</v>
      </c>
    </row>
    <row r="4405" spans="1:5" x14ac:dyDescent="0.35">
      <c r="A4405" s="10">
        <v>44582</v>
      </c>
      <c r="B4405">
        <f t="shared" si="204"/>
        <v>21</v>
      </c>
      <c r="C4405">
        <f t="shared" si="205"/>
        <v>1</v>
      </c>
      <c r="D4405">
        <f t="shared" si="206"/>
        <v>2022</v>
      </c>
      <c r="E4405">
        <v>2.7</v>
      </c>
    </row>
    <row r="4406" spans="1:5" x14ac:dyDescent="0.35">
      <c r="A4406" s="10">
        <v>44583</v>
      </c>
      <c r="B4406">
        <f t="shared" si="204"/>
        <v>22</v>
      </c>
      <c r="C4406">
        <f t="shared" si="205"/>
        <v>1</v>
      </c>
      <c r="D4406">
        <f t="shared" si="206"/>
        <v>2022</v>
      </c>
      <c r="E4406">
        <v>3.4</v>
      </c>
    </row>
    <row r="4407" spans="1:5" x14ac:dyDescent="0.35">
      <c r="A4407" s="10">
        <v>44584</v>
      </c>
      <c r="B4407">
        <f t="shared" si="204"/>
        <v>23</v>
      </c>
      <c r="C4407">
        <f t="shared" si="205"/>
        <v>1</v>
      </c>
      <c r="D4407">
        <f t="shared" si="206"/>
        <v>2022</v>
      </c>
      <c r="E4407">
        <v>2</v>
      </c>
    </row>
    <row r="4408" spans="1:5" x14ac:dyDescent="0.35">
      <c r="A4408" s="10">
        <v>44585</v>
      </c>
      <c r="B4408">
        <f t="shared" si="204"/>
        <v>24</v>
      </c>
      <c r="C4408">
        <f t="shared" si="205"/>
        <v>1</v>
      </c>
      <c r="D4408">
        <f t="shared" si="206"/>
        <v>2022</v>
      </c>
      <c r="E4408">
        <v>-1.2</v>
      </c>
    </row>
    <row r="4409" spans="1:5" x14ac:dyDescent="0.35">
      <c r="A4409" s="10">
        <v>44586</v>
      </c>
      <c r="B4409">
        <f t="shared" si="204"/>
        <v>25</v>
      </c>
      <c r="C4409">
        <f t="shared" si="205"/>
        <v>1</v>
      </c>
      <c r="D4409">
        <f t="shared" si="206"/>
        <v>2022</v>
      </c>
      <c r="E4409">
        <v>-1.1000000000000001</v>
      </c>
    </row>
    <row r="4410" spans="1:5" x14ac:dyDescent="0.35">
      <c r="A4410" s="10">
        <v>44587</v>
      </c>
      <c r="B4410">
        <f t="shared" si="204"/>
        <v>26</v>
      </c>
      <c r="C4410">
        <f t="shared" si="205"/>
        <v>1</v>
      </c>
      <c r="D4410">
        <f t="shared" si="206"/>
        <v>2022</v>
      </c>
      <c r="E4410">
        <v>-0.7</v>
      </c>
    </row>
    <row r="4411" spans="1:5" x14ac:dyDescent="0.35">
      <c r="A4411" s="10">
        <v>44588</v>
      </c>
      <c r="B4411">
        <f t="shared" si="204"/>
        <v>27</v>
      </c>
      <c r="C4411">
        <f t="shared" si="205"/>
        <v>1</v>
      </c>
      <c r="D4411">
        <f t="shared" si="206"/>
        <v>2022</v>
      </c>
      <c r="E4411">
        <v>2.9</v>
      </c>
    </row>
    <row r="4412" spans="1:5" x14ac:dyDescent="0.35">
      <c r="A4412" s="10">
        <v>44589</v>
      </c>
      <c r="B4412">
        <f t="shared" si="204"/>
        <v>28</v>
      </c>
      <c r="C4412">
        <f t="shared" si="205"/>
        <v>1</v>
      </c>
      <c r="D4412">
        <f t="shared" si="206"/>
        <v>2022</v>
      </c>
      <c r="E4412">
        <v>3</v>
      </c>
    </row>
    <row r="4413" spans="1:5" x14ac:dyDescent="0.35">
      <c r="A4413" s="10">
        <v>44590</v>
      </c>
      <c r="B4413">
        <f t="shared" si="204"/>
        <v>29</v>
      </c>
      <c r="C4413">
        <f t="shared" si="205"/>
        <v>1</v>
      </c>
      <c r="D4413">
        <f t="shared" si="206"/>
        <v>2022</v>
      </c>
      <c r="E4413">
        <v>4.5</v>
      </c>
    </row>
    <row r="4414" spans="1:5" x14ac:dyDescent="0.35">
      <c r="A4414" s="10">
        <v>44591</v>
      </c>
      <c r="B4414">
        <f t="shared" si="204"/>
        <v>30</v>
      </c>
      <c r="C4414">
        <f t="shared" si="205"/>
        <v>1</v>
      </c>
      <c r="D4414">
        <f t="shared" si="206"/>
        <v>2022</v>
      </c>
      <c r="E4414">
        <v>3.4</v>
      </c>
    </row>
    <row r="4415" spans="1:5" x14ac:dyDescent="0.35">
      <c r="A4415" s="10">
        <v>44592</v>
      </c>
      <c r="B4415">
        <f t="shared" si="204"/>
        <v>31</v>
      </c>
      <c r="C4415">
        <f t="shared" si="205"/>
        <v>1</v>
      </c>
      <c r="D4415">
        <f t="shared" si="206"/>
        <v>2022</v>
      </c>
      <c r="E4415">
        <v>2.8</v>
      </c>
    </row>
    <row r="4416" spans="1:5" x14ac:dyDescent="0.35">
      <c r="A4416" s="10">
        <v>44593</v>
      </c>
      <c r="B4416">
        <f t="shared" si="204"/>
        <v>1</v>
      </c>
      <c r="C4416">
        <f t="shared" si="205"/>
        <v>2</v>
      </c>
      <c r="D4416">
        <f t="shared" si="206"/>
        <v>2022</v>
      </c>
      <c r="E4416">
        <v>6.8</v>
      </c>
    </row>
    <row r="4417" spans="1:5" x14ac:dyDescent="0.35">
      <c r="A4417" s="10">
        <v>44594</v>
      </c>
      <c r="B4417">
        <f t="shared" si="204"/>
        <v>2</v>
      </c>
      <c r="C4417">
        <f t="shared" si="205"/>
        <v>2</v>
      </c>
      <c r="D4417">
        <f t="shared" si="206"/>
        <v>2022</v>
      </c>
      <c r="E4417">
        <v>7</v>
      </c>
    </row>
    <row r="4418" spans="1:5" x14ac:dyDescent="0.35">
      <c r="A4418" s="10">
        <v>44595</v>
      </c>
      <c r="B4418">
        <f t="shared" ref="B4418:B4481" si="207">DAY(A4418)</f>
        <v>3</v>
      </c>
      <c r="C4418">
        <f t="shared" ref="C4418:C4481" si="208">MONTH(A4418)</f>
        <v>2</v>
      </c>
      <c r="D4418">
        <f t="shared" ref="D4418:D4481" si="209">YEAR(A4418)</f>
        <v>2022</v>
      </c>
      <c r="E4418">
        <v>6</v>
      </c>
    </row>
    <row r="4419" spans="1:5" x14ac:dyDescent="0.35">
      <c r="A4419" s="10">
        <v>44596</v>
      </c>
      <c r="B4419">
        <f t="shared" si="207"/>
        <v>4</v>
      </c>
      <c r="C4419">
        <f t="shared" si="208"/>
        <v>2</v>
      </c>
      <c r="D4419">
        <f t="shared" si="209"/>
        <v>2022</v>
      </c>
      <c r="E4419">
        <v>3.3</v>
      </c>
    </row>
    <row r="4420" spans="1:5" x14ac:dyDescent="0.35">
      <c r="A4420" s="10">
        <v>44597</v>
      </c>
      <c r="B4420">
        <f t="shared" si="207"/>
        <v>5</v>
      </c>
      <c r="C4420">
        <f t="shared" si="208"/>
        <v>2</v>
      </c>
      <c r="D4420">
        <f t="shared" si="209"/>
        <v>2022</v>
      </c>
      <c r="E4420">
        <v>5</v>
      </c>
    </row>
    <row r="4421" spans="1:5" x14ac:dyDescent="0.35">
      <c r="A4421" s="10">
        <v>44598</v>
      </c>
      <c r="B4421">
        <f t="shared" si="207"/>
        <v>6</v>
      </c>
      <c r="C4421">
        <f t="shared" si="208"/>
        <v>2</v>
      </c>
      <c r="D4421">
        <f t="shared" si="209"/>
        <v>2022</v>
      </c>
      <c r="E4421">
        <v>3.4</v>
      </c>
    </row>
    <row r="4422" spans="1:5" x14ac:dyDescent="0.35">
      <c r="A4422" s="10">
        <v>44599</v>
      </c>
      <c r="B4422">
        <f t="shared" si="207"/>
        <v>7</v>
      </c>
      <c r="C4422">
        <f t="shared" si="208"/>
        <v>2</v>
      </c>
      <c r="D4422">
        <f t="shared" si="209"/>
        <v>2022</v>
      </c>
      <c r="E4422">
        <v>4.8</v>
      </c>
    </row>
    <row r="4423" spans="1:5" x14ac:dyDescent="0.35">
      <c r="A4423" s="10">
        <v>44600</v>
      </c>
      <c r="B4423">
        <f t="shared" si="207"/>
        <v>8</v>
      </c>
      <c r="C4423">
        <f t="shared" si="208"/>
        <v>2</v>
      </c>
      <c r="D4423">
        <f t="shared" si="209"/>
        <v>2022</v>
      </c>
      <c r="E4423">
        <v>7.8</v>
      </c>
    </row>
    <row r="4424" spans="1:5" x14ac:dyDescent="0.35">
      <c r="A4424" s="10">
        <v>44601</v>
      </c>
      <c r="B4424">
        <f t="shared" si="207"/>
        <v>9</v>
      </c>
      <c r="C4424">
        <f t="shared" si="208"/>
        <v>2</v>
      </c>
      <c r="D4424">
        <f t="shared" si="209"/>
        <v>2022</v>
      </c>
      <c r="E4424">
        <v>4.0999999999999996</v>
      </c>
    </row>
    <row r="4425" spans="1:5" x14ac:dyDescent="0.35">
      <c r="A4425" s="10">
        <v>44602</v>
      </c>
      <c r="B4425">
        <f t="shared" si="207"/>
        <v>10</v>
      </c>
      <c r="C4425">
        <f t="shared" si="208"/>
        <v>2</v>
      </c>
      <c r="D4425">
        <f t="shared" si="209"/>
        <v>2022</v>
      </c>
      <c r="E4425">
        <v>2.2999999999999998</v>
      </c>
    </row>
    <row r="4426" spans="1:5" x14ac:dyDescent="0.35">
      <c r="A4426" s="10">
        <v>44603</v>
      </c>
      <c r="B4426">
        <f t="shared" si="207"/>
        <v>11</v>
      </c>
      <c r="C4426">
        <f t="shared" si="208"/>
        <v>2</v>
      </c>
      <c r="D4426">
        <f t="shared" si="209"/>
        <v>2022</v>
      </c>
      <c r="E4426">
        <v>0.7</v>
      </c>
    </row>
    <row r="4427" spans="1:5" x14ac:dyDescent="0.35">
      <c r="A4427" s="10">
        <v>44604</v>
      </c>
      <c r="B4427">
        <f t="shared" si="207"/>
        <v>12</v>
      </c>
      <c r="C4427">
        <f t="shared" si="208"/>
        <v>2</v>
      </c>
      <c r="D4427">
        <f t="shared" si="209"/>
        <v>2022</v>
      </c>
      <c r="E4427">
        <v>3.4</v>
      </c>
    </row>
    <row r="4428" spans="1:5" x14ac:dyDescent="0.35">
      <c r="A4428" s="10">
        <v>44605</v>
      </c>
      <c r="B4428">
        <f t="shared" si="207"/>
        <v>13</v>
      </c>
      <c r="C4428">
        <f t="shared" si="208"/>
        <v>2</v>
      </c>
      <c r="D4428">
        <f t="shared" si="209"/>
        <v>2022</v>
      </c>
      <c r="E4428">
        <v>6.3</v>
      </c>
    </row>
    <row r="4429" spans="1:5" x14ac:dyDescent="0.35">
      <c r="A4429" s="10">
        <v>44606</v>
      </c>
      <c r="B4429">
        <f t="shared" si="207"/>
        <v>14</v>
      </c>
      <c r="C4429">
        <f t="shared" si="208"/>
        <v>2</v>
      </c>
      <c r="D4429">
        <f t="shared" si="209"/>
        <v>2022</v>
      </c>
      <c r="E4429">
        <v>6.1</v>
      </c>
    </row>
    <row r="4430" spans="1:5" x14ac:dyDescent="0.35">
      <c r="A4430" s="10">
        <v>44607</v>
      </c>
      <c r="B4430">
        <f t="shared" si="207"/>
        <v>15</v>
      </c>
      <c r="C4430">
        <f t="shared" si="208"/>
        <v>2</v>
      </c>
      <c r="D4430">
        <f t="shared" si="209"/>
        <v>2022</v>
      </c>
      <c r="E4430">
        <v>8.1</v>
      </c>
    </row>
    <row r="4431" spans="1:5" x14ac:dyDescent="0.35">
      <c r="A4431" s="10">
        <v>44608</v>
      </c>
      <c r="B4431">
        <f t="shared" si="207"/>
        <v>16</v>
      </c>
      <c r="C4431">
        <f t="shared" si="208"/>
        <v>2</v>
      </c>
      <c r="D4431">
        <f t="shared" si="209"/>
        <v>2022</v>
      </c>
      <c r="E4431">
        <v>10</v>
      </c>
    </row>
    <row r="4432" spans="1:5" x14ac:dyDescent="0.35">
      <c r="A4432" s="10">
        <v>44609</v>
      </c>
      <c r="B4432">
        <f t="shared" si="207"/>
        <v>17</v>
      </c>
      <c r="C4432">
        <f t="shared" si="208"/>
        <v>2</v>
      </c>
      <c r="D4432">
        <f t="shared" si="209"/>
        <v>2022</v>
      </c>
      <c r="E4432">
        <v>9.9</v>
      </c>
    </row>
    <row r="4433" spans="1:5" x14ac:dyDescent="0.35">
      <c r="A4433" s="10">
        <v>44610</v>
      </c>
      <c r="B4433">
        <f t="shared" si="207"/>
        <v>18</v>
      </c>
      <c r="C4433">
        <f t="shared" si="208"/>
        <v>2</v>
      </c>
      <c r="D4433">
        <f t="shared" si="209"/>
        <v>2022</v>
      </c>
      <c r="E4433">
        <v>6.1</v>
      </c>
    </row>
    <row r="4434" spans="1:5" x14ac:dyDescent="0.35">
      <c r="A4434" s="10">
        <v>44611</v>
      </c>
      <c r="B4434">
        <f t="shared" si="207"/>
        <v>19</v>
      </c>
      <c r="C4434">
        <f t="shared" si="208"/>
        <v>2</v>
      </c>
      <c r="D4434">
        <f t="shared" si="209"/>
        <v>2022</v>
      </c>
      <c r="E4434">
        <v>7.1</v>
      </c>
    </row>
    <row r="4435" spans="1:5" x14ac:dyDescent="0.35">
      <c r="A4435" s="10">
        <v>44612</v>
      </c>
      <c r="B4435">
        <f t="shared" si="207"/>
        <v>20</v>
      </c>
      <c r="C4435">
        <f t="shared" si="208"/>
        <v>2</v>
      </c>
      <c r="D4435">
        <f t="shared" si="209"/>
        <v>2022</v>
      </c>
      <c r="E4435">
        <v>5.7</v>
      </c>
    </row>
    <row r="4436" spans="1:5" x14ac:dyDescent="0.35">
      <c r="A4436" s="10">
        <v>44613</v>
      </c>
      <c r="B4436">
        <f t="shared" si="207"/>
        <v>21</v>
      </c>
      <c r="C4436">
        <f t="shared" si="208"/>
        <v>2</v>
      </c>
      <c r="D4436">
        <f t="shared" si="209"/>
        <v>2022</v>
      </c>
      <c r="E4436">
        <v>6.1</v>
      </c>
    </row>
    <row r="4437" spans="1:5" x14ac:dyDescent="0.35">
      <c r="A4437" s="10">
        <v>44614</v>
      </c>
      <c r="B4437">
        <f t="shared" si="207"/>
        <v>22</v>
      </c>
      <c r="C4437">
        <f t="shared" si="208"/>
        <v>2</v>
      </c>
      <c r="D4437">
        <f t="shared" si="209"/>
        <v>2022</v>
      </c>
      <c r="E4437">
        <v>6.6</v>
      </c>
    </row>
    <row r="4438" spans="1:5" x14ac:dyDescent="0.35">
      <c r="A4438" s="10">
        <v>44615</v>
      </c>
      <c r="B4438">
        <f t="shared" si="207"/>
        <v>23</v>
      </c>
      <c r="C4438">
        <f t="shared" si="208"/>
        <v>2</v>
      </c>
      <c r="D4438">
        <f t="shared" si="209"/>
        <v>2022</v>
      </c>
      <c r="E4438">
        <v>6.4</v>
      </c>
    </row>
    <row r="4439" spans="1:5" x14ac:dyDescent="0.35">
      <c r="A4439" s="10">
        <v>44616</v>
      </c>
      <c r="B4439">
        <f t="shared" si="207"/>
        <v>24</v>
      </c>
      <c r="C4439">
        <f t="shared" si="208"/>
        <v>2</v>
      </c>
      <c r="D4439">
        <f t="shared" si="209"/>
        <v>2022</v>
      </c>
      <c r="E4439">
        <v>3.3</v>
      </c>
    </row>
    <row r="4440" spans="1:5" x14ac:dyDescent="0.35">
      <c r="A4440" s="10">
        <v>44617</v>
      </c>
      <c r="B4440">
        <f t="shared" si="207"/>
        <v>25</v>
      </c>
      <c r="C4440">
        <f t="shared" si="208"/>
        <v>2</v>
      </c>
      <c r="D4440">
        <f t="shared" si="209"/>
        <v>2022</v>
      </c>
      <c r="E4440">
        <v>2.5</v>
      </c>
    </row>
    <row r="4441" spans="1:5" x14ac:dyDescent="0.35">
      <c r="A4441" s="10">
        <v>44618</v>
      </c>
      <c r="B4441">
        <f t="shared" si="207"/>
        <v>26</v>
      </c>
      <c r="C4441">
        <f t="shared" si="208"/>
        <v>2</v>
      </c>
      <c r="D4441">
        <f t="shared" si="209"/>
        <v>2022</v>
      </c>
      <c r="E4441">
        <v>3</v>
      </c>
    </row>
    <row r="4442" spans="1:5" x14ac:dyDescent="0.35">
      <c r="A4442" s="10">
        <v>44619</v>
      </c>
      <c r="B4442">
        <f t="shared" si="207"/>
        <v>27</v>
      </c>
      <c r="C4442">
        <f t="shared" si="208"/>
        <v>2</v>
      </c>
      <c r="D4442">
        <f t="shared" si="209"/>
        <v>2022</v>
      </c>
      <c r="E4442">
        <v>3.4</v>
      </c>
    </row>
    <row r="4443" spans="1:5" x14ac:dyDescent="0.35">
      <c r="A4443" s="10">
        <v>44620</v>
      </c>
      <c r="B4443">
        <f t="shared" si="207"/>
        <v>28</v>
      </c>
      <c r="C4443">
        <f t="shared" si="208"/>
        <v>2</v>
      </c>
      <c r="D4443">
        <f t="shared" si="209"/>
        <v>2022</v>
      </c>
      <c r="E4443">
        <v>2.1</v>
      </c>
    </row>
    <row r="4444" spans="1:5" x14ac:dyDescent="0.35">
      <c r="A4444" s="10">
        <v>44621</v>
      </c>
      <c r="B4444">
        <f t="shared" si="207"/>
        <v>1</v>
      </c>
      <c r="C4444">
        <f t="shared" si="208"/>
        <v>3</v>
      </c>
      <c r="D4444">
        <f t="shared" si="209"/>
        <v>2022</v>
      </c>
      <c r="E4444">
        <v>1.8</v>
      </c>
    </row>
    <row r="4445" spans="1:5" x14ac:dyDescent="0.35">
      <c r="A4445" s="10">
        <v>44622</v>
      </c>
      <c r="B4445">
        <f t="shared" si="207"/>
        <v>2</v>
      </c>
      <c r="C4445">
        <f t="shared" si="208"/>
        <v>3</v>
      </c>
      <c r="D4445">
        <f t="shared" si="209"/>
        <v>2022</v>
      </c>
      <c r="E4445">
        <v>2.9</v>
      </c>
    </row>
    <row r="4446" spans="1:5" x14ac:dyDescent="0.35">
      <c r="A4446" s="10">
        <v>44623</v>
      </c>
      <c r="B4446">
        <f t="shared" si="207"/>
        <v>3</v>
      </c>
      <c r="C4446">
        <f t="shared" si="208"/>
        <v>3</v>
      </c>
      <c r="D4446">
        <f t="shared" si="209"/>
        <v>2022</v>
      </c>
      <c r="E4446">
        <v>3</v>
      </c>
    </row>
    <row r="4447" spans="1:5" x14ac:dyDescent="0.35">
      <c r="A4447" s="10">
        <v>44624</v>
      </c>
      <c r="B4447">
        <f t="shared" si="207"/>
        <v>4</v>
      </c>
      <c r="C4447">
        <f t="shared" si="208"/>
        <v>3</v>
      </c>
      <c r="D4447">
        <f t="shared" si="209"/>
        <v>2022</v>
      </c>
      <c r="E4447">
        <v>1.9</v>
      </c>
    </row>
    <row r="4448" spans="1:5" x14ac:dyDescent="0.35">
      <c r="A4448" s="10">
        <v>44625</v>
      </c>
      <c r="B4448">
        <f t="shared" si="207"/>
        <v>5</v>
      </c>
      <c r="C4448">
        <f t="shared" si="208"/>
        <v>3</v>
      </c>
      <c r="D4448">
        <f t="shared" si="209"/>
        <v>2022</v>
      </c>
      <c r="E4448">
        <v>2.2999999999999998</v>
      </c>
    </row>
    <row r="4449" spans="1:5" x14ac:dyDescent="0.35">
      <c r="A4449" s="10">
        <v>44626</v>
      </c>
      <c r="B4449">
        <f t="shared" si="207"/>
        <v>6</v>
      </c>
      <c r="C4449">
        <f t="shared" si="208"/>
        <v>3</v>
      </c>
      <c r="D4449">
        <f t="shared" si="209"/>
        <v>2022</v>
      </c>
      <c r="E4449">
        <v>0.7</v>
      </c>
    </row>
    <row r="4450" spans="1:5" x14ac:dyDescent="0.35">
      <c r="A4450" s="10">
        <v>44627</v>
      </c>
      <c r="B4450">
        <f t="shared" si="207"/>
        <v>7</v>
      </c>
      <c r="C4450">
        <f t="shared" si="208"/>
        <v>3</v>
      </c>
      <c r="D4450">
        <f t="shared" si="209"/>
        <v>2022</v>
      </c>
      <c r="E4450">
        <v>2.7</v>
      </c>
    </row>
    <row r="4451" spans="1:5" x14ac:dyDescent="0.35">
      <c r="A4451" s="10">
        <v>44628</v>
      </c>
      <c r="B4451">
        <f t="shared" si="207"/>
        <v>8</v>
      </c>
      <c r="C4451">
        <f t="shared" si="208"/>
        <v>3</v>
      </c>
      <c r="D4451">
        <f t="shared" si="209"/>
        <v>2022</v>
      </c>
      <c r="E4451">
        <v>4</v>
      </c>
    </row>
    <row r="4452" spans="1:5" x14ac:dyDescent="0.35">
      <c r="A4452" s="10">
        <v>44629</v>
      </c>
      <c r="B4452">
        <f t="shared" si="207"/>
        <v>9</v>
      </c>
      <c r="C4452">
        <f t="shared" si="208"/>
        <v>3</v>
      </c>
      <c r="D4452">
        <f t="shared" si="209"/>
        <v>2022</v>
      </c>
      <c r="E4452">
        <v>6.6</v>
      </c>
    </row>
    <row r="4453" spans="1:5" x14ac:dyDescent="0.35">
      <c r="A4453" s="10">
        <v>44630</v>
      </c>
      <c r="B4453">
        <f t="shared" si="207"/>
        <v>10</v>
      </c>
      <c r="C4453">
        <f t="shared" si="208"/>
        <v>3</v>
      </c>
      <c r="D4453">
        <f t="shared" si="209"/>
        <v>2022</v>
      </c>
      <c r="E4453">
        <v>6.2</v>
      </c>
    </row>
    <row r="4454" spans="1:5" x14ac:dyDescent="0.35">
      <c r="A4454" s="10">
        <v>44631</v>
      </c>
      <c r="B4454">
        <f t="shared" si="207"/>
        <v>11</v>
      </c>
      <c r="C4454">
        <f t="shared" si="208"/>
        <v>3</v>
      </c>
      <c r="D4454">
        <f t="shared" si="209"/>
        <v>2022</v>
      </c>
      <c r="E4454">
        <v>6.7</v>
      </c>
    </row>
    <row r="4455" spans="1:5" x14ac:dyDescent="0.35">
      <c r="A4455" s="10">
        <v>44632</v>
      </c>
      <c r="B4455">
        <f t="shared" si="207"/>
        <v>12</v>
      </c>
      <c r="C4455">
        <f t="shared" si="208"/>
        <v>3</v>
      </c>
      <c r="D4455">
        <f t="shared" si="209"/>
        <v>2022</v>
      </c>
      <c r="E4455">
        <v>7.9</v>
      </c>
    </row>
    <row r="4456" spans="1:5" x14ac:dyDescent="0.35">
      <c r="A4456" s="10">
        <v>44633</v>
      </c>
      <c r="B4456">
        <f t="shared" si="207"/>
        <v>13</v>
      </c>
      <c r="C4456">
        <f t="shared" si="208"/>
        <v>3</v>
      </c>
      <c r="D4456">
        <f t="shared" si="209"/>
        <v>2022</v>
      </c>
      <c r="E4456">
        <v>8.4</v>
      </c>
    </row>
    <row r="4457" spans="1:5" x14ac:dyDescent="0.35">
      <c r="A4457" s="10">
        <v>44634</v>
      </c>
      <c r="B4457">
        <f t="shared" si="207"/>
        <v>14</v>
      </c>
      <c r="C4457">
        <f t="shared" si="208"/>
        <v>3</v>
      </c>
      <c r="D4457">
        <f t="shared" si="209"/>
        <v>2022</v>
      </c>
      <c r="E4457">
        <v>6</v>
      </c>
    </row>
    <row r="4458" spans="1:5" x14ac:dyDescent="0.35">
      <c r="A4458" s="10">
        <v>44635</v>
      </c>
      <c r="B4458">
        <f t="shared" si="207"/>
        <v>15</v>
      </c>
      <c r="C4458">
        <f t="shared" si="208"/>
        <v>3</v>
      </c>
      <c r="D4458">
        <f t="shared" si="209"/>
        <v>2022</v>
      </c>
      <c r="E4458">
        <v>8</v>
      </c>
    </row>
    <row r="4459" spans="1:5" x14ac:dyDescent="0.35">
      <c r="A4459" s="10">
        <v>44636</v>
      </c>
      <c r="B4459">
        <f t="shared" si="207"/>
        <v>16</v>
      </c>
      <c r="C4459">
        <f t="shared" si="208"/>
        <v>3</v>
      </c>
      <c r="D4459">
        <f t="shared" si="209"/>
        <v>2022</v>
      </c>
      <c r="E4459">
        <v>8.5</v>
      </c>
    </row>
    <row r="4460" spans="1:5" x14ac:dyDescent="0.35">
      <c r="A4460" s="10">
        <v>44637</v>
      </c>
      <c r="B4460">
        <f t="shared" si="207"/>
        <v>17</v>
      </c>
      <c r="C4460">
        <f t="shared" si="208"/>
        <v>3</v>
      </c>
      <c r="D4460">
        <f t="shared" si="209"/>
        <v>2022</v>
      </c>
      <c r="E4460">
        <v>8.1999999999999993</v>
      </c>
    </row>
    <row r="4461" spans="1:5" x14ac:dyDescent="0.35">
      <c r="A4461" s="10">
        <v>44638</v>
      </c>
      <c r="B4461">
        <f t="shared" si="207"/>
        <v>18</v>
      </c>
      <c r="C4461">
        <f t="shared" si="208"/>
        <v>3</v>
      </c>
      <c r="D4461">
        <f t="shared" si="209"/>
        <v>2022</v>
      </c>
      <c r="E4461">
        <v>7</v>
      </c>
    </row>
    <row r="4462" spans="1:5" x14ac:dyDescent="0.35">
      <c r="A4462" s="10">
        <v>44639</v>
      </c>
      <c r="B4462">
        <f t="shared" si="207"/>
        <v>19</v>
      </c>
      <c r="C4462">
        <f t="shared" si="208"/>
        <v>3</v>
      </c>
      <c r="D4462">
        <f t="shared" si="209"/>
        <v>2022</v>
      </c>
      <c r="E4462">
        <v>8.6999999999999993</v>
      </c>
    </row>
    <row r="4463" spans="1:5" x14ac:dyDescent="0.35">
      <c r="A4463" s="10">
        <v>44640</v>
      </c>
      <c r="B4463">
        <f t="shared" si="207"/>
        <v>20</v>
      </c>
      <c r="C4463">
        <f t="shared" si="208"/>
        <v>3</v>
      </c>
      <c r="D4463">
        <f t="shared" si="209"/>
        <v>2022</v>
      </c>
      <c r="E4463">
        <v>9.1</v>
      </c>
    </row>
    <row r="4464" spans="1:5" x14ac:dyDescent="0.35">
      <c r="A4464" s="10">
        <v>44641</v>
      </c>
      <c r="B4464">
        <f t="shared" si="207"/>
        <v>21</v>
      </c>
      <c r="C4464">
        <f t="shared" si="208"/>
        <v>3</v>
      </c>
      <c r="D4464">
        <f t="shared" si="209"/>
        <v>2022</v>
      </c>
      <c r="E4464">
        <v>9.1</v>
      </c>
    </row>
    <row r="4465" spans="1:5" x14ac:dyDescent="0.35">
      <c r="A4465" s="10">
        <v>44642</v>
      </c>
      <c r="B4465">
        <f t="shared" si="207"/>
        <v>22</v>
      </c>
      <c r="C4465">
        <f t="shared" si="208"/>
        <v>3</v>
      </c>
      <c r="D4465">
        <f t="shared" si="209"/>
        <v>2022</v>
      </c>
      <c r="E4465">
        <v>9.5</v>
      </c>
    </row>
    <row r="4466" spans="1:5" x14ac:dyDescent="0.35">
      <c r="A4466" s="10">
        <v>44643</v>
      </c>
      <c r="B4466">
        <f t="shared" si="207"/>
        <v>23</v>
      </c>
      <c r="C4466">
        <f t="shared" si="208"/>
        <v>3</v>
      </c>
      <c r="D4466">
        <f t="shared" si="209"/>
        <v>2022</v>
      </c>
      <c r="E4466">
        <v>10.3</v>
      </c>
    </row>
    <row r="4467" spans="1:5" x14ac:dyDescent="0.35">
      <c r="A4467" s="10">
        <v>44644</v>
      </c>
      <c r="B4467">
        <f t="shared" si="207"/>
        <v>24</v>
      </c>
      <c r="C4467">
        <f t="shared" si="208"/>
        <v>3</v>
      </c>
      <c r="D4467">
        <f t="shared" si="209"/>
        <v>2022</v>
      </c>
      <c r="E4467">
        <v>10.4</v>
      </c>
    </row>
    <row r="4468" spans="1:5" x14ac:dyDescent="0.35">
      <c r="A4468" s="10">
        <v>44645</v>
      </c>
      <c r="B4468">
        <f t="shared" si="207"/>
        <v>25</v>
      </c>
      <c r="C4468">
        <f t="shared" si="208"/>
        <v>3</v>
      </c>
      <c r="D4468">
        <f t="shared" si="209"/>
        <v>2022</v>
      </c>
      <c r="E4468">
        <v>11.5</v>
      </c>
    </row>
    <row r="4469" spans="1:5" x14ac:dyDescent="0.35">
      <c r="A4469" s="10">
        <v>44646</v>
      </c>
      <c r="B4469">
        <f t="shared" si="207"/>
        <v>26</v>
      </c>
      <c r="C4469">
        <f t="shared" si="208"/>
        <v>3</v>
      </c>
      <c r="D4469">
        <f t="shared" si="209"/>
        <v>2022</v>
      </c>
      <c r="E4469">
        <v>12.9</v>
      </c>
    </row>
    <row r="4470" spans="1:5" x14ac:dyDescent="0.35">
      <c r="A4470" s="10">
        <v>44647</v>
      </c>
      <c r="B4470">
        <f t="shared" si="207"/>
        <v>27</v>
      </c>
      <c r="C4470">
        <f t="shared" si="208"/>
        <v>3</v>
      </c>
      <c r="D4470">
        <f t="shared" si="209"/>
        <v>2022</v>
      </c>
      <c r="E4470">
        <v>12.2</v>
      </c>
    </row>
    <row r="4471" spans="1:5" x14ac:dyDescent="0.35">
      <c r="A4471" s="10">
        <v>44648</v>
      </c>
      <c r="B4471">
        <f t="shared" si="207"/>
        <v>28</v>
      </c>
      <c r="C4471">
        <f t="shared" si="208"/>
        <v>3</v>
      </c>
      <c r="D4471">
        <f t="shared" si="209"/>
        <v>2022</v>
      </c>
      <c r="E4471">
        <v>11.4</v>
      </c>
    </row>
    <row r="4472" spans="1:5" x14ac:dyDescent="0.35">
      <c r="A4472" s="10">
        <v>44649</v>
      </c>
      <c r="B4472">
        <f t="shared" si="207"/>
        <v>29</v>
      </c>
      <c r="C4472">
        <f t="shared" si="208"/>
        <v>3</v>
      </c>
      <c r="D4472">
        <f t="shared" si="209"/>
        <v>2022</v>
      </c>
      <c r="E4472">
        <v>8.3000000000000007</v>
      </c>
    </row>
    <row r="4473" spans="1:5" x14ac:dyDescent="0.35">
      <c r="A4473" s="10">
        <v>44650</v>
      </c>
      <c r="B4473">
        <f t="shared" si="207"/>
        <v>30</v>
      </c>
      <c r="C4473">
        <f t="shared" si="208"/>
        <v>3</v>
      </c>
      <c r="D4473">
        <f t="shared" si="209"/>
        <v>2022</v>
      </c>
      <c r="E4473">
        <v>5.3</v>
      </c>
    </row>
    <row r="4474" spans="1:5" x14ac:dyDescent="0.35">
      <c r="A4474" s="10">
        <v>44651</v>
      </c>
      <c r="B4474">
        <f t="shared" si="207"/>
        <v>31</v>
      </c>
      <c r="C4474">
        <f t="shared" si="208"/>
        <v>3</v>
      </c>
      <c r="D4474">
        <f t="shared" si="209"/>
        <v>2022</v>
      </c>
      <c r="E4474">
        <v>1.9</v>
      </c>
    </row>
    <row r="4475" spans="1:5" x14ac:dyDescent="0.35">
      <c r="A4475" s="10">
        <v>44652</v>
      </c>
      <c r="B4475">
        <f t="shared" si="207"/>
        <v>1</v>
      </c>
      <c r="C4475">
        <f t="shared" si="208"/>
        <v>4</v>
      </c>
      <c r="D4475">
        <f t="shared" si="209"/>
        <v>2022</v>
      </c>
      <c r="E4475">
        <v>0.6</v>
      </c>
    </row>
    <row r="4476" spans="1:5" x14ac:dyDescent="0.35">
      <c r="A4476" s="10">
        <v>44653</v>
      </c>
      <c r="B4476">
        <f t="shared" si="207"/>
        <v>2</v>
      </c>
      <c r="C4476">
        <f t="shared" si="208"/>
        <v>4</v>
      </c>
      <c r="D4476">
        <f t="shared" si="209"/>
        <v>2022</v>
      </c>
      <c r="E4476">
        <v>1.7</v>
      </c>
    </row>
    <row r="4477" spans="1:5" x14ac:dyDescent="0.35">
      <c r="A4477" s="10">
        <v>44654</v>
      </c>
      <c r="B4477">
        <f t="shared" si="207"/>
        <v>3</v>
      </c>
      <c r="C4477">
        <f t="shared" si="208"/>
        <v>4</v>
      </c>
      <c r="D4477">
        <f t="shared" si="209"/>
        <v>2022</v>
      </c>
      <c r="E4477">
        <v>3</v>
      </c>
    </row>
    <row r="4478" spans="1:5" x14ac:dyDescent="0.35">
      <c r="A4478" s="10">
        <v>44655</v>
      </c>
      <c r="B4478">
        <f t="shared" si="207"/>
        <v>4</v>
      </c>
      <c r="C4478">
        <f t="shared" si="208"/>
        <v>4</v>
      </c>
      <c r="D4478">
        <f t="shared" si="209"/>
        <v>2022</v>
      </c>
      <c r="E4478">
        <v>6.4</v>
      </c>
    </row>
    <row r="4479" spans="1:5" x14ac:dyDescent="0.35">
      <c r="A4479" s="10">
        <v>44656</v>
      </c>
      <c r="B4479">
        <f t="shared" si="207"/>
        <v>5</v>
      </c>
      <c r="C4479">
        <f t="shared" si="208"/>
        <v>4</v>
      </c>
      <c r="D4479">
        <f t="shared" si="209"/>
        <v>2022</v>
      </c>
      <c r="E4479">
        <v>10.7</v>
      </c>
    </row>
    <row r="4480" spans="1:5" x14ac:dyDescent="0.35">
      <c r="A4480" s="10">
        <v>44657</v>
      </c>
      <c r="B4480">
        <f t="shared" si="207"/>
        <v>6</v>
      </c>
      <c r="C4480">
        <f t="shared" si="208"/>
        <v>4</v>
      </c>
      <c r="D4480">
        <f t="shared" si="209"/>
        <v>2022</v>
      </c>
      <c r="E4480">
        <v>10.3</v>
      </c>
    </row>
    <row r="4481" spans="1:5" x14ac:dyDescent="0.35">
      <c r="A4481" s="10">
        <v>44658</v>
      </c>
      <c r="B4481">
        <f t="shared" si="207"/>
        <v>7</v>
      </c>
      <c r="C4481">
        <f t="shared" si="208"/>
        <v>4</v>
      </c>
      <c r="D4481">
        <f t="shared" si="209"/>
        <v>2022</v>
      </c>
      <c r="E4481">
        <v>4.8</v>
      </c>
    </row>
    <row r="4482" spans="1:5" x14ac:dyDescent="0.35">
      <c r="A4482" s="10">
        <v>44659</v>
      </c>
      <c r="B4482">
        <f t="shared" ref="B4482:B4516" si="210">DAY(A4482)</f>
        <v>8</v>
      </c>
      <c r="C4482">
        <f t="shared" ref="C4482:C4516" si="211">MONTH(A4482)</f>
        <v>4</v>
      </c>
      <c r="D4482">
        <f t="shared" ref="D4482:D4516" si="212">YEAR(A4482)</f>
        <v>2022</v>
      </c>
      <c r="E4482">
        <v>4</v>
      </c>
    </row>
    <row r="4483" spans="1:5" x14ac:dyDescent="0.35">
      <c r="A4483" s="10">
        <v>44660</v>
      </c>
      <c r="B4483">
        <f t="shared" si="210"/>
        <v>9</v>
      </c>
      <c r="C4483">
        <f t="shared" si="211"/>
        <v>4</v>
      </c>
      <c r="D4483">
        <f t="shared" si="212"/>
        <v>2022</v>
      </c>
      <c r="E4483">
        <v>4.2</v>
      </c>
    </row>
    <row r="4484" spans="1:5" x14ac:dyDescent="0.35">
      <c r="A4484" s="10">
        <v>44661</v>
      </c>
      <c r="B4484">
        <f t="shared" si="210"/>
        <v>10</v>
      </c>
      <c r="C4484">
        <f t="shared" si="211"/>
        <v>4</v>
      </c>
      <c r="D4484">
        <f t="shared" si="212"/>
        <v>2022</v>
      </c>
      <c r="E4484">
        <v>8</v>
      </c>
    </row>
    <row r="4485" spans="1:5" x14ac:dyDescent="0.35">
      <c r="A4485" s="10">
        <v>44662</v>
      </c>
      <c r="B4485">
        <f t="shared" si="210"/>
        <v>11</v>
      </c>
      <c r="C4485">
        <f t="shared" si="211"/>
        <v>4</v>
      </c>
      <c r="D4485">
        <f t="shared" si="212"/>
        <v>2022</v>
      </c>
      <c r="E4485">
        <v>13.7</v>
      </c>
    </row>
    <row r="4486" spans="1:5" x14ac:dyDescent="0.35">
      <c r="A4486" s="10">
        <v>44663</v>
      </c>
      <c r="B4486">
        <f t="shared" si="210"/>
        <v>12</v>
      </c>
      <c r="C4486">
        <f t="shared" si="211"/>
        <v>4</v>
      </c>
      <c r="D4486">
        <f t="shared" si="212"/>
        <v>2022</v>
      </c>
      <c r="E4486">
        <v>16.3</v>
      </c>
    </row>
    <row r="4487" spans="1:5" x14ac:dyDescent="0.35">
      <c r="A4487" s="10">
        <v>44664</v>
      </c>
      <c r="B4487">
        <f t="shared" si="210"/>
        <v>13</v>
      </c>
      <c r="C4487">
        <f t="shared" si="211"/>
        <v>4</v>
      </c>
      <c r="D4487">
        <f t="shared" si="212"/>
        <v>2022</v>
      </c>
      <c r="E4487">
        <v>15.2</v>
      </c>
    </row>
    <row r="4488" spans="1:5" x14ac:dyDescent="0.35">
      <c r="A4488" s="10">
        <v>44665</v>
      </c>
      <c r="B4488">
        <f t="shared" si="210"/>
        <v>14</v>
      </c>
      <c r="C4488">
        <f t="shared" si="211"/>
        <v>4</v>
      </c>
      <c r="D4488">
        <f t="shared" si="212"/>
        <v>2022</v>
      </c>
      <c r="E4488">
        <v>13.8</v>
      </c>
    </row>
    <row r="4489" spans="1:5" x14ac:dyDescent="0.35">
      <c r="A4489" s="10">
        <v>44666</v>
      </c>
      <c r="B4489">
        <f t="shared" si="210"/>
        <v>15</v>
      </c>
      <c r="C4489">
        <f t="shared" si="211"/>
        <v>4</v>
      </c>
      <c r="D4489">
        <f t="shared" si="212"/>
        <v>2022</v>
      </c>
      <c r="E4489">
        <v>9.6999999999999993</v>
      </c>
    </row>
    <row r="4490" spans="1:5" x14ac:dyDescent="0.35">
      <c r="A4490" s="10">
        <v>44667</v>
      </c>
      <c r="B4490">
        <f t="shared" si="210"/>
        <v>16</v>
      </c>
      <c r="C4490">
        <f t="shared" si="211"/>
        <v>4</v>
      </c>
      <c r="D4490">
        <f t="shared" si="212"/>
        <v>2022</v>
      </c>
      <c r="E4490">
        <v>9.1</v>
      </c>
    </row>
    <row r="4491" spans="1:5" x14ac:dyDescent="0.35">
      <c r="A4491" s="10">
        <v>44668</v>
      </c>
      <c r="B4491">
        <f t="shared" si="210"/>
        <v>17</v>
      </c>
      <c r="C4491">
        <f t="shared" si="211"/>
        <v>4</v>
      </c>
      <c r="D4491">
        <f t="shared" si="212"/>
        <v>2022</v>
      </c>
      <c r="E4491">
        <v>10.4</v>
      </c>
    </row>
    <row r="4492" spans="1:5" x14ac:dyDescent="0.35">
      <c r="A4492" s="10">
        <v>44669</v>
      </c>
      <c r="B4492">
        <f t="shared" si="210"/>
        <v>18</v>
      </c>
      <c r="C4492">
        <f t="shared" si="211"/>
        <v>4</v>
      </c>
      <c r="D4492">
        <f t="shared" si="212"/>
        <v>2022</v>
      </c>
      <c r="E4492">
        <v>11</v>
      </c>
    </row>
    <row r="4493" spans="1:5" x14ac:dyDescent="0.35">
      <c r="A4493" s="10">
        <v>44670</v>
      </c>
      <c r="B4493">
        <f t="shared" si="210"/>
        <v>19</v>
      </c>
      <c r="C4493">
        <f t="shared" si="211"/>
        <v>4</v>
      </c>
      <c r="D4493">
        <f t="shared" si="212"/>
        <v>2022</v>
      </c>
      <c r="E4493">
        <v>9.6</v>
      </c>
    </row>
    <row r="4494" spans="1:5" x14ac:dyDescent="0.35">
      <c r="A4494" s="10">
        <v>44671</v>
      </c>
      <c r="B4494">
        <f t="shared" si="210"/>
        <v>20</v>
      </c>
      <c r="C4494">
        <f t="shared" si="211"/>
        <v>4</v>
      </c>
      <c r="D4494">
        <f t="shared" si="212"/>
        <v>2022</v>
      </c>
      <c r="E4494">
        <v>10.6</v>
      </c>
    </row>
    <row r="4495" spans="1:5" x14ac:dyDescent="0.35">
      <c r="A4495" s="10">
        <v>44672</v>
      </c>
      <c r="B4495">
        <f t="shared" si="210"/>
        <v>21</v>
      </c>
      <c r="C4495">
        <f t="shared" si="211"/>
        <v>4</v>
      </c>
      <c r="D4495">
        <f t="shared" si="212"/>
        <v>2022</v>
      </c>
      <c r="E4495">
        <v>12.4</v>
      </c>
    </row>
    <row r="4496" spans="1:5" x14ac:dyDescent="0.35">
      <c r="A4496" s="10">
        <v>44673</v>
      </c>
      <c r="B4496">
        <f t="shared" si="210"/>
        <v>22</v>
      </c>
      <c r="C4496">
        <f t="shared" si="211"/>
        <v>4</v>
      </c>
      <c r="D4496">
        <f t="shared" si="212"/>
        <v>2022</v>
      </c>
      <c r="E4496">
        <v>11.3</v>
      </c>
    </row>
    <row r="4497" spans="1:5" x14ac:dyDescent="0.35">
      <c r="A4497" s="10">
        <v>44674</v>
      </c>
      <c r="B4497">
        <f t="shared" si="210"/>
        <v>23</v>
      </c>
      <c r="C4497">
        <f t="shared" si="211"/>
        <v>4</v>
      </c>
      <c r="D4497">
        <f t="shared" si="212"/>
        <v>2022</v>
      </c>
      <c r="E4497">
        <v>9</v>
      </c>
    </row>
    <row r="4498" spans="1:5" x14ac:dyDescent="0.35">
      <c r="A4498" s="10">
        <v>44675</v>
      </c>
      <c r="B4498">
        <f t="shared" si="210"/>
        <v>24</v>
      </c>
      <c r="C4498">
        <f t="shared" si="211"/>
        <v>4</v>
      </c>
      <c r="D4498">
        <f t="shared" si="212"/>
        <v>2022</v>
      </c>
      <c r="E4498">
        <v>10.199999999999999</v>
      </c>
    </row>
    <row r="4499" spans="1:5" x14ac:dyDescent="0.35">
      <c r="A4499" s="10">
        <v>44676</v>
      </c>
      <c r="B4499">
        <f t="shared" si="210"/>
        <v>25</v>
      </c>
      <c r="C4499">
        <f t="shared" si="211"/>
        <v>4</v>
      </c>
      <c r="D4499">
        <f t="shared" si="212"/>
        <v>2022</v>
      </c>
      <c r="E4499">
        <v>9.1999999999999993</v>
      </c>
    </row>
    <row r="4500" spans="1:5" x14ac:dyDescent="0.35">
      <c r="A4500" s="10">
        <v>44677</v>
      </c>
      <c r="B4500">
        <f t="shared" si="210"/>
        <v>26</v>
      </c>
      <c r="C4500">
        <f t="shared" si="211"/>
        <v>4</v>
      </c>
      <c r="D4500">
        <f t="shared" si="212"/>
        <v>2022</v>
      </c>
      <c r="E4500">
        <v>11.1</v>
      </c>
    </row>
    <row r="4501" spans="1:5" x14ac:dyDescent="0.35">
      <c r="A4501" s="10">
        <v>44678</v>
      </c>
      <c r="B4501">
        <f t="shared" si="210"/>
        <v>27</v>
      </c>
      <c r="C4501">
        <f t="shared" si="211"/>
        <v>4</v>
      </c>
      <c r="D4501">
        <f t="shared" si="212"/>
        <v>2022</v>
      </c>
      <c r="E4501">
        <v>12.5</v>
      </c>
    </row>
    <row r="4502" spans="1:5" x14ac:dyDescent="0.35">
      <c r="A4502" s="10">
        <v>44679</v>
      </c>
      <c r="B4502">
        <f t="shared" si="210"/>
        <v>28</v>
      </c>
      <c r="C4502">
        <f t="shared" si="211"/>
        <v>4</v>
      </c>
      <c r="D4502">
        <f t="shared" si="212"/>
        <v>2022</v>
      </c>
      <c r="E4502">
        <v>13.1</v>
      </c>
    </row>
    <row r="4503" spans="1:5" x14ac:dyDescent="0.35">
      <c r="A4503" s="10">
        <v>44680</v>
      </c>
      <c r="B4503">
        <f t="shared" si="210"/>
        <v>29</v>
      </c>
      <c r="C4503">
        <f t="shared" si="211"/>
        <v>4</v>
      </c>
      <c r="D4503">
        <f t="shared" si="212"/>
        <v>2022</v>
      </c>
      <c r="E4503">
        <v>9.4</v>
      </c>
    </row>
    <row r="4504" spans="1:5" x14ac:dyDescent="0.35">
      <c r="A4504" s="10">
        <v>44681</v>
      </c>
      <c r="B4504">
        <f t="shared" si="210"/>
        <v>30</v>
      </c>
      <c r="C4504">
        <f t="shared" si="211"/>
        <v>4</v>
      </c>
      <c r="D4504">
        <f t="shared" si="212"/>
        <v>2022</v>
      </c>
      <c r="E4504">
        <v>11.2</v>
      </c>
    </row>
    <row r="4505" spans="1:5" x14ac:dyDescent="0.35">
      <c r="A4505" s="10">
        <v>44682</v>
      </c>
      <c r="B4505">
        <f t="shared" si="210"/>
        <v>1</v>
      </c>
      <c r="C4505">
        <f t="shared" si="211"/>
        <v>5</v>
      </c>
      <c r="D4505">
        <f t="shared" si="212"/>
        <v>2022</v>
      </c>
      <c r="E4505">
        <v>12.9</v>
      </c>
    </row>
    <row r="4506" spans="1:5" x14ac:dyDescent="0.35">
      <c r="A4506" s="10">
        <v>44683</v>
      </c>
      <c r="B4506">
        <f t="shared" si="210"/>
        <v>2</v>
      </c>
      <c r="C4506">
        <f t="shared" si="211"/>
        <v>5</v>
      </c>
      <c r="D4506">
        <f t="shared" si="212"/>
        <v>2022</v>
      </c>
      <c r="E4506">
        <v>14</v>
      </c>
    </row>
    <row r="4507" spans="1:5" x14ac:dyDescent="0.35">
      <c r="A4507" s="10">
        <v>44684</v>
      </c>
      <c r="B4507">
        <f t="shared" si="210"/>
        <v>3</v>
      </c>
      <c r="C4507">
        <f t="shared" si="211"/>
        <v>5</v>
      </c>
      <c r="D4507">
        <f t="shared" si="212"/>
        <v>2022</v>
      </c>
      <c r="E4507">
        <v>13.9</v>
      </c>
    </row>
    <row r="4508" spans="1:5" x14ac:dyDescent="0.35">
      <c r="A4508" s="10">
        <v>44685</v>
      </c>
      <c r="B4508">
        <f t="shared" si="210"/>
        <v>4</v>
      </c>
      <c r="C4508">
        <f t="shared" si="211"/>
        <v>5</v>
      </c>
      <c r="D4508">
        <f t="shared" si="212"/>
        <v>2022</v>
      </c>
      <c r="E4508">
        <v>12.9</v>
      </c>
    </row>
    <row r="4509" spans="1:5" x14ac:dyDescent="0.35">
      <c r="A4509" s="10">
        <v>44686</v>
      </c>
      <c r="B4509">
        <f t="shared" si="210"/>
        <v>5</v>
      </c>
      <c r="C4509">
        <f t="shared" si="211"/>
        <v>5</v>
      </c>
      <c r="D4509">
        <f t="shared" si="212"/>
        <v>2022</v>
      </c>
      <c r="E4509">
        <v>14.7</v>
      </c>
    </row>
    <row r="4510" spans="1:5" x14ac:dyDescent="0.35">
      <c r="A4510" s="10">
        <v>44687</v>
      </c>
      <c r="B4510">
        <f t="shared" si="210"/>
        <v>6</v>
      </c>
      <c r="C4510">
        <f t="shared" si="211"/>
        <v>5</v>
      </c>
      <c r="D4510">
        <f t="shared" si="212"/>
        <v>2022</v>
      </c>
      <c r="E4510">
        <v>15</v>
      </c>
    </row>
    <row r="4511" spans="1:5" x14ac:dyDescent="0.35">
      <c r="A4511" s="10">
        <v>44688</v>
      </c>
      <c r="B4511">
        <f t="shared" si="210"/>
        <v>7</v>
      </c>
      <c r="C4511">
        <f t="shared" si="211"/>
        <v>5</v>
      </c>
      <c r="D4511">
        <f t="shared" si="212"/>
        <v>2022</v>
      </c>
      <c r="E4511">
        <v>16</v>
      </c>
    </row>
    <row r="4512" spans="1:5" x14ac:dyDescent="0.35">
      <c r="A4512" s="10">
        <v>44689</v>
      </c>
      <c r="B4512">
        <f t="shared" si="210"/>
        <v>8</v>
      </c>
      <c r="C4512">
        <f t="shared" si="211"/>
        <v>5</v>
      </c>
      <c r="D4512">
        <f t="shared" si="212"/>
        <v>2022</v>
      </c>
      <c r="E4512">
        <v>17.5</v>
      </c>
    </row>
    <row r="4513" spans="1:5" x14ac:dyDescent="0.35">
      <c r="A4513" s="10">
        <v>44690</v>
      </c>
      <c r="B4513">
        <f t="shared" si="210"/>
        <v>9</v>
      </c>
      <c r="C4513">
        <f t="shared" si="211"/>
        <v>5</v>
      </c>
      <c r="D4513">
        <f t="shared" si="212"/>
        <v>2022</v>
      </c>
      <c r="E4513">
        <v>18.399999999999999</v>
      </c>
    </row>
    <row r="4514" spans="1:5" x14ac:dyDescent="0.35">
      <c r="A4514" s="10">
        <v>44691</v>
      </c>
      <c r="B4514">
        <f t="shared" si="210"/>
        <v>10</v>
      </c>
      <c r="C4514">
        <f t="shared" si="211"/>
        <v>5</v>
      </c>
      <c r="D4514">
        <f t="shared" si="212"/>
        <v>2022</v>
      </c>
      <c r="E4514">
        <v>21.2</v>
      </c>
    </row>
    <row r="4515" spans="1:5" x14ac:dyDescent="0.35">
      <c r="A4515" s="10">
        <v>44692</v>
      </c>
      <c r="B4515">
        <f t="shared" si="210"/>
        <v>11</v>
      </c>
      <c r="C4515">
        <f t="shared" si="211"/>
        <v>5</v>
      </c>
      <c r="D4515">
        <f t="shared" si="212"/>
        <v>2022</v>
      </c>
      <c r="E4515">
        <v>19.2</v>
      </c>
    </row>
    <row r="4516" spans="1:5" x14ac:dyDescent="0.35">
      <c r="A4516" s="10">
        <v>44693</v>
      </c>
      <c r="B4516">
        <f t="shared" si="210"/>
        <v>12</v>
      </c>
      <c r="C4516">
        <f t="shared" si="211"/>
        <v>5</v>
      </c>
      <c r="D4516">
        <f t="shared" si="212"/>
        <v>2022</v>
      </c>
      <c r="E4516">
        <v>17.600000000000001</v>
      </c>
    </row>
    <row r="4517" spans="1:5" x14ac:dyDescent="0.35">
      <c r="E4517">
        <v>16</v>
      </c>
    </row>
    <row r="4518" spans="1:5" x14ac:dyDescent="0.35">
      <c r="E4518">
        <v>18.600000000000001</v>
      </c>
    </row>
    <row r="4519" spans="1:5" x14ac:dyDescent="0.35">
      <c r="E4519">
        <v>18</v>
      </c>
    </row>
    <row r="4520" spans="1:5" x14ac:dyDescent="0.35">
      <c r="E4520">
        <v>18.600000000000001</v>
      </c>
    </row>
    <row r="4521" spans="1:5" x14ac:dyDescent="0.35">
      <c r="E4521">
        <v>20.8</v>
      </c>
    </row>
    <row r="4522" spans="1:5" x14ac:dyDescent="0.35">
      <c r="E4522">
        <v>21.9</v>
      </c>
    </row>
  </sheetData>
  <pageMargins left="0.7" right="0.7" top="0.78740157499999996" bottom="0.78740157499999996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5350-C687-4BEA-950C-FE5B874C6B83}">
  <sheetPr codeName="Tabelle7"/>
  <dimension ref="A1:Y4523"/>
  <sheetViews>
    <sheetView zoomScale="70" zoomScaleNormal="70" workbookViewId="0">
      <selection activeCell="E2" sqref="E2:E4523"/>
    </sheetView>
  </sheetViews>
  <sheetFormatPr baseColWidth="10" defaultRowHeight="14.5" x14ac:dyDescent="0.35"/>
  <cols>
    <col min="1" max="1" width="13.6328125" customWidth="1"/>
    <col min="5" max="5" width="13.26953125" bestFit="1" customWidth="1"/>
  </cols>
  <sheetData>
    <row r="1" spans="1:25" x14ac:dyDescent="0.35">
      <c r="A1" t="s">
        <v>35</v>
      </c>
      <c r="B1" t="s">
        <v>120</v>
      </c>
      <c r="C1" t="s">
        <v>31</v>
      </c>
      <c r="D1" t="s">
        <v>17</v>
      </c>
      <c r="E1" s="29" t="s">
        <v>121</v>
      </c>
      <c r="G1" s="26" t="s">
        <v>17</v>
      </c>
      <c r="H1" s="26" t="s">
        <v>31</v>
      </c>
      <c r="I1" s="26" t="s">
        <v>119</v>
      </c>
      <c r="J1" s="26" t="s">
        <v>118</v>
      </c>
      <c r="K1" s="26" t="s">
        <v>117</v>
      </c>
      <c r="L1" s="26" t="s">
        <v>29</v>
      </c>
      <c r="M1" s="26" t="s">
        <v>116</v>
      </c>
      <c r="O1" s="26" t="s">
        <v>17</v>
      </c>
      <c r="P1" s="26" t="s">
        <v>119</v>
      </c>
      <c r="Q1" s="26" t="s">
        <v>118</v>
      </c>
      <c r="R1" s="26" t="s">
        <v>117</v>
      </c>
      <c r="S1" s="26" t="s">
        <v>29</v>
      </c>
      <c r="T1" s="26" t="s">
        <v>116</v>
      </c>
      <c r="V1" s="26" t="s">
        <v>17</v>
      </c>
      <c r="W1" s="26" t="s">
        <v>117</v>
      </c>
      <c r="X1" s="26" t="s">
        <v>29</v>
      </c>
      <c r="Y1" s="26" t="s">
        <v>116</v>
      </c>
    </row>
    <row r="2" spans="1:25" x14ac:dyDescent="0.35">
      <c r="A2" s="10">
        <v>40179</v>
      </c>
      <c r="B2">
        <f t="shared" ref="B2:B65" si="0">DAY(A2)</f>
        <v>1</v>
      </c>
      <c r="C2">
        <f t="shared" ref="C2:C65" si="1">MONTH(A2)</f>
        <v>1</v>
      </c>
      <c r="D2">
        <f t="shared" ref="D2:D65" si="2">YEAR(A2)</f>
        <v>2010</v>
      </c>
      <c r="E2">
        <v>0.8</v>
      </c>
      <c r="F2" s="24"/>
      <c r="G2" s="25">
        <v>2010</v>
      </c>
      <c r="H2" s="25">
        <v>1</v>
      </c>
      <c r="I2">
        <v>10.199999809265137</v>
      </c>
      <c r="J2">
        <v>0</v>
      </c>
      <c r="K2">
        <v>51.599994659423828</v>
      </c>
      <c r="L2" s="25">
        <v>31</v>
      </c>
      <c r="M2">
        <v>1.6645159567556074</v>
      </c>
      <c r="O2" s="25">
        <v>2010</v>
      </c>
      <c r="P2">
        <v>27.5</v>
      </c>
      <c r="Q2">
        <v>0</v>
      </c>
      <c r="R2">
        <v>875.79986572265625</v>
      </c>
      <c r="S2" s="28">
        <v>365</v>
      </c>
      <c r="T2">
        <v>2.3994516869113869</v>
      </c>
      <c r="V2" s="25" t="s">
        <v>115</v>
      </c>
      <c r="W2">
        <v>250.09999910742044</v>
      </c>
      <c r="X2" s="28">
        <f>31+28+31</f>
        <v>90</v>
      </c>
      <c r="Y2">
        <v>2.7788888789713382</v>
      </c>
    </row>
    <row r="3" spans="1:25" x14ac:dyDescent="0.35">
      <c r="A3" s="10">
        <v>40180</v>
      </c>
      <c r="B3">
        <f t="shared" si="0"/>
        <v>2</v>
      </c>
      <c r="C3">
        <f t="shared" si="1"/>
        <v>1</v>
      </c>
      <c r="D3">
        <f t="shared" si="2"/>
        <v>2010</v>
      </c>
      <c r="E3">
        <v>0.1</v>
      </c>
      <c r="F3" s="24"/>
      <c r="H3" s="26">
        <v>2</v>
      </c>
      <c r="I3">
        <v>20.600000381469727</v>
      </c>
      <c r="J3">
        <v>0</v>
      </c>
      <c r="K3">
        <v>61.700000762939453</v>
      </c>
      <c r="L3" s="25">
        <v>28</v>
      </c>
      <c r="M3">
        <v>2.2035714558192661</v>
      </c>
      <c r="O3" s="25">
        <v>2011</v>
      </c>
      <c r="P3">
        <v>33.099998474121094</v>
      </c>
      <c r="Q3">
        <v>0</v>
      </c>
      <c r="R3">
        <v>651.90020751953125</v>
      </c>
      <c r="S3" s="28">
        <v>365</v>
      </c>
      <c r="T3">
        <v>1.7860279658069349</v>
      </c>
      <c r="V3" s="25" t="s">
        <v>114</v>
      </c>
      <c r="W3">
        <v>227.20000108331442</v>
      </c>
      <c r="X3" s="28">
        <f>30+31+31</f>
        <v>92</v>
      </c>
      <c r="Y3">
        <v>2.4695652291664612</v>
      </c>
    </row>
    <row r="4" spans="1:25" x14ac:dyDescent="0.35">
      <c r="A4" s="10">
        <v>40181</v>
      </c>
      <c r="B4">
        <f t="shared" si="0"/>
        <v>3</v>
      </c>
      <c r="C4">
        <f t="shared" si="1"/>
        <v>1</v>
      </c>
      <c r="D4">
        <f t="shared" si="2"/>
        <v>2010</v>
      </c>
      <c r="E4">
        <v>0.9</v>
      </c>
      <c r="F4" s="24"/>
      <c r="H4" s="26">
        <v>3</v>
      </c>
      <c r="I4">
        <v>19.5</v>
      </c>
      <c r="J4">
        <v>0</v>
      </c>
      <c r="K4">
        <v>60.700000762939453</v>
      </c>
      <c r="L4" s="25">
        <v>31</v>
      </c>
      <c r="M4">
        <v>1.9580645407399824</v>
      </c>
      <c r="O4" s="25">
        <v>2012</v>
      </c>
      <c r="P4">
        <v>28.200000762939453</v>
      </c>
      <c r="Q4">
        <v>0</v>
      </c>
      <c r="R4">
        <v>805.5001220703125</v>
      </c>
      <c r="S4" s="28">
        <v>366</v>
      </c>
      <c r="T4">
        <v>2.2008200056565914</v>
      </c>
      <c r="V4" s="25" t="s">
        <v>113</v>
      </c>
      <c r="W4">
        <v>258.70000063627958</v>
      </c>
      <c r="X4" s="28">
        <f>31+28+31</f>
        <v>90</v>
      </c>
      <c r="Y4">
        <v>2.8744444515142176</v>
      </c>
    </row>
    <row r="5" spans="1:25" x14ac:dyDescent="0.35">
      <c r="A5" s="10">
        <v>40182</v>
      </c>
      <c r="B5">
        <f t="shared" si="0"/>
        <v>4</v>
      </c>
      <c r="C5">
        <f t="shared" si="1"/>
        <v>1</v>
      </c>
      <c r="D5">
        <f t="shared" si="2"/>
        <v>2010</v>
      </c>
      <c r="E5">
        <v>0</v>
      </c>
      <c r="F5" s="24"/>
      <c r="H5" s="26">
        <v>4</v>
      </c>
      <c r="I5">
        <v>13.300000190734863</v>
      </c>
      <c r="J5">
        <v>0</v>
      </c>
      <c r="K5">
        <v>24.899999618530273</v>
      </c>
      <c r="L5" s="25">
        <v>30</v>
      </c>
      <c r="M5">
        <v>0.82999998728434243</v>
      </c>
      <c r="O5" s="25">
        <v>2013</v>
      </c>
      <c r="P5">
        <v>24.299999237060547</v>
      </c>
      <c r="Q5">
        <v>0</v>
      </c>
      <c r="R5">
        <v>843.89971923828125</v>
      </c>
      <c r="S5" s="28">
        <v>365</v>
      </c>
      <c r="T5">
        <v>2.3120540253103594</v>
      </c>
      <c r="V5" s="25" t="s">
        <v>112</v>
      </c>
      <c r="W5">
        <v>236.69999881833792</v>
      </c>
      <c r="X5" s="28">
        <f>30+31+31</f>
        <v>92</v>
      </c>
      <c r="Y5">
        <v>2.5728260741123687</v>
      </c>
    </row>
    <row r="6" spans="1:25" x14ac:dyDescent="0.35">
      <c r="A6" s="10">
        <v>40183</v>
      </c>
      <c r="B6">
        <f t="shared" si="0"/>
        <v>5</v>
      </c>
      <c r="C6">
        <f t="shared" si="1"/>
        <v>1</v>
      </c>
      <c r="D6">
        <f t="shared" si="2"/>
        <v>2010</v>
      </c>
      <c r="E6">
        <v>0</v>
      </c>
      <c r="F6" s="24"/>
      <c r="H6" s="26">
        <v>5</v>
      </c>
      <c r="I6">
        <v>23.600000381469727</v>
      </c>
      <c r="J6">
        <v>0</v>
      </c>
      <c r="K6">
        <v>119.59999847412109</v>
      </c>
      <c r="L6" s="25">
        <v>31</v>
      </c>
      <c r="M6">
        <v>3.8580644669071322</v>
      </c>
      <c r="O6" s="25">
        <v>2014</v>
      </c>
      <c r="P6">
        <v>24.100000381469727</v>
      </c>
      <c r="Q6">
        <v>0</v>
      </c>
      <c r="R6">
        <v>771.69989013671875</v>
      </c>
      <c r="S6" s="28">
        <v>365</v>
      </c>
      <c r="T6">
        <v>2.1142462743471748</v>
      </c>
      <c r="V6" s="25" t="s">
        <v>111</v>
      </c>
      <c r="W6">
        <v>274.50000271201134</v>
      </c>
      <c r="X6" s="28">
        <f>31+29+31</f>
        <v>91</v>
      </c>
      <c r="Y6">
        <v>3.0164835462858388</v>
      </c>
    </row>
    <row r="7" spans="1:25" x14ac:dyDescent="0.35">
      <c r="A7" s="10">
        <v>40184</v>
      </c>
      <c r="B7">
        <f t="shared" si="0"/>
        <v>6</v>
      </c>
      <c r="C7">
        <f t="shared" si="1"/>
        <v>1</v>
      </c>
      <c r="D7">
        <f t="shared" si="2"/>
        <v>2010</v>
      </c>
      <c r="E7">
        <v>0</v>
      </c>
      <c r="F7" s="24"/>
      <c r="H7" s="26">
        <v>6</v>
      </c>
      <c r="I7">
        <v>21.700000762939453</v>
      </c>
      <c r="J7">
        <v>0</v>
      </c>
      <c r="K7">
        <v>39.100002288818359</v>
      </c>
      <c r="L7" s="25">
        <v>30</v>
      </c>
      <c r="M7">
        <v>1.3033334096272786</v>
      </c>
      <c r="O7" s="25">
        <v>2015</v>
      </c>
      <c r="P7">
        <v>37.200000762939453</v>
      </c>
      <c r="Q7">
        <v>0</v>
      </c>
      <c r="R7">
        <v>641.70025634765625</v>
      </c>
      <c r="S7" s="28">
        <v>365</v>
      </c>
      <c r="T7">
        <v>1.7580828941031679</v>
      </c>
      <c r="V7" s="25" t="s">
        <v>110</v>
      </c>
      <c r="W7">
        <v>203.90000124275684</v>
      </c>
      <c r="X7" s="28">
        <f>30+31+31</f>
        <v>92</v>
      </c>
      <c r="Y7">
        <v>2.2163043613343136</v>
      </c>
    </row>
    <row r="8" spans="1:25" x14ac:dyDescent="0.35">
      <c r="A8" s="10">
        <v>40185</v>
      </c>
      <c r="B8">
        <f t="shared" si="0"/>
        <v>7</v>
      </c>
      <c r="C8">
        <f t="shared" si="1"/>
        <v>1</v>
      </c>
      <c r="D8">
        <f t="shared" si="2"/>
        <v>2010</v>
      </c>
      <c r="E8">
        <v>0.2</v>
      </c>
      <c r="F8" s="24"/>
      <c r="H8" s="26">
        <v>7</v>
      </c>
      <c r="I8">
        <v>18.799999237060547</v>
      </c>
      <c r="J8">
        <v>0</v>
      </c>
      <c r="K8">
        <v>55.299999237060547</v>
      </c>
      <c r="L8" s="25">
        <v>31</v>
      </c>
      <c r="M8">
        <v>1.7838709431309854</v>
      </c>
      <c r="O8" s="25">
        <v>2016</v>
      </c>
      <c r="P8">
        <v>55</v>
      </c>
      <c r="Q8">
        <v>0</v>
      </c>
      <c r="R8">
        <v>943.7996826171875</v>
      </c>
      <c r="S8" s="28">
        <v>366</v>
      </c>
      <c r="T8">
        <v>2.5786876574240094</v>
      </c>
      <c r="V8" s="25" t="s">
        <v>109</v>
      </c>
      <c r="W8">
        <v>143.90000057965517</v>
      </c>
      <c r="X8" s="28">
        <f>31+28+31</f>
        <v>90</v>
      </c>
      <c r="Y8">
        <v>1.598888895329502</v>
      </c>
    </row>
    <row r="9" spans="1:25" x14ac:dyDescent="0.35">
      <c r="A9" s="10">
        <v>40186</v>
      </c>
      <c r="B9">
        <f t="shared" si="0"/>
        <v>8</v>
      </c>
      <c r="C9">
        <f t="shared" si="1"/>
        <v>1</v>
      </c>
      <c r="D9">
        <f t="shared" si="2"/>
        <v>2010</v>
      </c>
      <c r="E9">
        <v>3.7</v>
      </c>
      <c r="F9" s="24"/>
      <c r="H9" s="26">
        <v>8</v>
      </c>
      <c r="I9">
        <v>17.200000762939453</v>
      </c>
      <c r="J9">
        <v>0</v>
      </c>
      <c r="K9">
        <v>132.79998779296875</v>
      </c>
      <c r="L9" s="25">
        <v>31</v>
      </c>
      <c r="M9">
        <v>4.283870573966734</v>
      </c>
      <c r="O9" s="25">
        <v>2017</v>
      </c>
      <c r="P9">
        <v>52.900001525878906</v>
      </c>
      <c r="Q9">
        <v>0</v>
      </c>
      <c r="R9">
        <v>864.79986572265625</v>
      </c>
      <c r="S9" s="28">
        <v>365</v>
      </c>
      <c r="T9">
        <v>2.3693147006100173</v>
      </c>
      <c r="V9" s="25" t="s">
        <v>108</v>
      </c>
      <c r="W9">
        <v>127.49999862164259</v>
      </c>
      <c r="X9" s="28">
        <f>30+31+31</f>
        <v>92</v>
      </c>
      <c r="Y9">
        <v>1.3858695502352456</v>
      </c>
    </row>
    <row r="10" spans="1:25" x14ac:dyDescent="0.35">
      <c r="A10" s="10">
        <v>40187</v>
      </c>
      <c r="B10">
        <f t="shared" si="0"/>
        <v>9</v>
      </c>
      <c r="C10">
        <f t="shared" si="1"/>
        <v>1</v>
      </c>
      <c r="D10">
        <f t="shared" si="2"/>
        <v>2010</v>
      </c>
      <c r="E10">
        <v>0.7</v>
      </c>
      <c r="F10" s="24"/>
      <c r="H10" s="26">
        <v>9</v>
      </c>
      <c r="I10">
        <v>13</v>
      </c>
      <c r="J10">
        <v>0</v>
      </c>
      <c r="K10">
        <v>54.399993896484375</v>
      </c>
      <c r="L10" s="25">
        <v>30</v>
      </c>
      <c r="M10">
        <v>1.8133331298828126</v>
      </c>
      <c r="O10" s="25">
        <v>2018</v>
      </c>
      <c r="P10">
        <v>38.700000762939453</v>
      </c>
      <c r="Q10">
        <v>0</v>
      </c>
      <c r="R10">
        <v>634.10009765625</v>
      </c>
      <c r="S10" s="28">
        <v>365</v>
      </c>
      <c r="T10">
        <v>1.7372605415239726</v>
      </c>
      <c r="V10" s="25" t="s">
        <v>107</v>
      </c>
      <c r="W10">
        <v>204.89999827742577</v>
      </c>
      <c r="X10" s="28">
        <f>31+28+31</f>
        <v>90</v>
      </c>
      <c r="Y10">
        <v>2.276666647526953</v>
      </c>
    </row>
    <row r="11" spans="1:25" x14ac:dyDescent="0.35">
      <c r="A11" s="10">
        <v>40188</v>
      </c>
      <c r="B11">
        <f t="shared" si="0"/>
        <v>10</v>
      </c>
      <c r="C11">
        <f t="shared" si="1"/>
        <v>1</v>
      </c>
      <c r="D11">
        <f t="shared" si="2"/>
        <v>2010</v>
      </c>
      <c r="E11">
        <v>1.4</v>
      </c>
      <c r="F11" s="24"/>
      <c r="H11" s="26">
        <v>10</v>
      </c>
      <c r="I11">
        <v>7.6999998092651367</v>
      </c>
      <c r="J11">
        <v>0</v>
      </c>
      <c r="K11">
        <v>43.600002288818359</v>
      </c>
      <c r="L11" s="25">
        <v>31</v>
      </c>
      <c r="M11">
        <v>1.4064516867360761</v>
      </c>
      <c r="O11" s="25">
        <v>2019</v>
      </c>
      <c r="P11">
        <v>32.200000762939453</v>
      </c>
      <c r="Q11">
        <v>0</v>
      </c>
      <c r="R11">
        <v>822.89996337890625</v>
      </c>
      <c r="S11" s="28">
        <v>365</v>
      </c>
      <c r="T11">
        <v>2.2545204476134417</v>
      </c>
      <c r="V11" s="25" t="s">
        <v>106</v>
      </c>
      <c r="W11">
        <v>283.40000292658806</v>
      </c>
      <c r="X11" s="28">
        <f>30+31+31</f>
        <v>92</v>
      </c>
      <c r="Y11">
        <v>3.0804348144194353</v>
      </c>
    </row>
    <row r="12" spans="1:25" x14ac:dyDescent="0.35">
      <c r="A12" s="10">
        <v>40189</v>
      </c>
      <c r="B12">
        <f t="shared" si="0"/>
        <v>11</v>
      </c>
      <c r="C12">
        <f t="shared" si="1"/>
        <v>1</v>
      </c>
      <c r="D12">
        <f t="shared" si="2"/>
        <v>2010</v>
      </c>
      <c r="E12">
        <v>2.1</v>
      </c>
      <c r="F12" s="24"/>
      <c r="H12" s="26">
        <v>11</v>
      </c>
      <c r="I12">
        <v>27.5</v>
      </c>
      <c r="J12">
        <v>0</v>
      </c>
      <c r="K12">
        <v>95.299995422363281</v>
      </c>
      <c r="L12" s="25">
        <v>30</v>
      </c>
      <c r="M12">
        <v>3.176666514078776</v>
      </c>
      <c r="O12" s="25">
        <v>2020</v>
      </c>
      <c r="P12">
        <v>38</v>
      </c>
      <c r="Q12">
        <v>0</v>
      </c>
      <c r="R12">
        <v>736.90008544921875</v>
      </c>
      <c r="S12" s="28">
        <v>366</v>
      </c>
      <c r="T12">
        <v>2.0133882116098873</v>
      </c>
      <c r="V12" s="25" t="s">
        <v>105</v>
      </c>
      <c r="W12">
        <v>182.30000177025795</v>
      </c>
      <c r="X12" s="28">
        <f>31+28+31</f>
        <v>90</v>
      </c>
      <c r="Y12">
        <v>2.0255555752250882</v>
      </c>
    </row>
    <row r="13" spans="1:25" x14ac:dyDescent="0.35">
      <c r="A13" s="10">
        <v>40190</v>
      </c>
      <c r="B13">
        <f t="shared" si="0"/>
        <v>12</v>
      </c>
      <c r="C13">
        <f t="shared" si="1"/>
        <v>1</v>
      </c>
      <c r="D13">
        <f t="shared" si="2"/>
        <v>2010</v>
      </c>
      <c r="E13">
        <v>0.1</v>
      </c>
      <c r="F13" s="24"/>
      <c r="H13" s="26">
        <v>12</v>
      </c>
      <c r="I13">
        <v>23.899999618530273</v>
      </c>
      <c r="J13">
        <v>0</v>
      </c>
      <c r="K13">
        <v>136.80000305175781</v>
      </c>
      <c r="L13" s="25">
        <v>31</v>
      </c>
      <c r="M13">
        <v>4.4129033242502524</v>
      </c>
      <c r="O13" s="25">
        <v>2021</v>
      </c>
      <c r="P13">
        <v>41.200000762939453</v>
      </c>
      <c r="Q13">
        <v>0</v>
      </c>
      <c r="R13">
        <v>876</v>
      </c>
      <c r="S13" s="28">
        <v>365</v>
      </c>
      <c r="T13">
        <v>2.4</v>
      </c>
      <c r="V13" s="25" t="s">
        <v>104</v>
      </c>
      <c r="W13">
        <v>146.09999997168779</v>
      </c>
      <c r="X13" s="28">
        <f>30+31+31</f>
        <v>92</v>
      </c>
      <c r="Y13">
        <v>1.5880434779531283</v>
      </c>
    </row>
    <row r="14" spans="1:25" x14ac:dyDescent="0.35">
      <c r="A14" s="10">
        <v>40191</v>
      </c>
      <c r="B14">
        <f t="shared" si="0"/>
        <v>13</v>
      </c>
      <c r="C14">
        <f t="shared" si="1"/>
        <v>1</v>
      </c>
      <c r="D14">
        <f t="shared" si="2"/>
        <v>2010</v>
      </c>
      <c r="E14">
        <v>1.9</v>
      </c>
      <c r="F14" s="24"/>
      <c r="G14" s="25">
        <v>2011</v>
      </c>
      <c r="H14" s="26">
        <v>1</v>
      </c>
      <c r="I14">
        <v>26</v>
      </c>
      <c r="J14">
        <v>0</v>
      </c>
      <c r="K14">
        <v>103.09999847412109</v>
      </c>
      <c r="L14" s="25">
        <v>31</v>
      </c>
      <c r="M14">
        <v>3.3258064023910032</v>
      </c>
      <c r="V14" s="25" t="s">
        <v>103</v>
      </c>
      <c r="W14">
        <v>232.20000098645687</v>
      </c>
      <c r="X14" s="28">
        <f>31+29+31</f>
        <v>91</v>
      </c>
      <c r="Y14">
        <v>2.5516483624885371</v>
      </c>
    </row>
    <row r="15" spans="1:25" x14ac:dyDescent="0.35">
      <c r="A15" s="10">
        <v>40192</v>
      </c>
      <c r="B15">
        <f t="shared" si="0"/>
        <v>14</v>
      </c>
      <c r="C15">
        <f t="shared" si="1"/>
        <v>1</v>
      </c>
      <c r="D15">
        <f t="shared" si="2"/>
        <v>2010</v>
      </c>
      <c r="E15">
        <v>0</v>
      </c>
      <c r="F15" s="24"/>
      <c r="H15" s="26">
        <v>2</v>
      </c>
      <c r="I15">
        <v>7</v>
      </c>
      <c r="J15">
        <v>0</v>
      </c>
      <c r="K15">
        <v>27.000003814697266</v>
      </c>
      <c r="L15" s="25">
        <v>28</v>
      </c>
      <c r="M15">
        <v>0.96428585052490234</v>
      </c>
      <c r="V15" s="25" t="s">
        <v>102</v>
      </c>
      <c r="W15">
        <v>235.89999978244305</v>
      </c>
      <c r="X15" s="28">
        <f>30+31+31</f>
        <v>92</v>
      </c>
      <c r="Y15">
        <v>2.5641304324178593</v>
      </c>
    </row>
    <row r="16" spans="1:25" x14ac:dyDescent="0.35">
      <c r="A16" s="10">
        <v>40193</v>
      </c>
      <c r="B16">
        <f t="shared" si="0"/>
        <v>15</v>
      </c>
      <c r="C16">
        <f t="shared" si="1"/>
        <v>1</v>
      </c>
      <c r="D16">
        <f t="shared" si="2"/>
        <v>2010</v>
      </c>
      <c r="E16">
        <v>0</v>
      </c>
      <c r="F16" s="24"/>
      <c r="H16" s="26">
        <v>3</v>
      </c>
      <c r="I16">
        <v>7.8000001907348633</v>
      </c>
      <c r="J16">
        <v>0</v>
      </c>
      <c r="K16">
        <v>16.399999618530273</v>
      </c>
      <c r="L16" s="25">
        <v>31</v>
      </c>
      <c r="M16">
        <v>0.52903224575904106</v>
      </c>
      <c r="V16" s="25" t="s">
        <v>101</v>
      </c>
      <c r="W16">
        <v>187.89999955892563</v>
      </c>
      <c r="X16" s="28">
        <f>31+28+31</f>
        <v>90</v>
      </c>
      <c r="Y16">
        <v>2.0877777728769513</v>
      </c>
    </row>
    <row r="17" spans="1:25" x14ac:dyDescent="0.35">
      <c r="A17" s="10">
        <v>40194</v>
      </c>
      <c r="B17">
        <f t="shared" si="0"/>
        <v>16</v>
      </c>
      <c r="C17">
        <f t="shared" si="1"/>
        <v>1</v>
      </c>
      <c r="D17">
        <f t="shared" si="2"/>
        <v>2010</v>
      </c>
      <c r="E17">
        <v>5.0999999999999996</v>
      </c>
      <c r="F17" s="24"/>
      <c r="H17" s="26">
        <v>4</v>
      </c>
      <c r="I17">
        <v>10.600000381469727</v>
      </c>
      <c r="J17">
        <v>0</v>
      </c>
      <c r="K17">
        <v>22.899999618530273</v>
      </c>
      <c r="L17" s="25">
        <v>30</v>
      </c>
      <c r="M17">
        <v>0.76333332061767578</v>
      </c>
      <c r="V17" s="25" t="s">
        <v>100</v>
      </c>
      <c r="W17">
        <v>246.99999997764826</v>
      </c>
      <c r="X17" s="28">
        <f>30+31+31</f>
        <v>92</v>
      </c>
      <c r="Y17">
        <v>2.6847826084526987</v>
      </c>
    </row>
    <row r="18" spans="1:25" x14ac:dyDescent="0.35">
      <c r="A18" s="10">
        <v>40195</v>
      </c>
      <c r="B18">
        <f t="shared" si="0"/>
        <v>17</v>
      </c>
      <c r="C18">
        <f t="shared" si="1"/>
        <v>1</v>
      </c>
      <c r="D18">
        <f t="shared" si="2"/>
        <v>2010</v>
      </c>
      <c r="E18">
        <v>10.199999999999999</v>
      </c>
      <c r="F18" s="24"/>
      <c r="H18" s="26">
        <v>5</v>
      </c>
      <c r="I18">
        <v>13</v>
      </c>
      <c r="J18">
        <v>0</v>
      </c>
      <c r="K18">
        <v>26.600002288818359</v>
      </c>
      <c r="L18" s="25">
        <v>31</v>
      </c>
      <c r="M18">
        <v>0.85806458996188251</v>
      </c>
      <c r="V18" s="25" t="s">
        <v>99</v>
      </c>
      <c r="W18">
        <v>299.89999938756227</v>
      </c>
      <c r="X18" s="28">
        <f>31+28+31</f>
        <v>90</v>
      </c>
      <c r="Y18">
        <v>3.3322222154173584</v>
      </c>
    </row>
    <row r="19" spans="1:25" x14ac:dyDescent="0.35">
      <c r="A19" s="10">
        <v>40196</v>
      </c>
      <c r="B19">
        <f t="shared" si="0"/>
        <v>18</v>
      </c>
      <c r="C19">
        <f t="shared" si="1"/>
        <v>1</v>
      </c>
      <c r="D19">
        <f t="shared" si="2"/>
        <v>2010</v>
      </c>
      <c r="E19">
        <v>0.1</v>
      </c>
      <c r="F19" s="24"/>
      <c r="H19" s="26">
        <v>6</v>
      </c>
      <c r="I19">
        <v>12.5</v>
      </c>
      <c r="J19">
        <v>0</v>
      </c>
      <c r="K19">
        <v>82</v>
      </c>
      <c r="L19" s="25">
        <v>30</v>
      </c>
      <c r="M19">
        <v>2.7333333333333334</v>
      </c>
      <c r="V19" s="25" t="s">
        <v>98</v>
      </c>
      <c r="W19">
        <v>98.20000196993351</v>
      </c>
      <c r="X19" s="28">
        <f>30+31+31</f>
        <v>92</v>
      </c>
      <c r="Y19">
        <v>1.0673913257601468</v>
      </c>
    </row>
    <row r="20" spans="1:25" x14ac:dyDescent="0.35">
      <c r="A20" s="10">
        <v>40197</v>
      </c>
      <c r="B20">
        <f t="shared" si="0"/>
        <v>19</v>
      </c>
      <c r="C20">
        <f t="shared" si="1"/>
        <v>1</v>
      </c>
      <c r="D20">
        <f t="shared" si="2"/>
        <v>2010</v>
      </c>
      <c r="E20">
        <v>0.3</v>
      </c>
      <c r="F20" s="24"/>
      <c r="H20" s="26">
        <v>7</v>
      </c>
      <c r="I20">
        <v>14</v>
      </c>
      <c r="J20">
        <v>0</v>
      </c>
      <c r="K20">
        <v>72.199989318847656</v>
      </c>
      <c r="L20" s="25">
        <v>31</v>
      </c>
      <c r="M20">
        <v>2.3290319135112147</v>
      </c>
      <c r="V20" s="25" t="s">
        <v>97</v>
      </c>
      <c r="W20">
        <v>203.90000012516975</v>
      </c>
      <c r="X20" s="28">
        <f>31+28+31</f>
        <v>90</v>
      </c>
      <c r="Y20">
        <v>2.2655555569463308</v>
      </c>
    </row>
    <row r="21" spans="1:25" x14ac:dyDescent="0.35">
      <c r="A21" s="10">
        <v>40198</v>
      </c>
      <c r="B21">
        <f t="shared" si="0"/>
        <v>20</v>
      </c>
      <c r="C21">
        <f t="shared" si="1"/>
        <v>1</v>
      </c>
      <c r="D21">
        <f t="shared" si="2"/>
        <v>2010</v>
      </c>
      <c r="E21">
        <v>0</v>
      </c>
      <c r="F21" s="24"/>
      <c r="H21" s="26">
        <v>8</v>
      </c>
      <c r="I21">
        <v>33.099998474121094</v>
      </c>
      <c r="J21">
        <v>0</v>
      </c>
      <c r="K21">
        <v>82.499992370605469</v>
      </c>
      <c r="L21" s="25">
        <v>31</v>
      </c>
      <c r="M21">
        <v>2.6612900764711442</v>
      </c>
      <c r="V21" s="25" t="s">
        <v>96</v>
      </c>
      <c r="W21">
        <v>153.69999918341637</v>
      </c>
      <c r="X21" s="28">
        <f>30+31+31</f>
        <v>92</v>
      </c>
      <c r="Y21">
        <v>1.6706521650371344</v>
      </c>
    </row>
    <row r="22" spans="1:25" x14ac:dyDescent="0.35">
      <c r="A22" s="10">
        <v>40199</v>
      </c>
      <c r="B22">
        <f t="shared" si="0"/>
        <v>21</v>
      </c>
      <c r="C22">
        <f t="shared" si="1"/>
        <v>1</v>
      </c>
      <c r="D22">
        <f t="shared" si="2"/>
        <v>2010</v>
      </c>
      <c r="E22">
        <v>0</v>
      </c>
      <c r="F22" s="24"/>
      <c r="H22" s="26">
        <v>9</v>
      </c>
      <c r="I22">
        <v>7</v>
      </c>
      <c r="J22">
        <v>0</v>
      </c>
      <c r="K22">
        <v>34.900001525878906</v>
      </c>
      <c r="L22" s="25">
        <v>30</v>
      </c>
      <c r="M22">
        <v>1.1633333841959634</v>
      </c>
      <c r="V22" s="25" t="s">
        <v>95</v>
      </c>
      <c r="W22">
        <v>258.10000148415565</v>
      </c>
      <c r="X22" s="28">
        <f>31+29+31</f>
        <v>91</v>
      </c>
      <c r="Y22">
        <v>2.8362637525731391</v>
      </c>
    </row>
    <row r="23" spans="1:25" x14ac:dyDescent="0.35">
      <c r="A23" s="10">
        <v>40200</v>
      </c>
      <c r="B23">
        <f t="shared" si="0"/>
        <v>22</v>
      </c>
      <c r="C23">
        <f t="shared" si="1"/>
        <v>1</v>
      </c>
      <c r="D23">
        <f t="shared" si="2"/>
        <v>2010</v>
      </c>
      <c r="E23">
        <v>0</v>
      </c>
      <c r="F23" s="24"/>
      <c r="H23" s="26">
        <v>10</v>
      </c>
      <c r="I23">
        <v>11.5</v>
      </c>
      <c r="J23">
        <v>0</v>
      </c>
      <c r="K23">
        <v>52.400005340576172</v>
      </c>
      <c r="L23" s="25">
        <v>31</v>
      </c>
      <c r="M23">
        <v>1.6903227529218119</v>
      </c>
      <c r="V23" s="25" t="s">
        <v>94</v>
      </c>
      <c r="W23">
        <v>204.29999963194132</v>
      </c>
      <c r="X23" s="28">
        <f>30+31+31</f>
        <v>92</v>
      </c>
      <c r="Y23">
        <v>2.2206521699124058</v>
      </c>
    </row>
    <row r="24" spans="1:25" x14ac:dyDescent="0.35">
      <c r="A24" s="10">
        <v>40201</v>
      </c>
      <c r="B24">
        <f t="shared" si="0"/>
        <v>23</v>
      </c>
      <c r="C24">
        <f t="shared" si="1"/>
        <v>1</v>
      </c>
      <c r="D24">
        <f t="shared" si="2"/>
        <v>2010</v>
      </c>
      <c r="E24">
        <v>0</v>
      </c>
      <c r="F24" s="24"/>
      <c r="H24" s="26">
        <v>11</v>
      </c>
      <c r="I24">
        <v>1.2000000476837158</v>
      </c>
      <c r="J24">
        <v>0</v>
      </c>
      <c r="K24">
        <v>3.2999999523162842</v>
      </c>
      <c r="L24" s="25">
        <v>30</v>
      </c>
      <c r="M24">
        <v>0.10999999841054281</v>
      </c>
      <c r="V24" s="25" t="s">
        <v>93</v>
      </c>
      <c r="W24">
        <v>234.69999939203262</v>
      </c>
      <c r="X24" s="28">
        <f>31+28+31</f>
        <v>90</v>
      </c>
      <c r="Y24">
        <v>2.6077777710225849</v>
      </c>
    </row>
    <row r="25" spans="1:25" x14ac:dyDescent="0.35">
      <c r="A25" s="10">
        <v>40202</v>
      </c>
      <c r="B25">
        <f t="shared" si="0"/>
        <v>24</v>
      </c>
      <c r="C25">
        <f t="shared" si="1"/>
        <v>1</v>
      </c>
      <c r="D25">
        <f t="shared" si="2"/>
        <v>2010</v>
      </c>
      <c r="E25">
        <v>6</v>
      </c>
      <c r="F25" s="24"/>
      <c r="H25" s="26">
        <v>12</v>
      </c>
      <c r="I25">
        <v>21.399999618530273</v>
      </c>
      <c r="J25">
        <v>0</v>
      </c>
      <c r="K25">
        <v>128.60000610351563</v>
      </c>
      <c r="L25" s="25">
        <v>31</v>
      </c>
      <c r="M25">
        <v>4.148387293661794</v>
      </c>
      <c r="V25" s="25" t="s">
        <v>92</v>
      </c>
      <c r="W25">
        <v>366.99999832361937</v>
      </c>
      <c r="X25" s="28">
        <f>30+31+31</f>
        <v>92</v>
      </c>
      <c r="Y25">
        <v>3.9891304165610801</v>
      </c>
    </row>
    <row r="26" spans="1:25" x14ac:dyDescent="0.35">
      <c r="A26" s="10">
        <v>40203</v>
      </c>
      <c r="B26">
        <f t="shared" si="0"/>
        <v>25</v>
      </c>
      <c r="C26">
        <f t="shared" si="1"/>
        <v>1</v>
      </c>
      <c r="D26">
        <f t="shared" si="2"/>
        <v>2010</v>
      </c>
      <c r="E26">
        <v>0.8</v>
      </c>
      <c r="F26" s="24"/>
      <c r="G26" s="25">
        <v>2012</v>
      </c>
      <c r="H26" s="26">
        <v>1</v>
      </c>
      <c r="I26">
        <v>17.700000762939453</v>
      </c>
      <c r="J26">
        <v>0</v>
      </c>
      <c r="K26">
        <v>103.30000305175781</v>
      </c>
      <c r="L26" s="25">
        <v>31</v>
      </c>
      <c r="M26">
        <v>3.3322581629599295</v>
      </c>
    </row>
    <row r="27" spans="1:25" x14ac:dyDescent="0.35">
      <c r="A27" s="10">
        <v>40204</v>
      </c>
      <c r="B27">
        <f t="shared" si="0"/>
        <v>26</v>
      </c>
      <c r="C27">
        <f t="shared" si="1"/>
        <v>1</v>
      </c>
      <c r="D27">
        <f t="shared" si="2"/>
        <v>2010</v>
      </c>
      <c r="E27">
        <v>0</v>
      </c>
      <c r="F27" s="24"/>
      <c r="H27" s="26">
        <v>2</v>
      </c>
      <c r="I27">
        <v>10.199999809265137</v>
      </c>
      <c r="J27">
        <v>0</v>
      </c>
      <c r="K27">
        <v>21.999998092651367</v>
      </c>
      <c r="L27" s="25">
        <v>29</v>
      </c>
      <c r="M27">
        <v>0.75862062388452989</v>
      </c>
      <c r="V27" s="27" t="s">
        <v>91</v>
      </c>
      <c r="W27" t="s">
        <v>90</v>
      </c>
    </row>
    <row r="28" spans="1:25" x14ac:dyDescent="0.35">
      <c r="A28" s="10">
        <v>40205</v>
      </c>
      <c r="B28">
        <f t="shared" si="0"/>
        <v>27</v>
      </c>
      <c r="C28">
        <f t="shared" si="1"/>
        <v>1</v>
      </c>
      <c r="D28">
        <f t="shared" si="2"/>
        <v>2010</v>
      </c>
      <c r="E28">
        <v>6.1</v>
      </c>
      <c r="F28" s="24"/>
      <c r="H28" s="26">
        <v>3</v>
      </c>
      <c r="I28">
        <v>13.100000381469727</v>
      </c>
      <c r="J28">
        <v>0</v>
      </c>
      <c r="K28">
        <v>18.30000114440918</v>
      </c>
      <c r="L28" s="25">
        <v>31</v>
      </c>
      <c r="M28">
        <v>0.59032261756158644</v>
      </c>
      <c r="V28" s="27" t="s">
        <v>58</v>
      </c>
      <c r="W28" t="s">
        <v>89</v>
      </c>
    </row>
    <row r="29" spans="1:25" x14ac:dyDescent="0.35">
      <c r="A29" s="10">
        <v>40206</v>
      </c>
      <c r="B29">
        <f t="shared" si="0"/>
        <v>28</v>
      </c>
      <c r="C29">
        <f t="shared" si="1"/>
        <v>1</v>
      </c>
      <c r="D29">
        <f t="shared" si="2"/>
        <v>2010</v>
      </c>
      <c r="E29">
        <v>1.6</v>
      </c>
      <c r="F29" s="24"/>
      <c r="H29" s="26">
        <v>4</v>
      </c>
      <c r="I29">
        <v>7.5</v>
      </c>
      <c r="J29">
        <v>0</v>
      </c>
      <c r="K29">
        <v>41.199996948242188</v>
      </c>
      <c r="L29" s="25">
        <v>30</v>
      </c>
      <c r="M29">
        <v>1.3733332316080729</v>
      </c>
    </row>
    <row r="30" spans="1:25" x14ac:dyDescent="0.35">
      <c r="A30" s="10">
        <v>40207</v>
      </c>
      <c r="B30">
        <f t="shared" si="0"/>
        <v>29</v>
      </c>
      <c r="C30">
        <f t="shared" si="1"/>
        <v>1</v>
      </c>
      <c r="D30">
        <f t="shared" si="2"/>
        <v>2010</v>
      </c>
      <c r="E30">
        <v>6</v>
      </c>
      <c r="F30" s="24"/>
      <c r="H30" s="26">
        <v>5</v>
      </c>
      <c r="I30">
        <v>14.100000381469727</v>
      </c>
      <c r="J30">
        <v>0</v>
      </c>
      <c r="K30">
        <v>54.900001525878906</v>
      </c>
      <c r="L30" s="25">
        <v>31</v>
      </c>
      <c r="M30">
        <v>1.770967791157384</v>
      </c>
    </row>
    <row r="31" spans="1:25" x14ac:dyDescent="0.35">
      <c r="A31" s="10">
        <v>40208</v>
      </c>
      <c r="B31">
        <f t="shared" si="0"/>
        <v>30</v>
      </c>
      <c r="C31">
        <f t="shared" si="1"/>
        <v>1</v>
      </c>
      <c r="D31">
        <f t="shared" si="2"/>
        <v>2010</v>
      </c>
      <c r="E31">
        <v>2.9</v>
      </c>
      <c r="F31" s="24"/>
      <c r="H31" s="26">
        <v>6</v>
      </c>
      <c r="I31">
        <v>12.100000381469727</v>
      </c>
      <c r="J31">
        <v>0</v>
      </c>
      <c r="K31">
        <v>85.899993896484375</v>
      </c>
      <c r="L31" s="25">
        <v>30</v>
      </c>
      <c r="M31">
        <v>2.8633331298828124</v>
      </c>
    </row>
    <row r="32" spans="1:25" x14ac:dyDescent="0.35">
      <c r="A32" s="10">
        <v>40209</v>
      </c>
      <c r="B32">
        <f t="shared" si="0"/>
        <v>31</v>
      </c>
      <c r="C32">
        <f t="shared" si="1"/>
        <v>1</v>
      </c>
      <c r="D32">
        <f t="shared" si="2"/>
        <v>2010</v>
      </c>
      <c r="E32">
        <v>0.6</v>
      </c>
      <c r="F32" s="24"/>
      <c r="H32" s="26">
        <v>7</v>
      </c>
      <c r="I32">
        <v>12.899999618530273</v>
      </c>
      <c r="J32">
        <v>0</v>
      </c>
      <c r="K32">
        <v>82.800010681152344</v>
      </c>
      <c r="L32" s="25">
        <v>31</v>
      </c>
      <c r="M32">
        <v>2.6709680864887853</v>
      </c>
    </row>
    <row r="33" spans="1:13" x14ac:dyDescent="0.35">
      <c r="A33" s="10">
        <v>40210</v>
      </c>
      <c r="B33">
        <f t="shared" si="0"/>
        <v>1</v>
      </c>
      <c r="C33">
        <f t="shared" si="1"/>
        <v>2</v>
      </c>
      <c r="D33">
        <f t="shared" si="2"/>
        <v>2010</v>
      </c>
      <c r="E33">
        <v>2</v>
      </c>
      <c r="F33" s="24"/>
      <c r="H33" s="26">
        <v>8</v>
      </c>
      <c r="I33">
        <v>11.100000381469727</v>
      </c>
      <c r="J33">
        <v>0</v>
      </c>
      <c r="K33">
        <v>35.200004577636719</v>
      </c>
      <c r="L33" s="25">
        <v>31</v>
      </c>
      <c r="M33">
        <v>1.1354840186334425</v>
      </c>
    </row>
    <row r="34" spans="1:13" x14ac:dyDescent="0.35">
      <c r="A34" s="10">
        <v>40211</v>
      </c>
      <c r="B34">
        <f t="shared" si="0"/>
        <v>2</v>
      </c>
      <c r="C34">
        <f t="shared" si="1"/>
        <v>2</v>
      </c>
      <c r="D34">
        <f t="shared" si="2"/>
        <v>2010</v>
      </c>
      <c r="E34">
        <v>2.1</v>
      </c>
      <c r="F34" s="24"/>
      <c r="H34" s="26">
        <v>9</v>
      </c>
      <c r="I34">
        <v>10.199999809265137</v>
      </c>
      <c r="J34">
        <v>0</v>
      </c>
      <c r="K34">
        <v>51.199996948242188</v>
      </c>
      <c r="L34" s="25">
        <v>30</v>
      </c>
      <c r="M34">
        <v>1.7066665649414063</v>
      </c>
    </row>
    <row r="35" spans="1:13" x14ac:dyDescent="0.35">
      <c r="A35" s="10">
        <v>40212</v>
      </c>
      <c r="B35">
        <f t="shared" si="0"/>
        <v>3</v>
      </c>
      <c r="C35">
        <f t="shared" si="1"/>
        <v>2</v>
      </c>
      <c r="D35">
        <f t="shared" si="2"/>
        <v>2010</v>
      </c>
      <c r="E35">
        <v>20.6</v>
      </c>
      <c r="F35" s="24"/>
      <c r="H35" s="26">
        <v>10</v>
      </c>
      <c r="I35">
        <v>19.399999618530273</v>
      </c>
      <c r="J35">
        <v>0</v>
      </c>
      <c r="K35">
        <v>60.500003814697266</v>
      </c>
      <c r="L35" s="25">
        <v>31</v>
      </c>
      <c r="M35">
        <v>1.9516130262805569</v>
      </c>
    </row>
    <row r="36" spans="1:13" x14ac:dyDescent="0.35">
      <c r="A36" s="10">
        <v>40213</v>
      </c>
      <c r="B36">
        <f t="shared" si="0"/>
        <v>4</v>
      </c>
      <c r="C36">
        <f t="shared" si="1"/>
        <v>2</v>
      </c>
      <c r="D36">
        <f t="shared" si="2"/>
        <v>2010</v>
      </c>
      <c r="E36">
        <v>0</v>
      </c>
      <c r="F36" s="24"/>
      <c r="H36" s="26">
        <v>11</v>
      </c>
      <c r="I36">
        <v>20.299999237060547</v>
      </c>
      <c r="J36">
        <v>0</v>
      </c>
      <c r="K36">
        <v>101</v>
      </c>
      <c r="L36" s="25">
        <v>30</v>
      </c>
      <c r="M36">
        <v>3.3666666666666667</v>
      </c>
    </row>
    <row r="37" spans="1:13" x14ac:dyDescent="0.35">
      <c r="A37" s="10">
        <v>40214</v>
      </c>
      <c r="B37">
        <f t="shared" si="0"/>
        <v>5</v>
      </c>
      <c r="C37">
        <f t="shared" si="1"/>
        <v>2</v>
      </c>
      <c r="D37">
        <f t="shared" si="2"/>
        <v>2010</v>
      </c>
      <c r="E37">
        <v>2.8</v>
      </c>
      <c r="F37" s="24"/>
      <c r="H37" s="26">
        <v>12</v>
      </c>
      <c r="I37">
        <v>28.200000762939453</v>
      </c>
      <c r="J37">
        <v>0</v>
      </c>
      <c r="K37">
        <v>149.19998168945313</v>
      </c>
      <c r="L37" s="25">
        <v>31</v>
      </c>
      <c r="M37">
        <v>4.812902635143649</v>
      </c>
    </row>
    <row r="38" spans="1:13" x14ac:dyDescent="0.35">
      <c r="A38" s="10">
        <v>40215</v>
      </c>
      <c r="B38">
        <f t="shared" si="0"/>
        <v>6</v>
      </c>
      <c r="C38">
        <f t="shared" si="1"/>
        <v>2</v>
      </c>
      <c r="D38">
        <f t="shared" si="2"/>
        <v>2010</v>
      </c>
      <c r="E38">
        <v>0</v>
      </c>
      <c r="F38" s="24"/>
      <c r="G38" s="25">
        <v>2013</v>
      </c>
      <c r="H38" s="26">
        <v>1</v>
      </c>
      <c r="I38">
        <v>13.5</v>
      </c>
      <c r="J38">
        <v>0</v>
      </c>
      <c r="K38">
        <v>42.899997711181641</v>
      </c>
      <c r="L38" s="25">
        <v>31</v>
      </c>
      <c r="M38">
        <v>1.3838708939090851</v>
      </c>
    </row>
    <row r="39" spans="1:13" x14ac:dyDescent="0.35">
      <c r="A39" s="10">
        <v>40216</v>
      </c>
      <c r="B39">
        <f t="shared" si="0"/>
        <v>7</v>
      </c>
      <c r="C39">
        <f t="shared" si="1"/>
        <v>2</v>
      </c>
      <c r="D39">
        <f t="shared" si="2"/>
        <v>2010</v>
      </c>
      <c r="E39">
        <v>0</v>
      </c>
      <c r="F39" s="24"/>
      <c r="H39" s="26">
        <v>2</v>
      </c>
      <c r="I39">
        <v>20.200000762939453</v>
      </c>
      <c r="J39">
        <v>0</v>
      </c>
      <c r="K39">
        <v>53.799995422363281</v>
      </c>
      <c r="L39" s="25">
        <v>28</v>
      </c>
      <c r="M39">
        <v>1.9214284079415458</v>
      </c>
    </row>
    <row r="40" spans="1:13" x14ac:dyDescent="0.35">
      <c r="A40" s="10">
        <v>40217</v>
      </c>
      <c r="B40">
        <f t="shared" si="0"/>
        <v>8</v>
      </c>
      <c r="C40">
        <f t="shared" si="1"/>
        <v>2</v>
      </c>
      <c r="D40">
        <f t="shared" si="2"/>
        <v>2010</v>
      </c>
      <c r="E40">
        <v>0</v>
      </c>
      <c r="F40" s="24"/>
      <c r="H40" s="26">
        <v>3</v>
      </c>
      <c r="I40">
        <v>12.600000381469727</v>
      </c>
      <c r="J40">
        <v>0</v>
      </c>
      <c r="K40">
        <v>44.899997711181641</v>
      </c>
      <c r="L40" s="25">
        <v>31</v>
      </c>
      <c r="M40">
        <v>1.4483870229413431</v>
      </c>
    </row>
    <row r="41" spans="1:13" x14ac:dyDescent="0.35">
      <c r="A41" s="10">
        <v>40218</v>
      </c>
      <c r="B41">
        <f t="shared" si="0"/>
        <v>9</v>
      </c>
      <c r="C41">
        <f t="shared" si="1"/>
        <v>2</v>
      </c>
      <c r="D41">
        <f t="shared" si="2"/>
        <v>2010</v>
      </c>
      <c r="E41">
        <v>0</v>
      </c>
      <c r="F41" s="24"/>
      <c r="H41" s="26">
        <v>4</v>
      </c>
      <c r="I41">
        <v>13.399999618530273</v>
      </c>
      <c r="J41">
        <v>0</v>
      </c>
      <c r="K41">
        <v>60.299995422363281</v>
      </c>
      <c r="L41" s="25">
        <v>30</v>
      </c>
      <c r="M41">
        <v>2.0099998474121095</v>
      </c>
    </row>
    <row r="42" spans="1:13" x14ac:dyDescent="0.35">
      <c r="A42" s="10">
        <v>40219</v>
      </c>
      <c r="B42">
        <f t="shared" si="0"/>
        <v>10</v>
      </c>
      <c r="C42">
        <f t="shared" si="1"/>
        <v>2</v>
      </c>
      <c r="D42">
        <f t="shared" si="2"/>
        <v>2010</v>
      </c>
      <c r="E42">
        <v>1.6</v>
      </c>
      <c r="F42" s="24"/>
      <c r="H42" s="26">
        <v>5</v>
      </c>
      <c r="I42">
        <v>23.600000381469727</v>
      </c>
      <c r="J42">
        <v>0</v>
      </c>
      <c r="K42">
        <v>139.20001220703125</v>
      </c>
      <c r="L42" s="25">
        <v>31</v>
      </c>
      <c r="M42">
        <v>4.490322974420363</v>
      </c>
    </row>
    <row r="43" spans="1:13" x14ac:dyDescent="0.35">
      <c r="A43" s="10">
        <v>40220</v>
      </c>
      <c r="B43">
        <f t="shared" si="0"/>
        <v>11</v>
      </c>
      <c r="C43">
        <f t="shared" si="1"/>
        <v>2</v>
      </c>
      <c r="D43">
        <f t="shared" si="2"/>
        <v>2010</v>
      </c>
      <c r="E43">
        <v>4.0999999999999996</v>
      </c>
      <c r="F43" s="24"/>
      <c r="H43" s="26">
        <v>6</v>
      </c>
      <c r="I43">
        <v>17.299999237060547</v>
      </c>
      <c r="J43">
        <v>0</v>
      </c>
      <c r="K43">
        <v>60.400001525878906</v>
      </c>
      <c r="L43" s="25">
        <v>30</v>
      </c>
      <c r="M43">
        <v>2.0133333841959637</v>
      </c>
    </row>
    <row r="44" spans="1:13" x14ac:dyDescent="0.35">
      <c r="A44" s="10">
        <v>40221</v>
      </c>
      <c r="B44">
        <f t="shared" si="0"/>
        <v>12</v>
      </c>
      <c r="C44">
        <f t="shared" si="1"/>
        <v>2</v>
      </c>
      <c r="D44">
        <f t="shared" si="2"/>
        <v>2010</v>
      </c>
      <c r="E44">
        <v>0</v>
      </c>
      <c r="F44" s="24"/>
      <c r="H44" s="26">
        <v>7</v>
      </c>
      <c r="I44">
        <v>8.3999996185302734</v>
      </c>
      <c r="J44">
        <v>0</v>
      </c>
      <c r="K44">
        <v>26.499998092651367</v>
      </c>
      <c r="L44" s="25">
        <v>31</v>
      </c>
      <c r="M44">
        <v>0.85483864815004407</v>
      </c>
    </row>
    <row r="45" spans="1:13" x14ac:dyDescent="0.35">
      <c r="A45" s="10">
        <v>40222</v>
      </c>
      <c r="B45">
        <f t="shared" si="0"/>
        <v>13</v>
      </c>
      <c r="C45">
        <f t="shared" si="1"/>
        <v>2</v>
      </c>
      <c r="D45">
        <f t="shared" si="2"/>
        <v>2010</v>
      </c>
      <c r="E45">
        <v>0.4</v>
      </c>
      <c r="F45" s="24"/>
      <c r="H45" s="26">
        <v>8</v>
      </c>
      <c r="I45">
        <v>12.5</v>
      </c>
      <c r="J45">
        <v>0</v>
      </c>
      <c r="K45">
        <v>40.599998474121094</v>
      </c>
      <c r="L45" s="25">
        <v>31</v>
      </c>
      <c r="M45">
        <v>1.3096773701329385</v>
      </c>
    </row>
    <row r="46" spans="1:13" x14ac:dyDescent="0.35">
      <c r="A46" s="10">
        <v>40223</v>
      </c>
      <c r="B46">
        <f t="shared" si="0"/>
        <v>14</v>
      </c>
      <c r="C46">
        <f t="shared" si="1"/>
        <v>2</v>
      </c>
      <c r="D46">
        <f t="shared" si="2"/>
        <v>2010</v>
      </c>
      <c r="E46">
        <v>0.7</v>
      </c>
      <c r="F46" s="24"/>
      <c r="H46" s="26">
        <v>9</v>
      </c>
      <c r="I46">
        <v>24.299999237060547</v>
      </c>
      <c r="J46">
        <v>0</v>
      </c>
      <c r="K46">
        <v>150</v>
      </c>
      <c r="L46" s="25">
        <v>30</v>
      </c>
      <c r="M46">
        <v>5</v>
      </c>
    </row>
    <row r="47" spans="1:13" x14ac:dyDescent="0.35">
      <c r="A47" s="10">
        <v>40224</v>
      </c>
      <c r="B47">
        <f t="shared" si="0"/>
        <v>15</v>
      </c>
      <c r="C47">
        <f t="shared" si="1"/>
        <v>2</v>
      </c>
      <c r="D47">
        <f t="shared" si="2"/>
        <v>2010</v>
      </c>
      <c r="E47">
        <v>0</v>
      </c>
      <c r="F47" s="24"/>
      <c r="H47" s="26">
        <v>10</v>
      </c>
      <c r="I47">
        <v>20.5</v>
      </c>
      <c r="J47">
        <v>0</v>
      </c>
      <c r="K47">
        <v>103.10000610351563</v>
      </c>
      <c r="L47" s="25">
        <v>31</v>
      </c>
      <c r="M47">
        <v>3.325806648500504</v>
      </c>
    </row>
    <row r="48" spans="1:13" x14ac:dyDescent="0.35">
      <c r="A48" s="10">
        <v>40225</v>
      </c>
      <c r="B48">
        <f t="shared" si="0"/>
        <v>16</v>
      </c>
      <c r="C48">
        <f t="shared" si="1"/>
        <v>2</v>
      </c>
      <c r="D48">
        <f t="shared" si="2"/>
        <v>2010</v>
      </c>
      <c r="E48">
        <v>0</v>
      </c>
      <c r="F48" s="24"/>
      <c r="H48" s="26">
        <v>11</v>
      </c>
      <c r="I48">
        <v>14.899999618530273</v>
      </c>
      <c r="J48">
        <v>0</v>
      </c>
      <c r="K48">
        <v>75</v>
      </c>
      <c r="L48" s="25">
        <v>30</v>
      </c>
      <c r="M48">
        <v>2.5</v>
      </c>
    </row>
    <row r="49" spans="1:13" x14ac:dyDescent="0.35">
      <c r="A49" s="10">
        <v>40226</v>
      </c>
      <c r="B49">
        <f t="shared" si="0"/>
        <v>17</v>
      </c>
      <c r="C49">
        <f t="shared" si="1"/>
        <v>2</v>
      </c>
      <c r="D49">
        <f t="shared" si="2"/>
        <v>2010</v>
      </c>
      <c r="E49">
        <v>0.6</v>
      </c>
      <c r="F49" s="24"/>
      <c r="H49" s="26">
        <v>12</v>
      </c>
      <c r="I49">
        <v>14.300000190734863</v>
      </c>
      <c r="J49">
        <v>0</v>
      </c>
      <c r="K49">
        <v>47.200000762939453</v>
      </c>
      <c r="L49" s="25">
        <v>31</v>
      </c>
      <c r="M49">
        <v>1.5225806697722404</v>
      </c>
    </row>
    <row r="50" spans="1:13" x14ac:dyDescent="0.35">
      <c r="A50" s="10">
        <v>40227</v>
      </c>
      <c r="B50">
        <f t="shared" si="0"/>
        <v>18</v>
      </c>
      <c r="C50">
        <f t="shared" si="1"/>
        <v>2</v>
      </c>
      <c r="D50">
        <f t="shared" si="2"/>
        <v>2010</v>
      </c>
      <c r="E50">
        <v>0</v>
      </c>
      <c r="F50" s="24"/>
      <c r="G50" s="25">
        <v>2014</v>
      </c>
      <c r="H50" s="26">
        <v>1</v>
      </c>
      <c r="I50">
        <v>7.0999999046325684</v>
      </c>
      <c r="J50">
        <v>0</v>
      </c>
      <c r="K50">
        <v>47.099998474121094</v>
      </c>
      <c r="L50" s="25">
        <v>31</v>
      </c>
      <c r="M50">
        <v>1.5193547894877772</v>
      </c>
    </row>
    <row r="51" spans="1:13" x14ac:dyDescent="0.35">
      <c r="A51" s="10">
        <v>40228</v>
      </c>
      <c r="B51">
        <f t="shared" si="0"/>
        <v>19</v>
      </c>
      <c r="C51">
        <f t="shared" si="1"/>
        <v>2</v>
      </c>
      <c r="D51">
        <f t="shared" si="2"/>
        <v>2010</v>
      </c>
      <c r="E51">
        <v>2.5</v>
      </c>
      <c r="F51" s="24"/>
      <c r="H51" s="26">
        <v>2</v>
      </c>
      <c r="I51">
        <v>13.100000381469727</v>
      </c>
      <c r="J51">
        <v>0</v>
      </c>
      <c r="K51">
        <v>60.599998474121094</v>
      </c>
      <c r="L51" s="25">
        <v>28</v>
      </c>
      <c r="M51">
        <v>2.1642856597900391</v>
      </c>
    </row>
    <row r="52" spans="1:13" x14ac:dyDescent="0.35">
      <c r="A52" s="10">
        <v>40229</v>
      </c>
      <c r="B52">
        <f t="shared" si="0"/>
        <v>20</v>
      </c>
      <c r="C52">
        <f t="shared" si="1"/>
        <v>2</v>
      </c>
      <c r="D52">
        <f t="shared" si="2"/>
        <v>2010</v>
      </c>
      <c r="E52">
        <v>1.2</v>
      </c>
      <c r="F52" s="24"/>
      <c r="H52" s="26">
        <v>3</v>
      </c>
      <c r="I52">
        <v>5.9000000953674316</v>
      </c>
      <c r="J52">
        <v>0</v>
      </c>
      <c r="K52">
        <v>9.8999996185302734</v>
      </c>
      <c r="L52" s="25">
        <v>31</v>
      </c>
      <c r="M52">
        <v>0.31935482640420237</v>
      </c>
    </row>
    <row r="53" spans="1:13" x14ac:dyDescent="0.35">
      <c r="A53" s="10">
        <v>40230</v>
      </c>
      <c r="B53">
        <f t="shared" si="0"/>
        <v>21</v>
      </c>
      <c r="C53">
        <f t="shared" si="1"/>
        <v>2</v>
      </c>
      <c r="D53">
        <f t="shared" si="2"/>
        <v>2010</v>
      </c>
      <c r="E53">
        <v>1.1000000000000001</v>
      </c>
      <c r="F53" s="24"/>
      <c r="H53" s="26">
        <v>4</v>
      </c>
      <c r="I53">
        <v>20.899999618530273</v>
      </c>
      <c r="J53">
        <v>0</v>
      </c>
      <c r="K53">
        <v>37.599998474121094</v>
      </c>
      <c r="L53" s="25">
        <v>30</v>
      </c>
      <c r="M53">
        <v>1.2533332824707031</v>
      </c>
    </row>
    <row r="54" spans="1:13" x14ac:dyDescent="0.35">
      <c r="A54" s="10">
        <v>40231</v>
      </c>
      <c r="B54">
        <f t="shared" si="0"/>
        <v>22</v>
      </c>
      <c r="C54">
        <f t="shared" si="1"/>
        <v>2</v>
      </c>
      <c r="D54">
        <f t="shared" si="2"/>
        <v>2010</v>
      </c>
      <c r="E54">
        <v>3.2</v>
      </c>
      <c r="F54" s="24"/>
      <c r="H54" s="26">
        <v>5</v>
      </c>
      <c r="I54">
        <v>12.699999809265137</v>
      </c>
      <c r="J54">
        <v>0</v>
      </c>
      <c r="K54">
        <v>67.400001525878906</v>
      </c>
      <c r="L54" s="25">
        <v>31</v>
      </c>
      <c r="M54">
        <v>2.1741935976089968</v>
      </c>
    </row>
    <row r="55" spans="1:13" x14ac:dyDescent="0.35">
      <c r="A55" s="10">
        <v>40232</v>
      </c>
      <c r="B55">
        <f t="shared" si="0"/>
        <v>23</v>
      </c>
      <c r="C55">
        <f t="shared" si="1"/>
        <v>2</v>
      </c>
      <c r="D55">
        <f t="shared" si="2"/>
        <v>2010</v>
      </c>
      <c r="E55">
        <v>1.9</v>
      </c>
      <c r="F55" s="24"/>
      <c r="H55" s="26">
        <v>6</v>
      </c>
      <c r="I55">
        <v>9.3000001907348633</v>
      </c>
      <c r="J55">
        <v>0</v>
      </c>
      <c r="K55">
        <v>19.80000114440918</v>
      </c>
      <c r="L55" s="25">
        <v>30</v>
      </c>
      <c r="M55">
        <v>0.66000003814697261</v>
      </c>
    </row>
    <row r="56" spans="1:13" x14ac:dyDescent="0.35">
      <c r="A56" s="10">
        <v>40233</v>
      </c>
      <c r="B56">
        <f t="shared" si="0"/>
        <v>24</v>
      </c>
      <c r="C56">
        <f t="shared" si="1"/>
        <v>2</v>
      </c>
      <c r="D56">
        <f t="shared" si="2"/>
        <v>2010</v>
      </c>
      <c r="E56">
        <v>0.1</v>
      </c>
      <c r="F56" s="24"/>
      <c r="H56" s="26">
        <v>7</v>
      </c>
      <c r="I56">
        <v>24.100000381469727</v>
      </c>
      <c r="J56">
        <v>0</v>
      </c>
      <c r="K56">
        <v>156.89999389648438</v>
      </c>
      <c r="L56" s="25">
        <v>31</v>
      </c>
      <c r="M56">
        <v>5.061290125693044</v>
      </c>
    </row>
    <row r="57" spans="1:13" x14ac:dyDescent="0.35">
      <c r="A57" s="10">
        <v>40234</v>
      </c>
      <c r="B57">
        <f t="shared" si="0"/>
        <v>25</v>
      </c>
      <c r="C57">
        <f t="shared" si="1"/>
        <v>2</v>
      </c>
      <c r="D57">
        <f t="shared" si="2"/>
        <v>2010</v>
      </c>
      <c r="E57">
        <v>2.6</v>
      </c>
      <c r="F57" s="24"/>
      <c r="H57" s="26">
        <v>8</v>
      </c>
      <c r="I57">
        <v>20.600000381469727</v>
      </c>
      <c r="J57">
        <v>0</v>
      </c>
      <c r="K57">
        <v>106.69999694824219</v>
      </c>
      <c r="L57" s="25">
        <v>31</v>
      </c>
      <c r="M57">
        <v>3.4419353854271675</v>
      </c>
    </row>
    <row r="58" spans="1:13" x14ac:dyDescent="0.35">
      <c r="A58" s="10">
        <v>40235</v>
      </c>
      <c r="B58">
        <f t="shared" si="0"/>
        <v>26</v>
      </c>
      <c r="C58">
        <f t="shared" si="1"/>
        <v>2</v>
      </c>
      <c r="D58">
        <f t="shared" si="2"/>
        <v>2010</v>
      </c>
      <c r="E58">
        <v>3.4</v>
      </c>
      <c r="F58" s="24"/>
      <c r="H58" s="26">
        <v>9</v>
      </c>
      <c r="I58">
        <v>22.899999618530273</v>
      </c>
      <c r="J58">
        <v>0</v>
      </c>
      <c r="K58">
        <v>68.699996948242188</v>
      </c>
      <c r="L58" s="25">
        <v>30</v>
      </c>
      <c r="M58">
        <v>2.2899998982747394</v>
      </c>
    </row>
    <row r="59" spans="1:13" x14ac:dyDescent="0.35">
      <c r="A59" s="10">
        <v>40236</v>
      </c>
      <c r="B59">
        <f t="shared" si="0"/>
        <v>27</v>
      </c>
      <c r="C59">
        <f t="shared" si="1"/>
        <v>2</v>
      </c>
      <c r="D59">
        <f t="shared" si="2"/>
        <v>2010</v>
      </c>
      <c r="E59">
        <v>6.7</v>
      </c>
      <c r="F59" s="24"/>
      <c r="H59" s="26">
        <v>10</v>
      </c>
      <c r="I59">
        <v>12.699999809265137</v>
      </c>
      <c r="J59">
        <v>0</v>
      </c>
      <c r="K59">
        <v>47.399997711181641</v>
      </c>
      <c r="L59" s="25">
        <v>31</v>
      </c>
      <c r="M59">
        <v>1.5290321842316659</v>
      </c>
    </row>
    <row r="60" spans="1:13" x14ac:dyDescent="0.35">
      <c r="A60" s="10">
        <v>40237</v>
      </c>
      <c r="B60">
        <f t="shared" si="0"/>
        <v>28</v>
      </c>
      <c r="C60">
        <f t="shared" si="1"/>
        <v>2</v>
      </c>
      <c r="D60">
        <f t="shared" si="2"/>
        <v>2010</v>
      </c>
      <c r="E60">
        <v>4.0999999999999996</v>
      </c>
      <c r="F60" s="24"/>
      <c r="H60" s="26">
        <v>11</v>
      </c>
      <c r="I60">
        <v>23.899999618530273</v>
      </c>
      <c r="J60">
        <v>0</v>
      </c>
      <c r="K60">
        <v>52.399993896484375</v>
      </c>
      <c r="L60" s="25">
        <v>30</v>
      </c>
      <c r="M60">
        <v>1.7466664632161459</v>
      </c>
    </row>
    <row r="61" spans="1:13" x14ac:dyDescent="0.35">
      <c r="A61" s="10">
        <v>40238</v>
      </c>
      <c r="B61">
        <f t="shared" si="0"/>
        <v>1</v>
      </c>
      <c r="C61">
        <f t="shared" si="1"/>
        <v>3</v>
      </c>
      <c r="D61">
        <f t="shared" si="2"/>
        <v>2010</v>
      </c>
      <c r="E61">
        <v>0</v>
      </c>
      <c r="F61" s="24"/>
      <c r="H61" s="26">
        <v>12</v>
      </c>
      <c r="I61">
        <v>14</v>
      </c>
      <c r="J61">
        <v>0</v>
      </c>
      <c r="K61">
        <v>97.199989318847656</v>
      </c>
      <c r="L61" s="25">
        <v>31</v>
      </c>
      <c r="M61">
        <v>3.1354835264144407</v>
      </c>
    </row>
    <row r="62" spans="1:13" x14ac:dyDescent="0.35">
      <c r="A62" s="10">
        <v>40239</v>
      </c>
      <c r="B62">
        <f t="shared" si="0"/>
        <v>2</v>
      </c>
      <c r="C62">
        <f t="shared" si="1"/>
        <v>3</v>
      </c>
      <c r="D62">
        <f t="shared" si="2"/>
        <v>2010</v>
      </c>
      <c r="E62">
        <v>0.1</v>
      </c>
      <c r="F62" s="24"/>
      <c r="G62" s="25">
        <v>2015</v>
      </c>
      <c r="H62" s="26">
        <v>1</v>
      </c>
      <c r="I62">
        <v>26.700000762939453</v>
      </c>
      <c r="J62">
        <v>0</v>
      </c>
      <c r="K62">
        <v>121.20000457763672</v>
      </c>
      <c r="L62" s="25">
        <v>31</v>
      </c>
      <c r="M62">
        <v>3.9096775670205393</v>
      </c>
    </row>
    <row r="63" spans="1:13" x14ac:dyDescent="0.35">
      <c r="A63" s="10">
        <v>40240</v>
      </c>
      <c r="B63">
        <f t="shared" si="0"/>
        <v>3</v>
      </c>
      <c r="C63">
        <f t="shared" si="1"/>
        <v>3</v>
      </c>
      <c r="D63">
        <f t="shared" si="2"/>
        <v>2010</v>
      </c>
      <c r="E63">
        <v>0</v>
      </c>
      <c r="F63" s="24"/>
      <c r="H63" s="26">
        <v>2</v>
      </c>
      <c r="I63">
        <v>8.3000001907348633</v>
      </c>
      <c r="J63">
        <v>0</v>
      </c>
      <c r="K63">
        <v>22.200002670288086</v>
      </c>
      <c r="L63" s="25">
        <v>28</v>
      </c>
      <c r="M63">
        <v>0.79285723822457455</v>
      </c>
    </row>
    <row r="64" spans="1:13" x14ac:dyDescent="0.35">
      <c r="A64" s="10">
        <v>40241</v>
      </c>
      <c r="B64">
        <f t="shared" si="0"/>
        <v>4</v>
      </c>
      <c r="C64">
        <f t="shared" si="1"/>
        <v>3</v>
      </c>
      <c r="D64">
        <f t="shared" si="2"/>
        <v>2010</v>
      </c>
      <c r="E64">
        <v>0</v>
      </c>
      <c r="F64" s="24"/>
      <c r="H64" s="26">
        <v>3</v>
      </c>
      <c r="I64">
        <v>13.800000190734863</v>
      </c>
      <c r="J64">
        <v>0</v>
      </c>
      <c r="K64">
        <v>50.600002288818359</v>
      </c>
      <c r="L64" s="25">
        <v>31</v>
      </c>
      <c r="M64">
        <v>1.6322581383489794</v>
      </c>
    </row>
    <row r="65" spans="1:13" x14ac:dyDescent="0.35">
      <c r="A65" s="10">
        <v>40242</v>
      </c>
      <c r="B65">
        <f t="shared" si="0"/>
        <v>5</v>
      </c>
      <c r="C65">
        <f t="shared" si="1"/>
        <v>3</v>
      </c>
      <c r="D65">
        <f t="shared" si="2"/>
        <v>2010</v>
      </c>
      <c r="E65">
        <v>10.1</v>
      </c>
      <c r="F65" s="24"/>
      <c r="H65" s="26">
        <v>4</v>
      </c>
      <c r="I65">
        <v>8.6999998092651367</v>
      </c>
      <c r="J65">
        <v>0</v>
      </c>
      <c r="K65">
        <v>32.599998474121094</v>
      </c>
      <c r="L65" s="25">
        <v>30</v>
      </c>
      <c r="M65">
        <v>1.0866666158040366</v>
      </c>
    </row>
    <row r="66" spans="1:13" x14ac:dyDescent="0.35">
      <c r="A66" s="10">
        <v>40243</v>
      </c>
      <c r="B66">
        <f t="shared" ref="B66:B129" si="3">DAY(A66)</f>
        <v>6</v>
      </c>
      <c r="C66">
        <f t="shared" ref="C66:C129" si="4">MONTH(A66)</f>
        <v>3</v>
      </c>
      <c r="D66">
        <f t="shared" ref="D66:D129" si="5">YEAR(A66)</f>
        <v>2010</v>
      </c>
      <c r="E66">
        <v>1.6</v>
      </c>
      <c r="F66" s="24"/>
      <c r="H66" s="26">
        <v>5</v>
      </c>
      <c r="I66">
        <v>8.5</v>
      </c>
      <c r="J66">
        <v>0</v>
      </c>
      <c r="K66">
        <v>33</v>
      </c>
      <c r="L66" s="25">
        <v>31</v>
      </c>
      <c r="M66">
        <v>1.064516129032258</v>
      </c>
    </row>
    <row r="67" spans="1:13" x14ac:dyDescent="0.35">
      <c r="A67" s="10">
        <v>40244</v>
      </c>
      <c r="B67">
        <f t="shared" si="3"/>
        <v>7</v>
      </c>
      <c r="C67">
        <f t="shared" si="4"/>
        <v>3</v>
      </c>
      <c r="D67">
        <f t="shared" si="5"/>
        <v>2010</v>
      </c>
      <c r="E67">
        <v>0</v>
      </c>
      <c r="F67" s="24"/>
      <c r="H67" s="26">
        <v>6</v>
      </c>
      <c r="I67">
        <v>17.799999237060547</v>
      </c>
      <c r="J67">
        <v>0</v>
      </c>
      <c r="K67">
        <v>79.5</v>
      </c>
      <c r="L67" s="25">
        <v>30</v>
      </c>
      <c r="M67">
        <v>2.65</v>
      </c>
    </row>
    <row r="68" spans="1:13" x14ac:dyDescent="0.35">
      <c r="A68" s="10">
        <v>40245</v>
      </c>
      <c r="B68">
        <f t="shared" si="3"/>
        <v>8</v>
      </c>
      <c r="C68">
        <f t="shared" si="4"/>
        <v>3</v>
      </c>
      <c r="D68">
        <f t="shared" si="5"/>
        <v>2010</v>
      </c>
      <c r="E68">
        <v>0</v>
      </c>
      <c r="F68" s="24"/>
      <c r="H68" s="26">
        <v>7</v>
      </c>
      <c r="I68">
        <v>6.5</v>
      </c>
      <c r="J68">
        <v>0</v>
      </c>
      <c r="K68">
        <v>31.700000762939453</v>
      </c>
      <c r="L68" s="25">
        <v>31</v>
      </c>
      <c r="M68">
        <v>1.0225806697722404</v>
      </c>
    </row>
    <row r="69" spans="1:13" x14ac:dyDescent="0.35">
      <c r="A69" s="10">
        <v>40246</v>
      </c>
      <c r="B69">
        <f t="shared" si="3"/>
        <v>9</v>
      </c>
      <c r="C69">
        <f t="shared" si="4"/>
        <v>3</v>
      </c>
      <c r="D69">
        <f t="shared" si="5"/>
        <v>2010</v>
      </c>
      <c r="E69">
        <v>0</v>
      </c>
      <c r="F69" s="24"/>
      <c r="H69" s="26">
        <v>8</v>
      </c>
      <c r="I69">
        <v>7.1999998092651367</v>
      </c>
      <c r="J69">
        <v>0</v>
      </c>
      <c r="K69">
        <v>34.899997711181641</v>
      </c>
      <c r="L69" s="25">
        <v>31</v>
      </c>
      <c r="M69">
        <v>1.1258063777800529</v>
      </c>
    </row>
    <row r="70" spans="1:13" x14ac:dyDescent="0.35">
      <c r="A70" s="10">
        <v>40247</v>
      </c>
      <c r="B70">
        <f t="shared" si="3"/>
        <v>10</v>
      </c>
      <c r="C70">
        <f t="shared" si="4"/>
        <v>3</v>
      </c>
      <c r="D70">
        <f t="shared" si="5"/>
        <v>2010</v>
      </c>
      <c r="E70">
        <v>0</v>
      </c>
      <c r="F70" s="24"/>
      <c r="H70" s="26">
        <v>9</v>
      </c>
      <c r="I70">
        <v>14.100000381469727</v>
      </c>
      <c r="J70">
        <v>0</v>
      </c>
      <c r="K70">
        <v>56.5</v>
      </c>
      <c r="L70" s="25">
        <v>30</v>
      </c>
      <c r="M70">
        <v>1.8833333333333333</v>
      </c>
    </row>
    <row r="71" spans="1:13" x14ac:dyDescent="0.35">
      <c r="A71" s="10">
        <v>40248</v>
      </c>
      <c r="B71">
        <f t="shared" si="3"/>
        <v>11</v>
      </c>
      <c r="C71">
        <f t="shared" si="4"/>
        <v>3</v>
      </c>
      <c r="D71">
        <f t="shared" si="5"/>
        <v>2010</v>
      </c>
      <c r="E71">
        <v>0.9</v>
      </c>
      <c r="F71" s="24"/>
      <c r="H71" s="26">
        <v>10</v>
      </c>
      <c r="I71">
        <v>6.6999998092651367</v>
      </c>
      <c r="J71">
        <v>0</v>
      </c>
      <c r="K71">
        <v>23.600004196166992</v>
      </c>
      <c r="L71" s="25">
        <v>31</v>
      </c>
      <c r="M71">
        <v>0.76129045794087069</v>
      </c>
    </row>
    <row r="72" spans="1:13" x14ac:dyDescent="0.35">
      <c r="A72" s="10">
        <v>40249</v>
      </c>
      <c r="B72">
        <f t="shared" si="3"/>
        <v>12</v>
      </c>
      <c r="C72">
        <f t="shared" si="4"/>
        <v>3</v>
      </c>
      <c r="D72">
        <f t="shared" si="5"/>
        <v>2010</v>
      </c>
      <c r="E72">
        <v>0.2</v>
      </c>
      <c r="F72" s="24"/>
      <c r="H72" s="26">
        <v>11</v>
      </c>
      <c r="I72">
        <v>37.200000762939453</v>
      </c>
      <c r="J72">
        <v>0</v>
      </c>
      <c r="K72">
        <v>116.99999237060547</v>
      </c>
      <c r="L72" s="25">
        <v>30</v>
      </c>
      <c r="M72">
        <v>3.8999997456868489</v>
      </c>
    </row>
    <row r="73" spans="1:13" x14ac:dyDescent="0.35">
      <c r="A73" s="10">
        <v>40250</v>
      </c>
      <c r="B73">
        <f t="shared" si="3"/>
        <v>13</v>
      </c>
      <c r="C73">
        <f t="shared" si="4"/>
        <v>3</v>
      </c>
      <c r="D73">
        <f t="shared" si="5"/>
        <v>2010</v>
      </c>
      <c r="E73">
        <v>0</v>
      </c>
      <c r="F73" s="24"/>
      <c r="H73" s="26">
        <v>12</v>
      </c>
      <c r="I73">
        <v>13.5</v>
      </c>
      <c r="J73">
        <v>0</v>
      </c>
      <c r="K73">
        <v>38.899997711181641</v>
      </c>
      <c r="L73" s="25">
        <v>31</v>
      </c>
      <c r="M73">
        <v>1.2548386358445691</v>
      </c>
    </row>
    <row r="74" spans="1:13" x14ac:dyDescent="0.35">
      <c r="A74" s="10">
        <v>40251</v>
      </c>
      <c r="B74">
        <f t="shared" si="3"/>
        <v>14</v>
      </c>
      <c r="C74">
        <f t="shared" si="4"/>
        <v>3</v>
      </c>
      <c r="D74">
        <f t="shared" si="5"/>
        <v>2010</v>
      </c>
      <c r="E74">
        <v>0.4</v>
      </c>
      <c r="F74" s="24"/>
      <c r="G74" s="25">
        <v>2016</v>
      </c>
      <c r="H74" s="26">
        <v>1</v>
      </c>
      <c r="I74">
        <v>18.899999618530273</v>
      </c>
      <c r="J74">
        <v>0</v>
      </c>
      <c r="K74">
        <v>122.69999694824219</v>
      </c>
      <c r="L74" s="25">
        <v>31</v>
      </c>
      <c r="M74">
        <v>3.958064417685232</v>
      </c>
    </row>
    <row r="75" spans="1:13" x14ac:dyDescent="0.35">
      <c r="A75" s="10">
        <v>40252</v>
      </c>
      <c r="B75">
        <f t="shared" si="3"/>
        <v>15</v>
      </c>
      <c r="C75">
        <f t="shared" si="4"/>
        <v>3</v>
      </c>
      <c r="D75">
        <f t="shared" si="5"/>
        <v>2010</v>
      </c>
      <c r="E75">
        <v>19.5</v>
      </c>
      <c r="F75" s="24"/>
      <c r="H75" s="26">
        <v>2</v>
      </c>
      <c r="I75">
        <v>14.300000190734863</v>
      </c>
      <c r="J75">
        <v>0</v>
      </c>
      <c r="K75">
        <v>100</v>
      </c>
      <c r="L75" s="25">
        <v>29</v>
      </c>
      <c r="M75">
        <v>3.4482758620689653</v>
      </c>
    </row>
    <row r="76" spans="1:13" x14ac:dyDescent="0.35">
      <c r="A76" s="10">
        <v>40253</v>
      </c>
      <c r="B76">
        <f t="shared" si="3"/>
        <v>16</v>
      </c>
      <c r="C76">
        <f t="shared" si="4"/>
        <v>3</v>
      </c>
      <c r="D76">
        <f t="shared" si="5"/>
        <v>2010</v>
      </c>
      <c r="E76">
        <v>1.9</v>
      </c>
      <c r="F76" s="24"/>
      <c r="H76" s="26">
        <v>3</v>
      </c>
      <c r="I76">
        <v>18.700000762939453</v>
      </c>
      <c r="J76">
        <v>0</v>
      </c>
      <c r="K76">
        <v>70.400001525878906</v>
      </c>
      <c r="L76" s="25">
        <v>31</v>
      </c>
      <c r="M76">
        <v>2.2709677911573842</v>
      </c>
    </row>
    <row r="77" spans="1:13" x14ac:dyDescent="0.35">
      <c r="A77" s="10">
        <v>40254</v>
      </c>
      <c r="B77">
        <f t="shared" si="3"/>
        <v>17</v>
      </c>
      <c r="C77">
        <f t="shared" si="4"/>
        <v>3</v>
      </c>
      <c r="D77">
        <f t="shared" si="5"/>
        <v>2010</v>
      </c>
      <c r="E77">
        <v>0</v>
      </c>
      <c r="F77" s="24"/>
      <c r="H77" s="26">
        <v>4</v>
      </c>
      <c r="I77">
        <v>20.399999618530273</v>
      </c>
      <c r="J77">
        <v>0</v>
      </c>
      <c r="K77">
        <v>100.50000762939453</v>
      </c>
      <c r="L77" s="25">
        <v>30</v>
      </c>
      <c r="M77">
        <v>3.3500002543131511</v>
      </c>
    </row>
    <row r="78" spans="1:13" x14ac:dyDescent="0.35">
      <c r="A78" s="10">
        <v>40255</v>
      </c>
      <c r="B78">
        <f t="shared" si="3"/>
        <v>18</v>
      </c>
      <c r="C78">
        <f t="shared" si="4"/>
        <v>3</v>
      </c>
      <c r="D78">
        <f t="shared" si="5"/>
        <v>2010</v>
      </c>
      <c r="E78">
        <v>0</v>
      </c>
      <c r="F78" s="24"/>
      <c r="H78" s="26">
        <v>5</v>
      </c>
      <c r="I78">
        <v>55</v>
      </c>
      <c r="J78">
        <v>0</v>
      </c>
      <c r="K78">
        <v>90.600006103515625</v>
      </c>
      <c r="L78" s="25">
        <v>31</v>
      </c>
      <c r="M78">
        <v>2.922580842048891</v>
      </c>
    </row>
    <row r="79" spans="1:13" x14ac:dyDescent="0.35">
      <c r="A79" s="10">
        <v>40256</v>
      </c>
      <c r="B79">
        <f t="shared" si="3"/>
        <v>19</v>
      </c>
      <c r="C79">
        <f t="shared" si="4"/>
        <v>3</v>
      </c>
      <c r="D79">
        <f t="shared" si="5"/>
        <v>2010</v>
      </c>
      <c r="E79">
        <v>0.6</v>
      </c>
      <c r="F79" s="24"/>
      <c r="H79" s="26">
        <v>6</v>
      </c>
      <c r="I79">
        <v>30.299999237060547</v>
      </c>
      <c r="J79">
        <v>0</v>
      </c>
      <c r="K79">
        <v>135.10000610351563</v>
      </c>
      <c r="L79" s="25">
        <v>30</v>
      </c>
      <c r="M79">
        <v>4.5033335367838543</v>
      </c>
    </row>
    <row r="80" spans="1:13" x14ac:dyDescent="0.35">
      <c r="A80" s="10">
        <v>40257</v>
      </c>
      <c r="B80">
        <f t="shared" si="3"/>
        <v>20</v>
      </c>
      <c r="C80">
        <f t="shared" si="4"/>
        <v>3</v>
      </c>
      <c r="D80">
        <f t="shared" si="5"/>
        <v>2010</v>
      </c>
      <c r="E80">
        <v>5.2</v>
      </c>
      <c r="F80" s="24"/>
      <c r="H80" s="26">
        <v>7</v>
      </c>
      <c r="I80">
        <v>33.400001525878906</v>
      </c>
      <c r="J80">
        <v>0</v>
      </c>
      <c r="K80">
        <v>65.699996948242188</v>
      </c>
      <c r="L80" s="25">
        <v>31</v>
      </c>
      <c r="M80">
        <v>2.119354740265877</v>
      </c>
    </row>
    <row r="81" spans="1:13" x14ac:dyDescent="0.35">
      <c r="A81" s="10">
        <v>40258</v>
      </c>
      <c r="B81">
        <f t="shared" si="3"/>
        <v>21</v>
      </c>
      <c r="C81">
        <f t="shared" si="4"/>
        <v>3</v>
      </c>
      <c r="D81">
        <f t="shared" si="5"/>
        <v>2010</v>
      </c>
      <c r="E81">
        <v>0.8</v>
      </c>
      <c r="F81" s="24"/>
      <c r="H81" s="26">
        <v>8</v>
      </c>
      <c r="I81">
        <v>18.600000381469727</v>
      </c>
      <c r="J81">
        <v>0</v>
      </c>
      <c r="K81">
        <v>35.099998474121094</v>
      </c>
      <c r="L81" s="25">
        <v>31</v>
      </c>
      <c r="M81">
        <v>1.1322580152942288</v>
      </c>
    </row>
    <row r="82" spans="1:13" x14ac:dyDescent="0.35">
      <c r="A82" s="10">
        <v>40259</v>
      </c>
      <c r="B82">
        <f t="shared" si="3"/>
        <v>22</v>
      </c>
      <c r="C82">
        <f t="shared" si="4"/>
        <v>3</v>
      </c>
      <c r="D82">
        <f t="shared" si="5"/>
        <v>2010</v>
      </c>
      <c r="E82">
        <v>0</v>
      </c>
      <c r="F82" s="24"/>
      <c r="H82" s="26">
        <v>9</v>
      </c>
      <c r="I82">
        <v>15.699999809265137</v>
      </c>
      <c r="J82">
        <v>0</v>
      </c>
      <c r="K82">
        <v>40.200000762939453</v>
      </c>
      <c r="L82" s="25">
        <v>30</v>
      </c>
      <c r="M82">
        <v>1.3400000254313151</v>
      </c>
    </row>
    <row r="83" spans="1:13" x14ac:dyDescent="0.35">
      <c r="A83" s="10">
        <v>40260</v>
      </c>
      <c r="B83">
        <f t="shared" si="3"/>
        <v>23</v>
      </c>
      <c r="C83">
        <f t="shared" si="4"/>
        <v>3</v>
      </c>
      <c r="D83">
        <f t="shared" si="5"/>
        <v>2010</v>
      </c>
      <c r="E83">
        <v>0</v>
      </c>
      <c r="F83" s="24"/>
      <c r="H83" s="26">
        <v>10</v>
      </c>
      <c r="I83">
        <v>45.700000762939453</v>
      </c>
      <c r="J83">
        <v>0</v>
      </c>
      <c r="K83">
        <v>99.099998474121094</v>
      </c>
      <c r="L83" s="25">
        <v>31</v>
      </c>
      <c r="M83">
        <v>3.1967741443264868</v>
      </c>
    </row>
    <row r="84" spans="1:13" x14ac:dyDescent="0.35">
      <c r="A84" s="10">
        <v>40261</v>
      </c>
      <c r="B84">
        <f t="shared" si="3"/>
        <v>24</v>
      </c>
      <c r="C84">
        <f t="shared" si="4"/>
        <v>3</v>
      </c>
      <c r="D84">
        <f t="shared" si="5"/>
        <v>2010</v>
      </c>
      <c r="E84">
        <v>0</v>
      </c>
      <c r="F84" s="24"/>
      <c r="H84" s="26">
        <v>11</v>
      </c>
      <c r="I84">
        <v>15.899999618530273</v>
      </c>
      <c r="J84">
        <v>0</v>
      </c>
      <c r="K84">
        <v>74.899986267089844</v>
      </c>
      <c r="L84" s="25">
        <v>30</v>
      </c>
      <c r="M84">
        <v>2.4966662089029947</v>
      </c>
    </row>
    <row r="85" spans="1:13" x14ac:dyDescent="0.35">
      <c r="A85" s="10">
        <v>40262</v>
      </c>
      <c r="B85">
        <f t="shared" si="3"/>
        <v>25</v>
      </c>
      <c r="C85">
        <f t="shared" si="4"/>
        <v>3</v>
      </c>
      <c r="D85">
        <f t="shared" si="5"/>
        <v>2010</v>
      </c>
      <c r="E85">
        <v>0</v>
      </c>
      <c r="F85" s="24"/>
      <c r="H85" s="26">
        <v>12</v>
      </c>
      <c r="I85">
        <v>3.7000000476837158</v>
      </c>
      <c r="J85">
        <v>0</v>
      </c>
      <c r="K85">
        <v>9.5000009536743164</v>
      </c>
      <c r="L85" s="25">
        <v>31</v>
      </c>
      <c r="M85">
        <v>0.30645164366691341</v>
      </c>
    </row>
    <row r="86" spans="1:13" x14ac:dyDescent="0.35">
      <c r="A86" s="10">
        <v>40263</v>
      </c>
      <c r="B86">
        <f t="shared" si="3"/>
        <v>26</v>
      </c>
      <c r="C86">
        <f t="shared" si="4"/>
        <v>3</v>
      </c>
      <c r="D86">
        <f t="shared" si="5"/>
        <v>2010</v>
      </c>
      <c r="E86">
        <v>4.4000000000000004</v>
      </c>
      <c r="F86" s="24"/>
      <c r="G86" s="25">
        <v>2017</v>
      </c>
      <c r="H86" s="26">
        <v>1</v>
      </c>
      <c r="I86">
        <v>10.899999618530273</v>
      </c>
      <c r="J86">
        <v>0</v>
      </c>
      <c r="K86">
        <v>36.799999237060547</v>
      </c>
      <c r="L86" s="25">
        <v>31</v>
      </c>
      <c r="M86">
        <v>1.1870967495825984</v>
      </c>
    </row>
    <row r="87" spans="1:13" x14ac:dyDescent="0.35">
      <c r="A87" s="10">
        <v>40264</v>
      </c>
      <c r="B87">
        <f t="shared" si="3"/>
        <v>27</v>
      </c>
      <c r="C87">
        <f t="shared" si="4"/>
        <v>3</v>
      </c>
      <c r="D87">
        <f t="shared" si="5"/>
        <v>2010</v>
      </c>
      <c r="E87">
        <v>8</v>
      </c>
      <c r="F87" s="24"/>
      <c r="H87" s="26">
        <v>2</v>
      </c>
      <c r="I87">
        <v>13.600000381469727</v>
      </c>
      <c r="J87">
        <v>0</v>
      </c>
      <c r="K87">
        <v>41.599998474121094</v>
      </c>
      <c r="L87" s="25">
        <v>28</v>
      </c>
      <c r="M87">
        <v>1.4857142312186105</v>
      </c>
    </row>
    <row r="88" spans="1:13" x14ac:dyDescent="0.35">
      <c r="A88" s="10">
        <v>40265</v>
      </c>
      <c r="B88">
        <f t="shared" si="3"/>
        <v>28</v>
      </c>
      <c r="C88">
        <f t="shared" si="4"/>
        <v>3</v>
      </c>
      <c r="D88">
        <f t="shared" si="5"/>
        <v>2010</v>
      </c>
      <c r="E88">
        <v>2</v>
      </c>
      <c r="F88" s="24"/>
      <c r="H88" s="26">
        <v>3</v>
      </c>
      <c r="I88">
        <v>20.799999237060547</v>
      </c>
      <c r="J88">
        <v>0</v>
      </c>
      <c r="K88">
        <v>88.100006103515625</v>
      </c>
      <c r="L88" s="25">
        <v>31</v>
      </c>
      <c r="M88">
        <v>2.8419356807585685</v>
      </c>
    </row>
    <row r="89" spans="1:13" x14ac:dyDescent="0.35">
      <c r="A89" s="10">
        <v>40266</v>
      </c>
      <c r="B89">
        <f t="shared" si="3"/>
        <v>29</v>
      </c>
      <c r="C89">
        <f t="shared" si="4"/>
        <v>3</v>
      </c>
      <c r="D89">
        <f t="shared" si="5"/>
        <v>2010</v>
      </c>
      <c r="E89">
        <v>3.5</v>
      </c>
      <c r="F89" s="24"/>
      <c r="H89" s="26">
        <v>4</v>
      </c>
      <c r="I89">
        <v>9.3000001907348633</v>
      </c>
      <c r="J89">
        <v>0</v>
      </c>
      <c r="K89">
        <v>22.799999237060547</v>
      </c>
      <c r="L89" s="25">
        <v>30</v>
      </c>
      <c r="M89">
        <v>0.75999997456868484</v>
      </c>
    </row>
    <row r="90" spans="1:13" x14ac:dyDescent="0.35">
      <c r="A90" s="10">
        <v>40267</v>
      </c>
      <c r="B90">
        <f t="shared" si="3"/>
        <v>30</v>
      </c>
      <c r="C90">
        <f t="shared" si="4"/>
        <v>3</v>
      </c>
      <c r="D90">
        <f t="shared" si="5"/>
        <v>2010</v>
      </c>
      <c r="E90">
        <v>0.8</v>
      </c>
      <c r="F90" s="24"/>
      <c r="H90" s="26">
        <v>5</v>
      </c>
      <c r="I90">
        <v>14.600000381469727</v>
      </c>
      <c r="J90">
        <v>0</v>
      </c>
      <c r="K90">
        <v>49.299995422363281</v>
      </c>
      <c r="L90" s="25">
        <v>31</v>
      </c>
      <c r="M90">
        <v>1.5903224329794607</v>
      </c>
    </row>
    <row r="91" spans="1:13" x14ac:dyDescent="0.35">
      <c r="A91" s="10">
        <v>40268</v>
      </c>
      <c r="B91">
        <f t="shared" si="3"/>
        <v>31</v>
      </c>
      <c r="C91">
        <f t="shared" si="4"/>
        <v>3</v>
      </c>
      <c r="D91">
        <f t="shared" si="5"/>
        <v>2010</v>
      </c>
      <c r="E91">
        <v>0.7</v>
      </c>
      <c r="F91" s="24"/>
      <c r="H91" s="26">
        <v>6</v>
      </c>
      <c r="I91">
        <v>38.799999237060547</v>
      </c>
      <c r="J91">
        <v>0</v>
      </c>
      <c r="K91">
        <v>73.400001525878906</v>
      </c>
      <c r="L91" s="25">
        <v>30</v>
      </c>
      <c r="M91">
        <v>2.4466667175292969</v>
      </c>
    </row>
    <row r="92" spans="1:13" x14ac:dyDescent="0.35">
      <c r="A92" s="10">
        <v>40269</v>
      </c>
      <c r="B92">
        <f t="shared" si="3"/>
        <v>1</v>
      </c>
      <c r="C92">
        <f t="shared" si="4"/>
        <v>4</v>
      </c>
      <c r="D92">
        <f t="shared" si="5"/>
        <v>2010</v>
      </c>
      <c r="E92">
        <v>0.8</v>
      </c>
      <c r="F92" s="24"/>
      <c r="H92" s="26">
        <v>7</v>
      </c>
      <c r="I92">
        <v>37.200000762939453</v>
      </c>
      <c r="J92">
        <v>0</v>
      </c>
      <c r="K92">
        <v>119.30000305175781</v>
      </c>
      <c r="L92" s="25">
        <v>31</v>
      </c>
      <c r="M92">
        <v>3.848387195217994</v>
      </c>
    </row>
    <row r="93" spans="1:13" x14ac:dyDescent="0.35">
      <c r="A93" s="10">
        <v>40270</v>
      </c>
      <c r="B93">
        <f t="shared" si="3"/>
        <v>2</v>
      </c>
      <c r="C93">
        <f t="shared" si="4"/>
        <v>4</v>
      </c>
      <c r="D93">
        <f t="shared" si="5"/>
        <v>2010</v>
      </c>
      <c r="E93">
        <v>1</v>
      </c>
      <c r="F93" s="24"/>
      <c r="H93" s="26">
        <v>8</v>
      </c>
      <c r="I93">
        <v>15.199999809265137</v>
      </c>
      <c r="J93">
        <v>0</v>
      </c>
      <c r="K93">
        <v>54.299999237060547</v>
      </c>
      <c r="L93" s="25">
        <v>31</v>
      </c>
      <c r="M93">
        <v>1.7516128786148564</v>
      </c>
    </row>
    <row r="94" spans="1:13" x14ac:dyDescent="0.35">
      <c r="A94" s="10">
        <v>40271</v>
      </c>
      <c r="B94">
        <f t="shared" si="3"/>
        <v>3</v>
      </c>
      <c r="C94">
        <f t="shared" si="4"/>
        <v>4</v>
      </c>
      <c r="D94">
        <f t="shared" si="5"/>
        <v>2010</v>
      </c>
      <c r="E94">
        <v>1.9</v>
      </c>
      <c r="F94" s="24"/>
      <c r="H94" s="26">
        <v>9</v>
      </c>
      <c r="I94">
        <v>52.900001525878906</v>
      </c>
      <c r="J94">
        <v>0</v>
      </c>
      <c r="K94">
        <v>74.899993896484375</v>
      </c>
      <c r="L94" s="25">
        <v>30</v>
      </c>
      <c r="M94">
        <v>2.4966664632161457</v>
      </c>
    </row>
    <row r="95" spans="1:13" x14ac:dyDescent="0.35">
      <c r="A95" s="10">
        <v>40272</v>
      </c>
      <c r="B95">
        <f t="shared" si="3"/>
        <v>4</v>
      </c>
      <c r="C95">
        <f t="shared" si="4"/>
        <v>4</v>
      </c>
      <c r="D95">
        <f t="shared" si="5"/>
        <v>2010</v>
      </c>
      <c r="E95">
        <v>1.2</v>
      </c>
      <c r="F95" s="24"/>
      <c r="H95" s="26">
        <v>10</v>
      </c>
      <c r="I95">
        <v>15.199999809265137</v>
      </c>
      <c r="J95">
        <v>0</v>
      </c>
      <c r="K95">
        <v>74.5</v>
      </c>
      <c r="L95" s="25">
        <v>31</v>
      </c>
      <c r="M95">
        <v>2.403225806451613</v>
      </c>
    </row>
    <row r="96" spans="1:13" x14ac:dyDescent="0.35">
      <c r="A96" s="10">
        <v>40273</v>
      </c>
      <c r="B96">
        <f t="shared" si="3"/>
        <v>5</v>
      </c>
      <c r="C96">
        <f t="shared" si="4"/>
        <v>4</v>
      </c>
      <c r="D96">
        <f t="shared" si="5"/>
        <v>2010</v>
      </c>
      <c r="E96">
        <v>0</v>
      </c>
      <c r="F96" s="24"/>
      <c r="H96" s="26">
        <v>11</v>
      </c>
      <c r="I96">
        <v>19.200000762939453</v>
      </c>
      <c r="J96">
        <v>0</v>
      </c>
      <c r="K96">
        <v>120.29999542236328</v>
      </c>
      <c r="L96" s="25">
        <v>30</v>
      </c>
      <c r="M96">
        <v>4.009999847412109</v>
      </c>
    </row>
    <row r="97" spans="1:13" x14ac:dyDescent="0.35">
      <c r="A97" s="10">
        <v>40274</v>
      </c>
      <c r="B97">
        <f t="shared" si="3"/>
        <v>6</v>
      </c>
      <c r="C97">
        <f t="shared" si="4"/>
        <v>4</v>
      </c>
      <c r="D97">
        <f t="shared" si="5"/>
        <v>2010</v>
      </c>
      <c r="E97">
        <v>0</v>
      </c>
      <c r="F97" s="24"/>
      <c r="H97" s="26">
        <v>12</v>
      </c>
      <c r="I97">
        <v>24.5</v>
      </c>
      <c r="J97">
        <v>0</v>
      </c>
      <c r="K97">
        <v>109.5</v>
      </c>
      <c r="L97" s="25">
        <v>31</v>
      </c>
      <c r="M97">
        <v>3.532258064516129</v>
      </c>
    </row>
    <row r="98" spans="1:13" x14ac:dyDescent="0.35">
      <c r="A98" s="10">
        <v>40275</v>
      </c>
      <c r="B98">
        <f t="shared" si="3"/>
        <v>7</v>
      </c>
      <c r="C98">
        <f t="shared" si="4"/>
        <v>4</v>
      </c>
      <c r="D98">
        <f t="shared" si="5"/>
        <v>2010</v>
      </c>
      <c r="E98">
        <v>0</v>
      </c>
      <c r="F98" s="24"/>
      <c r="G98" s="25">
        <v>2018</v>
      </c>
      <c r="H98" s="26">
        <v>1</v>
      </c>
      <c r="I98">
        <v>38.700000762939453</v>
      </c>
      <c r="J98">
        <v>0</v>
      </c>
      <c r="K98">
        <v>137.59999084472656</v>
      </c>
      <c r="L98" s="25">
        <v>31</v>
      </c>
      <c r="M98">
        <v>4.4387093820879535</v>
      </c>
    </row>
    <row r="99" spans="1:13" x14ac:dyDescent="0.35">
      <c r="A99" s="10">
        <v>40276</v>
      </c>
      <c r="B99">
        <f t="shared" si="3"/>
        <v>8</v>
      </c>
      <c r="C99">
        <f t="shared" si="4"/>
        <v>4</v>
      </c>
      <c r="D99">
        <f t="shared" si="5"/>
        <v>2010</v>
      </c>
      <c r="E99">
        <v>0</v>
      </c>
      <c r="F99" s="24"/>
      <c r="H99" s="26">
        <v>2</v>
      </c>
      <c r="I99">
        <v>10.899999618530273</v>
      </c>
      <c r="J99">
        <v>0</v>
      </c>
      <c r="K99">
        <v>30</v>
      </c>
      <c r="L99" s="25">
        <v>28</v>
      </c>
      <c r="M99">
        <v>1.0714285714285714</v>
      </c>
    </row>
    <row r="100" spans="1:13" x14ac:dyDescent="0.35">
      <c r="A100" s="10">
        <v>40277</v>
      </c>
      <c r="B100">
        <f t="shared" si="3"/>
        <v>9</v>
      </c>
      <c r="C100">
        <f t="shared" si="4"/>
        <v>4</v>
      </c>
      <c r="D100">
        <f t="shared" si="5"/>
        <v>2010</v>
      </c>
      <c r="E100">
        <v>0</v>
      </c>
      <c r="F100" s="24"/>
      <c r="H100" s="26">
        <v>3</v>
      </c>
      <c r="I100">
        <v>12.600000381469727</v>
      </c>
      <c r="J100">
        <v>0</v>
      </c>
      <c r="K100">
        <v>47.600006103515625</v>
      </c>
      <c r="L100" s="25">
        <v>31</v>
      </c>
      <c r="M100">
        <v>1.5354840678553427</v>
      </c>
    </row>
    <row r="101" spans="1:13" x14ac:dyDescent="0.35">
      <c r="A101" s="10">
        <v>40278</v>
      </c>
      <c r="B101">
        <f t="shared" si="3"/>
        <v>10</v>
      </c>
      <c r="C101">
        <f t="shared" si="4"/>
        <v>4</v>
      </c>
      <c r="D101">
        <f t="shared" si="5"/>
        <v>2010</v>
      </c>
      <c r="E101">
        <v>0</v>
      </c>
      <c r="F101" s="24"/>
      <c r="H101" s="26">
        <v>4</v>
      </c>
      <c r="I101">
        <v>21.700000762939453</v>
      </c>
      <c r="J101">
        <v>0</v>
      </c>
      <c r="K101">
        <v>40.599998474121094</v>
      </c>
      <c r="L101" s="25">
        <v>30</v>
      </c>
      <c r="M101">
        <v>1.3533332824707032</v>
      </c>
    </row>
    <row r="102" spans="1:13" x14ac:dyDescent="0.35">
      <c r="A102" s="10">
        <v>40279</v>
      </c>
      <c r="B102">
        <f t="shared" si="3"/>
        <v>11</v>
      </c>
      <c r="C102">
        <f t="shared" si="4"/>
        <v>4</v>
      </c>
      <c r="D102">
        <f t="shared" si="5"/>
        <v>2010</v>
      </c>
      <c r="E102">
        <v>1</v>
      </c>
      <c r="F102" s="24"/>
      <c r="H102" s="26">
        <v>5</v>
      </c>
      <c r="I102">
        <v>33.700000762939453</v>
      </c>
      <c r="J102">
        <v>0</v>
      </c>
      <c r="K102">
        <v>78.400001525878906</v>
      </c>
      <c r="L102" s="25">
        <v>31</v>
      </c>
      <c r="M102">
        <v>2.5290323072864163</v>
      </c>
    </row>
    <row r="103" spans="1:13" x14ac:dyDescent="0.35">
      <c r="A103" s="10">
        <v>40280</v>
      </c>
      <c r="B103">
        <f t="shared" si="3"/>
        <v>12</v>
      </c>
      <c r="C103">
        <f t="shared" si="4"/>
        <v>4</v>
      </c>
      <c r="D103">
        <f t="shared" si="5"/>
        <v>2010</v>
      </c>
      <c r="E103">
        <v>1.6</v>
      </c>
      <c r="F103" s="24"/>
      <c r="H103" s="26">
        <v>6</v>
      </c>
      <c r="I103">
        <v>12.600000381469727</v>
      </c>
      <c r="J103">
        <v>0</v>
      </c>
      <c r="K103">
        <v>35.5</v>
      </c>
      <c r="L103" s="25">
        <v>30</v>
      </c>
      <c r="M103">
        <v>1.1833333333333333</v>
      </c>
    </row>
    <row r="104" spans="1:13" x14ac:dyDescent="0.35">
      <c r="A104" s="10">
        <v>40281</v>
      </c>
      <c r="B104">
        <f t="shared" si="3"/>
        <v>13</v>
      </c>
      <c r="C104">
        <f t="shared" si="4"/>
        <v>4</v>
      </c>
      <c r="D104">
        <f t="shared" si="5"/>
        <v>2010</v>
      </c>
      <c r="E104">
        <v>13.3</v>
      </c>
      <c r="F104" s="24"/>
      <c r="H104" s="26">
        <v>7</v>
      </c>
      <c r="I104">
        <v>16.200000762939453</v>
      </c>
      <c r="J104">
        <v>0</v>
      </c>
      <c r="K104">
        <v>28</v>
      </c>
      <c r="L104" s="25">
        <v>31</v>
      </c>
      <c r="M104">
        <v>0.90322580645161288</v>
      </c>
    </row>
    <row r="105" spans="1:13" x14ac:dyDescent="0.35">
      <c r="A105" s="10">
        <v>40282</v>
      </c>
      <c r="B105">
        <f t="shared" si="3"/>
        <v>14</v>
      </c>
      <c r="C105">
        <f t="shared" si="4"/>
        <v>4</v>
      </c>
      <c r="D105">
        <f t="shared" si="5"/>
        <v>2010</v>
      </c>
      <c r="E105">
        <v>0.8</v>
      </c>
      <c r="F105" s="24"/>
      <c r="H105" s="26">
        <v>8</v>
      </c>
      <c r="I105">
        <v>5.9000000953674316</v>
      </c>
      <c r="J105">
        <v>0</v>
      </c>
      <c r="K105">
        <v>34.700004577636719</v>
      </c>
      <c r="L105" s="25">
        <v>31</v>
      </c>
      <c r="M105">
        <v>1.119354986375378</v>
      </c>
    </row>
    <row r="106" spans="1:13" x14ac:dyDescent="0.35">
      <c r="A106" s="10">
        <v>40283</v>
      </c>
      <c r="B106">
        <f t="shared" si="3"/>
        <v>15</v>
      </c>
      <c r="C106">
        <f t="shared" si="4"/>
        <v>4</v>
      </c>
      <c r="D106">
        <f t="shared" si="5"/>
        <v>2010</v>
      </c>
      <c r="E106">
        <v>0</v>
      </c>
      <c r="F106" s="24"/>
      <c r="H106" s="26">
        <v>9</v>
      </c>
      <c r="I106">
        <v>18.399999618530273</v>
      </c>
      <c r="J106">
        <v>0</v>
      </c>
      <c r="K106">
        <v>29.899999618530273</v>
      </c>
      <c r="L106" s="25">
        <v>30</v>
      </c>
      <c r="M106">
        <v>0.99666665395100906</v>
      </c>
    </row>
    <row r="107" spans="1:13" x14ac:dyDescent="0.35">
      <c r="A107" s="10">
        <v>40284</v>
      </c>
      <c r="B107">
        <f t="shared" si="3"/>
        <v>16</v>
      </c>
      <c r="C107">
        <f t="shared" si="4"/>
        <v>4</v>
      </c>
      <c r="D107">
        <f t="shared" si="5"/>
        <v>2010</v>
      </c>
      <c r="E107">
        <v>0</v>
      </c>
      <c r="F107" s="24"/>
      <c r="H107" s="26">
        <v>10</v>
      </c>
      <c r="I107">
        <v>6</v>
      </c>
      <c r="J107">
        <v>0</v>
      </c>
      <c r="K107">
        <v>17.19999885559082</v>
      </c>
      <c r="L107" s="25">
        <v>31</v>
      </c>
      <c r="M107">
        <v>0.55483867276099419</v>
      </c>
    </row>
    <row r="108" spans="1:13" x14ac:dyDescent="0.35">
      <c r="A108" s="10">
        <v>40285</v>
      </c>
      <c r="B108">
        <f t="shared" si="3"/>
        <v>17</v>
      </c>
      <c r="C108">
        <f t="shared" si="4"/>
        <v>4</v>
      </c>
      <c r="D108">
        <f t="shared" si="5"/>
        <v>2010</v>
      </c>
      <c r="E108">
        <v>0</v>
      </c>
      <c r="F108" s="24"/>
      <c r="H108" s="26">
        <v>11</v>
      </c>
      <c r="I108">
        <v>5.9000000953674316</v>
      </c>
      <c r="J108">
        <v>0</v>
      </c>
      <c r="K108">
        <v>22.30000114440918</v>
      </c>
      <c r="L108" s="25">
        <v>30</v>
      </c>
      <c r="M108">
        <v>0.74333337148030598</v>
      </c>
    </row>
    <row r="109" spans="1:13" x14ac:dyDescent="0.35">
      <c r="A109" s="10">
        <v>40286</v>
      </c>
      <c r="B109">
        <f t="shared" si="3"/>
        <v>18</v>
      </c>
      <c r="C109">
        <f t="shared" si="4"/>
        <v>4</v>
      </c>
      <c r="D109">
        <f t="shared" si="5"/>
        <v>2010</v>
      </c>
      <c r="E109">
        <v>0</v>
      </c>
      <c r="F109" s="24"/>
      <c r="H109" s="26">
        <v>12</v>
      </c>
      <c r="I109">
        <v>38.599998474121094</v>
      </c>
      <c r="J109">
        <v>0</v>
      </c>
      <c r="K109">
        <v>132.30001831054688</v>
      </c>
      <c r="L109" s="25">
        <v>31</v>
      </c>
      <c r="M109">
        <v>4.267742526146673</v>
      </c>
    </row>
    <row r="110" spans="1:13" x14ac:dyDescent="0.35">
      <c r="A110" s="10">
        <v>40287</v>
      </c>
      <c r="B110">
        <f t="shared" si="3"/>
        <v>19</v>
      </c>
      <c r="C110">
        <f t="shared" si="4"/>
        <v>4</v>
      </c>
      <c r="D110">
        <f t="shared" si="5"/>
        <v>2010</v>
      </c>
      <c r="E110">
        <v>0</v>
      </c>
      <c r="F110" s="24"/>
      <c r="G110" s="25">
        <v>2019</v>
      </c>
      <c r="H110" s="26">
        <v>1</v>
      </c>
      <c r="I110">
        <v>32.200000762939453</v>
      </c>
      <c r="J110">
        <v>0</v>
      </c>
      <c r="K110">
        <v>106.09999847412109</v>
      </c>
      <c r="L110" s="25">
        <v>31</v>
      </c>
      <c r="M110">
        <v>3.4225805959393902</v>
      </c>
    </row>
    <row r="111" spans="1:13" x14ac:dyDescent="0.35">
      <c r="A111" s="10">
        <v>40288</v>
      </c>
      <c r="B111">
        <f t="shared" si="3"/>
        <v>20</v>
      </c>
      <c r="C111">
        <f t="shared" si="4"/>
        <v>4</v>
      </c>
      <c r="D111">
        <f t="shared" si="5"/>
        <v>2010</v>
      </c>
      <c r="E111">
        <v>0</v>
      </c>
      <c r="F111" s="24"/>
      <c r="H111" s="26">
        <v>2</v>
      </c>
      <c r="I111">
        <v>6.0999999046325684</v>
      </c>
      <c r="J111">
        <v>0</v>
      </c>
      <c r="K111">
        <v>12</v>
      </c>
      <c r="L111" s="25">
        <v>28</v>
      </c>
      <c r="M111">
        <v>0.42857142857142855</v>
      </c>
    </row>
    <row r="112" spans="1:13" x14ac:dyDescent="0.35">
      <c r="A112" s="10">
        <v>40289</v>
      </c>
      <c r="B112">
        <f t="shared" si="3"/>
        <v>21</v>
      </c>
      <c r="C112">
        <f t="shared" si="4"/>
        <v>4</v>
      </c>
      <c r="D112">
        <f t="shared" si="5"/>
        <v>2010</v>
      </c>
      <c r="E112">
        <v>0</v>
      </c>
      <c r="F112" s="24"/>
      <c r="H112" s="26">
        <v>3</v>
      </c>
      <c r="I112">
        <v>20.399999618530273</v>
      </c>
      <c r="J112">
        <v>0</v>
      </c>
      <c r="K112">
        <v>63.900001525878906</v>
      </c>
      <c r="L112" s="25">
        <v>31</v>
      </c>
      <c r="M112">
        <v>2.0612903718025453</v>
      </c>
    </row>
    <row r="113" spans="1:13" x14ac:dyDescent="0.35">
      <c r="A113" s="10">
        <v>40290</v>
      </c>
      <c r="B113">
        <f t="shared" si="3"/>
        <v>22</v>
      </c>
      <c r="C113">
        <f t="shared" si="4"/>
        <v>4</v>
      </c>
      <c r="D113">
        <f t="shared" si="5"/>
        <v>2010</v>
      </c>
      <c r="E113">
        <v>0</v>
      </c>
      <c r="F113" s="24"/>
      <c r="H113" s="26">
        <v>4</v>
      </c>
      <c r="I113">
        <v>15.300000190734863</v>
      </c>
      <c r="J113">
        <v>0</v>
      </c>
      <c r="K113">
        <v>57.799999237060547</v>
      </c>
      <c r="L113" s="25">
        <v>30</v>
      </c>
      <c r="M113">
        <v>1.9266666412353515</v>
      </c>
    </row>
    <row r="114" spans="1:13" x14ac:dyDescent="0.35">
      <c r="A114" s="10">
        <v>40291</v>
      </c>
      <c r="B114">
        <f t="shared" si="3"/>
        <v>23</v>
      </c>
      <c r="C114">
        <f t="shared" si="4"/>
        <v>4</v>
      </c>
      <c r="D114">
        <f t="shared" si="5"/>
        <v>2010</v>
      </c>
      <c r="E114">
        <v>0</v>
      </c>
      <c r="F114" s="24"/>
      <c r="H114" s="26">
        <v>5</v>
      </c>
      <c r="I114">
        <v>22.200000762939453</v>
      </c>
      <c r="J114">
        <v>0</v>
      </c>
      <c r="K114">
        <v>89.099998474121094</v>
      </c>
      <c r="L114" s="25">
        <v>31</v>
      </c>
      <c r="M114">
        <v>2.8741934991651967</v>
      </c>
    </row>
    <row r="115" spans="1:13" x14ac:dyDescent="0.35">
      <c r="A115" s="10">
        <v>40292</v>
      </c>
      <c r="B115">
        <f t="shared" si="3"/>
        <v>24</v>
      </c>
      <c r="C115">
        <f t="shared" si="4"/>
        <v>4</v>
      </c>
      <c r="D115">
        <f t="shared" si="5"/>
        <v>2010</v>
      </c>
      <c r="E115">
        <v>0</v>
      </c>
      <c r="F115" s="24"/>
      <c r="H115" s="26">
        <v>6</v>
      </c>
      <c r="I115">
        <v>15.800000190734863</v>
      </c>
      <c r="J115">
        <v>0</v>
      </c>
      <c r="K115">
        <v>54.5</v>
      </c>
      <c r="L115" s="25">
        <v>30</v>
      </c>
      <c r="M115">
        <v>1.8166666666666667</v>
      </c>
    </row>
    <row r="116" spans="1:13" x14ac:dyDescent="0.35">
      <c r="A116" s="10">
        <v>40293</v>
      </c>
      <c r="B116">
        <f t="shared" si="3"/>
        <v>25</v>
      </c>
      <c r="C116">
        <f t="shared" si="4"/>
        <v>4</v>
      </c>
      <c r="D116">
        <f t="shared" si="5"/>
        <v>2010</v>
      </c>
      <c r="E116">
        <v>2.7</v>
      </c>
      <c r="F116" s="24"/>
      <c r="H116" s="26">
        <v>7</v>
      </c>
      <c r="I116">
        <v>28.5</v>
      </c>
      <c r="J116">
        <v>0</v>
      </c>
      <c r="K116">
        <v>50.399997711181641</v>
      </c>
      <c r="L116" s="25">
        <v>31</v>
      </c>
      <c r="M116">
        <v>1.6258063777800529</v>
      </c>
    </row>
    <row r="117" spans="1:13" x14ac:dyDescent="0.35">
      <c r="A117" s="10">
        <v>40294</v>
      </c>
      <c r="B117">
        <f t="shared" si="3"/>
        <v>26</v>
      </c>
      <c r="C117">
        <f t="shared" si="4"/>
        <v>4</v>
      </c>
      <c r="D117">
        <f t="shared" si="5"/>
        <v>2010</v>
      </c>
      <c r="E117">
        <v>0</v>
      </c>
      <c r="F117" s="24"/>
      <c r="H117" s="26">
        <v>8</v>
      </c>
      <c r="I117">
        <v>13.699999809265137</v>
      </c>
      <c r="J117">
        <v>0</v>
      </c>
      <c r="K117">
        <v>48.799999237060547</v>
      </c>
      <c r="L117" s="25">
        <v>31</v>
      </c>
      <c r="M117">
        <v>1.5741935237761466</v>
      </c>
    </row>
    <row r="118" spans="1:13" x14ac:dyDescent="0.35">
      <c r="A118" s="10">
        <v>40295</v>
      </c>
      <c r="B118">
        <f t="shared" si="3"/>
        <v>27</v>
      </c>
      <c r="C118">
        <f t="shared" si="4"/>
        <v>4</v>
      </c>
      <c r="D118">
        <f t="shared" si="5"/>
        <v>2010</v>
      </c>
      <c r="E118">
        <v>0</v>
      </c>
      <c r="F118" s="24"/>
      <c r="H118" s="26">
        <v>9</v>
      </c>
      <c r="I118">
        <v>18.299999237060547</v>
      </c>
      <c r="J118">
        <v>0</v>
      </c>
      <c r="K118">
        <v>64.800003051757813</v>
      </c>
      <c r="L118" s="25">
        <v>30</v>
      </c>
      <c r="M118">
        <v>2.1600001017252604</v>
      </c>
    </row>
    <row r="119" spans="1:13" x14ac:dyDescent="0.35">
      <c r="A119" s="10">
        <v>40296</v>
      </c>
      <c r="B119">
        <f t="shared" si="3"/>
        <v>28</v>
      </c>
      <c r="C119">
        <f t="shared" si="4"/>
        <v>4</v>
      </c>
      <c r="D119">
        <f t="shared" si="5"/>
        <v>2010</v>
      </c>
      <c r="E119">
        <v>0</v>
      </c>
      <c r="F119" s="24"/>
      <c r="H119" s="26">
        <v>10</v>
      </c>
      <c r="I119">
        <v>27.299999237060547</v>
      </c>
      <c r="J119">
        <v>0</v>
      </c>
      <c r="K119">
        <v>129</v>
      </c>
      <c r="L119" s="25">
        <v>31</v>
      </c>
      <c r="M119">
        <v>4.161290322580645</v>
      </c>
    </row>
    <row r="120" spans="1:13" x14ac:dyDescent="0.35">
      <c r="A120" s="10">
        <v>40297</v>
      </c>
      <c r="B120">
        <f t="shared" si="3"/>
        <v>29</v>
      </c>
      <c r="C120">
        <f t="shared" si="4"/>
        <v>4</v>
      </c>
      <c r="D120">
        <f t="shared" si="5"/>
        <v>2010</v>
      </c>
      <c r="E120">
        <v>0</v>
      </c>
      <c r="F120" s="24"/>
      <c r="H120" s="26">
        <v>11</v>
      </c>
      <c r="I120">
        <v>23.200000762939453</v>
      </c>
      <c r="J120">
        <v>0</v>
      </c>
      <c r="K120">
        <v>60.699996948242188</v>
      </c>
      <c r="L120" s="25">
        <v>30</v>
      </c>
      <c r="M120">
        <v>2.0233332316080728</v>
      </c>
    </row>
    <row r="121" spans="1:13" x14ac:dyDescent="0.35">
      <c r="A121" s="10">
        <v>40298</v>
      </c>
      <c r="B121">
        <f t="shared" si="3"/>
        <v>30</v>
      </c>
      <c r="C121">
        <f t="shared" si="4"/>
        <v>4</v>
      </c>
      <c r="D121">
        <f t="shared" si="5"/>
        <v>2010</v>
      </c>
      <c r="E121">
        <v>0.6</v>
      </c>
      <c r="F121" s="24"/>
      <c r="H121" s="26">
        <v>12</v>
      </c>
      <c r="I121">
        <v>16.799999237060547</v>
      </c>
      <c r="J121">
        <v>0</v>
      </c>
      <c r="K121">
        <v>85.800003051757813</v>
      </c>
      <c r="L121" s="25">
        <v>31</v>
      </c>
      <c r="M121">
        <v>2.7677420339276715</v>
      </c>
    </row>
    <row r="122" spans="1:13" x14ac:dyDescent="0.35">
      <c r="A122" s="10">
        <v>40299</v>
      </c>
      <c r="B122">
        <f t="shared" si="3"/>
        <v>1</v>
      </c>
      <c r="C122">
        <f t="shared" si="4"/>
        <v>5</v>
      </c>
      <c r="D122">
        <f t="shared" si="5"/>
        <v>2010</v>
      </c>
      <c r="E122">
        <v>0</v>
      </c>
      <c r="F122" s="24"/>
      <c r="G122" s="25">
        <v>2020</v>
      </c>
      <c r="H122" s="26">
        <v>1</v>
      </c>
      <c r="I122">
        <v>12.199999809265137</v>
      </c>
      <c r="J122">
        <v>0</v>
      </c>
      <c r="K122">
        <v>25.69999885559082</v>
      </c>
      <c r="L122" s="25">
        <v>31</v>
      </c>
      <c r="M122">
        <v>0.82903222114809094</v>
      </c>
    </row>
    <row r="123" spans="1:13" x14ac:dyDescent="0.35">
      <c r="A123" s="10">
        <v>40300</v>
      </c>
      <c r="B123">
        <f t="shared" si="3"/>
        <v>2</v>
      </c>
      <c r="C123">
        <f t="shared" si="4"/>
        <v>5</v>
      </c>
      <c r="D123">
        <f t="shared" si="5"/>
        <v>2010</v>
      </c>
      <c r="E123">
        <v>0.2</v>
      </c>
      <c r="F123" s="24"/>
      <c r="H123" s="26">
        <v>2</v>
      </c>
      <c r="I123">
        <v>18.799999237060547</v>
      </c>
      <c r="J123">
        <v>0</v>
      </c>
      <c r="K123">
        <v>159.19999694824219</v>
      </c>
      <c r="L123" s="25">
        <v>29</v>
      </c>
      <c r="M123">
        <v>5.4896550671807649</v>
      </c>
    </row>
    <row r="124" spans="1:13" x14ac:dyDescent="0.35">
      <c r="A124" s="10">
        <v>40301</v>
      </c>
      <c r="B124">
        <f t="shared" si="3"/>
        <v>3</v>
      </c>
      <c r="C124">
        <f t="shared" si="4"/>
        <v>5</v>
      </c>
      <c r="D124">
        <f t="shared" si="5"/>
        <v>2010</v>
      </c>
      <c r="E124">
        <v>0</v>
      </c>
      <c r="F124" s="24"/>
      <c r="H124" s="26">
        <v>3</v>
      </c>
      <c r="I124">
        <v>15.699999809265137</v>
      </c>
      <c r="J124">
        <v>0</v>
      </c>
      <c r="K124">
        <v>72.299995422363281</v>
      </c>
      <c r="L124" s="25">
        <v>31</v>
      </c>
      <c r="M124">
        <v>2.3322579168504283</v>
      </c>
    </row>
    <row r="125" spans="1:13" x14ac:dyDescent="0.35">
      <c r="A125" s="10">
        <v>40302</v>
      </c>
      <c r="B125">
        <f t="shared" si="3"/>
        <v>4</v>
      </c>
      <c r="C125">
        <f t="shared" si="4"/>
        <v>5</v>
      </c>
      <c r="D125">
        <f t="shared" si="5"/>
        <v>2010</v>
      </c>
      <c r="E125">
        <v>0</v>
      </c>
      <c r="F125" s="24"/>
      <c r="H125" s="26">
        <v>4</v>
      </c>
      <c r="I125">
        <v>3</v>
      </c>
      <c r="J125">
        <v>0</v>
      </c>
      <c r="K125">
        <v>4.4000000953674316</v>
      </c>
      <c r="L125" s="25">
        <v>30</v>
      </c>
      <c r="M125">
        <v>0.14666666984558105</v>
      </c>
    </row>
    <row r="126" spans="1:13" x14ac:dyDescent="0.35">
      <c r="A126" s="10">
        <v>40303</v>
      </c>
      <c r="B126">
        <f t="shared" si="3"/>
        <v>5</v>
      </c>
      <c r="C126">
        <f t="shared" si="4"/>
        <v>5</v>
      </c>
      <c r="D126">
        <f t="shared" si="5"/>
        <v>2010</v>
      </c>
      <c r="E126">
        <v>0.8</v>
      </c>
      <c r="F126" s="24"/>
      <c r="H126" s="26">
        <v>5</v>
      </c>
      <c r="I126">
        <v>34.200000762939453</v>
      </c>
      <c r="J126">
        <v>0</v>
      </c>
      <c r="K126">
        <v>52</v>
      </c>
      <c r="L126" s="25">
        <v>31</v>
      </c>
      <c r="M126">
        <v>1.6774193548387097</v>
      </c>
    </row>
    <row r="127" spans="1:13" x14ac:dyDescent="0.35">
      <c r="A127" s="10">
        <v>40304</v>
      </c>
      <c r="B127">
        <f t="shared" si="3"/>
        <v>6</v>
      </c>
      <c r="C127">
        <f t="shared" si="4"/>
        <v>5</v>
      </c>
      <c r="D127">
        <f t="shared" si="5"/>
        <v>2010</v>
      </c>
      <c r="E127">
        <v>23.6</v>
      </c>
      <c r="F127" s="24"/>
      <c r="H127" s="26">
        <v>6</v>
      </c>
      <c r="I127">
        <v>38</v>
      </c>
      <c r="J127">
        <v>0</v>
      </c>
      <c r="K127">
        <v>96</v>
      </c>
      <c r="L127" s="25">
        <v>30</v>
      </c>
      <c r="M127">
        <v>3.2</v>
      </c>
    </row>
    <row r="128" spans="1:13" x14ac:dyDescent="0.35">
      <c r="A128" s="10">
        <v>40305</v>
      </c>
      <c r="B128">
        <f t="shared" si="3"/>
        <v>7</v>
      </c>
      <c r="C128">
        <f t="shared" si="4"/>
        <v>5</v>
      </c>
      <c r="D128">
        <f t="shared" si="5"/>
        <v>2010</v>
      </c>
      <c r="E128">
        <v>0.6</v>
      </c>
      <c r="F128" s="24"/>
      <c r="H128" s="26">
        <v>7</v>
      </c>
      <c r="I128">
        <v>9.1999998092651367</v>
      </c>
      <c r="J128">
        <v>0</v>
      </c>
      <c r="K128">
        <v>21.499998092651367</v>
      </c>
      <c r="L128" s="25">
        <v>31</v>
      </c>
      <c r="M128">
        <v>0.69354832556939894</v>
      </c>
    </row>
    <row r="129" spans="1:13" x14ac:dyDescent="0.35">
      <c r="A129" s="10">
        <v>40306</v>
      </c>
      <c r="B129">
        <f t="shared" si="3"/>
        <v>8</v>
      </c>
      <c r="C129">
        <f t="shared" si="4"/>
        <v>5</v>
      </c>
      <c r="D129">
        <f t="shared" si="5"/>
        <v>2010</v>
      </c>
      <c r="E129">
        <v>5.8</v>
      </c>
      <c r="F129" s="24"/>
      <c r="H129" s="26">
        <v>8</v>
      </c>
      <c r="I129">
        <v>27.5</v>
      </c>
      <c r="J129">
        <v>0</v>
      </c>
      <c r="K129">
        <v>86.799995422363281</v>
      </c>
      <c r="L129" s="25">
        <v>31</v>
      </c>
      <c r="M129">
        <v>2.7999998523342993</v>
      </c>
    </row>
    <row r="130" spans="1:13" x14ac:dyDescent="0.35">
      <c r="A130" s="10">
        <v>40307</v>
      </c>
      <c r="B130">
        <f t="shared" ref="B130:B193" si="6">DAY(A130)</f>
        <v>9</v>
      </c>
      <c r="C130">
        <f t="shared" ref="C130:C193" si="7">MONTH(A130)</f>
        <v>5</v>
      </c>
      <c r="D130">
        <f t="shared" ref="D130:D193" si="8">YEAR(A130)</f>
        <v>2010</v>
      </c>
      <c r="E130">
        <v>5.8</v>
      </c>
      <c r="F130" s="24"/>
      <c r="H130" s="26">
        <v>9</v>
      </c>
      <c r="I130">
        <v>23.100000381469727</v>
      </c>
      <c r="J130">
        <v>0</v>
      </c>
      <c r="K130">
        <v>39.600002288818359</v>
      </c>
      <c r="L130" s="25">
        <v>30</v>
      </c>
      <c r="M130">
        <v>1.3200000762939452</v>
      </c>
    </row>
    <row r="131" spans="1:13" x14ac:dyDescent="0.35">
      <c r="A131" s="10">
        <v>40308</v>
      </c>
      <c r="B131">
        <f t="shared" si="6"/>
        <v>10</v>
      </c>
      <c r="C131">
        <f t="shared" si="7"/>
        <v>5</v>
      </c>
      <c r="D131">
        <f t="shared" si="8"/>
        <v>2010</v>
      </c>
      <c r="E131">
        <v>1.5</v>
      </c>
      <c r="F131" s="24"/>
      <c r="H131" s="26">
        <v>10</v>
      </c>
      <c r="I131">
        <v>11.300000190734863</v>
      </c>
      <c r="J131">
        <v>0</v>
      </c>
      <c r="K131">
        <v>72.300003051757813</v>
      </c>
      <c r="L131" s="25">
        <v>31</v>
      </c>
      <c r="M131">
        <v>2.3322581629599295</v>
      </c>
    </row>
    <row r="132" spans="1:13" x14ac:dyDescent="0.35">
      <c r="A132" s="10">
        <v>40309</v>
      </c>
      <c r="B132">
        <f t="shared" si="6"/>
        <v>11</v>
      </c>
      <c r="C132">
        <f t="shared" si="7"/>
        <v>5</v>
      </c>
      <c r="D132">
        <f t="shared" si="8"/>
        <v>2010</v>
      </c>
      <c r="E132">
        <v>15.4</v>
      </c>
      <c r="F132" s="24"/>
      <c r="H132" s="26">
        <v>11</v>
      </c>
      <c r="I132">
        <v>11.899999618530273</v>
      </c>
      <c r="J132">
        <v>0</v>
      </c>
      <c r="K132">
        <v>33.900001525878906</v>
      </c>
      <c r="L132" s="25">
        <v>30</v>
      </c>
      <c r="M132">
        <v>1.1300000508626302</v>
      </c>
    </row>
    <row r="133" spans="1:13" x14ac:dyDescent="0.35">
      <c r="A133" s="10">
        <v>40310</v>
      </c>
      <c r="B133">
        <f t="shared" si="6"/>
        <v>12</v>
      </c>
      <c r="C133">
        <f t="shared" si="7"/>
        <v>5</v>
      </c>
      <c r="D133">
        <f t="shared" si="8"/>
        <v>2010</v>
      </c>
      <c r="E133">
        <v>0</v>
      </c>
      <c r="F133" s="24"/>
      <c r="H133" s="26">
        <v>12</v>
      </c>
      <c r="I133">
        <v>9.6999998092651367</v>
      </c>
      <c r="J133">
        <v>0</v>
      </c>
      <c r="K133">
        <v>73.199996948242188</v>
      </c>
      <c r="L133" s="25">
        <v>31</v>
      </c>
      <c r="M133">
        <v>2.361290224136845</v>
      </c>
    </row>
    <row r="134" spans="1:13" x14ac:dyDescent="0.35">
      <c r="A134" s="10">
        <v>40311</v>
      </c>
      <c r="B134">
        <f t="shared" si="6"/>
        <v>13</v>
      </c>
      <c r="C134">
        <f t="shared" si="7"/>
        <v>5</v>
      </c>
      <c r="D134">
        <f t="shared" si="8"/>
        <v>2010</v>
      </c>
      <c r="E134">
        <v>0.6</v>
      </c>
      <c r="F134" s="24"/>
      <c r="G134" s="25">
        <v>2021</v>
      </c>
      <c r="H134" s="26">
        <v>1</v>
      </c>
      <c r="I134">
        <v>21.100000381469727</v>
      </c>
      <c r="J134">
        <v>0</v>
      </c>
      <c r="K134">
        <v>90.599998474121094</v>
      </c>
      <c r="L134" s="25">
        <v>31</v>
      </c>
      <c r="M134">
        <v>2.9225805959393902</v>
      </c>
    </row>
    <row r="135" spans="1:13" x14ac:dyDescent="0.35">
      <c r="A135" s="10">
        <v>40312</v>
      </c>
      <c r="B135">
        <f t="shared" si="6"/>
        <v>14</v>
      </c>
      <c r="C135">
        <f t="shared" si="7"/>
        <v>5</v>
      </c>
      <c r="D135">
        <f t="shared" si="8"/>
        <v>2010</v>
      </c>
      <c r="E135">
        <v>1.7</v>
      </c>
      <c r="F135" s="24"/>
      <c r="H135" s="26">
        <v>2</v>
      </c>
      <c r="I135">
        <v>11.199999809265137</v>
      </c>
      <c r="J135">
        <v>0</v>
      </c>
      <c r="K135">
        <v>53.400001525878906</v>
      </c>
      <c r="L135" s="25">
        <v>28</v>
      </c>
      <c r="M135">
        <v>1.9071429116385323</v>
      </c>
    </row>
    <row r="136" spans="1:13" x14ac:dyDescent="0.35">
      <c r="A136" s="10">
        <v>40313</v>
      </c>
      <c r="B136">
        <f t="shared" si="6"/>
        <v>15</v>
      </c>
      <c r="C136">
        <f t="shared" si="7"/>
        <v>5</v>
      </c>
      <c r="D136">
        <f t="shared" si="8"/>
        <v>2010</v>
      </c>
      <c r="E136">
        <v>0</v>
      </c>
      <c r="F136" s="24"/>
      <c r="H136" s="26">
        <v>3</v>
      </c>
      <c r="I136">
        <v>7.0999999046325684</v>
      </c>
      <c r="J136">
        <v>0</v>
      </c>
      <c r="K136">
        <v>44.299995422363281</v>
      </c>
      <c r="L136" s="25">
        <v>31</v>
      </c>
      <c r="M136">
        <v>1.4290321103988155</v>
      </c>
    </row>
    <row r="137" spans="1:13" x14ac:dyDescent="0.35">
      <c r="A137" s="10">
        <v>40314</v>
      </c>
      <c r="B137">
        <f t="shared" si="6"/>
        <v>16</v>
      </c>
      <c r="C137">
        <f t="shared" si="7"/>
        <v>5</v>
      </c>
      <c r="D137">
        <f t="shared" si="8"/>
        <v>2010</v>
      </c>
      <c r="E137">
        <v>0</v>
      </c>
      <c r="F137" s="24"/>
      <c r="H137" s="26">
        <v>4</v>
      </c>
      <c r="I137">
        <v>6.1999998092651367</v>
      </c>
      <c r="J137">
        <v>0</v>
      </c>
      <c r="K137">
        <v>26.599998474121094</v>
      </c>
      <c r="L137" s="25">
        <v>30</v>
      </c>
      <c r="M137">
        <v>0.8866666158040365</v>
      </c>
    </row>
    <row r="138" spans="1:13" x14ac:dyDescent="0.35">
      <c r="A138" s="10">
        <v>40315</v>
      </c>
      <c r="B138">
        <f t="shared" si="6"/>
        <v>17</v>
      </c>
      <c r="C138">
        <f t="shared" si="7"/>
        <v>5</v>
      </c>
      <c r="D138">
        <f t="shared" si="8"/>
        <v>2010</v>
      </c>
      <c r="E138">
        <v>3</v>
      </c>
      <c r="F138" s="24"/>
      <c r="H138" s="26">
        <v>5</v>
      </c>
      <c r="I138">
        <v>10.300000190734863</v>
      </c>
      <c r="J138">
        <v>0</v>
      </c>
      <c r="K138">
        <v>58</v>
      </c>
      <c r="L138" s="25">
        <v>31</v>
      </c>
      <c r="M138">
        <v>1.8709677419354838</v>
      </c>
    </row>
    <row r="139" spans="1:13" x14ac:dyDescent="0.35">
      <c r="A139" s="10">
        <v>40316</v>
      </c>
      <c r="B139">
        <f t="shared" si="6"/>
        <v>18</v>
      </c>
      <c r="C139">
        <f t="shared" si="7"/>
        <v>5</v>
      </c>
      <c r="D139">
        <f t="shared" si="8"/>
        <v>2010</v>
      </c>
      <c r="E139">
        <v>0</v>
      </c>
      <c r="F139" s="24"/>
      <c r="H139" s="26">
        <v>6</v>
      </c>
      <c r="I139">
        <v>25.299999237060547</v>
      </c>
      <c r="J139">
        <v>0</v>
      </c>
      <c r="K139">
        <v>158.10000610351563</v>
      </c>
      <c r="L139" s="25">
        <v>30</v>
      </c>
      <c r="M139">
        <v>5.2700002034505209</v>
      </c>
    </row>
    <row r="140" spans="1:13" x14ac:dyDescent="0.35">
      <c r="A140" s="10">
        <v>40317</v>
      </c>
      <c r="B140">
        <f t="shared" si="6"/>
        <v>19</v>
      </c>
      <c r="C140">
        <f t="shared" si="7"/>
        <v>5</v>
      </c>
      <c r="D140">
        <f t="shared" si="8"/>
        <v>2010</v>
      </c>
      <c r="E140">
        <v>12.1</v>
      </c>
      <c r="F140" s="24"/>
      <c r="H140" s="26">
        <v>7</v>
      </c>
      <c r="I140">
        <v>41.200000762939453</v>
      </c>
      <c r="J140">
        <v>0</v>
      </c>
      <c r="K140">
        <v>138.40000915527344</v>
      </c>
      <c r="L140" s="25">
        <v>31</v>
      </c>
      <c r="M140">
        <v>4.4645164243636595</v>
      </c>
    </row>
    <row r="141" spans="1:13" x14ac:dyDescent="0.35">
      <c r="A141" s="10">
        <v>40318</v>
      </c>
      <c r="B141">
        <f t="shared" si="6"/>
        <v>20</v>
      </c>
      <c r="C141">
        <f t="shared" si="7"/>
        <v>5</v>
      </c>
      <c r="D141">
        <f t="shared" si="8"/>
        <v>2010</v>
      </c>
      <c r="E141">
        <v>4</v>
      </c>
      <c r="F141" s="24"/>
      <c r="H141" s="26">
        <v>8</v>
      </c>
      <c r="I141">
        <v>11.699999809265137</v>
      </c>
      <c r="J141">
        <v>0</v>
      </c>
      <c r="K141">
        <v>70.500007629394531</v>
      </c>
      <c r="L141" s="25">
        <v>31</v>
      </c>
      <c r="M141">
        <v>2.2741937944965978</v>
      </c>
    </row>
    <row r="142" spans="1:13" x14ac:dyDescent="0.35">
      <c r="A142" s="10">
        <v>40319</v>
      </c>
      <c r="B142">
        <f t="shared" si="6"/>
        <v>21</v>
      </c>
      <c r="C142">
        <f t="shared" si="7"/>
        <v>5</v>
      </c>
      <c r="D142">
        <f t="shared" si="8"/>
        <v>2010</v>
      </c>
      <c r="E142">
        <v>0</v>
      </c>
      <c r="F142" s="24"/>
      <c r="H142" s="26">
        <v>9</v>
      </c>
      <c r="I142">
        <v>10.199999809265137</v>
      </c>
      <c r="J142">
        <v>0</v>
      </c>
      <c r="K142">
        <v>16.100000381469727</v>
      </c>
      <c r="L142" s="25">
        <v>30</v>
      </c>
      <c r="M142">
        <v>0.53666667938232426</v>
      </c>
    </row>
    <row r="143" spans="1:13" x14ac:dyDescent="0.35">
      <c r="A143" s="10">
        <v>40320</v>
      </c>
      <c r="B143">
        <f t="shared" si="6"/>
        <v>22</v>
      </c>
      <c r="C143">
        <f t="shared" si="7"/>
        <v>5</v>
      </c>
      <c r="D143">
        <f t="shared" si="8"/>
        <v>2010</v>
      </c>
      <c r="E143">
        <v>0</v>
      </c>
      <c r="F143" s="24"/>
      <c r="H143" s="26">
        <v>10</v>
      </c>
      <c r="I143">
        <v>20.399999618530273</v>
      </c>
      <c r="J143">
        <v>0</v>
      </c>
      <c r="K143">
        <v>67</v>
      </c>
      <c r="L143" s="25">
        <v>31</v>
      </c>
      <c r="M143">
        <v>2.161290322580645</v>
      </c>
    </row>
    <row r="144" spans="1:13" x14ac:dyDescent="0.35">
      <c r="A144" s="10">
        <v>40321</v>
      </c>
      <c r="B144">
        <f t="shared" si="6"/>
        <v>23</v>
      </c>
      <c r="C144">
        <f t="shared" si="7"/>
        <v>5</v>
      </c>
      <c r="D144">
        <f t="shared" si="8"/>
        <v>2010</v>
      </c>
      <c r="E144">
        <v>0</v>
      </c>
      <c r="F144" s="24"/>
      <c r="H144" s="26">
        <v>11</v>
      </c>
      <c r="I144">
        <v>31.5</v>
      </c>
      <c r="J144">
        <v>0</v>
      </c>
      <c r="K144">
        <v>62.300003051757813</v>
      </c>
      <c r="L144" s="25">
        <v>30</v>
      </c>
      <c r="M144">
        <v>2.0766667683919269</v>
      </c>
    </row>
    <row r="145" spans="1:13" x14ac:dyDescent="0.35">
      <c r="A145" s="10">
        <v>40322</v>
      </c>
      <c r="B145">
        <f t="shared" si="6"/>
        <v>24</v>
      </c>
      <c r="C145">
        <f t="shared" si="7"/>
        <v>5</v>
      </c>
      <c r="D145">
        <f t="shared" si="8"/>
        <v>2010</v>
      </c>
      <c r="E145">
        <v>0</v>
      </c>
      <c r="F145" s="24"/>
      <c r="H145" s="26">
        <v>12</v>
      </c>
      <c r="I145">
        <v>14.899999618530273</v>
      </c>
      <c r="J145">
        <v>0</v>
      </c>
      <c r="K145">
        <v>90.699996948242188</v>
      </c>
      <c r="L145" s="25">
        <v>31</v>
      </c>
      <c r="M145">
        <v>2.925806353169103</v>
      </c>
    </row>
    <row r="146" spans="1:13" x14ac:dyDescent="0.35">
      <c r="A146" s="10">
        <v>40323</v>
      </c>
      <c r="B146">
        <f t="shared" si="6"/>
        <v>25</v>
      </c>
      <c r="C146">
        <f t="shared" si="7"/>
        <v>5</v>
      </c>
      <c r="D146">
        <f t="shared" si="8"/>
        <v>2010</v>
      </c>
      <c r="E146">
        <v>9.4</v>
      </c>
      <c r="F146" s="24"/>
    </row>
    <row r="147" spans="1:13" x14ac:dyDescent="0.35">
      <c r="A147" s="10">
        <v>40324</v>
      </c>
      <c r="B147">
        <f t="shared" si="6"/>
        <v>26</v>
      </c>
      <c r="C147">
        <f t="shared" si="7"/>
        <v>5</v>
      </c>
      <c r="D147">
        <f t="shared" si="8"/>
        <v>2010</v>
      </c>
      <c r="E147">
        <v>8.1999999999999993</v>
      </c>
      <c r="F147" s="24"/>
    </row>
    <row r="148" spans="1:13" x14ac:dyDescent="0.35">
      <c r="A148" s="10">
        <v>40325</v>
      </c>
      <c r="B148">
        <f t="shared" si="6"/>
        <v>27</v>
      </c>
      <c r="C148">
        <f t="shared" si="7"/>
        <v>5</v>
      </c>
      <c r="D148">
        <f t="shared" si="8"/>
        <v>2010</v>
      </c>
      <c r="E148">
        <v>2.8</v>
      </c>
      <c r="F148" s="24"/>
    </row>
    <row r="149" spans="1:13" x14ac:dyDescent="0.35">
      <c r="A149" s="10">
        <v>40326</v>
      </c>
      <c r="B149">
        <f t="shared" si="6"/>
        <v>28</v>
      </c>
      <c r="C149">
        <f t="shared" si="7"/>
        <v>5</v>
      </c>
      <c r="D149">
        <f t="shared" si="8"/>
        <v>2010</v>
      </c>
      <c r="E149">
        <v>0.1</v>
      </c>
      <c r="F149" s="24"/>
    </row>
    <row r="150" spans="1:13" x14ac:dyDescent="0.35">
      <c r="A150" s="10">
        <v>40327</v>
      </c>
      <c r="B150">
        <f t="shared" si="6"/>
        <v>29</v>
      </c>
      <c r="C150">
        <f t="shared" si="7"/>
        <v>5</v>
      </c>
      <c r="D150">
        <f t="shared" si="8"/>
        <v>2010</v>
      </c>
      <c r="E150">
        <v>10.199999999999999</v>
      </c>
      <c r="F150" s="24"/>
    </row>
    <row r="151" spans="1:13" x14ac:dyDescent="0.35">
      <c r="A151" s="10">
        <v>40328</v>
      </c>
      <c r="B151">
        <f t="shared" si="6"/>
        <v>30</v>
      </c>
      <c r="C151">
        <f t="shared" si="7"/>
        <v>5</v>
      </c>
      <c r="D151">
        <f t="shared" si="8"/>
        <v>2010</v>
      </c>
      <c r="E151">
        <v>11.9</v>
      </c>
      <c r="F151" s="24"/>
    </row>
    <row r="152" spans="1:13" x14ac:dyDescent="0.35">
      <c r="A152" s="10">
        <v>40329</v>
      </c>
      <c r="B152">
        <f t="shared" si="6"/>
        <v>31</v>
      </c>
      <c r="C152">
        <f t="shared" si="7"/>
        <v>5</v>
      </c>
      <c r="D152">
        <f t="shared" si="8"/>
        <v>2010</v>
      </c>
      <c r="E152">
        <v>1.9</v>
      </c>
      <c r="F152" s="24"/>
    </row>
    <row r="153" spans="1:13" x14ac:dyDescent="0.35">
      <c r="A153" s="10">
        <v>40330</v>
      </c>
      <c r="B153">
        <f t="shared" si="6"/>
        <v>1</v>
      </c>
      <c r="C153">
        <f t="shared" si="7"/>
        <v>6</v>
      </c>
      <c r="D153">
        <f t="shared" si="8"/>
        <v>2010</v>
      </c>
      <c r="E153">
        <v>0</v>
      </c>
      <c r="F153" s="24"/>
    </row>
    <row r="154" spans="1:13" x14ac:dyDescent="0.35">
      <c r="A154" s="10">
        <v>40331</v>
      </c>
      <c r="B154">
        <f t="shared" si="6"/>
        <v>2</v>
      </c>
      <c r="C154">
        <f t="shared" si="7"/>
        <v>6</v>
      </c>
      <c r="D154">
        <f t="shared" si="8"/>
        <v>2010</v>
      </c>
      <c r="E154">
        <v>0</v>
      </c>
      <c r="F154" s="24"/>
    </row>
    <row r="155" spans="1:13" x14ac:dyDescent="0.35">
      <c r="A155" s="10">
        <v>40332</v>
      </c>
      <c r="B155">
        <f t="shared" si="6"/>
        <v>3</v>
      </c>
      <c r="C155">
        <f t="shared" si="7"/>
        <v>6</v>
      </c>
      <c r="D155">
        <f t="shared" si="8"/>
        <v>2010</v>
      </c>
      <c r="E155">
        <v>0</v>
      </c>
      <c r="F155" s="24"/>
    </row>
    <row r="156" spans="1:13" x14ac:dyDescent="0.35">
      <c r="A156" s="10">
        <v>40333</v>
      </c>
      <c r="B156">
        <f t="shared" si="6"/>
        <v>4</v>
      </c>
      <c r="C156">
        <f t="shared" si="7"/>
        <v>6</v>
      </c>
      <c r="D156">
        <f t="shared" si="8"/>
        <v>2010</v>
      </c>
      <c r="E156">
        <v>0</v>
      </c>
      <c r="F156" s="24"/>
    </row>
    <row r="157" spans="1:13" x14ac:dyDescent="0.35">
      <c r="A157" s="10">
        <v>40334</v>
      </c>
      <c r="B157">
        <f t="shared" si="6"/>
        <v>5</v>
      </c>
      <c r="C157">
        <f t="shared" si="7"/>
        <v>6</v>
      </c>
      <c r="D157">
        <f t="shared" si="8"/>
        <v>2010</v>
      </c>
      <c r="E157">
        <v>0</v>
      </c>
      <c r="F157" s="24"/>
    </row>
    <row r="158" spans="1:13" x14ac:dyDescent="0.35">
      <c r="A158" s="10">
        <v>40335</v>
      </c>
      <c r="B158">
        <f t="shared" si="6"/>
        <v>6</v>
      </c>
      <c r="C158">
        <f t="shared" si="7"/>
        <v>6</v>
      </c>
      <c r="D158">
        <f t="shared" si="8"/>
        <v>2010</v>
      </c>
      <c r="E158">
        <v>21.7</v>
      </c>
      <c r="F158" s="24"/>
    </row>
    <row r="159" spans="1:13" x14ac:dyDescent="0.35">
      <c r="A159" s="10">
        <v>40336</v>
      </c>
      <c r="B159">
        <f t="shared" si="6"/>
        <v>7</v>
      </c>
      <c r="C159">
        <f t="shared" si="7"/>
        <v>6</v>
      </c>
      <c r="D159">
        <f t="shared" si="8"/>
        <v>2010</v>
      </c>
      <c r="E159">
        <v>0</v>
      </c>
      <c r="F159" s="24"/>
    </row>
    <row r="160" spans="1:13" x14ac:dyDescent="0.35">
      <c r="A160" s="10">
        <v>40337</v>
      </c>
      <c r="B160">
        <f t="shared" si="6"/>
        <v>8</v>
      </c>
      <c r="C160">
        <f t="shared" si="7"/>
        <v>6</v>
      </c>
      <c r="D160">
        <f t="shared" si="8"/>
        <v>2010</v>
      </c>
      <c r="E160">
        <v>0</v>
      </c>
      <c r="F160" s="24"/>
    </row>
    <row r="161" spans="1:6" x14ac:dyDescent="0.35">
      <c r="A161" s="10">
        <v>40338</v>
      </c>
      <c r="B161">
        <f t="shared" si="6"/>
        <v>9</v>
      </c>
      <c r="C161">
        <f t="shared" si="7"/>
        <v>6</v>
      </c>
      <c r="D161">
        <f t="shared" si="8"/>
        <v>2010</v>
      </c>
      <c r="E161">
        <v>0.1</v>
      </c>
      <c r="F161" s="24"/>
    </row>
    <row r="162" spans="1:6" x14ac:dyDescent="0.35">
      <c r="A162" s="10">
        <v>40339</v>
      </c>
      <c r="B162">
        <f t="shared" si="6"/>
        <v>10</v>
      </c>
      <c r="C162">
        <f t="shared" si="7"/>
        <v>6</v>
      </c>
      <c r="D162">
        <f t="shared" si="8"/>
        <v>2010</v>
      </c>
      <c r="E162">
        <v>3.7</v>
      </c>
      <c r="F162" s="24"/>
    </row>
    <row r="163" spans="1:6" x14ac:dyDescent="0.35">
      <c r="A163" s="10">
        <v>40340</v>
      </c>
      <c r="B163">
        <f t="shared" si="6"/>
        <v>11</v>
      </c>
      <c r="C163">
        <f t="shared" si="7"/>
        <v>6</v>
      </c>
      <c r="D163">
        <f t="shared" si="8"/>
        <v>2010</v>
      </c>
      <c r="E163">
        <v>1.2</v>
      </c>
      <c r="F163" s="24"/>
    </row>
    <row r="164" spans="1:6" x14ac:dyDescent="0.35">
      <c r="A164" s="10">
        <v>40341</v>
      </c>
      <c r="B164">
        <f t="shared" si="6"/>
        <v>12</v>
      </c>
      <c r="C164">
        <f t="shared" si="7"/>
        <v>6</v>
      </c>
      <c r="D164">
        <f t="shared" si="8"/>
        <v>2010</v>
      </c>
      <c r="E164">
        <v>1.9</v>
      </c>
      <c r="F164" s="24"/>
    </row>
    <row r="165" spans="1:6" x14ac:dyDescent="0.35">
      <c r="A165" s="10">
        <v>40342</v>
      </c>
      <c r="B165">
        <f t="shared" si="6"/>
        <v>13</v>
      </c>
      <c r="C165">
        <f t="shared" si="7"/>
        <v>6</v>
      </c>
      <c r="D165">
        <f t="shared" si="8"/>
        <v>2010</v>
      </c>
      <c r="E165">
        <v>7</v>
      </c>
      <c r="F165" s="24"/>
    </row>
    <row r="166" spans="1:6" x14ac:dyDescent="0.35">
      <c r="A166" s="10">
        <v>40343</v>
      </c>
      <c r="B166">
        <f t="shared" si="6"/>
        <v>14</v>
      </c>
      <c r="C166">
        <f t="shared" si="7"/>
        <v>6</v>
      </c>
      <c r="D166">
        <f t="shared" si="8"/>
        <v>2010</v>
      </c>
      <c r="E166">
        <v>0</v>
      </c>
      <c r="F166" s="24"/>
    </row>
    <row r="167" spans="1:6" x14ac:dyDescent="0.35">
      <c r="A167" s="10">
        <v>40344</v>
      </c>
      <c r="B167">
        <f t="shared" si="6"/>
        <v>15</v>
      </c>
      <c r="C167">
        <f t="shared" si="7"/>
        <v>6</v>
      </c>
      <c r="D167">
        <f t="shared" si="8"/>
        <v>2010</v>
      </c>
      <c r="E167">
        <v>0</v>
      </c>
      <c r="F167" s="24"/>
    </row>
    <row r="168" spans="1:6" x14ac:dyDescent="0.35">
      <c r="A168" s="10">
        <v>40345</v>
      </c>
      <c r="B168">
        <f t="shared" si="6"/>
        <v>16</v>
      </c>
      <c r="C168">
        <f t="shared" si="7"/>
        <v>6</v>
      </c>
      <c r="D168">
        <f t="shared" si="8"/>
        <v>2010</v>
      </c>
      <c r="E168">
        <v>0.1</v>
      </c>
      <c r="F168" s="24"/>
    </row>
    <row r="169" spans="1:6" x14ac:dyDescent="0.35">
      <c r="A169" s="10">
        <v>40346</v>
      </c>
      <c r="B169">
        <f t="shared" si="6"/>
        <v>17</v>
      </c>
      <c r="C169">
        <f t="shared" si="7"/>
        <v>6</v>
      </c>
      <c r="D169">
        <f t="shared" si="8"/>
        <v>2010</v>
      </c>
      <c r="E169">
        <v>3.4</v>
      </c>
      <c r="F169" s="24"/>
    </row>
    <row r="170" spans="1:6" x14ac:dyDescent="0.35">
      <c r="A170" s="10">
        <v>40347</v>
      </c>
      <c r="B170">
        <f t="shared" si="6"/>
        <v>18</v>
      </c>
      <c r="C170">
        <f t="shared" si="7"/>
        <v>6</v>
      </c>
      <c r="D170">
        <f t="shared" si="8"/>
        <v>2010</v>
      </c>
      <c r="E170">
        <v>0</v>
      </c>
      <c r="F170" s="24"/>
    </row>
    <row r="171" spans="1:6" x14ac:dyDescent="0.35">
      <c r="A171" s="10">
        <v>40348</v>
      </c>
      <c r="B171">
        <f t="shared" si="6"/>
        <v>19</v>
      </c>
      <c r="C171">
        <f t="shared" si="7"/>
        <v>6</v>
      </c>
      <c r="D171">
        <f t="shared" si="8"/>
        <v>2010</v>
      </c>
      <c r="E171">
        <v>0</v>
      </c>
      <c r="F171" s="24"/>
    </row>
    <row r="172" spans="1:6" x14ac:dyDescent="0.35">
      <c r="A172" s="10">
        <v>40349</v>
      </c>
      <c r="B172">
        <f t="shared" si="6"/>
        <v>20</v>
      </c>
      <c r="C172">
        <f t="shared" si="7"/>
        <v>6</v>
      </c>
      <c r="D172">
        <f t="shared" si="8"/>
        <v>2010</v>
      </c>
      <c r="E172">
        <v>0</v>
      </c>
      <c r="F172" s="24"/>
    </row>
    <row r="173" spans="1:6" x14ac:dyDescent="0.35">
      <c r="A173" s="10">
        <v>40350</v>
      </c>
      <c r="B173">
        <f t="shared" si="6"/>
        <v>21</v>
      </c>
      <c r="C173">
        <f t="shared" si="7"/>
        <v>6</v>
      </c>
      <c r="D173">
        <f t="shared" si="8"/>
        <v>2010</v>
      </c>
      <c r="E173">
        <v>0</v>
      </c>
      <c r="F173" s="24"/>
    </row>
    <row r="174" spans="1:6" x14ac:dyDescent="0.35">
      <c r="A174" s="10">
        <v>40351</v>
      </c>
      <c r="B174">
        <f t="shared" si="6"/>
        <v>22</v>
      </c>
      <c r="C174">
        <f t="shared" si="7"/>
        <v>6</v>
      </c>
      <c r="D174">
        <f t="shared" si="8"/>
        <v>2010</v>
      </c>
      <c r="E174">
        <v>0</v>
      </c>
      <c r="F174" s="24"/>
    </row>
    <row r="175" spans="1:6" x14ac:dyDescent="0.35">
      <c r="A175" s="10">
        <v>40352</v>
      </c>
      <c r="B175">
        <f t="shared" si="6"/>
        <v>23</v>
      </c>
      <c r="C175">
        <f t="shared" si="7"/>
        <v>6</v>
      </c>
      <c r="D175">
        <f t="shared" si="8"/>
        <v>2010</v>
      </c>
      <c r="E175">
        <v>0</v>
      </c>
      <c r="F175" s="24"/>
    </row>
    <row r="176" spans="1:6" x14ac:dyDescent="0.35">
      <c r="A176" s="10">
        <v>40353</v>
      </c>
      <c r="B176">
        <f t="shared" si="6"/>
        <v>24</v>
      </c>
      <c r="C176">
        <f t="shared" si="7"/>
        <v>6</v>
      </c>
      <c r="D176">
        <f t="shared" si="8"/>
        <v>2010</v>
      </c>
      <c r="E176">
        <v>0</v>
      </c>
      <c r="F176" s="24"/>
    </row>
    <row r="177" spans="1:6" x14ac:dyDescent="0.35">
      <c r="A177" s="10">
        <v>40354</v>
      </c>
      <c r="B177">
        <f t="shared" si="6"/>
        <v>25</v>
      </c>
      <c r="C177">
        <f t="shared" si="7"/>
        <v>6</v>
      </c>
      <c r="D177">
        <f t="shared" si="8"/>
        <v>2010</v>
      </c>
      <c r="E177">
        <v>0</v>
      </c>
      <c r="F177" s="24"/>
    </row>
    <row r="178" spans="1:6" x14ac:dyDescent="0.35">
      <c r="A178" s="10">
        <v>40355</v>
      </c>
      <c r="B178">
        <f t="shared" si="6"/>
        <v>26</v>
      </c>
      <c r="C178">
        <f t="shared" si="7"/>
        <v>6</v>
      </c>
      <c r="D178">
        <f t="shared" si="8"/>
        <v>2010</v>
      </c>
      <c r="E178">
        <v>0</v>
      </c>
      <c r="F178" s="24"/>
    </row>
    <row r="179" spans="1:6" x14ac:dyDescent="0.35">
      <c r="A179" s="10">
        <v>40356</v>
      </c>
      <c r="B179">
        <f t="shared" si="6"/>
        <v>27</v>
      </c>
      <c r="C179">
        <f t="shared" si="7"/>
        <v>6</v>
      </c>
      <c r="D179">
        <f t="shared" si="8"/>
        <v>2010</v>
      </c>
      <c r="E179">
        <v>0</v>
      </c>
      <c r="F179" s="24"/>
    </row>
    <row r="180" spans="1:6" x14ac:dyDescent="0.35">
      <c r="A180" s="10">
        <v>40357</v>
      </c>
      <c r="B180">
        <f t="shared" si="6"/>
        <v>28</v>
      </c>
      <c r="C180">
        <f t="shared" si="7"/>
        <v>6</v>
      </c>
      <c r="D180">
        <f t="shared" si="8"/>
        <v>2010</v>
      </c>
      <c r="E180">
        <v>0</v>
      </c>
      <c r="F180" s="24"/>
    </row>
    <row r="181" spans="1:6" x14ac:dyDescent="0.35">
      <c r="A181" s="10">
        <v>40358</v>
      </c>
      <c r="B181">
        <f t="shared" si="6"/>
        <v>29</v>
      </c>
      <c r="C181">
        <f t="shared" si="7"/>
        <v>6</v>
      </c>
      <c r="D181">
        <f t="shared" si="8"/>
        <v>2010</v>
      </c>
      <c r="E181">
        <v>0</v>
      </c>
      <c r="F181" s="24"/>
    </row>
    <row r="182" spans="1:6" x14ac:dyDescent="0.35">
      <c r="A182" s="10">
        <v>40359</v>
      </c>
      <c r="B182">
        <f t="shared" si="6"/>
        <v>30</v>
      </c>
      <c r="C182">
        <f t="shared" si="7"/>
        <v>6</v>
      </c>
      <c r="D182">
        <f t="shared" si="8"/>
        <v>2010</v>
      </c>
      <c r="E182">
        <v>0</v>
      </c>
      <c r="F182" s="24"/>
    </row>
    <row r="183" spans="1:6" x14ac:dyDescent="0.35">
      <c r="A183" s="10">
        <v>40360</v>
      </c>
      <c r="B183">
        <f t="shared" si="6"/>
        <v>1</v>
      </c>
      <c r="C183">
        <f t="shared" si="7"/>
        <v>7</v>
      </c>
      <c r="D183">
        <f t="shared" si="8"/>
        <v>2010</v>
      </c>
      <c r="E183">
        <v>0</v>
      </c>
      <c r="F183" s="24"/>
    </row>
    <row r="184" spans="1:6" x14ac:dyDescent="0.35">
      <c r="A184" s="10">
        <v>40361</v>
      </c>
      <c r="B184">
        <f t="shared" si="6"/>
        <v>2</v>
      </c>
      <c r="C184">
        <f t="shared" si="7"/>
        <v>7</v>
      </c>
      <c r="D184">
        <f t="shared" si="8"/>
        <v>2010</v>
      </c>
      <c r="E184">
        <v>0</v>
      </c>
      <c r="F184" s="24"/>
    </row>
    <row r="185" spans="1:6" x14ac:dyDescent="0.35">
      <c r="A185" s="10">
        <v>40362</v>
      </c>
      <c r="B185">
        <f t="shared" si="6"/>
        <v>3</v>
      </c>
      <c r="C185">
        <f t="shared" si="7"/>
        <v>7</v>
      </c>
      <c r="D185">
        <f t="shared" si="8"/>
        <v>2010</v>
      </c>
      <c r="E185">
        <v>0</v>
      </c>
      <c r="F185" s="24"/>
    </row>
    <row r="186" spans="1:6" x14ac:dyDescent="0.35">
      <c r="A186" s="10">
        <v>40363</v>
      </c>
      <c r="B186">
        <f t="shared" si="6"/>
        <v>4</v>
      </c>
      <c r="C186">
        <f t="shared" si="7"/>
        <v>7</v>
      </c>
      <c r="D186">
        <f t="shared" si="8"/>
        <v>2010</v>
      </c>
      <c r="E186">
        <v>0</v>
      </c>
      <c r="F186" s="24"/>
    </row>
    <row r="187" spans="1:6" x14ac:dyDescent="0.35">
      <c r="A187" s="10">
        <v>40364</v>
      </c>
      <c r="B187">
        <f t="shared" si="6"/>
        <v>5</v>
      </c>
      <c r="C187">
        <f t="shared" si="7"/>
        <v>7</v>
      </c>
      <c r="D187">
        <f t="shared" si="8"/>
        <v>2010</v>
      </c>
      <c r="E187">
        <v>0</v>
      </c>
      <c r="F187" s="24"/>
    </row>
    <row r="188" spans="1:6" x14ac:dyDescent="0.35">
      <c r="A188" s="10">
        <v>40365</v>
      </c>
      <c r="B188">
        <f t="shared" si="6"/>
        <v>6</v>
      </c>
      <c r="C188">
        <f t="shared" si="7"/>
        <v>7</v>
      </c>
      <c r="D188">
        <f t="shared" si="8"/>
        <v>2010</v>
      </c>
      <c r="E188">
        <v>0</v>
      </c>
      <c r="F188" s="24"/>
    </row>
    <row r="189" spans="1:6" x14ac:dyDescent="0.35">
      <c r="A189" s="10">
        <v>40366</v>
      </c>
      <c r="B189">
        <f t="shared" si="6"/>
        <v>7</v>
      </c>
      <c r="C189">
        <f t="shared" si="7"/>
        <v>7</v>
      </c>
      <c r="D189">
        <f t="shared" si="8"/>
        <v>2010</v>
      </c>
      <c r="E189">
        <v>0</v>
      </c>
      <c r="F189" s="24"/>
    </row>
    <row r="190" spans="1:6" x14ac:dyDescent="0.35">
      <c r="A190" s="10">
        <v>40367</v>
      </c>
      <c r="B190">
        <f t="shared" si="6"/>
        <v>8</v>
      </c>
      <c r="C190">
        <f t="shared" si="7"/>
        <v>7</v>
      </c>
      <c r="D190">
        <f t="shared" si="8"/>
        <v>2010</v>
      </c>
      <c r="E190">
        <v>0</v>
      </c>
      <c r="F190" s="24"/>
    </row>
    <row r="191" spans="1:6" x14ac:dyDescent="0.35">
      <c r="A191" s="10">
        <v>40368</v>
      </c>
      <c r="B191">
        <f t="shared" si="6"/>
        <v>9</v>
      </c>
      <c r="C191">
        <f t="shared" si="7"/>
        <v>7</v>
      </c>
      <c r="D191">
        <f t="shared" si="8"/>
        <v>2010</v>
      </c>
      <c r="E191">
        <v>0</v>
      </c>
      <c r="F191" s="24"/>
    </row>
    <row r="192" spans="1:6" x14ac:dyDescent="0.35">
      <c r="A192" s="10">
        <v>40369</v>
      </c>
      <c r="B192">
        <f t="shared" si="6"/>
        <v>10</v>
      </c>
      <c r="C192">
        <f t="shared" si="7"/>
        <v>7</v>
      </c>
      <c r="D192">
        <f t="shared" si="8"/>
        <v>2010</v>
      </c>
      <c r="E192">
        <v>0</v>
      </c>
      <c r="F192" s="24"/>
    </row>
    <row r="193" spans="1:6" x14ac:dyDescent="0.35">
      <c r="A193" s="10">
        <v>40370</v>
      </c>
      <c r="B193">
        <f t="shared" si="6"/>
        <v>11</v>
      </c>
      <c r="C193">
        <f t="shared" si="7"/>
        <v>7</v>
      </c>
      <c r="D193">
        <f t="shared" si="8"/>
        <v>2010</v>
      </c>
      <c r="E193">
        <v>0</v>
      </c>
      <c r="F193" s="24"/>
    </row>
    <row r="194" spans="1:6" x14ac:dyDescent="0.35">
      <c r="A194" s="10">
        <v>40371</v>
      </c>
      <c r="B194">
        <f t="shared" ref="B194:B257" si="9">DAY(A194)</f>
        <v>12</v>
      </c>
      <c r="C194">
        <f t="shared" ref="C194:C257" si="10">MONTH(A194)</f>
        <v>7</v>
      </c>
      <c r="D194">
        <f t="shared" ref="D194:D257" si="11">YEAR(A194)</f>
        <v>2010</v>
      </c>
      <c r="E194">
        <v>0</v>
      </c>
      <c r="F194" s="24"/>
    </row>
    <row r="195" spans="1:6" x14ac:dyDescent="0.35">
      <c r="A195" s="10">
        <v>40372</v>
      </c>
      <c r="B195">
        <f t="shared" si="9"/>
        <v>13</v>
      </c>
      <c r="C195">
        <f t="shared" si="10"/>
        <v>7</v>
      </c>
      <c r="D195">
        <f t="shared" si="11"/>
        <v>2010</v>
      </c>
      <c r="E195">
        <v>0</v>
      </c>
      <c r="F195" s="24"/>
    </row>
    <row r="196" spans="1:6" x14ac:dyDescent="0.35">
      <c r="A196" s="10">
        <v>40373</v>
      </c>
      <c r="B196">
        <f t="shared" si="9"/>
        <v>14</v>
      </c>
      <c r="C196">
        <f t="shared" si="10"/>
        <v>7</v>
      </c>
      <c r="D196">
        <f t="shared" si="11"/>
        <v>2010</v>
      </c>
      <c r="E196">
        <v>5.4</v>
      </c>
      <c r="F196" s="24"/>
    </row>
    <row r="197" spans="1:6" x14ac:dyDescent="0.35">
      <c r="A197" s="10">
        <v>40374</v>
      </c>
      <c r="B197">
        <f t="shared" si="9"/>
        <v>15</v>
      </c>
      <c r="C197">
        <f t="shared" si="10"/>
        <v>7</v>
      </c>
      <c r="D197">
        <f t="shared" si="11"/>
        <v>2010</v>
      </c>
      <c r="E197">
        <v>0</v>
      </c>
      <c r="F197" s="24"/>
    </row>
    <row r="198" spans="1:6" x14ac:dyDescent="0.35">
      <c r="A198" s="10">
        <v>40375</v>
      </c>
      <c r="B198">
        <f t="shared" si="9"/>
        <v>16</v>
      </c>
      <c r="C198">
        <f t="shared" si="10"/>
        <v>7</v>
      </c>
      <c r="D198">
        <f t="shared" si="11"/>
        <v>2010</v>
      </c>
      <c r="E198">
        <v>0</v>
      </c>
      <c r="F198" s="24"/>
    </row>
    <row r="199" spans="1:6" x14ac:dyDescent="0.35">
      <c r="A199" s="10">
        <v>40376</v>
      </c>
      <c r="B199">
        <f t="shared" si="9"/>
        <v>17</v>
      </c>
      <c r="C199">
        <f t="shared" si="10"/>
        <v>7</v>
      </c>
      <c r="D199">
        <f t="shared" si="11"/>
        <v>2010</v>
      </c>
      <c r="E199">
        <v>3.8</v>
      </c>
      <c r="F199" s="24"/>
    </row>
    <row r="200" spans="1:6" x14ac:dyDescent="0.35">
      <c r="A200" s="10">
        <v>40377</v>
      </c>
      <c r="B200">
        <f t="shared" si="9"/>
        <v>18</v>
      </c>
      <c r="C200">
        <f t="shared" si="10"/>
        <v>7</v>
      </c>
      <c r="D200">
        <f t="shared" si="11"/>
        <v>2010</v>
      </c>
      <c r="E200">
        <v>0</v>
      </c>
      <c r="F200" s="24"/>
    </row>
    <row r="201" spans="1:6" x14ac:dyDescent="0.35">
      <c r="A201" s="10">
        <v>40378</v>
      </c>
      <c r="B201">
        <f t="shared" si="9"/>
        <v>19</v>
      </c>
      <c r="C201">
        <f t="shared" si="10"/>
        <v>7</v>
      </c>
      <c r="D201">
        <f t="shared" si="11"/>
        <v>2010</v>
      </c>
      <c r="E201">
        <v>0</v>
      </c>
      <c r="F201" s="24"/>
    </row>
    <row r="202" spans="1:6" x14ac:dyDescent="0.35">
      <c r="A202" s="10">
        <v>40379</v>
      </c>
      <c r="B202">
        <f t="shared" si="9"/>
        <v>20</v>
      </c>
      <c r="C202">
        <f t="shared" si="10"/>
        <v>7</v>
      </c>
      <c r="D202">
        <f t="shared" si="11"/>
        <v>2010</v>
      </c>
      <c r="E202">
        <v>0</v>
      </c>
      <c r="F202" s="24"/>
    </row>
    <row r="203" spans="1:6" x14ac:dyDescent="0.35">
      <c r="A203" s="10">
        <v>40380</v>
      </c>
      <c r="B203">
        <f t="shared" si="9"/>
        <v>21</v>
      </c>
      <c r="C203">
        <f t="shared" si="10"/>
        <v>7</v>
      </c>
      <c r="D203">
        <f t="shared" si="11"/>
        <v>2010</v>
      </c>
      <c r="E203">
        <v>2.4</v>
      </c>
      <c r="F203" s="24"/>
    </row>
    <row r="204" spans="1:6" x14ac:dyDescent="0.35">
      <c r="A204" s="10">
        <v>40381</v>
      </c>
      <c r="B204">
        <f t="shared" si="9"/>
        <v>22</v>
      </c>
      <c r="C204">
        <f t="shared" si="10"/>
        <v>7</v>
      </c>
      <c r="D204">
        <f t="shared" si="11"/>
        <v>2010</v>
      </c>
      <c r="E204">
        <v>7.4</v>
      </c>
      <c r="F204" s="24"/>
    </row>
    <row r="205" spans="1:6" x14ac:dyDescent="0.35">
      <c r="A205" s="10">
        <v>40382</v>
      </c>
      <c r="B205">
        <f t="shared" si="9"/>
        <v>23</v>
      </c>
      <c r="C205">
        <f t="shared" si="10"/>
        <v>7</v>
      </c>
      <c r="D205">
        <f t="shared" si="11"/>
        <v>2010</v>
      </c>
      <c r="E205">
        <v>8.1999999999999993</v>
      </c>
      <c r="F205" s="24"/>
    </row>
    <row r="206" spans="1:6" x14ac:dyDescent="0.35">
      <c r="A206" s="10">
        <v>40383</v>
      </c>
      <c r="B206">
        <f t="shared" si="9"/>
        <v>24</v>
      </c>
      <c r="C206">
        <f t="shared" si="10"/>
        <v>7</v>
      </c>
      <c r="D206">
        <f t="shared" si="11"/>
        <v>2010</v>
      </c>
      <c r="E206">
        <v>0</v>
      </c>
      <c r="F206" s="24"/>
    </row>
    <row r="207" spans="1:6" x14ac:dyDescent="0.35">
      <c r="A207" s="10">
        <v>40384</v>
      </c>
      <c r="B207">
        <f t="shared" si="9"/>
        <v>25</v>
      </c>
      <c r="C207">
        <f t="shared" si="10"/>
        <v>7</v>
      </c>
      <c r="D207">
        <f t="shared" si="11"/>
        <v>2010</v>
      </c>
      <c r="E207">
        <v>0</v>
      </c>
      <c r="F207" s="24"/>
    </row>
    <row r="208" spans="1:6" x14ac:dyDescent="0.35">
      <c r="A208" s="10">
        <v>40385</v>
      </c>
      <c r="B208">
        <f t="shared" si="9"/>
        <v>26</v>
      </c>
      <c r="C208">
        <f t="shared" si="10"/>
        <v>7</v>
      </c>
      <c r="D208">
        <f t="shared" si="11"/>
        <v>2010</v>
      </c>
      <c r="E208">
        <v>18.8</v>
      </c>
      <c r="F208" s="24"/>
    </row>
    <row r="209" spans="1:6" x14ac:dyDescent="0.35">
      <c r="A209" s="10">
        <v>40386</v>
      </c>
      <c r="B209">
        <f t="shared" si="9"/>
        <v>27</v>
      </c>
      <c r="C209">
        <f t="shared" si="10"/>
        <v>7</v>
      </c>
      <c r="D209">
        <f t="shared" si="11"/>
        <v>2010</v>
      </c>
      <c r="E209">
        <v>0.1</v>
      </c>
      <c r="F209" s="24"/>
    </row>
    <row r="210" spans="1:6" x14ac:dyDescent="0.35">
      <c r="A210" s="10">
        <v>40387</v>
      </c>
      <c r="B210">
        <f t="shared" si="9"/>
        <v>28</v>
      </c>
      <c r="C210">
        <f t="shared" si="10"/>
        <v>7</v>
      </c>
      <c r="D210">
        <f t="shared" si="11"/>
        <v>2010</v>
      </c>
      <c r="E210">
        <v>3.2</v>
      </c>
      <c r="F210" s="24"/>
    </row>
    <row r="211" spans="1:6" x14ac:dyDescent="0.35">
      <c r="A211" s="10">
        <v>40388</v>
      </c>
      <c r="B211">
        <f t="shared" si="9"/>
        <v>29</v>
      </c>
      <c r="C211">
        <f t="shared" si="10"/>
        <v>7</v>
      </c>
      <c r="D211">
        <f t="shared" si="11"/>
        <v>2010</v>
      </c>
      <c r="E211">
        <v>6</v>
      </c>
      <c r="F211" s="24"/>
    </row>
    <row r="212" spans="1:6" x14ac:dyDescent="0.35">
      <c r="A212" s="10">
        <v>40389</v>
      </c>
      <c r="B212">
        <f t="shared" si="9"/>
        <v>30</v>
      </c>
      <c r="C212">
        <f t="shared" si="10"/>
        <v>7</v>
      </c>
      <c r="D212">
        <f t="shared" si="11"/>
        <v>2010</v>
      </c>
      <c r="E212">
        <v>0</v>
      </c>
      <c r="F212" s="24"/>
    </row>
    <row r="213" spans="1:6" x14ac:dyDescent="0.35">
      <c r="A213" s="10">
        <v>40390</v>
      </c>
      <c r="B213">
        <f t="shared" si="9"/>
        <v>31</v>
      </c>
      <c r="C213">
        <f t="shared" si="10"/>
        <v>7</v>
      </c>
      <c r="D213">
        <f t="shared" si="11"/>
        <v>2010</v>
      </c>
      <c r="E213">
        <v>0</v>
      </c>
      <c r="F213" s="24"/>
    </row>
    <row r="214" spans="1:6" x14ac:dyDescent="0.35">
      <c r="A214" s="10">
        <v>40391</v>
      </c>
      <c r="B214">
        <f t="shared" si="9"/>
        <v>1</v>
      </c>
      <c r="C214">
        <f t="shared" si="10"/>
        <v>8</v>
      </c>
      <c r="D214">
        <f t="shared" si="11"/>
        <v>2010</v>
      </c>
      <c r="E214">
        <v>9.5</v>
      </c>
      <c r="F214" s="24"/>
    </row>
    <row r="215" spans="1:6" x14ac:dyDescent="0.35">
      <c r="A215" s="10">
        <v>40392</v>
      </c>
      <c r="B215">
        <f t="shared" si="9"/>
        <v>2</v>
      </c>
      <c r="C215">
        <f t="shared" si="10"/>
        <v>8</v>
      </c>
      <c r="D215">
        <f t="shared" si="11"/>
        <v>2010</v>
      </c>
      <c r="E215">
        <v>3.3</v>
      </c>
      <c r="F215" s="24"/>
    </row>
    <row r="216" spans="1:6" x14ac:dyDescent="0.35">
      <c r="A216" s="10">
        <v>40393</v>
      </c>
      <c r="B216">
        <f t="shared" si="9"/>
        <v>3</v>
      </c>
      <c r="C216">
        <f t="shared" si="10"/>
        <v>8</v>
      </c>
      <c r="D216">
        <f t="shared" si="11"/>
        <v>2010</v>
      </c>
      <c r="E216">
        <v>5.4</v>
      </c>
      <c r="F216" s="24"/>
    </row>
    <row r="217" spans="1:6" x14ac:dyDescent="0.35">
      <c r="A217" s="10">
        <v>40394</v>
      </c>
      <c r="B217">
        <f t="shared" si="9"/>
        <v>4</v>
      </c>
      <c r="C217">
        <f t="shared" si="10"/>
        <v>8</v>
      </c>
      <c r="D217">
        <f t="shared" si="11"/>
        <v>2010</v>
      </c>
      <c r="E217">
        <v>7.6</v>
      </c>
      <c r="F217" s="24"/>
    </row>
    <row r="218" spans="1:6" x14ac:dyDescent="0.35">
      <c r="A218" s="10">
        <v>40395</v>
      </c>
      <c r="B218">
        <f t="shared" si="9"/>
        <v>5</v>
      </c>
      <c r="C218">
        <f t="shared" si="10"/>
        <v>8</v>
      </c>
      <c r="D218">
        <f t="shared" si="11"/>
        <v>2010</v>
      </c>
      <c r="E218">
        <v>0</v>
      </c>
      <c r="F218" s="24"/>
    </row>
    <row r="219" spans="1:6" x14ac:dyDescent="0.35">
      <c r="A219" s="10">
        <v>40396</v>
      </c>
      <c r="B219">
        <f t="shared" si="9"/>
        <v>6</v>
      </c>
      <c r="C219">
        <f t="shared" si="10"/>
        <v>8</v>
      </c>
      <c r="D219">
        <f t="shared" si="11"/>
        <v>2010</v>
      </c>
      <c r="E219">
        <v>0</v>
      </c>
      <c r="F219" s="24"/>
    </row>
    <row r="220" spans="1:6" x14ac:dyDescent="0.35">
      <c r="A220" s="10">
        <v>40397</v>
      </c>
      <c r="B220">
        <f t="shared" si="9"/>
        <v>7</v>
      </c>
      <c r="C220">
        <f t="shared" si="10"/>
        <v>8</v>
      </c>
      <c r="D220">
        <f t="shared" si="11"/>
        <v>2010</v>
      </c>
      <c r="E220">
        <v>1.6</v>
      </c>
      <c r="F220" s="24"/>
    </row>
    <row r="221" spans="1:6" x14ac:dyDescent="0.35">
      <c r="A221" s="10">
        <v>40398</v>
      </c>
      <c r="B221">
        <f t="shared" si="9"/>
        <v>8</v>
      </c>
      <c r="C221">
        <f t="shared" si="10"/>
        <v>8</v>
      </c>
      <c r="D221">
        <f t="shared" si="11"/>
        <v>2010</v>
      </c>
      <c r="E221">
        <v>2</v>
      </c>
      <c r="F221" s="24"/>
    </row>
    <row r="222" spans="1:6" x14ac:dyDescent="0.35">
      <c r="A222" s="10">
        <v>40399</v>
      </c>
      <c r="B222">
        <f t="shared" si="9"/>
        <v>9</v>
      </c>
      <c r="C222">
        <f t="shared" si="10"/>
        <v>8</v>
      </c>
      <c r="D222">
        <f t="shared" si="11"/>
        <v>2010</v>
      </c>
      <c r="E222">
        <v>0</v>
      </c>
      <c r="F222" s="24"/>
    </row>
    <row r="223" spans="1:6" x14ac:dyDescent="0.35">
      <c r="A223" s="10">
        <v>40400</v>
      </c>
      <c r="B223">
        <f t="shared" si="9"/>
        <v>10</v>
      </c>
      <c r="C223">
        <f t="shared" si="10"/>
        <v>8</v>
      </c>
      <c r="D223">
        <f t="shared" si="11"/>
        <v>2010</v>
      </c>
      <c r="E223">
        <v>0.6</v>
      </c>
      <c r="F223" s="24"/>
    </row>
    <row r="224" spans="1:6" x14ac:dyDescent="0.35">
      <c r="A224" s="10">
        <v>40401</v>
      </c>
      <c r="B224">
        <f t="shared" si="9"/>
        <v>11</v>
      </c>
      <c r="C224">
        <f t="shared" si="10"/>
        <v>8</v>
      </c>
      <c r="D224">
        <f t="shared" si="11"/>
        <v>2010</v>
      </c>
      <c r="E224">
        <v>6.2</v>
      </c>
      <c r="F224" s="24"/>
    </row>
    <row r="225" spans="1:6" x14ac:dyDescent="0.35">
      <c r="A225" s="10">
        <v>40402</v>
      </c>
      <c r="B225">
        <f t="shared" si="9"/>
        <v>12</v>
      </c>
      <c r="C225">
        <f t="shared" si="10"/>
        <v>8</v>
      </c>
      <c r="D225">
        <f t="shared" si="11"/>
        <v>2010</v>
      </c>
      <c r="E225">
        <v>1</v>
      </c>
      <c r="F225" s="24"/>
    </row>
    <row r="226" spans="1:6" x14ac:dyDescent="0.35">
      <c r="A226" s="10">
        <v>40403</v>
      </c>
      <c r="B226">
        <f t="shared" si="9"/>
        <v>13</v>
      </c>
      <c r="C226">
        <f t="shared" si="10"/>
        <v>8</v>
      </c>
      <c r="D226">
        <f t="shared" si="11"/>
        <v>2010</v>
      </c>
      <c r="E226">
        <v>0</v>
      </c>
      <c r="F226" s="24"/>
    </row>
    <row r="227" spans="1:6" x14ac:dyDescent="0.35">
      <c r="A227" s="10">
        <v>40404</v>
      </c>
      <c r="B227">
        <f t="shared" si="9"/>
        <v>14</v>
      </c>
      <c r="C227">
        <f t="shared" si="10"/>
        <v>8</v>
      </c>
      <c r="D227">
        <f t="shared" si="11"/>
        <v>2010</v>
      </c>
      <c r="E227">
        <v>1.2</v>
      </c>
      <c r="F227" s="24"/>
    </row>
    <row r="228" spans="1:6" x14ac:dyDescent="0.35">
      <c r="A228" s="10">
        <v>40405</v>
      </c>
      <c r="B228">
        <f t="shared" si="9"/>
        <v>15</v>
      </c>
      <c r="C228">
        <f t="shared" si="10"/>
        <v>8</v>
      </c>
      <c r="D228">
        <f t="shared" si="11"/>
        <v>2010</v>
      </c>
      <c r="E228">
        <v>4.0999999999999996</v>
      </c>
      <c r="F228" s="24"/>
    </row>
    <row r="229" spans="1:6" x14ac:dyDescent="0.35">
      <c r="A229" s="10">
        <v>40406</v>
      </c>
      <c r="B229">
        <f t="shared" si="9"/>
        <v>16</v>
      </c>
      <c r="C229">
        <f t="shared" si="10"/>
        <v>8</v>
      </c>
      <c r="D229">
        <f t="shared" si="11"/>
        <v>2010</v>
      </c>
      <c r="E229">
        <v>9.3000000000000007</v>
      </c>
      <c r="F229" s="24"/>
    </row>
    <row r="230" spans="1:6" x14ac:dyDescent="0.35">
      <c r="A230" s="10">
        <v>40407</v>
      </c>
      <c r="B230">
        <f t="shared" si="9"/>
        <v>17</v>
      </c>
      <c r="C230">
        <f t="shared" si="10"/>
        <v>8</v>
      </c>
      <c r="D230">
        <f t="shared" si="11"/>
        <v>2010</v>
      </c>
      <c r="E230">
        <v>6.8</v>
      </c>
      <c r="F230" s="24"/>
    </row>
    <row r="231" spans="1:6" x14ac:dyDescent="0.35">
      <c r="A231" s="10">
        <v>40408</v>
      </c>
      <c r="B231">
        <f t="shared" si="9"/>
        <v>18</v>
      </c>
      <c r="C231">
        <f t="shared" si="10"/>
        <v>8</v>
      </c>
      <c r="D231">
        <f t="shared" si="11"/>
        <v>2010</v>
      </c>
      <c r="E231">
        <v>0.4</v>
      </c>
      <c r="F231" s="24"/>
    </row>
    <row r="232" spans="1:6" x14ac:dyDescent="0.35">
      <c r="A232" s="10">
        <v>40409</v>
      </c>
      <c r="B232">
        <f t="shared" si="9"/>
        <v>19</v>
      </c>
      <c r="C232">
        <f t="shared" si="10"/>
        <v>8</v>
      </c>
      <c r="D232">
        <f t="shared" si="11"/>
        <v>2010</v>
      </c>
      <c r="E232">
        <v>0</v>
      </c>
      <c r="F232" s="24"/>
    </row>
    <row r="233" spans="1:6" x14ac:dyDescent="0.35">
      <c r="A233" s="10">
        <v>40410</v>
      </c>
      <c r="B233">
        <f t="shared" si="9"/>
        <v>20</v>
      </c>
      <c r="C233">
        <f t="shared" si="10"/>
        <v>8</v>
      </c>
      <c r="D233">
        <f t="shared" si="11"/>
        <v>2010</v>
      </c>
      <c r="E233">
        <v>0</v>
      </c>
      <c r="F233" s="24"/>
    </row>
    <row r="234" spans="1:6" x14ac:dyDescent="0.35">
      <c r="A234" s="10">
        <v>40411</v>
      </c>
      <c r="B234">
        <f t="shared" si="9"/>
        <v>21</v>
      </c>
      <c r="C234">
        <f t="shared" si="10"/>
        <v>8</v>
      </c>
      <c r="D234">
        <f t="shared" si="11"/>
        <v>2010</v>
      </c>
      <c r="E234">
        <v>0</v>
      </c>
      <c r="F234" s="24"/>
    </row>
    <row r="235" spans="1:6" x14ac:dyDescent="0.35">
      <c r="A235" s="10">
        <v>40412</v>
      </c>
      <c r="B235">
        <f t="shared" si="9"/>
        <v>22</v>
      </c>
      <c r="C235">
        <f t="shared" si="10"/>
        <v>8</v>
      </c>
      <c r="D235">
        <f t="shared" si="11"/>
        <v>2010</v>
      </c>
      <c r="E235">
        <v>2.7</v>
      </c>
      <c r="F235" s="24"/>
    </row>
    <row r="236" spans="1:6" x14ac:dyDescent="0.35">
      <c r="A236" s="10">
        <v>40413</v>
      </c>
      <c r="B236">
        <f t="shared" si="9"/>
        <v>23</v>
      </c>
      <c r="C236">
        <f t="shared" si="10"/>
        <v>8</v>
      </c>
      <c r="D236">
        <f t="shared" si="11"/>
        <v>2010</v>
      </c>
      <c r="E236">
        <v>4.4000000000000004</v>
      </c>
      <c r="F236" s="24"/>
    </row>
    <row r="237" spans="1:6" x14ac:dyDescent="0.35">
      <c r="A237" s="10">
        <v>40414</v>
      </c>
      <c r="B237">
        <f t="shared" si="9"/>
        <v>24</v>
      </c>
      <c r="C237">
        <f t="shared" si="10"/>
        <v>8</v>
      </c>
      <c r="D237">
        <f t="shared" si="11"/>
        <v>2010</v>
      </c>
      <c r="E237">
        <v>3.1</v>
      </c>
      <c r="F237" s="24"/>
    </row>
    <row r="238" spans="1:6" x14ac:dyDescent="0.35">
      <c r="A238" s="10">
        <v>40415</v>
      </c>
      <c r="B238">
        <f t="shared" si="9"/>
        <v>25</v>
      </c>
      <c r="C238">
        <f t="shared" si="10"/>
        <v>8</v>
      </c>
      <c r="D238">
        <f t="shared" si="11"/>
        <v>2010</v>
      </c>
      <c r="E238">
        <v>0</v>
      </c>
      <c r="F238" s="24"/>
    </row>
    <row r="239" spans="1:6" x14ac:dyDescent="0.35">
      <c r="A239" s="10">
        <v>40416</v>
      </c>
      <c r="B239">
        <f t="shared" si="9"/>
        <v>26</v>
      </c>
      <c r="C239">
        <f t="shared" si="10"/>
        <v>8</v>
      </c>
      <c r="D239">
        <f t="shared" si="11"/>
        <v>2010</v>
      </c>
      <c r="E239">
        <v>14.3</v>
      </c>
      <c r="F239" s="24"/>
    </row>
    <row r="240" spans="1:6" x14ac:dyDescent="0.35">
      <c r="A240" s="10">
        <v>40417</v>
      </c>
      <c r="B240">
        <f t="shared" si="9"/>
        <v>27</v>
      </c>
      <c r="C240">
        <f t="shared" si="10"/>
        <v>8</v>
      </c>
      <c r="D240">
        <f t="shared" si="11"/>
        <v>2010</v>
      </c>
      <c r="E240">
        <v>17.2</v>
      </c>
      <c r="F240" s="24"/>
    </row>
    <row r="241" spans="1:6" x14ac:dyDescent="0.35">
      <c r="A241" s="10">
        <v>40418</v>
      </c>
      <c r="B241">
        <f t="shared" si="9"/>
        <v>28</v>
      </c>
      <c r="C241">
        <f t="shared" si="10"/>
        <v>8</v>
      </c>
      <c r="D241">
        <f t="shared" si="11"/>
        <v>2010</v>
      </c>
      <c r="E241">
        <v>2.7</v>
      </c>
      <c r="F241" s="24"/>
    </row>
    <row r="242" spans="1:6" x14ac:dyDescent="0.35">
      <c r="A242" s="10">
        <v>40419</v>
      </c>
      <c r="B242">
        <f t="shared" si="9"/>
        <v>29</v>
      </c>
      <c r="C242">
        <f t="shared" si="10"/>
        <v>8</v>
      </c>
      <c r="D242">
        <f t="shared" si="11"/>
        <v>2010</v>
      </c>
      <c r="E242">
        <v>14.7</v>
      </c>
      <c r="F242" s="24"/>
    </row>
    <row r="243" spans="1:6" x14ac:dyDescent="0.35">
      <c r="A243" s="10">
        <v>40420</v>
      </c>
      <c r="B243">
        <f t="shared" si="9"/>
        <v>30</v>
      </c>
      <c r="C243">
        <f t="shared" si="10"/>
        <v>8</v>
      </c>
      <c r="D243">
        <f t="shared" si="11"/>
        <v>2010</v>
      </c>
      <c r="E243">
        <v>14.7</v>
      </c>
      <c r="F243" s="24"/>
    </row>
    <row r="244" spans="1:6" x14ac:dyDescent="0.35">
      <c r="A244" s="10">
        <v>40421</v>
      </c>
      <c r="B244">
        <f t="shared" si="9"/>
        <v>31</v>
      </c>
      <c r="C244">
        <f t="shared" si="10"/>
        <v>8</v>
      </c>
      <c r="D244">
        <f t="shared" si="11"/>
        <v>2010</v>
      </c>
      <c r="E244">
        <v>0</v>
      </c>
      <c r="F244" s="24"/>
    </row>
    <row r="245" spans="1:6" x14ac:dyDescent="0.35">
      <c r="A245" s="10">
        <v>40422</v>
      </c>
      <c r="B245">
        <f t="shared" si="9"/>
        <v>1</v>
      </c>
      <c r="C245">
        <f t="shared" si="10"/>
        <v>9</v>
      </c>
      <c r="D245">
        <f t="shared" si="11"/>
        <v>2010</v>
      </c>
      <c r="E245">
        <v>0</v>
      </c>
      <c r="F245" s="24"/>
    </row>
    <row r="246" spans="1:6" x14ac:dyDescent="0.35">
      <c r="A246" s="10">
        <v>40423</v>
      </c>
      <c r="B246">
        <f t="shared" si="9"/>
        <v>2</v>
      </c>
      <c r="C246">
        <f t="shared" si="10"/>
        <v>9</v>
      </c>
      <c r="D246">
        <f t="shared" si="11"/>
        <v>2010</v>
      </c>
      <c r="E246">
        <v>0.1</v>
      </c>
      <c r="F246" s="24"/>
    </row>
    <row r="247" spans="1:6" x14ac:dyDescent="0.35">
      <c r="A247" s="10">
        <v>40424</v>
      </c>
      <c r="B247">
        <f t="shared" si="9"/>
        <v>3</v>
      </c>
      <c r="C247">
        <f t="shared" si="10"/>
        <v>9</v>
      </c>
      <c r="D247">
        <f t="shared" si="11"/>
        <v>2010</v>
      </c>
      <c r="E247">
        <v>0</v>
      </c>
      <c r="F247" s="24"/>
    </row>
    <row r="248" spans="1:6" x14ac:dyDescent="0.35">
      <c r="A248" s="10">
        <v>40425</v>
      </c>
      <c r="B248">
        <f t="shared" si="9"/>
        <v>4</v>
      </c>
      <c r="C248">
        <f t="shared" si="10"/>
        <v>9</v>
      </c>
      <c r="D248">
        <f t="shared" si="11"/>
        <v>2010</v>
      </c>
      <c r="E248">
        <v>0</v>
      </c>
      <c r="F248" s="24"/>
    </row>
    <row r="249" spans="1:6" x14ac:dyDescent="0.35">
      <c r="A249" s="10">
        <v>40426</v>
      </c>
      <c r="B249">
        <f t="shared" si="9"/>
        <v>5</v>
      </c>
      <c r="C249">
        <f t="shared" si="10"/>
        <v>9</v>
      </c>
      <c r="D249">
        <f t="shared" si="11"/>
        <v>2010</v>
      </c>
      <c r="E249">
        <v>0</v>
      </c>
      <c r="F249" s="24"/>
    </row>
    <row r="250" spans="1:6" x14ac:dyDescent="0.35">
      <c r="A250" s="10">
        <v>40427</v>
      </c>
      <c r="B250">
        <f t="shared" si="9"/>
        <v>6</v>
      </c>
      <c r="C250">
        <f t="shared" si="10"/>
        <v>9</v>
      </c>
      <c r="D250">
        <f t="shared" si="11"/>
        <v>2010</v>
      </c>
      <c r="E250">
        <v>0.1</v>
      </c>
      <c r="F250" s="24"/>
    </row>
    <row r="251" spans="1:6" x14ac:dyDescent="0.35">
      <c r="A251" s="10">
        <v>40428</v>
      </c>
      <c r="B251">
        <f t="shared" si="9"/>
        <v>7</v>
      </c>
      <c r="C251">
        <f t="shared" si="10"/>
        <v>9</v>
      </c>
      <c r="D251">
        <f t="shared" si="11"/>
        <v>2010</v>
      </c>
      <c r="E251">
        <v>8.6999999999999993</v>
      </c>
      <c r="F251" s="24"/>
    </row>
    <row r="252" spans="1:6" x14ac:dyDescent="0.35">
      <c r="A252" s="10">
        <v>40429</v>
      </c>
      <c r="B252">
        <f t="shared" si="9"/>
        <v>8</v>
      </c>
      <c r="C252">
        <f t="shared" si="10"/>
        <v>9</v>
      </c>
      <c r="D252">
        <f t="shared" si="11"/>
        <v>2010</v>
      </c>
      <c r="E252">
        <v>3.2</v>
      </c>
      <c r="F252" s="24"/>
    </row>
    <row r="253" spans="1:6" x14ac:dyDescent="0.35">
      <c r="A253" s="10">
        <v>40430</v>
      </c>
      <c r="B253">
        <f t="shared" si="9"/>
        <v>9</v>
      </c>
      <c r="C253">
        <f t="shared" si="10"/>
        <v>9</v>
      </c>
      <c r="D253">
        <f t="shared" si="11"/>
        <v>2010</v>
      </c>
      <c r="E253">
        <v>0.8</v>
      </c>
      <c r="F253" s="24"/>
    </row>
    <row r="254" spans="1:6" x14ac:dyDescent="0.35">
      <c r="A254" s="10">
        <v>40431</v>
      </c>
      <c r="B254">
        <f t="shared" si="9"/>
        <v>10</v>
      </c>
      <c r="C254">
        <f t="shared" si="10"/>
        <v>9</v>
      </c>
      <c r="D254">
        <f t="shared" si="11"/>
        <v>2010</v>
      </c>
      <c r="E254">
        <v>0</v>
      </c>
      <c r="F254" s="24"/>
    </row>
    <row r="255" spans="1:6" x14ac:dyDescent="0.35">
      <c r="A255" s="10">
        <v>40432</v>
      </c>
      <c r="B255">
        <f t="shared" si="9"/>
        <v>11</v>
      </c>
      <c r="C255">
        <f t="shared" si="10"/>
        <v>9</v>
      </c>
      <c r="D255">
        <f t="shared" si="11"/>
        <v>2010</v>
      </c>
      <c r="E255">
        <v>0</v>
      </c>
      <c r="F255" s="24"/>
    </row>
    <row r="256" spans="1:6" x14ac:dyDescent="0.35">
      <c r="A256" s="10">
        <v>40433</v>
      </c>
      <c r="B256">
        <f t="shared" si="9"/>
        <v>12</v>
      </c>
      <c r="C256">
        <f t="shared" si="10"/>
        <v>9</v>
      </c>
      <c r="D256">
        <f t="shared" si="11"/>
        <v>2010</v>
      </c>
      <c r="E256">
        <v>10.7</v>
      </c>
      <c r="F256" s="24"/>
    </row>
    <row r="257" spans="1:6" x14ac:dyDescent="0.35">
      <c r="A257" s="10">
        <v>40434</v>
      </c>
      <c r="B257">
        <f t="shared" si="9"/>
        <v>13</v>
      </c>
      <c r="C257">
        <f t="shared" si="10"/>
        <v>9</v>
      </c>
      <c r="D257">
        <f t="shared" si="11"/>
        <v>2010</v>
      </c>
      <c r="E257">
        <v>0</v>
      </c>
      <c r="F257" s="24"/>
    </row>
    <row r="258" spans="1:6" x14ac:dyDescent="0.35">
      <c r="A258" s="10">
        <v>40435</v>
      </c>
      <c r="B258">
        <f t="shared" ref="B258:B321" si="12">DAY(A258)</f>
        <v>14</v>
      </c>
      <c r="C258">
        <f t="shared" ref="C258:C321" si="13">MONTH(A258)</f>
        <v>9</v>
      </c>
      <c r="D258">
        <f t="shared" ref="D258:D321" si="14">YEAR(A258)</f>
        <v>2010</v>
      </c>
      <c r="E258">
        <v>0</v>
      </c>
      <c r="F258" s="24"/>
    </row>
    <row r="259" spans="1:6" x14ac:dyDescent="0.35">
      <c r="A259" s="10">
        <v>40436</v>
      </c>
      <c r="B259">
        <f t="shared" si="12"/>
        <v>15</v>
      </c>
      <c r="C259">
        <f t="shared" si="13"/>
        <v>9</v>
      </c>
      <c r="D259">
        <f t="shared" si="14"/>
        <v>2010</v>
      </c>
      <c r="E259">
        <v>13</v>
      </c>
      <c r="F259" s="24"/>
    </row>
    <row r="260" spans="1:6" x14ac:dyDescent="0.35">
      <c r="A260" s="10">
        <v>40437</v>
      </c>
      <c r="B260">
        <f t="shared" si="12"/>
        <v>16</v>
      </c>
      <c r="C260">
        <f t="shared" si="13"/>
        <v>9</v>
      </c>
      <c r="D260">
        <f t="shared" si="14"/>
        <v>2010</v>
      </c>
      <c r="E260">
        <v>0</v>
      </c>
      <c r="F260" s="24"/>
    </row>
    <row r="261" spans="1:6" x14ac:dyDescent="0.35">
      <c r="A261" s="10">
        <v>40438</v>
      </c>
      <c r="B261">
        <f t="shared" si="12"/>
        <v>17</v>
      </c>
      <c r="C261">
        <f t="shared" si="13"/>
        <v>9</v>
      </c>
      <c r="D261">
        <f t="shared" si="14"/>
        <v>2010</v>
      </c>
      <c r="E261">
        <v>0</v>
      </c>
      <c r="F261" s="24"/>
    </row>
    <row r="262" spans="1:6" x14ac:dyDescent="0.35">
      <c r="A262" s="10">
        <v>40439</v>
      </c>
      <c r="B262">
        <f t="shared" si="12"/>
        <v>18</v>
      </c>
      <c r="C262">
        <f t="shared" si="13"/>
        <v>9</v>
      </c>
      <c r="D262">
        <f t="shared" si="14"/>
        <v>2010</v>
      </c>
      <c r="E262">
        <v>0</v>
      </c>
      <c r="F262" s="24"/>
    </row>
    <row r="263" spans="1:6" x14ac:dyDescent="0.35">
      <c r="A263" s="10">
        <v>40440</v>
      </c>
      <c r="B263">
        <f t="shared" si="12"/>
        <v>19</v>
      </c>
      <c r="C263">
        <f t="shared" si="13"/>
        <v>9</v>
      </c>
      <c r="D263">
        <f t="shared" si="14"/>
        <v>2010</v>
      </c>
      <c r="E263">
        <v>0</v>
      </c>
      <c r="F263" s="24"/>
    </row>
    <row r="264" spans="1:6" x14ac:dyDescent="0.35">
      <c r="A264" s="10">
        <v>40441</v>
      </c>
      <c r="B264">
        <f t="shared" si="12"/>
        <v>20</v>
      </c>
      <c r="C264">
        <f t="shared" si="13"/>
        <v>9</v>
      </c>
      <c r="D264">
        <f t="shared" si="14"/>
        <v>2010</v>
      </c>
      <c r="E264">
        <v>0</v>
      </c>
      <c r="F264" s="24"/>
    </row>
    <row r="265" spans="1:6" x14ac:dyDescent="0.35">
      <c r="A265" s="10">
        <v>40442</v>
      </c>
      <c r="B265">
        <f t="shared" si="12"/>
        <v>21</v>
      </c>
      <c r="C265">
        <f t="shared" si="13"/>
        <v>9</v>
      </c>
      <c r="D265">
        <f t="shared" si="14"/>
        <v>2010</v>
      </c>
      <c r="E265">
        <v>0</v>
      </c>
      <c r="F265" s="24"/>
    </row>
    <row r="266" spans="1:6" x14ac:dyDescent="0.35">
      <c r="A266" s="10">
        <v>40443</v>
      </c>
      <c r="B266">
        <f t="shared" si="12"/>
        <v>22</v>
      </c>
      <c r="C266">
        <f t="shared" si="13"/>
        <v>9</v>
      </c>
      <c r="D266">
        <f t="shared" si="14"/>
        <v>2010</v>
      </c>
      <c r="E266">
        <v>0</v>
      </c>
      <c r="F266" s="24"/>
    </row>
    <row r="267" spans="1:6" x14ac:dyDescent="0.35">
      <c r="A267" s="10">
        <v>40444</v>
      </c>
      <c r="B267">
        <f t="shared" si="12"/>
        <v>23</v>
      </c>
      <c r="C267">
        <f t="shared" si="13"/>
        <v>9</v>
      </c>
      <c r="D267">
        <f t="shared" si="14"/>
        <v>2010</v>
      </c>
      <c r="E267">
        <v>0</v>
      </c>
      <c r="F267" s="24"/>
    </row>
    <row r="268" spans="1:6" x14ac:dyDescent="0.35">
      <c r="A268" s="10">
        <v>40445</v>
      </c>
      <c r="B268">
        <f t="shared" si="12"/>
        <v>24</v>
      </c>
      <c r="C268">
        <f t="shared" si="13"/>
        <v>9</v>
      </c>
      <c r="D268">
        <f t="shared" si="14"/>
        <v>2010</v>
      </c>
      <c r="E268">
        <v>4.3</v>
      </c>
      <c r="F268" s="24"/>
    </row>
    <row r="269" spans="1:6" x14ac:dyDescent="0.35">
      <c r="A269" s="10">
        <v>40446</v>
      </c>
      <c r="B269">
        <f t="shared" si="12"/>
        <v>25</v>
      </c>
      <c r="C269">
        <f t="shared" si="13"/>
        <v>9</v>
      </c>
      <c r="D269">
        <f t="shared" si="14"/>
        <v>2010</v>
      </c>
      <c r="E269">
        <v>3.6</v>
      </c>
      <c r="F269" s="24"/>
    </row>
    <row r="270" spans="1:6" x14ac:dyDescent="0.35">
      <c r="A270" s="10">
        <v>40447</v>
      </c>
      <c r="B270">
        <f t="shared" si="12"/>
        <v>26</v>
      </c>
      <c r="C270">
        <f t="shared" si="13"/>
        <v>9</v>
      </c>
      <c r="D270">
        <f t="shared" si="14"/>
        <v>2010</v>
      </c>
      <c r="E270">
        <v>0.6</v>
      </c>
      <c r="F270" s="24"/>
    </row>
    <row r="271" spans="1:6" x14ac:dyDescent="0.35">
      <c r="A271" s="10">
        <v>40448</v>
      </c>
      <c r="B271">
        <f t="shared" si="12"/>
        <v>27</v>
      </c>
      <c r="C271">
        <f t="shared" si="13"/>
        <v>9</v>
      </c>
      <c r="D271">
        <f t="shared" si="14"/>
        <v>2010</v>
      </c>
      <c r="E271">
        <v>1.4</v>
      </c>
      <c r="F271" s="24"/>
    </row>
    <row r="272" spans="1:6" x14ac:dyDescent="0.35">
      <c r="A272" s="10">
        <v>40449</v>
      </c>
      <c r="B272">
        <f t="shared" si="12"/>
        <v>28</v>
      </c>
      <c r="C272">
        <f t="shared" si="13"/>
        <v>9</v>
      </c>
      <c r="D272">
        <f t="shared" si="14"/>
        <v>2010</v>
      </c>
      <c r="E272">
        <v>2.8</v>
      </c>
      <c r="F272" s="24"/>
    </row>
    <row r="273" spans="1:6" x14ac:dyDescent="0.35">
      <c r="A273" s="10">
        <v>40450</v>
      </c>
      <c r="B273">
        <f t="shared" si="12"/>
        <v>29</v>
      </c>
      <c r="C273">
        <f t="shared" si="13"/>
        <v>9</v>
      </c>
      <c r="D273">
        <f t="shared" si="14"/>
        <v>2010</v>
      </c>
      <c r="E273">
        <v>0</v>
      </c>
      <c r="F273" s="24"/>
    </row>
    <row r="274" spans="1:6" x14ac:dyDescent="0.35">
      <c r="A274" s="10">
        <v>40451</v>
      </c>
      <c r="B274">
        <f t="shared" si="12"/>
        <v>30</v>
      </c>
      <c r="C274">
        <f t="shared" si="13"/>
        <v>9</v>
      </c>
      <c r="D274">
        <f t="shared" si="14"/>
        <v>2010</v>
      </c>
      <c r="E274">
        <v>5.0999999999999996</v>
      </c>
      <c r="F274" s="24"/>
    </row>
    <row r="275" spans="1:6" x14ac:dyDescent="0.35">
      <c r="A275" s="10">
        <v>40452</v>
      </c>
      <c r="B275">
        <f t="shared" si="12"/>
        <v>1</v>
      </c>
      <c r="C275">
        <f t="shared" si="13"/>
        <v>10</v>
      </c>
      <c r="D275">
        <f t="shared" si="14"/>
        <v>2010</v>
      </c>
      <c r="E275">
        <v>3.9</v>
      </c>
      <c r="F275" s="24"/>
    </row>
    <row r="276" spans="1:6" x14ac:dyDescent="0.35">
      <c r="A276" s="10">
        <v>40453</v>
      </c>
      <c r="B276">
        <f t="shared" si="12"/>
        <v>2</v>
      </c>
      <c r="C276">
        <f t="shared" si="13"/>
        <v>10</v>
      </c>
      <c r="D276">
        <f t="shared" si="14"/>
        <v>2010</v>
      </c>
      <c r="E276">
        <v>2.7</v>
      </c>
      <c r="F276" s="24"/>
    </row>
    <row r="277" spans="1:6" x14ac:dyDescent="0.35">
      <c r="A277" s="10">
        <v>40454</v>
      </c>
      <c r="B277">
        <f t="shared" si="12"/>
        <v>3</v>
      </c>
      <c r="C277">
        <f t="shared" si="13"/>
        <v>10</v>
      </c>
      <c r="D277">
        <f t="shared" si="14"/>
        <v>2010</v>
      </c>
      <c r="E277">
        <v>0</v>
      </c>
      <c r="F277" s="24"/>
    </row>
    <row r="278" spans="1:6" x14ac:dyDescent="0.35">
      <c r="A278" s="10">
        <v>40455</v>
      </c>
      <c r="B278">
        <f t="shared" si="12"/>
        <v>4</v>
      </c>
      <c r="C278">
        <f t="shared" si="13"/>
        <v>10</v>
      </c>
      <c r="D278">
        <f t="shared" si="14"/>
        <v>2010</v>
      </c>
      <c r="E278">
        <v>0.6</v>
      </c>
      <c r="F278" s="24"/>
    </row>
    <row r="279" spans="1:6" x14ac:dyDescent="0.35">
      <c r="A279" s="10">
        <v>40456</v>
      </c>
      <c r="B279">
        <f t="shared" si="12"/>
        <v>5</v>
      </c>
      <c r="C279">
        <f t="shared" si="13"/>
        <v>10</v>
      </c>
      <c r="D279">
        <f t="shared" si="14"/>
        <v>2010</v>
      </c>
      <c r="E279">
        <v>0</v>
      </c>
      <c r="F279" s="24"/>
    </row>
    <row r="280" spans="1:6" x14ac:dyDescent="0.35">
      <c r="A280" s="10">
        <v>40457</v>
      </c>
      <c r="B280">
        <f t="shared" si="12"/>
        <v>6</v>
      </c>
      <c r="C280">
        <f t="shared" si="13"/>
        <v>10</v>
      </c>
      <c r="D280">
        <f t="shared" si="14"/>
        <v>2010</v>
      </c>
      <c r="E280">
        <v>0</v>
      </c>
      <c r="F280" s="24"/>
    </row>
    <row r="281" spans="1:6" x14ac:dyDescent="0.35">
      <c r="A281" s="10">
        <v>40458</v>
      </c>
      <c r="B281">
        <f t="shared" si="12"/>
        <v>7</v>
      </c>
      <c r="C281">
        <f t="shared" si="13"/>
        <v>10</v>
      </c>
      <c r="D281">
        <f t="shared" si="14"/>
        <v>2010</v>
      </c>
      <c r="E281">
        <v>0</v>
      </c>
      <c r="F281" s="24"/>
    </row>
    <row r="282" spans="1:6" x14ac:dyDescent="0.35">
      <c r="A282" s="10">
        <v>40459</v>
      </c>
      <c r="B282">
        <f t="shared" si="12"/>
        <v>8</v>
      </c>
      <c r="C282">
        <f t="shared" si="13"/>
        <v>10</v>
      </c>
      <c r="D282">
        <f t="shared" si="14"/>
        <v>2010</v>
      </c>
      <c r="E282">
        <v>0</v>
      </c>
      <c r="F282" s="24"/>
    </row>
    <row r="283" spans="1:6" x14ac:dyDescent="0.35">
      <c r="A283" s="10">
        <v>40460</v>
      </c>
      <c r="B283">
        <f t="shared" si="12"/>
        <v>9</v>
      </c>
      <c r="C283">
        <f t="shared" si="13"/>
        <v>10</v>
      </c>
      <c r="D283">
        <f t="shared" si="14"/>
        <v>2010</v>
      </c>
      <c r="E283">
        <v>0</v>
      </c>
      <c r="F283" s="24"/>
    </row>
    <row r="284" spans="1:6" x14ac:dyDescent="0.35">
      <c r="A284" s="10">
        <v>40461</v>
      </c>
      <c r="B284">
        <f t="shared" si="12"/>
        <v>10</v>
      </c>
      <c r="C284">
        <f t="shared" si="13"/>
        <v>10</v>
      </c>
      <c r="D284">
        <f t="shared" si="14"/>
        <v>2010</v>
      </c>
      <c r="E284">
        <v>0</v>
      </c>
      <c r="F284" s="24"/>
    </row>
    <row r="285" spans="1:6" x14ac:dyDescent="0.35">
      <c r="A285" s="10">
        <v>40462</v>
      </c>
      <c r="B285">
        <f t="shared" si="12"/>
        <v>11</v>
      </c>
      <c r="C285">
        <f t="shared" si="13"/>
        <v>10</v>
      </c>
      <c r="D285">
        <f t="shared" si="14"/>
        <v>2010</v>
      </c>
      <c r="E285">
        <v>0</v>
      </c>
      <c r="F285" s="24"/>
    </row>
    <row r="286" spans="1:6" x14ac:dyDescent="0.35">
      <c r="A286" s="10">
        <v>40463</v>
      </c>
      <c r="B286">
        <f t="shared" si="12"/>
        <v>12</v>
      </c>
      <c r="C286">
        <f t="shared" si="13"/>
        <v>10</v>
      </c>
      <c r="D286">
        <f t="shared" si="14"/>
        <v>2010</v>
      </c>
      <c r="E286">
        <v>0</v>
      </c>
      <c r="F286" s="24"/>
    </row>
    <row r="287" spans="1:6" x14ac:dyDescent="0.35">
      <c r="A287" s="10">
        <v>40464</v>
      </c>
      <c r="B287">
        <f t="shared" si="12"/>
        <v>13</v>
      </c>
      <c r="C287">
        <f t="shared" si="13"/>
        <v>10</v>
      </c>
      <c r="D287">
        <f t="shared" si="14"/>
        <v>2010</v>
      </c>
      <c r="E287">
        <v>0</v>
      </c>
      <c r="F287" s="24"/>
    </row>
    <row r="288" spans="1:6" x14ac:dyDescent="0.35">
      <c r="A288" s="10">
        <v>40465</v>
      </c>
      <c r="B288">
        <f t="shared" si="12"/>
        <v>14</v>
      </c>
      <c r="C288">
        <f t="shared" si="13"/>
        <v>10</v>
      </c>
      <c r="D288">
        <f t="shared" si="14"/>
        <v>2010</v>
      </c>
      <c r="E288">
        <v>0</v>
      </c>
      <c r="F288" s="24"/>
    </row>
    <row r="289" spans="1:6" x14ac:dyDescent="0.35">
      <c r="A289" s="10">
        <v>40466</v>
      </c>
      <c r="B289">
        <f t="shared" si="12"/>
        <v>15</v>
      </c>
      <c r="C289">
        <f t="shared" si="13"/>
        <v>10</v>
      </c>
      <c r="D289">
        <f t="shared" si="14"/>
        <v>2010</v>
      </c>
      <c r="E289">
        <v>7.3</v>
      </c>
      <c r="F289" s="24"/>
    </row>
    <row r="290" spans="1:6" x14ac:dyDescent="0.35">
      <c r="A290" s="10">
        <v>40467</v>
      </c>
      <c r="B290">
        <f t="shared" si="12"/>
        <v>16</v>
      </c>
      <c r="C290">
        <f t="shared" si="13"/>
        <v>10</v>
      </c>
      <c r="D290">
        <f t="shared" si="14"/>
        <v>2010</v>
      </c>
      <c r="E290">
        <v>4</v>
      </c>
      <c r="F290" s="24"/>
    </row>
    <row r="291" spans="1:6" x14ac:dyDescent="0.35">
      <c r="A291" s="10">
        <v>40468</v>
      </c>
      <c r="B291">
        <f t="shared" si="12"/>
        <v>17</v>
      </c>
      <c r="C291">
        <f t="shared" si="13"/>
        <v>10</v>
      </c>
      <c r="D291">
        <f t="shared" si="14"/>
        <v>2010</v>
      </c>
      <c r="E291">
        <v>0</v>
      </c>
      <c r="F291" s="24"/>
    </row>
    <row r="292" spans="1:6" x14ac:dyDescent="0.35">
      <c r="A292" s="10">
        <v>40469</v>
      </c>
      <c r="B292">
        <f t="shared" si="12"/>
        <v>18</v>
      </c>
      <c r="C292">
        <f t="shared" si="13"/>
        <v>10</v>
      </c>
      <c r="D292">
        <f t="shared" si="14"/>
        <v>2010</v>
      </c>
      <c r="E292">
        <v>0</v>
      </c>
      <c r="F292" s="24"/>
    </row>
    <row r="293" spans="1:6" x14ac:dyDescent="0.35">
      <c r="A293" s="10">
        <v>40470</v>
      </c>
      <c r="B293">
        <f t="shared" si="12"/>
        <v>19</v>
      </c>
      <c r="C293">
        <f t="shared" si="13"/>
        <v>10</v>
      </c>
      <c r="D293">
        <f t="shared" si="14"/>
        <v>2010</v>
      </c>
      <c r="E293">
        <v>7.7</v>
      </c>
      <c r="F293" s="24"/>
    </row>
    <row r="294" spans="1:6" x14ac:dyDescent="0.35">
      <c r="A294" s="10">
        <v>40471</v>
      </c>
      <c r="B294">
        <f t="shared" si="12"/>
        <v>20</v>
      </c>
      <c r="C294">
        <f t="shared" si="13"/>
        <v>10</v>
      </c>
      <c r="D294">
        <f t="shared" si="14"/>
        <v>2010</v>
      </c>
      <c r="E294">
        <v>5.9</v>
      </c>
      <c r="F294" s="24"/>
    </row>
    <row r="295" spans="1:6" x14ac:dyDescent="0.35">
      <c r="A295" s="10">
        <v>40472</v>
      </c>
      <c r="B295">
        <f t="shared" si="12"/>
        <v>21</v>
      </c>
      <c r="C295">
        <f t="shared" si="13"/>
        <v>10</v>
      </c>
      <c r="D295">
        <f t="shared" si="14"/>
        <v>2010</v>
      </c>
      <c r="E295">
        <v>0</v>
      </c>
      <c r="F295" s="24"/>
    </row>
    <row r="296" spans="1:6" x14ac:dyDescent="0.35">
      <c r="A296" s="10">
        <v>40473</v>
      </c>
      <c r="B296">
        <f t="shared" si="12"/>
        <v>22</v>
      </c>
      <c r="C296">
        <f t="shared" si="13"/>
        <v>10</v>
      </c>
      <c r="D296">
        <f t="shared" si="14"/>
        <v>2010</v>
      </c>
      <c r="E296">
        <v>0</v>
      </c>
      <c r="F296" s="24"/>
    </row>
    <row r="297" spans="1:6" x14ac:dyDescent="0.35">
      <c r="A297" s="10">
        <v>40474</v>
      </c>
      <c r="B297">
        <f t="shared" si="12"/>
        <v>23</v>
      </c>
      <c r="C297">
        <f t="shared" si="13"/>
        <v>10</v>
      </c>
      <c r="D297">
        <f t="shared" si="14"/>
        <v>2010</v>
      </c>
      <c r="E297">
        <v>4.5</v>
      </c>
      <c r="F297" s="24"/>
    </row>
    <row r="298" spans="1:6" x14ac:dyDescent="0.35">
      <c r="A298" s="10">
        <v>40475</v>
      </c>
      <c r="B298">
        <f t="shared" si="12"/>
        <v>24</v>
      </c>
      <c r="C298">
        <f t="shared" si="13"/>
        <v>10</v>
      </c>
      <c r="D298">
        <f t="shared" si="14"/>
        <v>2010</v>
      </c>
      <c r="E298">
        <v>7</v>
      </c>
      <c r="F298" s="24"/>
    </row>
    <row r="299" spans="1:6" x14ac:dyDescent="0.35">
      <c r="A299" s="10">
        <v>40476</v>
      </c>
      <c r="B299">
        <f t="shared" si="12"/>
        <v>25</v>
      </c>
      <c r="C299">
        <f t="shared" si="13"/>
        <v>10</v>
      </c>
      <c r="D299">
        <f t="shared" si="14"/>
        <v>2010</v>
      </c>
      <c r="E299">
        <v>0</v>
      </c>
      <c r="F299" s="24"/>
    </row>
    <row r="300" spans="1:6" x14ac:dyDescent="0.35">
      <c r="A300" s="10">
        <v>40477</v>
      </c>
      <c r="B300">
        <f t="shared" si="12"/>
        <v>26</v>
      </c>
      <c r="C300">
        <f t="shared" si="13"/>
        <v>10</v>
      </c>
      <c r="D300">
        <f t="shared" si="14"/>
        <v>2010</v>
      </c>
      <c r="E300">
        <v>0</v>
      </c>
      <c r="F300" s="24"/>
    </row>
    <row r="301" spans="1:6" x14ac:dyDescent="0.35">
      <c r="A301" s="10">
        <v>40478</v>
      </c>
      <c r="B301">
        <f t="shared" si="12"/>
        <v>27</v>
      </c>
      <c r="C301">
        <f t="shared" si="13"/>
        <v>10</v>
      </c>
      <c r="D301">
        <f t="shared" si="14"/>
        <v>2010</v>
      </c>
      <c r="E301">
        <v>0</v>
      </c>
      <c r="F301" s="24"/>
    </row>
    <row r="302" spans="1:6" x14ac:dyDescent="0.35">
      <c r="A302" s="10">
        <v>40479</v>
      </c>
      <c r="B302">
        <f t="shared" si="12"/>
        <v>28</v>
      </c>
      <c r="C302">
        <f t="shared" si="13"/>
        <v>10</v>
      </c>
      <c r="D302">
        <f t="shared" si="14"/>
        <v>2010</v>
      </c>
      <c r="E302">
        <v>0</v>
      </c>
      <c r="F302" s="24"/>
    </row>
    <row r="303" spans="1:6" x14ac:dyDescent="0.35">
      <c r="A303" s="10">
        <v>40480</v>
      </c>
      <c r="B303">
        <f t="shared" si="12"/>
        <v>29</v>
      </c>
      <c r="C303">
        <f t="shared" si="13"/>
        <v>10</v>
      </c>
      <c r="D303">
        <f t="shared" si="14"/>
        <v>2010</v>
      </c>
      <c r="E303">
        <v>0</v>
      </c>
      <c r="F303" s="24"/>
    </row>
    <row r="304" spans="1:6" x14ac:dyDescent="0.35">
      <c r="A304" s="10">
        <v>40481</v>
      </c>
      <c r="B304">
        <f t="shared" si="12"/>
        <v>30</v>
      </c>
      <c r="C304">
        <f t="shared" si="13"/>
        <v>10</v>
      </c>
      <c r="D304">
        <f t="shared" si="14"/>
        <v>2010</v>
      </c>
      <c r="E304">
        <v>0</v>
      </c>
      <c r="F304" s="24"/>
    </row>
    <row r="305" spans="1:6" x14ac:dyDescent="0.35">
      <c r="A305" s="10">
        <v>40482</v>
      </c>
      <c r="B305">
        <f t="shared" si="12"/>
        <v>31</v>
      </c>
      <c r="C305">
        <f t="shared" si="13"/>
        <v>10</v>
      </c>
      <c r="D305">
        <f t="shared" si="14"/>
        <v>2010</v>
      </c>
      <c r="E305">
        <v>0</v>
      </c>
      <c r="F305" s="24"/>
    </row>
    <row r="306" spans="1:6" x14ac:dyDescent="0.35">
      <c r="A306" s="10">
        <v>40483</v>
      </c>
      <c r="B306">
        <f t="shared" si="12"/>
        <v>1</v>
      </c>
      <c r="C306">
        <f t="shared" si="13"/>
        <v>11</v>
      </c>
      <c r="D306">
        <f t="shared" si="14"/>
        <v>2010</v>
      </c>
      <c r="E306">
        <v>0</v>
      </c>
      <c r="F306" s="24"/>
    </row>
    <row r="307" spans="1:6" x14ac:dyDescent="0.35">
      <c r="A307" s="10">
        <v>40484</v>
      </c>
      <c r="B307">
        <f t="shared" si="12"/>
        <v>2</v>
      </c>
      <c r="C307">
        <f t="shared" si="13"/>
        <v>11</v>
      </c>
      <c r="D307">
        <f t="shared" si="14"/>
        <v>2010</v>
      </c>
      <c r="E307">
        <v>0</v>
      </c>
      <c r="F307" s="24"/>
    </row>
    <row r="308" spans="1:6" x14ac:dyDescent="0.35">
      <c r="A308" s="10">
        <v>40485</v>
      </c>
      <c r="B308">
        <f t="shared" si="12"/>
        <v>3</v>
      </c>
      <c r="C308">
        <f t="shared" si="13"/>
        <v>11</v>
      </c>
      <c r="D308">
        <f t="shared" si="14"/>
        <v>2010</v>
      </c>
      <c r="E308">
        <v>0.3</v>
      </c>
      <c r="F308" s="24"/>
    </row>
    <row r="309" spans="1:6" x14ac:dyDescent="0.35">
      <c r="A309" s="10">
        <v>40486</v>
      </c>
      <c r="B309">
        <f t="shared" si="12"/>
        <v>4</v>
      </c>
      <c r="C309">
        <f t="shared" si="13"/>
        <v>11</v>
      </c>
      <c r="D309">
        <f t="shared" si="14"/>
        <v>2010</v>
      </c>
      <c r="E309">
        <v>0.3</v>
      </c>
      <c r="F309" s="24"/>
    </row>
    <row r="310" spans="1:6" x14ac:dyDescent="0.35">
      <c r="A310" s="10">
        <v>40487</v>
      </c>
      <c r="B310">
        <f t="shared" si="12"/>
        <v>5</v>
      </c>
      <c r="C310">
        <f t="shared" si="13"/>
        <v>11</v>
      </c>
      <c r="D310">
        <f t="shared" si="14"/>
        <v>2010</v>
      </c>
      <c r="E310">
        <v>0</v>
      </c>
      <c r="F310" s="24"/>
    </row>
    <row r="311" spans="1:6" x14ac:dyDescent="0.35">
      <c r="A311" s="10">
        <v>40488</v>
      </c>
      <c r="B311">
        <f t="shared" si="12"/>
        <v>6</v>
      </c>
      <c r="C311">
        <f t="shared" si="13"/>
        <v>11</v>
      </c>
      <c r="D311">
        <f t="shared" si="14"/>
        <v>2010</v>
      </c>
      <c r="E311">
        <v>27.5</v>
      </c>
      <c r="F311" s="24"/>
    </row>
    <row r="312" spans="1:6" x14ac:dyDescent="0.35">
      <c r="A312" s="10">
        <v>40489</v>
      </c>
      <c r="B312">
        <f t="shared" si="12"/>
        <v>7</v>
      </c>
      <c r="C312">
        <f t="shared" si="13"/>
        <v>11</v>
      </c>
      <c r="D312">
        <f t="shared" si="14"/>
        <v>2010</v>
      </c>
      <c r="E312">
        <v>7</v>
      </c>
      <c r="F312" s="24"/>
    </row>
    <row r="313" spans="1:6" x14ac:dyDescent="0.35">
      <c r="A313" s="10">
        <v>40490</v>
      </c>
      <c r="B313">
        <f t="shared" si="12"/>
        <v>8</v>
      </c>
      <c r="C313">
        <f t="shared" si="13"/>
        <v>11</v>
      </c>
      <c r="D313">
        <f t="shared" si="14"/>
        <v>2010</v>
      </c>
      <c r="E313">
        <v>0.6</v>
      </c>
      <c r="F313" s="24"/>
    </row>
    <row r="314" spans="1:6" x14ac:dyDescent="0.35">
      <c r="A314" s="10">
        <v>40491</v>
      </c>
      <c r="B314">
        <f t="shared" si="12"/>
        <v>9</v>
      </c>
      <c r="C314">
        <f t="shared" si="13"/>
        <v>11</v>
      </c>
      <c r="D314">
        <f t="shared" si="14"/>
        <v>2010</v>
      </c>
      <c r="E314">
        <v>2</v>
      </c>
      <c r="F314" s="24"/>
    </row>
    <row r="315" spans="1:6" x14ac:dyDescent="0.35">
      <c r="A315" s="10">
        <v>40492</v>
      </c>
      <c r="B315">
        <f t="shared" si="12"/>
        <v>10</v>
      </c>
      <c r="C315">
        <f t="shared" si="13"/>
        <v>11</v>
      </c>
      <c r="D315">
        <f t="shared" si="14"/>
        <v>2010</v>
      </c>
      <c r="E315">
        <v>1</v>
      </c>
      <c r="F315" s="24"/>
    </row>
    <row r="316" spans="1:6" x14ac:dyDescent="0.35">
      <c r="A316" s="10">
        <v>40493</v>
      </c>
      <c r="B316">
        <f t="shared" si="12"/>
        <v>11</v>
      </c>
      <c r="C316">
        <f t="shared" si="13"/>
        <v>11</v>
      </c>
      <c r="D316">
        <f t="shared" si="14"/>
        <v>2010</v>
      </c>
      <c r="E316">
        <v>10.3</v>
      </c>
      <c r="F316" s="24"/>
    </row>
    <row r="317" spans="1:6" x14ac:dyDescent="0.35">
      <c r="A317" s="10">
        <v>40494</v>
      </c>
      <c r="B317">
        <f t="shared" si="12"/>
        <v>12</v>
      </c>
      <c r="C317">
        <f t="shared" si="13"/>
        <v>11</v>
      </c>
      <c r="D317">
        <f t="shared" si="14"/>
        <v>2010</v>
      </c>
      <c r="E317">
        <v>0.8</v>
      </c>
      <c r="F317" s="24"/>
    </row>
    <row r="318" spans="1:6" x14ac:dyDescent="0.35">
      <c r="A318" s="10">
        <v>40495</v>
      </c>
      <c r="B318">
        <f t="shared" si="12"/>
        <v>13</v>
      </c>
      <c r="C318">
        <f t="shared" si="13"/>
        <v>11</v>
      </c>
      <c r="D318">
        <f t="shared" si="14"/>
        <v>2010</v>
      </c>
      <c r="E318">
        <v>0</v>
      </c>
      <c r="F318" s="24"/>
    </row>
    <row r="319" spans="1:6" x14ac:dyDescent="0.35">
      <c r="A319" s="10">
        <v>40496</v>
      </c>
      <c r="B319">
        <f t="shared" si="12"/>
        <v>14</v>
      </c>
      <c r="C319">
        <f t="shared" si="13"/>
        <v>11</v>
      </c>
      <c r="D319">
        <f t="shared" si="14"/>
        <v>2010</v>
      </c>
      <c r="E319">
        <v>1.2</v>
      </c>
      <c r="F319" s="24"/>
    </row>
    <row r="320" spans="1:6" x14ac:dyDescent="0.35">
      <c r="A320" s="10">
        <v>40497</v>
      </c>
      <c r="B320">
        <f t="shared" si="12"/>
        <v>15</v>
      </c>
      <c r="C320">
        <f t="shared" si="13"/>
        <v>11</v>
      </c>
      <c r="D320">
        <f t="shared" si="14"/>
        <v>2010</v>
      </c>
      <c r="E320">
        <v>15.6</v>
      </c>
      <c r="F320" s="24"/>
    </row>
    <row r="321" spans="1:6" x14ac:dyDescent="0.35">
      <c r="A321" s="10">
        <v>40498</v>
      </c>
      <c r="B321">
        <f t="shared" si="12"/>
        <v>16</v>
      </c>
      <c r="C321">
        <f t="shared" si="13"/>
        <v>11</v>
      </c>
      <c r="D321">
        <f t="shared" si="14"/>
        <v>2010</v>
      </c>
      <c r="E321">
        <v>2.1</v>
      </c>
      <c r="F321" s="24"/>
    </row>
    <row r="322" spans="1:6" x14ac:dyDescent="0.35">
      <c r="A322" s="10">
        <v>40499</v>
      </c>
      <c r="B322">
        <f t="shared" ref="B322:B385" si="15">DAY(A322)</f>
        <v>17</v>
      </c>
      <c r="C322">
        <f t="shared" ref="C322:C385" si="16">MONTH(A322)</f>
        <v>11</v>
      </c>
      <c r="D322">
        <f t="shared" ref="D322:D385" si="17">YEAR(A322)</f>
        <v>2010</v>
      </c>
      <c r="E322">
        <v>0</v>
      </c>
      <c r="F322" s="24"/>
    </row>
    <row r="323" spans="1:6" x14ac:dyDescent="0.35">
      <c r="A323" s="10">
        <v>40500</v>
      </c>
      <c r="B323">
        <f t="shared" si="15"/>
        <v>18</v>
      </c>
      <c r="C323">
        <f t="shared" si="16"/>
        <v>11</v>
      </c>
      <c r="D323">
        <f t="shared" si="17"/>
        <v>2010</v>
      </c>
      <c r="E323">
        <v>0.3</v>
      </c>
      <c r="F323" s="24"/>
    </row>
    <row r="324" spans="1:6" x14ac:dyDescent="0.35">
      <c r="A324" s="10">
        <v>40501</v>
      </c>
      <c r="B324">
        <f t="shared" si="15"/>
        <v>19</v>
      </c>
      <c r="C324">
        <f t="shared" si="16"/>
        <v>11</v>
      </c>
      <c r="D324">
        <f t="shared" si="17"/>
        <v>2010</v>
      </c>
      <c r="E324">
        <v>0.5</v>
      </c>
      <c r="F324" s="24"/>
    </row>
    <row r="325" spans="1:6" x14ac:dyDescent="0.35">
      <c r="A325" s="10">
        <v>40502</v>
      </c>
      <c r="B325">
        <f t="shared" si="15"/>
        <v>20</v>
      </c>
      <c r="C325">
        <f t="shared" si="16"/>
        <v>11</v>
      </c>
      <c r="D325">
        <f t="shared" si="17"/>
        <v>2010</v>
      </c>
      <c r="E325">
        <v>0</v>
      </c>
      <c r="F325" s="24"/>
    </row>
    <row r="326" spans="1:6" x14ac:dyDescent="0.35">
      <c r="A326" s="10">
        <v>40503</v>
      </c>
      <c r="B326">
        <f t="shared" si="15"/>
        <v>21</v>
      </c>
      <c r="C326">
        <f t="shared" si="16"/>
        <v>11</v>
      </c>
      <c r="D326">
        <f t="shared" si="17"/>
        <v>2010</v>
      </c>
      <c r="E326">
        <v>0.6</v>
      </c>
      <c r="F326" s="24"/>
    </row>
    <row r="327" spans="1:6" x14ac:dyDescent="0.35">
      <c r="A327" s="10">
        <v>40504</v>
      </c>
      <c r="B327">
        <f t="shared" si="15"/>
        <v>22</v>
      </c>
      <c r="C327">
        <f t="shared" si="16"/>
        <v>11</v>
      </c>
      <c r="D327">
        <f t="shared" si="17"/>
        <v>2010</v>
      </c>
      <c r="E327">
        <v>8</v>
      </c>
      <c r="F327" s="24"/>
    </row>
    <row r="328" spans="1:6" x14ac:dyDescent="0.35">
      <c r="A328" s="10">
        <v>40505</v>
      </c>
      <c r="B328">
        <f t="shared" si="15"/>
        <v>23</v>
      </c>
      <c r="C328">
        <f t="shared" si="16"/>
        <v>11</v>
      </c>
      <c r="D328">
        <f t="shared" si="17"/>
        <v>2010</v>
      </c>
      <c r="E328">
        <v>0.6</v>
      </c>
      <c r="F328" s="24"/>
    </row>
    <row r="329" spans="1:6" x14ac:dyDescent="0.35">
      <c r="A329" s="10">
        <v>40506</v>
      </c>
      <c r="B329">
        <f t="shared" si="15"/>
        <v>24</v>
      </c>
      <c r="C329">
        <f t="shared" si="16"/>
        <v>11</v>
      </c>
      <c r="D329">
        <f t="shared" si="17"/>
        <v>2010</v>
      </c>
      <c r="E329">
        <v>1.7</v>
      </c>
      <c r="F329" s="24"/>
    </row>
    <row r="330" spans="1:6" x14ac:dyDescent="0.35">
      <c r="A330" s="10">
        <v>40507</v>
      </c>
      <c r="B330">
        <f t="shared" si="15"/>
        <v>25</v>
      </c>
      <c r="C330">
        <f t="shared" si="16"/>
        <v>11</v>
      </c>
      <c r="D330">
        <f t="shared" si="17"/>
        <v>2010</v>
      </c>
      <c r="E330">
        <v>8</v>
      </c>
      <c r="F330" s="24"/>
    </row>
    <row r="331" spans="1:6" x14ac:dyDescent="0.35">
      <c r="A331" s="10">
        <v>40508</v>
      </c>
      <c r="B331">
        <f t="shared" si="15"/>
        <v>26</v>
      </c>
      <c r="C331">
        <f t="shared" si="16"/>
        <v>11</v>
      </c>
      <c r="D331">
        <f t="shared" si="17"/>
        <v>2010</v>
      </c>
      <c r="E331">
        <v>0.7</v>
      </c>
      <c r="F331" s="24"/>
    </row>
    <row r="332" spans="1:6" x14ac:dyDescent="0.35">
      <c r="A332" s="10">
        <v>40509</v>
      </c>
      <c r="B332">
        <f t="shared" si="15"/>
        <v>27</v>
      </c>
      <c r="C332">
        <f t="shared" si="16"/>
        <v>11</v>
      </c>
      <c r="D332">
        <f t="shared" si="17"/>
        <v>2010</v>
      </c>
      <c r="E332">
        <v>0.3</v>
      </c>
      <c r="F332" s="24"/>
    </row>
    <row r="333" spans="1:6" x14ac:dyDescent="0.35">
      <c r="A333" s="10">
        <v>40510</v>
      </c>
      <c r="B333">
        <f t="shared" si="15"/>
        <v>28</v>
      </c>
      <c r="C333">
        <f t="shared" si="16"/>
        <v>11</v>
      </c>
      <c r="D333">
        <f t="shared" si="17"/>
        <v>2010</v>
      </c>
      <c r="E333">
        <v>0</v>
      </c>
      <c r="F333" s="24"/>
    </row>
    <row r="334" spans="1:6" x14ac:dyDescent="0.35">
      <c r="A334" s="10">
        <v>40511</v>
      </c>
      <c r="B334">
        <f t="shared" si="15"/>
        <v>29</v>
      </c>
      <c r="C334">
        <f t="shared" si="16"/>
        <v>11</v>
      </c>
      <c r="D334">
        <f t="shared" si="17"/>
        <v>2010</v>
      </c>
      <c r="E334">
        <v>5.9</v>
      </c>
      <c r="F334" s="24"/>
    </row>
    <row r="335" spans="1:6" x14ac:dyDescent="0.35">
      <c r="A335" s="10">
        <v>40512</v>
      </c>
      <c r="B335">
        <f t="shared" si="15"/>
        <v>30</v>
      </c>
      <c r="C335">
        <f t="shared" si="16"/>
        <v>11</v>
      </c>
      <c r="D335">
        <f t="shared" si="17"/>
        <v>2010</v>
      </c>
      <c r="E335">
        <v>0</v>
      </c>
      <c r="F335" s="24"/>
    </row>
    <row r="336" spans="1:6" x14ac:dyDescent="0.35">
      <c r="A336" s="10">
        <v>40513</v>
      </c>
      <c r="B336">
        <f t="shared" si="15"/>
        <v>1</v>
      </c>
      <c r="C336">
        <f t="shared" si="16"/>
        <v>12</v>
      </c>
      <c r="D336">
        <f t="shared" si="17"/>
        <v>2010</v>
      </c>
      <c r="E336">
        <v>2.2999999999999998</v>
      </c>
      <c r="F336" s="24"/>
    </row>
    <row r="337" spans="1:6" x14ac:dyDescent="0.35">
      <c r="A337" s="10">
        <v>40514</v>
      </c>
      <c r="B337">
        <f t="shared" si="15"/>
        <v>2</v>
      </c>
      <c r="C337">
        <f t="shared" si="16"/>
        <v>12</v>
      </c>
      <c r="D337">
        <f t="shared" si="17"/>
        <v>2010</v>
      </c>
      <c r="E337">
        <v>0</v>
      </c>
      <c r="F337" s="24"/>
    </row>
    <row r="338" spans="1:6" x14ac:dyDescent="0.35">
      <c r="A338" s="10">
        <v>40515</v>
      </c>
      <c r="B338">
        <f t="shared" si="15"/>
        <v>3</v>
      </c>
      <c r="C338">
        <f t="shared" si="16"/>
        <v>12</v>
      </c>
      <c r="D338">
        <f t="shared" si="17"/>
        <v>2010</v>
      </c>
      <c r="E338">
        <v>0</v>
      </c>
      <c r="F338" s="24"/>
    </row>
    <row r="339" spans="1:6" x14ac:dyDescent="0.35">
      <c r="A339" s="10">
        <v>40516</v>
      </c>
      <c r="B339">
        <f t="shared" si="15"/>
        <v>4</v>
      </c>
      <c r="C339">
        <f t="shared" si="16"/>
        <v>12</v>
      </c>
      <c r="D339">
        <f t="shared" si="17"/>
        <v>2010</v>
      </c>
      <c r="E339">
        <v>0</v>
      </c>
      <c r="F339" s="24"/>
    </row>
    <row r="340" spans="1:6" x14ac:dyDescent="0.35">
      <c r="A340" s="10">
        <v>40517</v>
      </c>
      <c r="B340">
        <f t="shared" si="15"/>
        <v>5</v>
      </c>
      <c r="C340">
        <f t="shared" si="16"/>
        <v>12</v>
      </c>
      <c r="D340">
        <f t="shared" si="17"/>
        <v>2010</v>
      </c>
      <c r="E340">
        <v>3.1</v>
      </c>
      <c r="F340" s="24"/>
    </row>
    <row r="341" spans="1:6" x14ac:dyDescent="0.35">
      <c r="A341" s="10">
        <v>40518</v>
      </c>
      <c r="B341">
        <f t="shared" si="15"/>
        <v>6</v>
      </c>
      <c r="C341">
        <f t="shared" si="16"/>
        <v>12</v>
      </c>
      <c r="D341">
        <f t="shared" si="17"/>
        <v>2010</v>
      </c>
      <c r="E341">
        <v>14.1</v>
      </c>
      <c r="F341" s="24"/>
    </row>
    <row r="342" spans="1:6" x14ac:dyDescent="0.35">
      <c r="A342" s="10">
        <v>40519</v>
      </c>
      <c r="B342">
        <f t="shared" si="15"/>
        <v>7</v>
      </c>
      <c r="C342">
        <f t="shared" si="16"/>
        <v>12</v>
      </c>
      <c r="D342">
        <f t="shared" si="17"/>
        <v>2010</v>
      </c>
      <c r="E342">
        <v>11.7</v>
      </c>
      <c r="F342" s="24"/>
    </row>
    <row r="343" spans="1:6" x14ac:dyDescent="0.35">
      <c r="A343" s="10">
        <v>40520</v>
      </c>
      <c r="B343">
        <f t="shared" si="15"/>
        <v>8</v>
      </c>
      <c r="C343">
        <f t="shared" si="16"/>
        <v>12</v>
      </c>
      <c r="D343">
        <f t="shared" si="17"/>
        <v>2010</v>
      </c>
      <c r="E343">
        <v>23.9</v>
      </c>
      <c r="F343" s="24"/>
    </row>
    <row r="344" spans="1:6" x14ac:dyDescent="0.35">
      <c r="A344" s="10">
        <v>40521</v>
      </c>
      <c r="B344">
        <f t="shared" si="15"/>
        <v>9</v>
      </c>
      <c r="C344">
        <f t="shared" si="16"/>
        <v>12</v>
      </c>
      <c r="D344">
        <f t="shared" si="17"/>
        <v>2010</v>
      </c>
      <c r="E344">
        <v>2.8</v>
      </c>
      <c r="F344" s="24"/>
    </row>
    <row r="345" spans="1:6" x14ac:dyDescent="0.35">
      <c r="A345" s="10">
        <v>40522</v>
      </c>
      <c r="B345">
        <f t="shared" si="15"/>
        <v>10</v>
      </c>
      <c r="C345">
        <f t="shared" si="16"/>
        <v>12</v>
      </c>
      <c r="D345">
        <f t="shared" si="17"/>
        <v>2010</v>
      </c>
      <c r="E345">
        <v>11.7</v>
      </c>
      <c r="F345" s="24"/>
    </row>
    <row r="346" spans="1:6" x14ac:dyDescent="0.35">
      <c r="A346" s="10">
        <v>40523</v>
      </c>
      <c r="B346">
        <f t="shared" si="15"/>
        <v>11</v>
      </c>
      <c r="C346">
        <f t="shared" si="16"/>
        <v>12</v>
      </c>
      <c r="D346">
        <f t="shared" si="17"/>
        <v>2010</v>
      </c>
      <c r="E346">
        <v>1.3</v>
      </c>
      <c r="F346" s="24"/>
    </row>
    <row r="347" spans="1:6" x14ac:dyDescent="0.35">
      <c r="A347" s="10">
        <v>40524</v>
      </c>
      <c r="B347">
        <f t="shared" si="15"/>
        <v>12</v>
      </c>
      <c r="C347">
        <f t="shared" si="16"/>
        <v>12</v>
      </c>
      <c r="D347">
        <f t="shared" si="17"/>
        <v>2010</v>
      </c>
      <c r="E347">
        <v>0.5</v>
      </c>
      <c r="F347" s="24"/>
    </row>
    <row r="348" spans="1:6" x14ac:dyDescent="0.35">
      <c r="A348" s="10">
        <v>40525</v>
      </c>
      <c r="B348">
        <f t="shared" si="15"/>
        <v>13</v>
      </c>
      <c r="C348">
        <f t="shared" si="16"/>
        <v>12</v>
      </c>
      <c r="D348">
        <f t="shared" si="17"/>
        <v>2010</v>
      </c>
      <c r="E348">
        <v>0</v>
      </c>
      <c r="F348" s="24"/>
    </row>
    <row r="349" spans="1:6" x14ac:dyDescent="0.35">
      <c r="A349" s="10">
        <v>40526</v>
      </c>
      <c r="B349">
        <f t="shared" si="15"/>
        <v>14</v>
      </c>
      <c r="C349">
        <f t="shared" si="16"/>
        <v>12</v>
      </c>
      <c r="D349">
        <f t="shared" si="17"/>
        <v>2010</v>
      </c>
      <c r="E349">
        <v>0</v>
      </c>
      <c r="F349" s="24"/>
    </row>
    <row r="350" spans="1:6" x14ac:dyDescent="0.35">
      <c r="A350" s="10">
        <v>40527</v>
      </c>
      <c r="B350">
        <f t="shared" si="15"/>
        <v>15</v>
      </c>
      <c r="C350">
        <f t="shared" si="16"/>
        <v>12</v>
      </c>
      <c r="D350">
        <f t="shared" si="17"/>
        <v>2010</v>
      </c>
      <c r="E350">
        <v>2.4</v>
      </c>
      <c r="F350" s="24"/>
    </row>
    <row r="351" spans="1:6" x14ac:dyDescent="0.35">
      <c r="A351" s="10">
        <v>40528</v>
      </c>
      <c r="B351">
        <f t="shared" si="15"/>
        <v>16</v>
      </c>
      <c r="C351">
        <f t="shared" si="16"/>
        <v>12</v>
      </c>
      <c r="D351">
        <f t="shared" si="17"/>
        <v>2010</v>
      </c>
      <c r="E351">
        <v>12.8</v>
      </c>
      <c r="F351" s="24"/>
    </row>
    <row r="352" spans="1:6" x14ac:dyDescent="0.35">
      <c r="A352" s="10">
        <v>40529</v>
      </c>
      <c r="B352">
        <f t="shared" si="15"/>
        <v>17</v>
      </c>
      <c r="C352">
        <f t="shared" si="16"/>
        <v>12</v>
      </c>
      <c r="D352">
        <f t="shared" si="17"/>
        <v>2010</v>
      </c>
      <c r="E352">
        <v>0.2</v>
      </c>
      <c r="F352" s="24"/>
    </row>
    <row r="353" spans="1:6" x14ac:dyDescent="0.35">
      <c r="A353" s="10">
        <v>40530</v>
      </c>
      <c r="B353">
        <f t="shared" si="15"/>
        <v>18</v>
      </c>
      <c r="C353">
        <f t="shared" si="16"/>
        <v>12</v>
      </c>
      <c r="D353">
        <f t="shared" si="17"/>
        <v>2010</v>
      </c>
      <c r="E353">
        <v>2</v>
      </c>
      <c r="F353" s="24"/>
    </row>
    <row r="354" spans="1:6" x14ac:dyDescent="0.35">
      <c r="A354" s="10">
        <v>40531</v>
      </c>
      <c r="B354">
        <f t="shared" si="15"/>
        <v>19</v>
      </c>
      <c r="C354">
        <f t="shared" si="16"/>
        <v>12</v>
      </c>
      <c r="D354">
        <f t="shared" si="17"/>
        <v>2010</v>
      </c>
      <c r="E354">
        <v>7</v>
      </c>
      <c r="F354" s="24"/>
    </row>
    <row r="355" spans="1:6" x14ac:dyDescent="0.35">
      <c r="A355" s="10">
        <v>40532</v>
      </c>
      <c r="B355">
        <f t="shared" si="15"/>
        <v>20</v>
      </c>
      <c r="C355">
        <f t="shared" si="16"/>
        <v>12</v>
      </c>
      <c r="D355">
        <f t="shared" si="17"/>
        <v>2010</v>
      </c>
      <c r="E355">
        <v>12.2</v>
      </c>
      <c r="F355" s="24"/>
    </row>
    <row r="356" spans="1:6" x14ac:dyDescent="0.35">
      <c r="A356" s="10">
        <v>40533</v>
      </c>
      <c r="B356">
        <f t="shared" si="15"/>
        <v>21</v>
      </c>
      <c r="C356">
        <f t="shared" si="16"/>
        <v>12</v>
      </c>
      <c r="D356">
        <f t="shared" si="17"/>
        <v>2010</v>
      </c>
      <c r="E356">
        <v>7.5</v>
      </c>
      <c r="F356" s="24"/>
    </row>
    <row r="357" spans="1:6" x14ac:dyDescent="0.35">
      <c r="A357" s="10">
        <v>40534</v>
      </c>
      <c r="B357">
        <f t="shared" si="15"/>
        <v>22</v>
      </c>
      <c r="C357">
        <f t="shared" si="16"/>
        <v>12</v>
      </c>
      <c r="D357">
        <f t="shared" si="17"/>
        <v>2010</v>
      </c>
      <c r="E357">
        <v>0.5</v>
      </c>
      <c r="F357" s="24"/>
    </row>
    <row r="358" spans="1:6" x14ac:dyDescent="0.35">
      <c r="A358" s="10">
        <v>40535</v>
      </c>
      <c r="B358">
        <f t="shared" si="15"/>
        <v>23</v>
      </c>
      <c r="C358">
        <f t="shared" si="16"/>
        <v>12</v>
      </c>
      <c r="D358">
        <f t="shared" si="17"/>
        <v>2010</v>
      </c>
      <c r="E358">
        <v>0.1</v>
      </c>
      <c r="F358" s="24"/>
    </row>
    <row r="359" spans="1:6" x14ac:dyDescent="0.35">
      <c r="A359" s="10">
        <v>40536</v>
      </c>
      <c r="B359">
        <f t="shared" si="15"/>
        <v>24</v>
      </c>
      <c r="C359">
        <f t="shared" si="16"/>
        <v>12</v>
      </c>
      <c r="D359">
        <f t="shared" si="17"/>
        <v>2010</v>
      </c>
      <c r="E359">
        <v>17</v>
      </c>
      <c r="F359" s="24"/>
    </row>
    <row r="360" spans="1:6" x14ac:dyDescent="0.35">
      <c r="A360" s="10">
        <v>40537</v>
      </c>
      <c r="B360">
        <f t="shared" si="15"/>
        <v>25</v>
      </c>
      <c r="C360">
        <f t="shared" si="16"/>
        <v>12</v>
      </c>
      <c r="D360">
        <f t="shared" si="17"/>
        <v>2010</v>
      </c>
      <c r="E360">
        <v>2.8</v>
      </c>
      <c r="F360" s="24"/>
    </row>
    <row r="361" spans="1:6" x14ac:dyDescent="0.35">
      <c r="A361" s="10">
        <v>40538</v>
      </c>
      <c r="B361">
        <f t="shared" si="15"/>
        <v>26</v>
      </c>
      <c r="C361">
        <f t="shared" si="16"/>
        <v>12</v>
      </c>
      <c r="D361">
        <f t="shared" si="17"/>
        <v>2010</v>
      </c>
      <c r="E361">
        <v>0.4</v>
      </c>
      <c r="F361" s="24"/>
    </row>
    <row r="362" spans="1:6" x14ac:dyDescent="0.35">
      <c r="A362" s="10">
        <v>40539</v>
      </c>
      <c r="B362">
        <f t="shared" si="15"/>
        <v>27</v>
      </c>
      <c r="C362">
        <f t="shared" si="16"/>
        <v>12</v>
      </c>
      <c r="D362">
        <f t="shared" si="17"/>
        <v>2010</v>
      </c>
      <c r="E362">
        <v>0</v>
      </c>
      <c r="F362" s="24"/>
    </row>
    <row r="363" spans="1:6" x14ac:dyDescent="0.35">
      <c r="A363" s="10">
        <v>40540</v>
      </c>
      <c r="B363">
        <f t="shared" si="15"/>
        <v>28</v>
      </c>
      <c r="C363">
        <f t="shared" si="16"/>
        <v>12</v>
      </c>
      <c r="D363">
        <f t="shared" si="17"/>
        <v>2010</v>
      </c>
      <c r="E363">
        <v>0.5</v>
      </c>
      <c r="F363" s="24"/>
    </row>
    <row r="364" spans="1:6" x14ac:dyDescent="0.35">
      <c r="A364" s="10">
        <v>40541</v>
      </c>
      <c r="B364">
        <f t="shared" si="15"/>
        <v>29</v>
      </c>
      <c r="C364">
        <f t="shared" si="16"/>
        <v>12</v>
      </c>
      <c r="D364">
        <f t="shared" si="17"/>
        <v>2010</v>
      </c>
      <c r="E364">
        <v>0</v>
      </c>
      <c r="F364" s="24"/>
    </row>
    <row r="365" spans="1:6" x14ac:dyDescent="0.35">
      <c r="A365" s="10">
        <v>40542</v>
      </c>
      <c r="B365">
        <f t="shared" si="15"/>
        <v>30</v>
      </c>
      <c r="C365">
        <f t="shared" si="16"/>
        <v>12</v>
      </c>
      <c r="D365">
        <f t="shared" si="17"/>
        <v>2010</v>
      </c>
      <c r="E365">
        <v>0</v>
      </c>
      <c r="F365" s="24"/>
    </row>
    <row r="366" spans="1:6" x14ac:dyDescent="0.35">
      <c r="A366" s="10">
        <v>40543</v>
      </c>
      <c r="B366">
        <f t="shared" si="15"/>
        <v>31</v>
      </c>
      <c r="C366">
        <f t="shared" si="16"/>
        <v>12</v>
      </c>
      <c r="D366">
        <f t="shared" si="17"/>
        <v>2010</v>
      </c>
      <c r="E366">
        <v>0</v>
      </c>
      <c r="F366" s="24"/>
    </row>
    <row r="367" spans="1:6" x14ac:dyDescent="0.35">
      <c r="A367" s="10">
        <v>40544</v>
      </c>
      <c r="B367">
        <f t="shared" si="15"/>
        <v>1</v>
      </c>
      <c r="C367">
        <f t="shared" si="16"/>
        <v>1</v>
      </c>
      <c r="D367">
        <f t="shared" si="17"/>
        <v>2011</v>
      </c>
      <c r="E367">
        <v>0.8</v>
      </c>
    </row>
    <row r="368" spans="1:6" x14ac:dyDescent="0.35">
      <c r="A368" s="10">
        <v>40545</v>
      </c>
      <c r="B368">
        <f t="shared" si="15"/>
        <v>2</v>
      </c>
      <c r="C368">
        <f t="shared" si="16"/>
        <v>1</v>
      </c>
      <c r="D368">
        <f t="shared" si="17"/>
        <v>2011</v>
      </c>
      <c r="E368">
        <v>0.2</v>
      </c>
    </row>
    <row r="369" spans="1:5" x14ac:dyDescent="0.35">
      <c r="A369" s="10">
        <v>40546</v>
      </c>
      <c r="B369">
        <f t="shared" si="15"/>
        <v>3</v>
      </c>
      <c r="C369">
        <f t="shared" si="16"/>
        <v>1</v>
      </c>
      <c r="D369">
        <f t="shared" si="17"/>
        <v>2011</v>
      </c>
      <c r="E369">
        <v>0</v>
      </c>
    </row>
    <row r="370" spans="1:5" x14ac:dyDescent="0.35">
      <c r="A370" s="10">
        <v>40547</v>
      </c>
      <c r="B370">
        <f t="shared" si="15"/>
        <v>4</v>
      </c>
      <c r="C370">
        <f t="shared" si="16"/>
        <v>1</v>
      </c>
      <c r="D370">
        <f t="shared" si="17"/>
        <v>2011</v>
      </c>
      <c r="E370">
        <v>0</v>
      </c>
    </row>
    <row r="371" spans="1:5" x14ac:dyDescent="0.35">
      <c r="A371" s="10">
        <v>40548</v>
      </c>
      <c r="B371">
        <f t="shared" si="15"/>
        <v>5</v>
      </c>
      <c r="C371">
        <f t="shared" si="16"/>
        <v>1</v>
      </c>
      <c r="D371">
        <f t="shared" si="17"/>
        <v>2011</v>
      </c>
      <c r="E371">
        <v>3.5</v>
      </c>
    </row>
    <row r="372" spans="1:5" x14ac:dyDescent="0.35">
      <c r="A372" s="10">
        <v>40549</v>
      </c>
      <c r="B372">
        <f t="shared" si="15"/>
        <v>6</v>
      </c>
      <c r="C372">
        <f t="shared" si="16"/>
        <v>1</v>
      </c>
      <c r="D372">
        <f t="shared" si="17"/>
        <v>2011</v>
      </c>
      <c r="E372">
        <v>4.3</v>
      </c>
    </row>
    <row r="373" spans="1:5" x14ac:dyDescent="0.35">
      <c r="A373" s="10">
        <v>40550</v>
      </c>
      <c r="B373">
        <f t="shared" si="15"/>
        <v>7</v>
      </c>
      <c r="C373">
        <f t="shared" si="16"/>
        <v>1</v>
      </c>
      <c r="D373">
        <f t="shared" si="17"/>
        <v>2011</v>
      </c>
      <c r="E373">
        <v>12.7</v>
      </c>
    </row>
    <row r="374" spans="1:5" x14ac:dyDescent="0.35">
      <c r="A374" s="10">
        <v>40551</v>
      </c>
      <c r="B374">
        <f t="shared" si="15"/>
        <v>8</v>
      </c>
      <c r="C374">
        <f t="shared" si="16"/>
        <v>1</v>
      </c>
      <c r="D374">
        <f t="shared" si="17"/>
        <v>2011</v>
      </c>
      <c r="E374">
        <v>1.6</v>
      </c>
    </row>
    <row r="375" spans="1:5" x14ac:dyDescent="0.35">
      <c r="A375" s="10">
        <v>40552</v>
      </c>
      <c r="B375">
        <f t="shared" si="15"/>
        <v>9</v>
      </c>
      <c r="C375">
        <f t="shared" si="16"/>
        <v>1</v>
      </c>
      <c r="D375">
        <f t="shared" si="17"/>
        <v>2011</v>
      </c>
      <c r="E375">
        <v>3.5</v>
      </c>
    </row>
    <row r="376" spans="1:5" x14ac:dyDescent="0.35">
      <c r="A376" s="10">
        <v>40553</v>
      </c>
      <c r="B376">
        <f t="shared" si="15"/>
        <v>10</v>
      </c>
      <c r="C376">
        <f t="shared" si="16"/>
        <v>1</v>
      </c>
      <c r="D376">
        <f t="shared" si="17"/>
        <v>2011</v>
      </c>
      <c r="E376">
        <v>0</v>
      </c>
    </row>
    <row r="377" spans="1:5" x14ac:dyDescent="0.35">
      <c r="A377" s="10">
        <v>40554</v>
      </c>
      <c r="B377">
        <f t="shared" si="15"/>
        <v>11</v>
      </c>
      <c r="C377">
        <f t="shared" si="16"/>
        <v>1</v>
      </c>
      <c r="D377">
        <f t="shared" si="17"/>
        <v>2011</v>
      </c>
      <c r="E377">
        <v>3.4</v>
      </c>
    </row>
    <row r="378" spans="1:5" x14ac:dyDescent="0.35">
      <c r="A378" s="10">
        <v>40555</v>
      </c>
      <c r="B378">
        <f t="shared" si="15"/>
        <v>12</v>
      </c>
      <c r="C378">
        <f t="shared" si="16"/>
        <v>1</v>
      </c>
      <c r="D378">
        <f t="shared" si="17"/>
        <v>2011</v>
      </c>
      <c r="E378">
        <v>22.9</v>
      </c>
    </row>
    <row r="379" spans="1:5" x14ac:dyDescent="0.35">
      <c r="A379" s="10">
        <v>40556</v>
      </c>
      <c r="B379">
        <f t="shared" si="15"/>
        <v>13</v>
      </c>
      <c r="C379">
        <f t="shared" si="16"/>
        <v>1</v>
      </c>
      <c r="D379">
        <f t="shared" si="17"/>
        <v>2011</v>
      </c>
      <c r="E379">
        <v>26</v>
      </c>
    </row>
    <row r="380" spans="1:5" x14ac:dyDescent="0.35">
      <c r="A380" s="10">
        <v>40557</v>
      </c>
      <c r="B380">
        <f t="shared" si="15"/>
        <v>14</v>
      </c>
      <c r="C380">
        <f t="shared" si="16"/>
        <v>1</v>
      </c>
      <c r="D380">
        <f t="shared" si="17"/>
        <v>2011</v>
      </c>
      <c r="E380">
        <v>3.1</v>
      </c>
    </row>
    <row r="381" spans="1:5" x14ac:dyDescent="0.35">
      <c r="A381" s="10">
        <v>40558</v>
      </c>
      <c r="B381">
        <f t="shared" si="15"/>
        <v>15</v>
      </c>
      <c r="C381">
        <f t="shared" si="16"/>
        <v>1</v>
      </c>
      <c r="D381">
        <f t="shared" si="17"/>
        <v>2011</v>
      </c>
      <c r="E381">
        <v>0</v>
      </c>
    </row>
    <row r="382" spans="1:5" x14ac:dyDescent="0.35">
      <c r="A382" s="10">
        <v>40559</v>
      </c>
      <c r="B382">
        <f t="shared" si="15"/>
        <v>16</v>
      </c>
      <c r="C382">
        <f t="shared" si="16"/>
        <v>1</v>
      </c>
      <c r="D382">
        <f t="shared" si="17"/>
        <v>2011</v>
      </c>
      <c r="E382">
        <v>0</v>
      </c>
    </row>
    <row r="383" spans="1:5" x14ac:dyDescent="0.35">
      <c r="A383" s="10">
        <v>40560</v>
      </c>
      <c r="B383">
        <f t="shared" si="15"/>
        <v>17</v>
      </c>
      <c r="C383">
        <f t="shared" si="16"/>
        <v>1</v>
      </c>
      <c r="D383">
        <f t="shared" si="17"/>
        <v>2011</v>
      </c>
      <c r="E383">
        <v>0</v>
      </c>
    </row>
    <row r="384" spans="1:5" x14ac:dyDescent="0.35">
      <c r="A384" s="10">
        <v>40561</v>
      </c>
      <c r="B384">
        <f t="shared" si="15"/>
        <v>18</v>
      </c>
      <c r="C384">
        <f t="shared" si="16"/>
        <v>1</v>
      </c>
      <c r="D384">
        <f t="shared" si="17"/>
        <v>2011</v>
      </c>
      <c r="E384">
        <v>5.7</v>
      </c>
    </row>
    <row r="385" spans="1:5" x14ac:dyDescent="0.35">
      <c r="A385" s="10">
        <v>40562</v>
      </c>
      <c r="B385">
        <f t="shared" si="15"/>
        <v>19</v>
      </c>
      <c r="C385">
        <f t="shared" si="16"/>
        <v>1</v>
      </c>
      <c r="D385">
        <f t="shared" si="17"/>
        <v>2011</v>
      </c>
      <c r="E385">
        <v>1.3</v>
      </c>
    </row>
    <row r="386" spans="1:5" x14ac:dyDescent="0.35">
      <c r="A386" s="10">
        <v>40563</v>
      </c>
      <c r="B386">
        <f t="shared" ref="B386:B449" si="18">DAY(A386)</f>
        <v>20</v>
      </c>
      <c r="C386">
        <f t="shared" ref="C386:C449" si="19">MONTH(A386)</f>
        <v>1</v>
      </c>
      <c r="D386">
        <f t="shared" ref="D386:D449" si="20">YEAR(A386)</f>
        <v>2011</v>
      </c>
      <c r="E386">
        <v>0</v>
      </c>
    </row>
    <row r="387" spans="1:5" x14ac:dyDescent="0.35">
      <c r="A387" s="10">
        <v>40564</v>
      </c>
      <c r="B387">
        <f t="shared" si="18"/>
        <v>21</v>
      </c>
      <c r="C387">
        <f t="shared" si="19"/>
        <v>1</v>
      </c>
      <c r="D387">
        <f t="shared" si="20"/>
        <v>2011</v>
      </c>
      <c r="E387">
        <v>0</v>
      </c>
    </row>
    <row r="388" spans="1:5" x14ac:dyDescent="0.35">
      <c r="A388" s="10">
        <v>40565</v>
      </c>
      <c r="B388">
        <f t="shared" si="18"/>
        <v>22</v>
      </c>
      <c r="C388">
        <f t="shared" si="19"/>
        <v>1</v>
      </c>
      <c r="D388">
        <f t="shared" si="20"/>
        <v>2011</v>
      </c>
      <c r="E388">
        <v>0</v>
      </c>
    </row>
    <row r="389" spans="1:5" x14ac:dyDescent="0.35">
      <c r="A389" s="10">
        <v>40566</v>
      </c>
      <c r="B389">
        <f t="shared" si="18"/>
        <v>23</v>
      </c>
      <c r="C389">
        <f t="shared" si="19"/>
        <v>1</v>
      </c>
      <c r="D389">
        <f t="shared" si="20"/>
        <v>2011</v>
      </c>
      <c r="E389">
        <v>0</v>
      </c>
    </row>
    <row r="390" spans="1:5" x14ac:dyDescent="0.35">
      <c r="A390" s="10">
        <v>40567</v>
      </c>
      <c r="B390">
        <f t="shared" si="18"/>
        <v>24</v>
      </c>
      <c r="C390">
        <f t="shared" si="19"/>
        <v>1</v>
      </c>
      <c r="D390">
        <f t="shared" si="20"/>
        <v>2011</v>
      </c>
      <c r="E390">
        <v>0.6</v>
      </c>
    </row>
    <row r="391" spans="1:5" x14ac:dyDescent="0.35">
      <c r="A391" s="10">
        <v>40568</v>
      </c>
      <c r="B391">
        <f t="shared" si="18"/>
        <v>25</v>
      </c>
      <c r="C391">
        <f t="shared" si="19"/>
        <v>1</v>
      </c>
      <c r="D391">
        <f t="shared" si="20"/>
        <v>2011</v>
      </c>
      <c r="E391">
        <v>10.3</v>
      </c>
    </row>
    <row r="392" spans="1:5" x14ac:dyDescent="0.35">
      <c r="A392" s="10">
        <v>40569</v>
      </c>
      <c r="B392">
        <f t="shared" si="18"/>
        <v>26</v>
      </c>
      <c r="C392">
        <f t="shared" si="19"/>
        <v>1</v>
      </c>
      <c r="D392">
        <f t="shared" si="20"/>
        <v>2011</v>
      </c>
      <c r="E392">
        <v>3.2</v>
      </c>
    </row>
    <row r="393" spans="1:5" x14ac:dyDescent="0.35">
      <c r="A393" s="10">
        <v>40570</v>
      </c>
      <c r="B393">
        <f t="shared" si="18"/>
        <v>27</v>
      </c>
      <c r="C393">
        <f t="shared" si="19"/>
        <v>1</v>
      </c>
      <c r="D393">
        <f t="shared" si="20"/>
        <v>2011</v>
      </c>
      <c r="E393">
        <v>0</v>
      </c>
    </row>
    <row r="394" spans="1:5" x14ac:dyDescent="0.35">
      <c r="A394" s="10">
        <v>40571</v>
      </c>
      <c r="B394">
        <f t="shared" si="18"/>
        <v>28</v>
      </c>
      <c r="C394">
        <f t="shared" si="19"/>
        <v>1</v>
      </c>
      <c r="D394">
        <f t="shared" si="20"/>
        <v>2011</v>
      </c>
      <c r="E394">
        <v>0</v>
      </c>
    </row>
    <row r="395" spans="1:5" x14ac:dyDescent="0.35">
      <c r="A395" s="10">
        <v>40572</v>
      </c>
      <c r="B395">
        <f t="shared" si="18"/>
        <v>29</v>
      </c>
      <c r="C395">
        <f t="shared" si="19"/>
        <v>1</v>
      </c>
      <c r="D395">
        <f t="shared" si="20"/>
        <v>2011</v>
      </c>
      <c r="E395">
        <v>0</v>
      </c>
    </row>
    <row r="396" spans="1:5" x14ac:dyDescent="0.35">
      <c r="A396" s="10">
        <v>40573</v>
      </c>
      <c r="B396">
        <f t="shared" si="18"/>
        <v>30</v>
      </c>
      <c r="C396">
        <f t="shared" si="19"/>
        <v>1</v>
      </c>
      <c r="D396">
        <f t="shared" si="20"/>
        <v>2011</v>
      </c>
      <c r="E396">
        <v>0</v>
      </c>
    </row>
    <row r="397" spans="1:5" x14ac:dyDescent="0.35">
      <c r="A397" s="10">
        <v>40574</v>
      </c>
      <c r="B397">
        <f t="shared" si="18"/>
        <v>31</v>
      </c>
      <c r="C397">
        <f t="shared" si="19"/>
        <v>1</v>
      </c>
      <c r="D397">
        <f t="shared" si="20"/>
        <v>2011</v>
      </c>
      <c r="E397">
        <v>0</v>
      </c>
    </row>
    <row r="398" spans="1:5" x14ac:dyDescent="0.35">
      <c r="A398" s="10">
        <v>40575</v>
      </c>
      <c r="B398">
        <f t="shared" si="18"/>
        <v>1</v>
      </c>
      <c r="C398">
        <f t="shared" si="19"/>
        <v>2</v>
      </c>
      <c r="D398">
        <f t="shared" si="20"/>
        <v>2011</v>
      </c>
      <c r="E398">
        <v>0.9</v>
      </c>
    </row>
    <row r="399" spans="1:5" x14ac:dyDescent="0.35">
      <c r="A399" s="10">
        <v>40576</v>
      </c>
      <c r="B399">
        <f t="shared" si="18"/>
        <v>2</v>
      </c>
      <c r="C399">
        <f t="shared" si="19"/>
        <v>2</v>
      </c>
      <c r="D399">
        <f t="shared" si="20"/>
        <v>2011</v>
      </c>
      <c r="E399">
        <v>0.2</v>
      </c>
    </row>
    <row r="400" spans="1:5" x14ac:dyDescent="0.35">
      <c r="A400" s="10">
        <v>40577</v>
      </c>
      <c r="B400">
        <f t="shared" si="18"/>
        <v>3</v>
      </c>
      <c r="C400">
        <f t="shared" si="19"/>
        <v>2</v>
      </c>
      <c r="D400">
        <f t="shared" si="20"/>
        <v>2011</v>
      </c>
      <c r="E400">
        <v>3.5</v>
      </c>
    </row>
    <row r="401" spans="1:5" x14ac:dyDescent="0.35">
      <c r="A401" s="10">
        <v>40578</v>
      </c>
      <c r="B401">
        <f t="shared" si="18"/>
        <v>4</v>
      </c>
      <c r="C401">
        <f t="shared" si="19"/>
        <v>2</v>
      </c>
      <c r="D401">
        <f t="shared" si="20"/>
        <v>2011</v>
      </c>
      <c r="E401">
        <v>0.5</v>
      </c>
    </row>
    <row r="402" spans="1:5" x14ac:dyDescent="0.35">
      <c r="A402" s="10">
        <v>40579</v>
      </c>
      <c r="B402">
        <f t="shared" si="18"/>
        <v>5</v>
      </c>
      <c r="C402">
        <f t="shared" si="19"/>
        <v>2</v>
      </c>
      <c r="D402">
        <f t="shared" si="20"/>
        <v>2011</v>
      </c>
      <c r="E402">
        <v>0</v>
      </c>
    </row>
    <row r="403" spans="1:5" x14ac:dyDescent="0.35">
      <c r="A403" s="10">
        <v>40580</v>
      </c>
      <c r="B403">
        <f t="shared" si="18"/>
        <v>6</v>
      </c>
      <c r="C403">
        <f t="shared" si="19"/>
        <v>2</v>
      </c>
      <c r="D403">
        <f t="shared" si="20"/>
        <v>2011</v>
      </c>
      <c r="E403">
        <v>0</v>
      </c>
    </row>
    <row r="404" spans="1:5" x14ac:dyDescent="0.35">
      <c r="A404" s="10">
        <v>40581</v>
      </c>
      <c r="B404">
        <f t="shared" si="18"/>
        <v>7</v>
      </c>
      <c r="C404">
        <f t="shared" si="19"/>
        <v>2</v>
      </c>
      <c r="D404">
        <f t="shared" si="20"/>
        <v>2011</v>
      </c>
      <c r="E404">
        <v>0</v>
      </c>
    </row>
    <row r="405" spans="1:5" x14ac:dyDescent="0.35">
      <c r="A405" s="10">
        <v>40582</v>
      </c>
      <c r="B405">
        <f t="shared" si="18"/>
        <v>8</v>
      </c>
      <c r="C405">
        <f t="shared" si="19"/>
        <v>2</v>
      </c>
      <c r="D405">
        <f t="shared" si="20"/>
        <v>2011</v>
      </c>
      <c r="E405">
        <v>0.5</v>
      </c>
    </row>
    <row r="406" spans="1:5" x14ac:dyDescent="0.35">
      <c r="A406" s="10">
        <v>40583</v>
      </c>
      <c r="B406">
        <f t="shared" si="18"/>
        <v>9</v>
      </c>
      <c r="C406">
        <f t="shared" si="19"/>
        <v>2</v>
      </c>
      <c r="D406">
        <f t="shared" si="20"/>
        <v>2011</v>
      </c>
      <c r="E406">
        <v>0</v>
      </c>
    </row>
    <row r="407" spans="1:5" x14ac:dyDescent="0.35">
      <c r="A407" s="10">
        <v>40584</v>
      </c>
      <c r="B407">
        <f t="shared" si="18"/>
        <v>10</v>
      </c>
      <c r="C407">
        <f t="shared" si="19"/>
        <v>2</v>
      </c>
      <c r="D407">
        <f t="shared" si="20"/>
        <v>2011</v>
      </c>
      <c r="E407">
        <v>3.9</v>
      </c>
    </row>
    <row r="408" spans="1:5" x14ac:dyDescent="0.35">
      <c r="A408" s="10">
        <v>40585</v>
      </c>
      <c r="B408">
        <f t="shared" si="18"/>
        <v>11</v>
      </c>
      <c r="C408">
        <f t="shared" si="19"/>
        <v>2</v>
      </c>
      <c r="D408">
        <f t="shared" si="20"/>
        <v>2011</v>
      </c>
      <c r="E408">
        <v>2.1</v>
      </c>
    </row>
    <row r="409" spans="1:5" x14ac:dyDescent="0.35">
      <c r="A409" s="10">
        <v>40586</v>
      </c>
      <c r="B409">
        <f t="shared" si="18"/>
        <v>12</v>
      </c>
      <c r="C409">
        <f t="shared" si="19"/>
        <v>2</v>
      </c>
      <c r="D409">
        <f t="shared" si="20"/>
        <v>2011</v>
      </c>
      <c r="E409">
        <v>7</v>
      </c>
    </row>
    <row r="410" spans="1:5" x14ac:dyDescent="0.35">
      <c r="A410" s="10">
        <v>40587</v>
      </c>
      <c r="B410">
        <f t="shared" si="18"/>
        <v>13</v>
      </c>
      <c r="C410">
        <f t="shared" si="19"/>
        <v>2</v>
      </c>
      <c r="D410">
        <f t="shared" si="20"/>
        <v>2011</v>
      </c>
      <c r="E410">
        <v>1.7</v>
      </c>
    </row>
    <row r="411" spans="1:5" x14ac:dyDescent="0.35">
      <c r="A411" s="10">
        <v>40588</v>
      </c>
      <c r="B411">
        <f t="shared" si="18"/>
        <v>14</v>
      </c>
      <c r="C411">
        <f t="shared" si="19"/>
        <v>2</v>
      </c>
      <c r="D411">
        <f t="shared" si="20"/>
        <v>2011</v>
      </c>
      <c r="E411">
        <v>0</v>
      </c>
    </row>
    <row r="412" spans="1:5" x14ac:dyDescent="0.35">
      <c r="A412" s="10">
        <v>40589</v>
      </c>
      <c r="B412">
        <f t="shared" si="18"/>
        <v>15</v>
      </c>
      <c r="C412">
        <f t="shared" si="19"/>
        <v>2</v>
      </c>
      <c r="D412">
        <f t="shared" si="20"/>
        <v>2011</v>
      </c>
      <c r="E412">
        <v>0.3</v>
      </c>
    </row>
    <row r="413" spans="1:5" x14ac:dyDescent="0.35">
      <c r="A413" s="10">
        <v>40590</v>
      </c>
      <c r="B413">
        <f t="shared" si="18"/>
        <v>16</v>
      </c>
      <c r="C413">
        <f t="shared" si="19"/>
        <v>2</v>
      </c>
      <c r="D413">
        <f t="shared" si="20"/>
        <v>2011</v>
      </c>
      <c r="E413">
        <v>0</v>
      </c>
    </row>
    <row r="414" spans="1:5" x14ac:dyDescent="0.35">
      <c r="A414" s="10">
        <v>40591</v>
      </c>
      <c r="B414">
        <f t="shared" si="18"/>
        <v>17</v>
      </c>
      <c r="C414">
        <f t="shared" si="19"/>
        <v>2</v>
      </c>
      <c r="D414">
        <f t="shared" si="20"/>
        <v>2011</v>
      </c>
      <c r="E414">
        <v>0</v>
      </c>
    </row>
    <row r="415" spans="1:5" x14ac:dyDescent="0.35">
      <c r="A415" s="10">
        <v>40592</v>
      </c>
      <c r="B415">
        <f t="shared" si="18"/>
        <v>18</v>
      </c>
      <c r="C415">
        <f t="shared" si="19"/>
        <v>2</v>
      </c>
      <c r="D415">
        <f t="shared" si="20"/>
        <v>2011</v>
      </c>
      <c r="E415">
        <v>0</v>
      </c>
    </row>
    <row r="416" spans="1:5" x14ac:dyDescent="0.35">
      <c r="A416" s="10">
        <v>40593</v>
      </c>
      <c r="B416">
        <f t="shared" si="18"/>
        <v>19</v>
      </c>
      <c r="C416">
        <f t="shared" si="19"/>
        <v>2</v>
      </c>
      <c r="D416">
        <f t="shared" si="20"/>
        <v>2011</v>
      </c>
      <c r="E416">
        <v>0</v>
      </c>
    </row>
    <row r="417" spans="1:5" x14ac:dyDescent="0.35">
      <c r="A417" s="10">
        <v>40594</v>
      </c>
      <c r="B417">
        <f t="shared" si="18"/>
        <v>20</v>
      </c>
      <c r="C417">
        <f t="shared" si="19"/>
        <v>2</v>
      </c>
      <c r="D417">
        <f t="shared" si="20"/>
        <v>2011</v>
      </c>
      <c r="E417">
        <v>0.6</v>
      </c>
    </row>
    <row r="418" spans="1:5" x14ac:dyDescent="0.35">
      <c r="A418" s="10">
        <v>40595</v>
      </c>
      <c r="B418">
        <f t="shared" si="18"/>
        <v>21</v>
      </c>
      <c r="C418">
        <f t="shared" si="19"/>
        <v>2</v>
      </c>
      <c r="D418">
        <f t="shared" si="20"/>
        <v>2011</v>
      </c>
      <c r="E418">
        <v>0.2</v>
      </c>
    </row>
    <row r="419" spans="1:5" x14ac:dyDescent="0.35">
      <c r="A419" s="10">
        <v>40596</v>
      </c>
      <c r="B419">
        <f t="shared" si="18"/>
        <v>22</v>
      </c>
      <c r="C419">
        <f t="shared" si="19"/>
        <v>2</v>
      </c>
      <c r="D419">
        <f t="shared" si="20"/>
        <v>2011</v>
      </c>
      <c r="E419">
        <v>0</v>
      </c>
    </row>
    <row r="420" spans="1:5" x14ac:dyDescent="0.35">
      <c r="A420" s="10">
        <v>40597</v>
      </c>
      <c r="B420">
        <f t="shared" si="18"/>
        <v>23</v>
      </c>
      <c r="C420">
        <f t="shared" si="19"/>
        <v>2</v>
      </c>
      <c r="D420">
        <f t="shared" si="20"/>
        <v>2011</v>
      </c>
      <c r="E420">
        <v>0</v>
      </c>
    </row>
    <row r="421" spans="1:5" x14ac:dyDescent="0.35">
      <c r="A421" s="10">
        <v>40598</v>
      </c>
      <c r="B421">
        <f t="shared" si="18"/>
        <v>24</v>
      </c>
      <c r="C421">
        <f t="shared" si="19"/>
        <v>2</v>
      </c>
      <c r="D421">
        <f t="shared" si="20"/>
        <v>2011</v>
      </c>
      <c r="E421">
        <v>1.6</v>
      </c>
    </row>
    <row r="422" spans="1:5" x14ac:dyDescent="0.35">
      <c r="A422" s="10">
        <v>40599</v>
      </c>
      <c r="B422">
        <f t="shared" si="18"/>
        <v>25</v>
      </c>
      <c r="C422">
        <f t="shared" si="19"/>
        <v>2</v>
      </c>
      <c r="D422">
        <f t="shared" si="20"/>
        <v>2011</v>
      </c>
      <c r="E422">
        <v>0.1</v>
      </c>
    </row>
    <row r="423" spans="1:5" x14ac:dyDescent="0.35">
      <c r="A423" s="10">
        <v>40600</v>
      </c>
      <c r="B423">
        <f t="shared" si="18"/>
        <v>26</v>
      </c>
      <c r="C423">
        <f t="shared" si="19"/>
        <v>2</v>
      </c>
      <c r="D423">
        <f t="shared" si="20"/>
        <v>2011</v>
      </c>
      <c r="E423">
        <v>3.2</v>
      </c>
    </row>
    <row r="424" spans="1:5" x14ac:dyDescent="0.35">
      <c r="A424" s="10">
        <v>40601</v>
      </c>
      <c r="B424">
        <f t="shared" si="18"/>
        <v>27</v>
      </c>
      <c r="C424">
        <f t="shared" si="19"/>
        <v>2</v>
      </c>
      <c r="D424">
        <f t="shared" si="20"/>
        <v>2011</v>
      </c>
      <c r="E424">
        <v>0.7</v>
      </c>
    </row>
    <row r="425" spans="1:5" x14ac:dyDescent="0.35">
      <c r="A425" s="10">
        <v>40602</v>
      </c>
      <c r="B425">
        <f t="shared" si="18"/>
        <v>28</v>
      </c>
      <c r="C425">
        <f t="shared" si="19"/>
        <v>2</v>
      </c>
      <c r="D425">
        <f t="shared" si="20"/>
        <v>2011</v>
      </c>
      <c r="E425">
        <v>0</v>
      </c>
    </row>
    <row r="426" spans="1:5" x14ac:dyDescent="0.35">
      <c r="A426" s="10">
        <v>40603</v>
      </c>
      <c r="B426">
        <f t="shared" si="18"/>
        <v>1</v>
      </c>
      <c r="C426">
        <f t="shared" si="19"/>
        <v>3</v>
      </c>
      <c r="D426">
        <f t="shared" si="20"/>
        <v>2011</v>
      </c>
      <c r="E426">
        <v>0</v>
      </c>
    </row>
    <row r="427" spans="1:5" x14ac:dyDescent="0.35">
      <c r="A427" s="10">
        <v>40604</v>
      </c>
      <c r="B427">
        <f t="shared" si="18"/>
        <v>2</v>
      </c>
      <c r="C427">
        <f t="shared" si="19"/>
        <v>3</v>
      </c>
      <c r="D427">
        <f t="shared" si="20"/>
        <v>2011</v>
      </c>
      <c r="E427">
        <v>0</v>
      </c>
    </row>
    <row r="428" spans="1:5" x14ac:dyDescent="0.35">
      <c r="A428" s="10">
        <v>40605</v>
      </c>
      <c r="B428">
        <f t="shared" si="18"/>
        <v>3</v>
      </c>
      <c r="C428">
        <f t="shared" si="19"/>
        <v>3</v>
      </c>
      <c r="D428">
        <f t="shared" si="20"/>
        <v>2011</v>
      </c>
      <c r="E428">
        <v>0</v>
      </c>
    </row>
    <row r="429" spans="1:5" x14ac:dyDescent="0.35">
      <c r="A429" s="10">
        <v>40606</v>
      </c>
      <c r="B429">
        <f t="shared" si="18"/>
        <v>4</v>
      </c>
      <c r="C429">
        <f t="shared" si="19"/>
        <v>3</v>
      </c>
      <c r="D429">
        <f t="shared" si="20"/>
        <v>2011</v>
      </c>
      <c r="E429">
        <v>0</v>
      </c>
    </row>
    <row r="430" spans="1:5" x14ac:dyDescent="0.35">
      <c r="A430" s="10">
        <v>40607</v>
      </c>
      <c r="B430">
        <f t="shared" si="18"/>
        <v>5</v>
      </c>
      <c r="C430">
        <f t="shared" si="19"/>
        <v>3</v>
      </c>
      <c r="D430">
        <f t="shared" si="20"/>
        <v>2011</v>
      </c>
      <c r="E430">
        <v>0</v>
      </c>
    </row>
    <row r="431" spans="1:5" x14ac:dyDescent="0.35">
      <c r="A431" s="10">
        <v>40608</v>
      </c>
      <c r="B431">
        <f t="shared" si="18"/>
        <v>6</v>
      </c>
      <c r="C431">
        <f t="shared" si="19"/>
        <v>3</v>
      </c>
      <c r="D431">
        <f t="shared" si="20"/>
        <v>2011</v>
      </c>
      <c r="E431">
        <v>0</v>
      </c>
    </row>
    <row r="432" spans="1:5" x14ac:dyDescent="0.35">
      <c r="A432" s="10">
        <v>40609</v>
      </c>
      <c r="B432">
        <f t="shared" si="18"/>
        <v>7</v>
      </c>
      <c r="C432">
        <f t="shared" si="19"/>
        <v>3</v>
      </c>
      <c r="D432">
        <f t="shared" si="20"/>
        <v>2011</v>
      </c>
      <c r="E432">
        <v>0</v>
      </c>
    </row>
    <row r="433" spans="1:5" x14ac:dyDescent="0.35">
      <c r="A433" s="10">
        <v>40610</v>
      </c>
      <c r="B433">
        <f t="shared" si="18"/>
        <v>8</v>
      </c>
      <c r="C433">
        <f t="shared" si="19"/>
        <v>3</v>
      </c>
      <c r="D433">
        <f t="shared" si="20"/>
        <v>2011</v>
      </c>
      <c r="E433">
        <v>0</v>
      </c>
    </row>
    <row r="434" spans="1:5" x14ac:dyDescent="0.35">
      <c r="A434" s="10">
        <v>40611</v>
      </c>
      <c r="B434">
        <f t="shared" si="18"/>
        <v>9</v>
      </c>
      <c r="C434">
        <f t="shared" si="19"/>
        <v>3</v>
      </c>
      <c r="D434">
        <f t="shared" si="20"/>
        <v>2011</v>
      </c>
      <c r="E434">
        <v>0.1</v>
      </c>
    </row>
    <row r="435" spans="1:5" x14ac:dyDescent="0.35">
      <c r="A435" s="10">
        <v>40612</v>
      </c>
      <c r="B435">
        <f t="shared" si="18"/>
        <v>10</v>
      </c>
      <c r="C435">
        <f t="shared" si="19"/>
        <v>3</v>
      </c>
      <c r="D435">
        <f t="shared" si="20"/>
        <v>2011</v>
      </c>
      <c r="E435">
        <v>0</v>
      </c>
    </row>
    <row r="436" spans="1:5" x14ac:dyDescent="0.35">
      <c r="A436" s="10">
        <v>40613</v>
      </c>
      <c r="B436">
        <f t="shared" si="18"/>
        <v>11</v>
      </c>
      <c r="C436">
        <f t="shared" si="19"/>
        <v>3</v>
      </c>
      <c r="D436">
        <f t="shared" si="20"/>
        <v>2011</v>
      </c>
      <c r="E436">
        <v>0</v>
      </c>
    </row>
    <row r="437" spans="1:5" x14ac:dyDescent="0.35">
      <c r="A437" s="10">
        <v>40614</v>
      </c>
      <c r="B437">
        <f t="shared" si="18"/>
        <v>12</v>
      </c>
      <c r="C437">
        <f t="shared" si="19"/>
        <v>3</v>
      </c>
      <c r="D437">
        <f t="shared" si="20"/>
        <v>2011</v>
      </c>
      <c r="E437">
        <v>0</v>
      </c>
    </row>
    <row r="438" spans="1:5" x14ac:dyDescent="0.35">
      <c r="A438" s="10">
        <v>40615</v>
      </c>
      <c r="B438">
        <f t="shared" si="18"/>
        <v>13</v>
      </c>
      <c r="C438">
        <f t="shared" si="19"/>
        <v>3</v>
      </c>
      <c r="D438">
        <f t="shared" si="20"/>
        <v>2011</v>
      </c>
      <c r="E438">
        <v>0.3</v>
      </c>
    </row>
    <row r="439" spans="1:5" x14ac:dyDescent="0.35">
      <c r="A439" s="10">
        <v>40616</v>
      </c>
      <c r="B439">
        <f t="shared" si="18"/>
        <v>14</v>
      </c>
      <c r="C439">
        <f t="shared" si="19"/>
        <v>3</v>
      </c>
      <c r="D439">
        <f t="shared" si="20"/>
        <v>2011</v>
      </c>
      <c r="E439">
        <v>0</v>
      </c>
    </row>
    <row r="440" spans="1:5" x14ac:dyDescent="0.35">
      <c r="A440" s="10">
        <v>40617</v>
      </c>
      <c r="B440">
        <f t="shared" si="18"/>
        <v>15</v>
      </c>
      <c r="C440">
        <f t="shared" si="19"/>
        <v>3</v>
      </c>
      <c r="D440">
        <f t="shared" si="20"/>
        <v>2011</v>
      </c>
      <c r="E440">
        <v>0</v>
      </c>
    </row>
    <row r="441" spans="1:5" x14ac:dyDescent="0.35">
      <c r="A441" s="10">
        <v>40618</v>
      </c>
      <c r="B441">
        <f t="shared" si="18"/>
        <v>16</v>
      </c>
      <c r="C441">
        <f t="shared" si="19"/>
        <v>3</v>
      </c>
      <c r="D441">
        <f t="shared" si="20"/>
        <v>2011</v>
      </c>
      <c r="E441">
        <v>1.8</v>
      </c>
    </row>
    <row r="442" spans="1:5" x14ac:dyDescent="0.35">
      <c r="A442" s="10">
        <v>40619</v>
      </c>
      <c r="B442">
        <f t="shared" si="18"/>
        <v>17</v>
      </c>
      <c r="C442">
        <f t="shared" si="19"/>
        <v>3</v>
      </c>
      <c r="D442">
        <f t="shared" si="20"/>
        <v>2011</v>
      </c>
      <c r="E442">
        <v>0.7</v>
      </c>
    </row>
    <row r="443" spans="1:5" x14ac:dyDescent="0.35">
      <c r="A443" s="10">
        <v>40620</v>
      </c>
      <c r="B443">
        <f t="shared" si="18"/>
        <v>18</v>
      </c>
      <c r="C443">
        <f t="shared" si="19"/>
        <v>3</v>
      </c>
      <c r="D443">
        <f t="shared" si="20"/>
        <v>2011</v>
      </c>
      <c r="E443">
        <v>3.5</v>
      </c>
    </row>
    <row r="444" spans="1:5" x14ac:dyDescent="0.35">
      <c r="A444" s="10">
        <v>40621</v>
      </c>
      <c r="B444">
        <f t="shared" si="18"/>
        <v>19</v>
      </c>
      <c r="C444">
        <f t="shared" si="19"/>
        <v>3</v>
      </c>
      <c r="D444">
        <f t="shared" si="20"/>
        <v>2011</v>
      </c>
      <c r="E444">
        <v>1.3</v>
      </c>
    </row>
    <row r="445" spans="1:5" x14ac:dyDescent="0.35">
      <c r="A445" s="10">
        <v>40622</v>
      </c>
      <c r="B445">
        <f t="shared" si="18"/>
        <v>20</v>
      </c>
      <c r="C445">
        <f t="shared" si="19"/>
        <v>3</v>
      </c>
      <c r="D445">
        <f t="shared" si="20"/>
        <v>2011</v>
      </c>
      <c r="E445">
        <v>0</v>
      </c>
    </row>
    <row r="446" spans="1:5" x14ac:dyDescent="0.35">
      <c r="A446" s="10">
        <v>40623</v>
      </c>
      <c r="B446">
        <f t="shared" si="18"/>
        <v>21</v>
      </c>
      <c r="C446">
        <f t="shared" si="19"/>
        <v>3</v>
      </c>
      <c r="D446">
        <f t="shared" si="20"/>
        <v>2011</v>
      </c>
      <c r="E446">
        <v>0</v>
      </c>
    </row>
    <row r="447" spans="1:5" x14ac:dyDescent="0.35">
      <c r="A447" s="10">
        <v>40624</v>
      </c>
      <c r="B447">
        <f t="shared" si="18"/>
        <v>22</v>
      </c>
      <c r="C447">
        <f t="shared" si="19"/>
        <v>3</v>
      </c>
      <c r="D447">
        <f t="shared" si="20"/>
        <v>2011</v>
      </c>
      <c r="E447">
        <v>0</v>
      </c>
    </row>
    <row r="448" spans="1:5" x14ac:dyDescent="0.35">
      <c r="A448" s="10">
        <v>40625</v>
      </c>
      <c r="B448">
        <f t="shared" si="18"/>
        <v>23</v>
      </c>
      <c r="C448">
        <f t="shared" si="19"/>
        <v>3</v>
      </c>
      <c r="D448">
        <f t="shared" si="20"/>
        <v>2011</v>
      </c>
      <c r="E448">
        <v>0</v>
      </c>
    </row>
    <row r="449" spans="1:5" x14ac:dyDescent="0.35">
      <c r="A449" s="10">
        <v>40626</v>
      </c>
      <c r="B449">
        <f t="shared" si="18"/>
        <v>24</v>
      </c>
      <c r="C449">
        <f t="shared" si="19"/>
        <v>3</v>
      </c>
      <c r="D449">
        <f t="shared" si="20"/>
        <v>2011</v>
      </c>
      <c r="E449">
        <v>0</v>
      </c>
    </row>
    <row r="450" spans="1:5" x14ac:dyDescent="0.35">
      <c r="A450" s="10">
        <v>40627</v>
      </c>
      <c r="B450">
        <f t="shared" ref="B450:B513" si="21">DAY(A450)</f>
        <v>25</v>
      </c>
      <c r="C450">
        <f t="shared" ref="C450:C513" si="22">MONTH(A450)</f>
        <v>3</v>
      </c>
      <c r="D450">
        <f t="shared" ref="D450:D513" si="23">YEAR(A450)</f>
        <v>2011</v>
      </c>
      <c r="E450">
        <v>0</v>
      </c>
    </row>
    <row r="451" spans="1:5" x14ac:dyDescent="0.35">
      <c r="A451" s="10">
        <v>40628</v>
      </c>
      <c r="B451">
        <f t="shared" si="21"/>
        <v>26</v>
      </c>
      <c r="C451">
        <f t="shared" si="22"/>
        <v>3</v>
      </c>
      <c r="D451">
        <f t="shared" si="23"/>
        <v>2011</v>
      </c>
      <c r="E451">
        <v>0</v>
      </c>
    </row>
    <row r="452" spans="1:5" x14ac:dyDescent="0.35">
      <c r="A452" s="10">
        <v>40629</v>
      </c>
      <c r="B452">
        <f t="shared" si="21"/>
        <v>27</v>
      </c>
      <c r="C452">
        <f t="shared" si="22"/>
        <v>3</v>
      </c>
      <c r="D452">
        <f t="shared" si="23"/>
        <v>2011</v>
      </c>
      <c r="E452">
        <v>0</v>
      </c>
    </row>
    <row r="453" spans="1:5" x14ac:dyDescent="0.35">
      <c r="A453" s="10">
        <v>40630</v>
      </c>
      <c r="B453">
        <f t="shared" si="21"/>
        <v>28</v>
      </c>
      <c r="C453">
        <f t="shared" si="22"/>
        <v>3</v>
      </c>
      <c r="D453">
        <f t="shared" si="23"/>
        <v>2011</v>
      </c>
      <c r="E453">
        <v>0</v>
      </c>
    </row>
    <row r="454" spans="1:5" x14ac:dyDescent="0.35">
      <c r="A454" s="10">
        <v>40631</v>
      </c>
      <c r="B454">
        <f t="shared" si="21"/>
        <v>29</v>
      </c>
      <c r="C454">
        <f t="shared" si="22"/>
        <v>3</v>
      </c>
      <c r="D454">
        <f t="shared" si="23"/>
        <v>2011</v>
      </c>
      <c r="E454">
        <v>0</v>
      </c>
    </row>
    <row r="455" spans="1:5" x14ac:dyDescent="0.35">
      <c r="A455" s="10">
        <v>40632</v>
      </c>
      <c r="B455">
        <f t="shared" si="21"/>
        <v>30</v>
      </c>
      <c r="C455">
        <f t="shared" si="22"/>
        <v>3</v>
      </c>
      <c r="D455">
        <f t="shared" si="23"/>
        <v>2011</v>
      </c>
      <c r="E455">
        <v>0.9</v>
      </c>
    </row>
    <row r="456" spans="1:5" x14ac:dyDescent="0.35">
      <c r="A456" s="10">
        <v>40633</v>
      </c>
      <c r="B456">
        <f t="shared" si="21"/>
        <v>31</v>
      </c>
      <c r="C456">
        <f t="shared" si="22"/>
        <v>3</v>
      </c>
      <c r="D456">
        <f t="shared" si="23"/>
        <v>2011</v>
      </c>
      <c r="E456">
        <v>7.8</v>
      </c>
    </row>
    <row r="457" spans="1:5" x14ac:dyDescent="0.35">
      <c r="A457" s="10">
        <v>40634</v>
      </c>
      <c r="B457">
        <f t="shared" si="21"/>
        <v>1</v>
      </c>
      <c r="C457">
        <f t="shared" si="22"/>
        <v>4</v>
      </c>
      <c r="D457">
        <f t="shared" si="23"/>
        <v>2011</v>
      </c>
      <c r="E457">
        <v>0</v>
      </c>
    </row>
    <row r="458" spans="1:5" x14ac:dyDescent="0.35">
      <c r="A458" s="10">
        <v>40635</v>
      </c>
      <c r="B458">
        <f t="shared" si="21"/>
        <v>2</v>
      </c>
      <c r="C458">
        <f t="shared" si="22"/>
        <v>4</v>
      </c>
      <c r="D458">
        <f t="shared" si="23"/>
        <v>2011</v>
      </c>
      <c r="E458">
        <v>0</v>
      </c>
    </row>
    <row r="459" spans="1:5" x14ac:dyDescent="0.35">
      <c r="A459" s="10">
        <v>40636</v>
      </c>
      <c r="B459">
        <f t="shared" si="21"/>
        <v>3</v>
      </c>
      <c r="C459">
        <f t="shared" si="22"/>
        <v>4</v>
      </c>
      <c r="D459">
        <f t="shared" si="23"/>
        <v>2011</v>
      </c>
      <c r="E459">
        <v>5.2</v>
      </c>
    </row>
    <row r="460" spans="1:5" x14ac:dyDescent="0.35">
      <c r="A460" s="10">
        <v>40637</v>
      </c>
      <c r="B460">
        <f t="shared" si="21"/>
        <v>4</v>
      </c>
      <c r="C460">
        <f t="shared" si="22"/>
        <v>4</v>
      </c>
      <c r="D460">
        <f t="shared" si="23"/>
        <v>2011</v>
      </c>
      <c r="E460">
        <v>0.2</v>
      </c>
    </row>
    <row r="461" spans="1:5" x14ac:dyDescent="0.35">
      <c r="A461" s="10">
        <v>40638</v>
      </c>
      <c r="B461">
        <f t="shared" si="21"/>
        <v>5</v>
      </c>
      <c r="C461">
        <f t="shared" si="22"/>
        <v>4</v>
      </c>
      <c r="D461">
        <f t="shared" si="23"/>
        <v>2011</v>
      </c>
      <c r="E461">
        <v>0.2</v>
      </c>
    </row>
    <row r="462" spans="1:5" x14ac:dyDescent="0.35">
      <c r="A462" s="10">
        <v>40639</v>
      </c>
      <c r="B462">
        <f t="shared" si="21"/>
        <v>6</v>
      </c>
      <c r="C462">
        <f t="shared" si="22"/>
        <v>4</v>
      </c>
      <c r="D462">
        <f t="shared" si="23"/>
        <v>2011</v>
      </c>
      <c r="E462">
        <v>0</v>
      </c>
    </row>
    <row r="463" spans="1:5" x14ac:dyDescent="0.35">
      <c r="A463" s="10">
        <v>40640</v>
      </c>
      <c r="B463">
        <f t="shared" si="21"/>
        <v>7</v>
      </c>
      <c r="C463">
        <f t="shared" si="22"/>
        <v>4</v>
      </c>
      <c r="D463">
        <f t="shared" si="23"/>
        <v>2011</v>
      </c>
      <c r="E463">
        <v>0</v>
      </c>
    </row>
    <row r="464" spans="1:5" x14ac:dyDescent="0.35">
      <c r="A464" s="10">
        <v>40641</v>
      </c>
      <c r="B464">
        <f t="shared" si="21"/>
        <v>8</v>
      </c>
      <c r="C464">
        <f t="shared" si="22"/>
        <v>4</v>
      </c>
      <c r="D464">
        <f t="shared" si="23"/>
        <v>2011</v>
      </c>
      <c r="E464">
        <v>0</v>
      </c>
    </row>
    <row r="465" spans="1:5" x14ac:dyDescent="0.35">
      <c r="A465" s="10">
        <v>40642</v>
      </c>
      <c r="B465">
        <f t="shared" si="21"/>
        <v>9</v>
      </c>
      <c r="C465">
        <f t="shared" si="22"/>
        <v>4</v>
      </c>
      <c r="D465">
        <f t="shared" si="23"/>
        <v>2011</v>
      </c>
      <c r="E465">
        <v>0</v>
      </c>
    </row>
    <row r="466" spans="1:5" x14ac:dyDescent="0.35">
      <c r="A466" s="10">
        <v>40643</v>
      </c>
      <c r="B466">
        <f t="shared" si="21"/>
        <v>10</v>
      </c>
      <c r="C466">
        <f t="shared" si="22"/>
        <v>4</v>
      </c>
      <c r="D466">
        <f t="shared" si="23"/>
        <v>2011</v>
      </c>
      <c r="E466">
        <v>0</v>
      </c>
    </row>
    <row r="467" spans="1:5" x14ac:dyDescent="0.35">
      <c r="A467" s="10">
        <v>40644</v>
      </c>
      <c r="B467">
        <f t="shared" si="21"/>
        <v>11</v>
      </c>
      <c r="C467">
        <f t="shared" si="22"/>
        <v>4</v>
      </c>
      <c r="D467">
        <f t="shared" si="23"/>
        <v>2011</v>
      </c>
      <c r="E467">
        <v>0.6</v>
      </c>
    </row>
    <row r="468" spans="1:5" x14ac:dyDescent="0.35">
      <c r="A468" s="10">
        <v>40645</v>
      </c>
      <c r="B468">
        <f t="shared" si="21"/>
        <v>12</v>
      </c>
      <c r="C468">
        <f t="shared" si="22"/>
        <v>4</v>
      </c>
      <c r="D468">
        <f t="shared" si="23"/>
        <v>2011</v>
      </c>
      <c r="E468">
        <v>1.1000000000000001</v>
      </c>
    </row>
    <row r="469" spans="1:5" x14ac:dyDescent="0.35">
      <c r="A469" s="10">
        <v>40646</v>
      </c>
      <c r="B469">
        <f t="shared" si="21"/>
        <v>13</v>
      </c>
      <c r="C469">
        <f t="shared" si="22"/>
        <v>4</v>
      </c>
      <c r="D469">
        <f t="shared" si="23"/>
        <v>2011</v>
      </c>
      <c r="E469">
        <v>0</v>
      </c>
    </row>
    <row r="470" spans="1:5" x14ac:dyDescent="0.35">
      <c r="A470" s="10">
        <v>40647</v>
      </c>
      <c r="B470">
        <f t="shared" si="21"/>
        <v>14</v>
      </c>
      <c r="C470">
        <f t="shared" si="22"/>
        <v>4</v>
      </c>
      <c r="D470">
        <f t="shared" si="23"/>
        <v>2011</v>
      </c>
      <c r="E470">
        <v>0</v>
      </c>
    </row>
    <row r="471" spans="1:5" x14ac:dyDescent="0.35">
      <c r="A471" s="10">
        <v>40648</v>
      </c>
      <c r="B471">
        <f t="shared" si="21"/>
        <v>15</v>
      </c>
      <c r="C471">
        <f t="shared" si="22"/>
        <v>4</v>
      </c>
      <c r="D471">
        <f t="shared" si="23"/>
        <v>2011</v>
      </c>
      <c r="E471">
        <v>0</v>
      </c>
    </row>
    <row r="472" spans="1:5" x14ac:dyDescent="0.35">
      <c r="A472" s="10">
        <v>40649</v>
      </c>
      <c r="B472">
        <f t="shared" si="21"/>
        <v>16</v>
      </c>
      <c r="C472">
        <f t="shared" si="22"/>
        <v>4</v>
      </c>
      <c r="D472">
        <f t="shared" si="23"/>
        <v>2011</v>
      </c>
      <c r="E472">
        <v>0</v>
      </c>
    </row>
    <row r="473" spans="1:5" x14ac:dyDescent="0.35">
      <c r="A473" s="10">
        <v>40650</v>
      </c>
      <c r="B473">
        <f t="shared" si="21"/>
        <v>17</v>
      </c>
      <c r="C473">
        <f t="shared" si="22"/>
        <v>4</v>
      </c>
      <c r="D473">
        <f t="shared" si="23"/>
        <v>2011</v>
      </c>
      <c r="E473">
        <v>0</v>
      </c>
    </row>
    <row r="474" spans="1:5" x14ac:dyDescent="0.35">
      <c r="A474" s="10">
        <v>40651</v>
      </c>
      <c r="B474">
        <f t="shared" si="21"/>
        <v>18</v>
      </c>
      <c r="C474">
        <f t="shared" si="22"/>
        <v>4</v>
      </c>
      <c r="D474">
        <f t="shared" si="23"/>
        <v>2011</v>
      </c>
      <c r="E474">
        <v>0</v>
      </c>
    </row>
    <row r="475" spans="1:5" x14ac:dyDescent="0.35">
      <c r="A475" s="10">
        <v>40652</v>
      </c>
      <c r="B475">
        <f t="shared" si="21"/>
        <v>19</v>
      </c>
      <c r="C475">
        <f t="shared" si="22"/>
        <v>4</v>
      </c>
      <c r="D475">
        <f t="shared" si="23"/>
        <v>2011</v>
      </c>
      <c r="E475">
        <v>0</v>
      </c>
    </row>
    <row r="476" spans="1:5" x14ac:dyDescent="0.35">
      <c r="A476" s="10">
        <v>40653</v>
      </c>
      <c r="B476">
        <f t="shared" si="21"/>
        <v>20</v>
      </c>
      <c r="C476">
        <f t="shared" si="22"/>
        <v>4</v>
      </c>
      <c r="D476">
        <f t="shared" si="23"/>
        <v>2011</v>
      </c>
      <c r="E476">
        <v>0</v>
      </c>
    </row>
    <row r="477" spans="1:5" x14ac:dyDescent="0.35">
      <c r="A477" s="10">
        <v>40654</v>
      </c>
      <c r="B477">
        <f t="shared" si="21"/>
        <v>21</v>
      </c>
      <c r="C477">
        <f t="shared" si="22"/>
        <v>4</v>
      </c>
      <c r="D477">
        <f t="shared" si="23"/>
        <v>2011</v>
      </c>
      <c r="E477">
        <v>0</v>
      </c>
    </row>
    <row r="478" spans="1:5" x14ac:dyDescent="0.35">
      <c r="A478" s="10">
        <v>40655</v>
      </c>
      <c r="B478">
        <f t="shared" si="21"/>
        <v>22</v>
      </c>
      <c r="C478">
        <f t="shared" si="22"/>
        <v>4</v>
      </c>
      <c r="D478">
        <f t="shared" si="23"/>
        <v>2011</v>
      </c>
      <c r="E478">
        <v>0</v>
      </c>
    </row>
    <row r="479" spans="1:5" x14ac:dyDescent="0.35">
      <c r="A479" s="10">
        <v>40656</v>
      </c>
      <c r="B479">
        <f t="shared" si="21"/>
        <v>23</v>
      </c>
      <c r="C479">
        <f t="shared" si="22"/>
        <v>4</v>
      </c>
      <c r="D479">
        <f t="shared" si="23"/>
        <v>2011</v>
      </c>
      <c r="E479">
        <v>0</v>
      </c>
    </row>
    <row r="480" spans="1:5" x14ac:dyDescent="0.35">
      <c r="A480" s="10">
        <v>40657</v>
      </c>
      <c r="B480">
        <f t="shared" si="21"/>
        <v>24</v>
      </c>
      <c r="C480">
        <f t="shared" si="22"/>
        <v>4</v>
      </c>
      <c r="D480">
        <f t="shared" si="23"/>
        <v>2011</v>
      </c>
      <c r="E480">
        <v>0</v>
      </c>
    </row>
    <row r="481" spans="1:5" x14ac:dyDescent="0.35">
      <c r="A481" s="10">
        <v>40658</v>
      </c>
      <c r="B481">
        <f t="shared" si="21"/>
        <v>25</v>
      </c>
      <c r="C481">
        <f t="shared" si="22"/>
        <v>4</v>
      </c>
      <c r="D481">
        <f t="shared" si="23"/>
        <v>2011</v>
      </c>
      <c r="E481">
        <v>0</v>
      </c>
    </row>
    <row r="482" spans="1:5" x14ac:dyDescent="0.35">
      <c r="A482" s="10">
        <v>40659</v>
      </c>
      <c r="B482">
        <f t="shared" si="21"/>
        <v>26</v>
      </c>
      <c r="C482">
        <f t="shared" si="22"/>
        <v>4</v>
      </c>
      <c r="D482">
        <f t="shared" si="23"/>
        <v>2011</v>
      </c>
      <c r="E482">
        <v>5</v>
      </c>
    </row>
    <row r="483" spans="1:5" x14ac:dyDescent="0.35">
      <c r="A483" s="10">
        <v>40660</v>
      </c>
      <c r="B483">
        <f t="shared" si="21"/>
        <v>27</v>
      </c>
      <c r="C483">
        <f t="shared" si="22"/>
        <v>4</v>
      </c>
      <c r="D483">
        <f t="shared" si="23"/>
        <v>2011</v>
      </c>
      <c r="E483">
        <v>10.6</v>
      </c>
    </row>
    <row r="484" spans="1:5" x14ac:dyDescent="0.35">
      <c r="A484" s="10">
        <v>40661</v>
      </c>
      <c r="B484">
        <f t="shared" si="21"/>
        <v>28</v>
      </c>
      <c r="C484">
        <f t="shared" si="22"/>
        <v>4</v>
      </c>
      <c r="D484">
        <f t="shared" si="23"/>
        <v>2011</v>
      </c>
      <c r="E484">
        <v>0</v>
      </c>
    </row>
    <row r="485" spans="1:5" x14ac:dyDescent="0.35">
      <c r="A485" s="10">
        <v>40662</v>
      </c>
      <c r="B485">
        <f t="shared" si="21"/>
        <v>29</v>
      </c>
      <c r="C485">
        <f t="shared" si="22"/>
        <v>4</v>
      </c>
      <c r="D485">
        <f t="shared" si="23"/>
        <v>2011</v>
      </c>
      <c r="E485">
        <v>0</v>
      </c>
    </row>
    <row r="486" spans="1:5" x14ac:dyDescent="0.35">
      <c r="A486" s="10">
        <v>40663</v>
      </c>
      <c r="B486">
        <f t="shared" si="21"/>
        <v>30</v>
      </c>
      <c r="C486">
        <f t="shared" si="22"/>
        <v>4</v>
      </c>
      <c r="D486">
        <f t="shared" si="23"/>
        <v>2011</v>
      </c>
      <c r="E486">
        <v>0</v>
      </c>
    </row>
    <row r="487" spans="1:5" x14ac:dyDescent="0.35">
      <c r="A487" s="10">
        <v>40664</v>
      </c>
      <c r="B487">
        <f t="shared" si="21"/>
        <v>1</v>
      </c>
      <c r="C487">
        <f t="shared" si="22"/>
        <v>5</v>
      </c>
      <c r="D487">
        <f t="shared" si="23"/>
        <v>2011</v>
      </c>
      <c r="E487">
        <v>0.1</v>
      </c>
    </row>
    <row r="488" spans="1:5" x14ac:dyDescent="0.35">
      <c r="A488" s="10">
        <v>40665</v>
      </c>
      <c r="B488">
        <f t="shared" si="21"/>
        <v>2</v>
      </c>
      <c r="C488">
        <f t="shared" si="22"/>
        <v>5</v>
      </c>
      <c r="D488">
        <f t="shared" si="23"/>
        <v>2011</v>
      </c>
      <c r="E488">
        <v>0</v>
      </c>
    </row>
    <row r="489" spans="1:5" x14ac:dyDescent="0.35">
      <c r="A489" s="10">
        <v>40666</v>
      </c>
      <c r="B489">
        <f t="shared" si="21"/>
        <v>3</v>
      </c>
      <c r="C489">
        <f t="shared" si="22"/>
        <v>5</v>
      </c>
      <c r="D489">
        <f t="shared" si="23"/>
        <v>2011</v>
      </c>
      <c r="E489">
        <v>0</v>
      </c>
    </row>
    <row r="490" spans="1:5" x14ac:dyDescent="0.35">
      <c r="A490" s="10">
        <v>40667</v>
      </c>
      <c r="B490">
        <f t="shared" si="21"/>
        <v>4</v>
      </c>
      <c r="C490">
        <f t="shared" si="22"/>
        <v>5</v>
      </c>
      <c r="D490">
        <f t="shared" si="23"/>
        <v>2011</v>
      </c>
      <c r="E490">
        <v>0</v>
      </c>
    </row>
    <row r="491" spans="1:5" x14ac:dyDescent="0.35">
      <c r="A491" s="10">
        <v>40668</v>
      </c>
      <c r="B491">
        <f t="shared" si="21"/>
        <v>5</v>
      </c>
      <c r="C491">
        <f t="shared" si="22"/>
        <v>5</v>
      </c>
      <c r="D491">
        <f t="shared" si="23"/>
        <v>2011</v>
      </c>
      <c r="E491">
        <v>0</v>
      </c>
    </row>
    <row r="492" spans="1:5" x14ac:dyDescent="0.35">
      <c r="A492" s="10">
        <v>40669</v>
      </c>
      <c r="B492">
        <f t="shared" si="21"/>
        <v>6</v>
      </c>
      <c r="C492">
        <f t="shared" si="22"/>
        <v>5</v>
      </c>
      <c r="D492">
        <f t="shared" si="23"/>
        <v>2011</v>
      </c>
      <c r="E492">
        <v>0</v>
      </c>
    </row>
    <row r="493" spans="1:5" x14ac:dyDescent="0.35">
      <c r="A493" s="10">
        <v>40670</v>
      </c>
      <c r="B493">
        <f t="shared" si="21"/>
        <v>7</v>
      </c>
      <c r="C493">
        <f t="shared" si="22"/>
        <v>5</v>
      </c>
      <c r="D493">
        <f t="shared" si="23"/>
        <v>2011</v>
      </c>
      <c r="E493">
        <v>0</v>
      </c>
    </row>
    <row r="494" spans="1:5" x14ac:dyDescent="0.35">
      <c r="A494" s="10">
        <v>40671</v>
      </c>
      <c r="B494">
        <f t="shared" si="21"/>
        <v>8</v>
      </c>
      <c r="C494">
        <f t="shared" si="22"/>
        <v>5</v>
      </c>
      <c r="D494">
        <f t="shared" si="23"/>
        <v>2011</v>
      </c>
      <c r="E494">
        <v>0</v>
      </c>
    </row>
    <row r="495" spans="1:5" x14ac:dyDescent="0.35">
      <c r="A495" s="10">
        <v>40672</v>
      </c>
      <c r="B495">
        <f t="shared" si="21"/>
        <v>9</v>
      </c>
      <c r="C495">
        <f t="shared" si="22"/>
        <v>5</v>
      </c>
      <c r="D495">
        <f t="shared" si="23"/>
        <v>2011</v>
      </c>
      <c r="E495">
        <v>0</v>
      </c>
    </row>
    <row r="496" spans="1:5" x14ac:dyDescent="0.35">
      <c r="A496" s="10">
        <v>40673</v>
      </c>
      <c r="B496">
        <f t="shared" si="21"/>
        <v>10</v>
      </c>
      <c r="C496">
        <f t="shared" si="22"/>
        <v>5</v>
      </c>
      <c r="D496">
        <f t="shared" si="23"/>
        <v>2011</v>
      </c>
      <c r="E496">
        <v>0.2</v>
      </c>
    </row>
    <row r="497" spans="1:5" x14ac:dyDescent="0.35">
      <c r="A497" s="10">
        <v>40674</v>
      </c>
      <c r="B497">
        <f t="shared" si="21"/>
        <v>11</v>
      </c>
      <c r="C497">
        <f t="shared" si="22"/>
        <v>5</v>
      </c>
      <c r="D497">
        <f t="shared" si="23"/>
        <v>2011</v>
      </c>
      <c r="E497">
        <v>0</v>
      </c>
    </row>
    <row r="498" spans="1:5" x14ac:dyDescent="0.35">
      <c r="A498" s="10">
        <v>40675</v>
      </c>
      <c r="B498">
        <f t="shared" si="21"/>
        <v>12</v>
      </c>
      <c r="C498">
        <f t="shared" si="22"/>
        <v>5</v>
      </c>
      <c r="D498">
        <f t="shared" si="23"/>
        <v>2011</v>
      </c>
      <c r="E498">
        <v>1.6</v>
      </c>
    </row>
    <row r="499" spans="1:5" x14ac:dyDescent="0.35">
      <c r="A499" s="10">
        <v>40676</v>
      </c>
      <c r="B499">
        <f t="shared" si="21"/>
        <v>13</v>
      </c>
      <c r="C499">
        <f t="shared" si="22"/>
        <v>5</v>
      </c>
      <c r="D499">
        <f t="shared" si="23"/>
        <v>2011</v>
      </c>
      <c r="E499">
        <v>0</v>
      </c>
    </row>
    <row r="500" spans="1:5" x14ac:dyDescent="0.35">
      <c r="A500" s="10">
        <v>40677</v>
      </c>
      <c r="B500">
        <f t="shared" si="21"/>
        <v>14</v>
      </c>
      <c r="C500">
        <f t="shared" si="22"/>
        <v>5</v>
      </c>
      <c r="D500">
        <f t="shared" si="23"/>
        <v>2011</v>
      </c>
      <c r="E500">
        <v>2</v>
      </c>
    </row>
    <row r="501" spans="1:5" x14ac:dyDescent="0.35">
      <c r="A501" s="10">
        <v>40678</v>
      </c>
      <c r="B501">
        <f t="shared" si="21"/>
        <v>15</v>
      </c>
      <c r="C501">
        <f t="shared" si="22"/>
        <v>5</v>
      </c>
      <c r="D501">
        <f t="shared" si="23"/>
        <v>2011</v>
      </c>
      <c r="E501">
        <v>8.3000000000000007</v>
      </c>
    </row>
    <row r="502" spans="1:5" x14ac:dyDescent="0.35">
      <c r="A502" s="10">
        <v>40679</v>
      </c>
      <c r="B502">
        <f t="shared" si="21"/>
        <v>16</v>
      </c>
      <c r="C502">
        <f t="shared" si="22"/>
        <v>5</v>
      </c>
      <c r="D502">
        <f t="shared" si="23"/>
        <v>2011</v>
      </c>
      <c r="E502">
        <v>0</v>
      </c>
    </row>
    <row r="503" spans="1:5" x14ac:dyDescent="0.35">
      <c r="A503" s="10">
        <v>40680</v>
      </c>
      <c r="B503">
        <f t="shared" si="21"/>
        <v>17</v>
      </c>
      <c r="C503">
        <f t="shared" si="22"/>
        <v>5</v>
      </c>
      <c r="D503">
        <f t="shared" si="23"/>
        <v>2011</v>
      </c>
      <c r="E503">
        <v>0.1</v>
      </c>
    </row>
    <row r="504" spans="1:5" x14ac:dyDescent="0.35">
      <c r="A504" s="10">
        <v>40681</v>
      </c>
      <c r="B504">
        <f t="shared" si="21"/>
        <v>18</v>
      </c>
      <c r="C504">
        <f t="shared" si="22"/>
        <v>5</v>
      </c>
      <c r="D504">
        <f t="shared" si="23"/>
        <v>2011</v>
      </c>
      <c r="E504">
        <v>0</v>
      </c>
    </row>
    <row r="505" spans="1:5" x14ac:dyDescent="0.35">
      <c r="A505" s="10">
        <v>40682</v>
      </c>
      <c r="B505">
        <f t="shared" si="21"/>
        <v>19</v>
      </c>
      <c r="C505">
        <f t="shared" si="22"/>
        <v>5</v>
      </c>
      <c r="D505">
        <f t="shared" si="23"/>
        <v>2011</v>
      </c>
      <c r="E505">
        <v>0</v>
      </c>
    </row>
    <row r="506" spans="1:5" x14ac:dyDescent="0.35">
      <c r="A506" s="10">
        <v>40683</v>
      </c>
      <c r="B506">
        <f t="shared" si="21"/>
        <v>20</v>
      </c>
      <c r="C506">
        <f t="shared" si="22"/>
        <v>5</v>
      </c>
      <c r="D506">
        <f t="shared" si="23"/>
        <v>2011</v>
      </c>
      <c r="E506">
        <v>0</v>
      </c>
    </row>
    <row r="507" spans="1:5" x14ac:dyDescent="0.35">
      <c r="A507" s="10">
        <v>40684</v>
      </c>
      <c r="B507">
        <f t="shared" si="21"/>
        <v>21</v>
      </c>
      <c r="C507">
        <f t="shared" si="22"/>
        <v>5</v>
      </c>
      <c r="D507">
        <f t="shared" si="23"/>
        <v>2011</v>
      </c>
      <c r="E507">
        <v>0</v>
      </c>
    </row>
    <row r="508" spans="1:5" x14ac:dyDescent="0.35">
      <c r="A508" s="10">
        <v>40685</v>
      </c>
      <c r="B508">
        <f t="shared" si="21"/>
        <v>22</v>
      </c>
      <c r="C508">
        <f t="shared" si="22"/>
        <v>5</v>
      </c>
      <c r="D508">
        <f t="shared" si="23"/>
        <v>2011</v>
      </c>
      <c r="E508">
        <v>0</v>
      </c>
    </row>
    <row r="509" spans="1:5" x14ac:dyDescent="0.35">
      <c r="A509" s="10">
        <v>40686</v>
      </c>
      <c r="B509">
        <f t="shared" si="21"/>
        <v>23</v>
      </c>
      <c r="C509">
        <f t="shared" si="22"/>
        <v>5</v>
      </c>
      <c r="D509">
        <f t="shared" si="23"/>
        <v>2011</v>
      </c>
      <c r="E509">
        <v>0</v>
      </c>
    </row>
    <row r="510" spans="1:5" x14ac:dyDescent="0.35">
      <c r="A510" s="10">
        <v>40687</v>
      </c>
      <c r="B510">
        <f t="shared" si="21"/>
        <v>24</v>
      </c>
      <c r="C510">
        <f t="shared" si="22"/>
        <v>5</v>
      </c>
      <c r="D510">
        <f t="shared" si="23"/>
        <v>2011</v>
      </c>
      <c r="E510">
        <v>0</v>
      </c>
    </row>
    <row r="511" spans="1:5" x14ac:dyDescent="0.35">
      <c r="A511" s="10">
        <v>40688</v>
      </c>
      <c r="B511">
        <f t="shared" si="21"/>
        <v>25</v>
      </c>
      <c r="C511">
        <f t="shared" si="22"/>
        <v>5</v>
      </c>
      <c r="D511">
        <f t="shared" si="23"/>
        <v>2011</v>
      </c>
      <c r="E511">
        <v>0</v>
      </c>
    </row>
    <row r="512" spans="1:5" x14ac:dyDescent="0.35">
      <c r="A512" s="10">
        <v>40689</v>
      </c>
      <c r="B512">
        <f t="shared" si="21"/>
        <v>26</v>
      </c>
      <c r="C512">
        <f t="shared" si="22"/>
        <v>5</v>
      </c>
      <c r="D512">
        <f t="shared" si="23"/>
        <v>2011</v>
      </c>
      <c r="E512">
        <v>0.8</v>
      </c>
    </row>
    <row r="513" spans="1:5" x14ac:dyDescent="0.35">
      <c r="A513" s="10">
        <v>40690</v>
      </c>
      <c r="B513">
        <f t="shared" si="21"/>
        <v>27</v>
      </c>
      <c r="C513">
        <f t="shared" si="22"/>
        <v>5</v>
      </c>
      <c r="D513">
        <f t="shared" si="23"/>
        <v>2011</v>
      </c>
      <c r="E513">
        <v>0.5</v>
      </c>
    </row>
    <row r="514" spans="1:5" x14ac:dyDescent="0.35">
      <c r="A514" s="10">
        <v>40691</v>
      </c>
      <c r="B514">
        <f t="shared" ref="B514:B577" si="24">DAY(A514)</f>
        <v>28</v>
      </c>
      <c r="C514">
        <f t="shared" ref="C514:C577" si="25">MONTH(A514)</f>
        <v>5</v>
      </c>
      <c r="D514">
        <f t="shared" ref="D514:D577" si="26">YEAR(A514)</f>
        <v>2011</v>
      </c>
      <c r="E514">
        <v>0</v>
      </c>
    </row>
    <row r="515" spans="1:5" x14ac:dyDescent="0.35">
      <c r="A515" s="10">
        <v>40692</v>
      </c>
      <c r="B515">
        <f t="shared" si="24"/>
        <v>29</v>
      </c>
      <c r="C515">
        <f t="shared" si="25"/>
        <v>5</v>
      </c>
      <c r="D515">
        <f t="shared" si="26"/>
        <v>2011</v>
      </c>
      <c r="E515">
        <v>0</v>
      </c>
    </row>
    <row r="516" spans="1:5" x14ac:dyDescent="0.35">
      <c r="A516" s="10">
        <v>40693</v>
      </c>
      <c r="B516">
        <f t="shared" si="24"/>
        <v>30</v>
      </c>
      <c r="C516">
        <f t="shared" si="25"/>
        <v>5</v>
      </c>
      <c r="D516">
        <f t="shared" si="26"/>
        <v>2011</v>
      </c>
      <c r="E516">
        <v>0</v>
      </c>
    </row>
    <row r="517" spans="1:5" x14ac:dyDescent="0.35">
      <c r="A517" s="10">
        <v>40694</v>
      </c>
      <c r="B517">
        <f t="shared" si="24"/>
        <v>31</v>
      </c>
      <c r="C517">
        <f t="shared" si="25"/>
        <v>5</v>
      </c>
      <c r="D517">
        <f t="shared" si="26"/>
        <v>2011</v>
      </c>
      <c r="E517">
        <v>13</v>
      </c>
    </row>
    <row r="518" spans="1:5" x14ac:dyDescent="0.35">
      <c r="A518" s="10">
        <v>40695</v>
      </c>
      <c r="B518">
        <f t="shared" si="24"/>
        <v>1</v>
      </c>
      <c r="C518">
        <f t="shared" si="25"/>
        <v>6</v>
      </c>
      <c r="D518">
        <f t="shared" si="26"/>
        <v>2011</v>
      </c>
      <c r="E518">
        <v>1.6</v>
      </c>
    </row>
    <row r="519" spans="1:5" x14ac:dyDescent="0.35">
      <c r="A519" s="10">
        <v>40696</v>
      </c>
      <c r="B519">
        <f t="shared" si="24"/>
        <v>2</v>
      </c>
      <c r="C519">
        <f t="shared" si="25"/>
        <v>6</v>
      </c>
      <c r="D519">
        <f t="shared" si="26"/>
        <v>2011</v>
      </c>
      <c r="E519">
        <v>0</v>
      </c>
    </row>
    <row r="520" spans="1:5" x14ac:dyDescent="0.35">
      <c r="A520" s="10">
        <v>40697</v>
      </c>
      <c r="B520">
        <f t="shared" si="24"/>
        <v>3</v>
      </c>
      <c r="C520">
        <f t="shared" si="25"/>
        <v>6</v>
      </c>
      <c r="D520">
        <f t="shared" si="26"/>
        <v>2011</v>
      </c>
      <c r="E520">
        <v>0</v>
      </c>
    </row>
    <row r="521" spans="1:5" x14ac:dyDescent="0.35">
      <c r="A521" s="10">
        <v>40698</v>
      </c>
      <c r="B521">
        <f t="shared" si="24"/>
        <v>4</v>
      </c>
      <c r="C521">
        <f t="shared" si="25"/>
        <v>6</v>
      </c>
      <c r="D521">
        <f t="shared" si="26"/>
        <v>2011</v>
      </c>
      <c r="E521">
        <v>0.2</v>
      </c>
    </row>
    <row r="522" spans="1:5" x14ac:dyDescent="0.35">
      <c r="A522" s="10">
        <v>40699</v>
      </c>
      <c r="B522">
        <f t="shared" si="24"/>
        <v>5</v>
      </c>
      <c r="C522">
        <f t="shared" si="25"/>
        <v>6</v>
      </c>
      <c r="D522">
        <f t="shared" si="26"/>
        <v>2011</v>
      </c>
      <c r="E522">
        <v>0</v>
      </c>
    </row>
    <row r="523" spans="1:5" x14ac:dyDescent="0.35">
      <c r="A523" s="10">
        <v>40700</v>
      </c>
      <c r="B523">
        <f t="shared" si="24"/>
        <v>6</v>
      </c>
      <c r="C523">
        <f t="shared" si="25"/>
        <v>6</v>
      </c>
      <c r="D523">
        <f t="shared" si="26"/>
        <v>2011</v>
      </c>
      <c r="E523">
        <v>9.6</v>
      </c>
    </row>
    <row r="524" spans="1:5" x14ac:dyDescent="0.35">
      <c r="A524" s="10">
        <v>40701</v>
      </c>
      <c r="B524">
        <f t="shared" si="24"/>
        <v>7</v>
      </c>
      <c r="C524">
        <f t="shared" si="25"/>
        <v>6</v>
      </c>
      <c r="D524">
        <f t="shared" si="26"/>
        <v>2011</v>
      </c>
      <c r="E524">
        <v>12.5</v>
      </c>
    </row>
    <row r="525" spans="1:5" x14ac:dyDescent="0.35">
      <c r="A525" s="10">
        <v>40702</v>
      </c>
      <c r="B525">
        <f t="shared" si="24"/>
        <v>8</v>
      </c>
      <c r="C525">
        <f t="shared" si="25"/>
        <v>6</v>
      </c>
      <c r="D525">
        <f t="shared" si="26"/>
        <v>2011</v>
      </c>
      <c r="E525">
        <v>11.5</v>
      </c>
    </row>
    <row r="526" spans="1:5" x14ac:dyDescent="0.35">
      <c r="A526" s="10">
        <v>40703</v>
      </c>
      <c r="B526">
        <f t="shared" si="24"/>
        <v>9</v>
      </c>
      <c r="C526">
        <f t="shared" si="25"/>
        <v>6</v>
      </c>
      <c r="D526">
        <f t="shared" si="26"/>
        <v>2011</v>
      </c>
      <c r="E526">
        <v>0</v>
      </c>
    </row>
    <row r="527" spans="1:5" x14ac:dyDescent="0.35">
      <c r="A527" s="10">
        <v>40704</v>
      </c>
      <c r="B527">
        <f t="shared" si="24"/>
        <v>10</v>
      </c>
      <c r="C527">
        <f t="shared" si="25"/>
        <v>6</v>
      </c>
      <c r="D527">
        <f t="shared" si="26"/>
        <v>2011</v>
      </c>
      <c r="E527">
        <v>0.2</v>
      </c>
    </row>
    <row r="528" spans="1:5" x14ac:dyDescent="0.35">
      <c r="A528" s="10">
        <v>40705</v>
      </c>
      <c r="B528">
        <f t="shared" si="24"/>
        <v>11</v>
      </c>
      <c r="C528">
        <f t="shared" si="25"/>
        <v>6</v>
      </c>
      <c r="D528">
        <f t="shared" si="26"/>
        <v>2011</v>
      </c>
      <c r="E528">
        <v>0</v>
      </c>
    </row>
    <row r="529" spans="1:5" x14ac:dyDescent="0.35">
      <c r="A529" s="10">
        <v>40706</v>
      </c>
      <c r="B529">
        <f t="shared" si="24"/>
        <v>12</v>
      </c>
      <c r="C529">
        <f t="shared" si="25"/>
        <v>6</v>
      </c>
      <c r="D529">
        <f t="shared" si="26"/>
        <v>2011</v>
      </c>
      <c r="E529">
        <v>0.7</v>
      </c>
    </row>
    <row r="530" spans="1:5" x14ac:dyDescent="0.35">
      <c r="A530" s="10">
        <v>40707</v>
      </c>
      <c r="B530">
        <f t="shared" si="24"/>
        <v>13</v>
      </c>
      <c r="C530">
        <f t="shared" si="25"/>
        <v>6</v>
      </c>
      <c r="D530">
        <f t="shared" si="26"/>
        <v>2011</v>
      </c>
      <c r="E530">
        <v>0.4</v>
      </c>
    </row>
    <row r="531" spans="1:5" x14ac:dyDescent="0.35">
      <c r="A531" s="10">
        <v>40708</v>
      </c>
      <c r="B531">
        <f t="shared" si="24"/>
        <v>14</v>
      </c>
      <c r="C531">
        <f t="shared" si="25"/>
        <v>6</v>
      </c>
      <c r="D531">
        <f t="shared" si="26"/>
        <v>2011</v>
      </c>
      <c r="E531">
        <v>6.9</v>
      </c>
    </row>
    <row r="532" spans="1:5" x14ac:dyDescent="0.35">
      <c r="A532" s="10">
        <v>40709</v>
      </c>
      <c r="B532">
        <f t="shared" si="24"/>
        <v>15</v>
      </c>
      <c r="C532">
        <f t="shared" si="25"/>
        <v>6</v>
      </c>
      <c r="D532">
        <f t="shared" si="26"/>
        <v>2011</v>
      </c>
      <c r="E532">
        <v>0</v>
      </c>
    </row>
    <row r="533" spans="1:5" x14ac:dyDescent="0.35">
      <c r="A533" s="10">
        <v>40710</v>
      </c>
      <c r="B533">
        <f t="shared" si="24"/>
        <v>16</v>
      </c>
      <c r="C533">
        <f t="shared" si="25"/>
        <v>6</v>
      </c>
      <c r="D533">
        <f t="shared" si="26"/>
        <v>2011</v>
      </c>
      <c r="E533">
        <v>3.7</v>
      </c>
    </row>
    <row r="534" spans="1:5" x14ac:dyDescent="0.35">
      <c r="A534" s="10">
        <v>40711</v>
      </c>
      <c r="B534">
        <f t="shared" si="24"/>
        <v>17</v>
      </c>
      <c r="C534">
        <f t="shared" si="25"/>
        <v>6</v>
      </c>
      <c r="D534">
        <f t="shared" si="26"/>
        <v>2011</v>
      </c>
      <c r="E534">
        <v>5.7</v>
      </c>
    </row>
    <row r="535" spans="1:5" x14ac:dyDescent="0.35">
      <c r="A535" s="10">
        <v>40712</v>
      </c>
      <c r="B535">
        <f t="shared" si="24"/>
        <v>18</v>
      </c>
      <c r="C535">
        <f t="shared" si="25"/>
        <v>6</v>
      </c>
      <c r="D535">
        <f t="shared" si="26"/>
        <v>2011</v>
      </c>
      <c r="E535">
        <v>1.3</v>
      </c>
    </row>
    <row r="536" spans="1:5" x14ac:dyDescent="0.35">
      <c r="A536" s="10">
        <v>40713</v>
      </c>
      <c r="B536">
        <f t="shared" si="24"/>
        <v>19</v>
      </c>
      <c r="C536">
        <f t="shared" si="25"/>
        <v>6</v>
      </c>
      <c r="D536">
        <f t="shared" si="26"/>
        <v>2011</v>
      </c>
      <c r="E536">
        <v>1.6</v>
      </c>
    </row>
    <row r="537" spans="1:5" x14ac:dyDescent="0.35">
      <c r="A537" s="10">
        <v>40714</v>
      </c>
      <c r="B537">
        <f t="shared" si="24"/>
        <v>20</v>
      </c>
      <c r="C537">
        <f t="shared" si="25"/>
        <v>6</v>
      </c>
      <c r="D537">
        <f t="shared" si="26"/>
        <v>2011</v>
      </c>
      <c r="E537">
        <v>2.1</v>
      </c>
    </row>
    <row r="538" spans="1:5" x14ac:dyDescent="0.35">
      <c r="A538" s="10">
        <v>40715</v>
      </c>
      <c r="B538">
        <f t="shared" si="24"/>
        <v>21</v>
      </c>
      <c r="C538">
        <f t="shared" si="25"/>
        <v>6</v>
      </c>
      <c r="D538">
        <f t="shared" si="26"/>
        <v>2011</v>
      </c>
      <c r="E538">
        <v>6.3</v>
      </c>
    </row>
    <row r="539" spans="1:5" x14ac:dyDescent="0.35">
      <c r="A539" s="10">
        <v>40716</v>
      </c>
      <c r="B539">
        <f t="shared" si="24"/>
        <v>22</v>
      </c>
      <c r="C539">
        <f t="shared" si="25"/>
        <v>6</v>
      </c>
      <c r="D539">
        <f t="shared" si="26"/>
        <v>2011</v>
      </c>
      <c r="E539">
        <v>9.9</v>
      </c>
    </row>
    <row r="540" spans="1:5" x14ac:dyDescent="0.35">
      <c r="A540" s="10">
        <v>40717</v>
      </c>
      <c r="B540">
        <f t="shared" si="24"/>
        <v>23</v>
      </c>
      <c r="C540">
        <f t="shared" si="25"/>
        <v>6</v>
      </c>
      <c r="D540">
        <f t="shared" si="26"/>
        <v>2011</v>
      </c>
      <c r="E540">
        <v>0.1</v>
      </c>
    </row>
    <row r="541" spans="1:5" x14ac:dyDescent="0.35">
      <c r="A541" s="10">
        <v>40718</v>
      </c>
      <c r="B541">
        <f t="shared" si="24"/>
        <v>24</v>
      </c>
      <c r="C541">
        <f t="shared" si="25"/>
        <v>6</v>
      </c>
      <c r="D541">
        <f t="shared" si="26"/>
        <v>2011</v>
      </c>
      <c r="E541">
        <v>0.1</v>
      </c>
    </row>
    <row r="542" spans="1:5" x14ac:dyDescent="0.35">
      <c r="A542" s="10">
        <v>40719</v>
      </c>
      <c r="B542">
        <f t="shared" si="24"/>
        <v>25</v>
      </c>
      <c r="C542">
        <f t="shared" si="25"/>
        <v>6</v>
      </c>
      <c r="D542">
        <f t="shared" si="26"/>
        <v>2011</v>
      </c>
      <c r="E542">
        <v>0</v>
      </c>
    </row>
    <row r="543" spans="1:5" x14ac:dyDescent="0.35">
      <c r="A543" s="10">
        <v>40720</v>
      </c>
      <c r="B543">
        <f t="shared" si="24"/>
        <v>26</v>
      </c>
      <c r="C543">
        <f t="shared" si="25"/>
        <v>6</v>
      </c>
      <c r="D543">
        <f t="shared" si="26"/>
        <v>2011</v>
      </c>
      <c r="E543">
        <v>0</v>
      </c>
    </row>
    <row r="544" spans="1:5" x14ac:dyDescent="0.35">
      <c r="A544" s="10">
        <v>40721</v>
      </c>
      <c r="B544">
        <f t="shared" si="24"/>
        <v>27</v>
      </c>
      <c r="C544">
        <f t="shared" si="25"/>
        <v>6</v>
      </c>
      <c r="D544">
        <f t="shared" si="26"/>
        <v>2011</v>
      </c>
      <c r="E544">
        <v>0</v>
      </c>
    </row>
    <row r="545" spans="1:5" x14ac:dyDescent="0.35">
      <c r="A545" s="10">
        <v>40722</v>
      </c>
      <c r="B545">
        <f t="shared" si="24"/>
        <v>28</v>
      </c>
      <c r="C545">
        <f t="shared" si="25"/>
        <v>6</v>
      </c>
      <c r="D545">
        <f t="shared" si="26"/>
        <v>2011</v>
      </c>
      <c r="E545">
        <v>0</v>
      </c>
    </row>
    <row r="546" spans="1:5" x14ac:dyDescent="0.35">
      <c r="A546" s="10">
        <v>40723</v>
      </c>
      <c r="B546">
        <f t="shared" si="24"/>
        <v>29</v>
      </c>
      <c r="C546">
        <f t="shared" si="25"/>
        <v>6</v>
      </c>
      <c r="D546">
        <f t="shared" si="26"/>
        <v>2011</v>
      </c>
      <c r="E546">
        <v>6.7</v>
      </c>
    </row>
    <row r="547" spans="1:5" x14ac:dyDescent="0.35">
      <c r="A547" s="10">
        <v>40724</v>
      </c>
      <c r="B547">
        <f t="shared" si="24"/>
        <v>30</v>
      </c>
      <c r="C547">
        <f t="shared" si="25"/>
        <v>6</v>
      </c>
      <c r="D547">
        <f t="shared" si="26"/>
        <v>2011</v>
      </c>
      <c r="E547">
        <v>0.9</v>
      </c>
    </row>
    <row r="548" spans="1:5" x14ac:dyDescent="0.35">
      <c r="A548" s="10">
        <v>40725</v>
      </c>
      <c r="B548">
        <f t="shared" si="24"/>
        <v>1</v>
      </c>
      <c r="C548">
        <f t="shared" si="25"/>
        <v>7</v>
      </c>
      <c r="D548">
        <f t="shared" si="26"/>
        <v>2011</v>
      </c>
      <c r="E548">
        <v>0.8</v>
      </c>
    </row>
    <row r="549" spans="1:5" x14ac:dyDescent="0.35">
      <c r="A549" s="10">
        <v>40726</v>
      </c>
      <c r="B549">
        <f t="shared" si="24"/>
        <v>2</v>
      </c>
      <c r="C549">
        <f t="shared" si="25"/>
        <v>7</v>
      </c>
      <c r="D549">
        <f t="shared" si="26"/>
        <v>2011</v>
      </c>
      <c r="E549">
        <v>0</v>
      </c>
    </row>
    <row r="550" spans="1:5" x14ac:dyDescent="0.35">
      <c r="A550" s="10">
        <v>40727</v>
      </c>
      <c r="B550">
        <f t="shared" si="24"/>
        <v>3</v>
      </c>
      <c r="C550">
        <f t="shared" si="25"/>
        <v>7</v>
      </c>
      <c r="D550">
        <f t="shared" si="26"/>
        <v>2011</v>
      </c>
      <c r="E550">
        <v>0</v>
      </c>
    </row>
    <row r="551" spans="1:5" x14ac:dyDescent="0.35">
      <c r="A551" s="10">
        <v>40728</v>
      </c>
      <c r="B551">
        <f t="shared" si="24"/>
        <v>4</v>
      </c>
      <c r="C551">
        <f t="shared" si="25"/>
        <v>7</v>
      </c>
      <c r="D551">
        <f t="shared" si="26"/>
        <v>2011</v>
      </c>
      <c r="E551">
        <v>0</v>
      </c>
    </row>
    <row r="552" spans="1:5" x14ac:dyDescent="0.35">
      <c r="A552" s="10">
        <v>40729</v>
      </c>
      <c r="B552">
        <f t="shared" si="24"/>
        <v>5</v>
      </c>
      <c r="C552">
        <f t="shared" si="25"/>
        <v>7</v>
      </c>
      <c r="D552">
        <f t="shared" si="26"/>
        <v>2011</v>
      </c>
      <c r="E552">
        <v>0</v>
      </c>
    </row>
    <row r="553" spans="1:5" x14ac:dyDescent="0.35">
      <c r="A553" s="10">
        <v>40730</v>
      </c>
      <c r="B553">
        <f t="shared" si="24"/>
        <v>6</v>
      </c>
      <c r="C553">
        <f t="shared" si="25"/>
        <v>7</v>
      </c>
      <c r="D553">
        <f t="shared" si="26"/>
        <v>2011</v>
      </c>
      <c r="E553">
        <v>0</v>
      </c>
    </row>
    <row r="554" spans="1:5" x14ac:dyDescent="0.35">
      <c r="A554" s="10">
        <v>40731</v>
      </c>
      <c r="B554">
        <f t="shared" si="24"/>
        <v>7</v>
      </c>
      <c r="C554">
        <f t="shared" si="25"/>
        <v>7</v>
      </c>
      <c r="D554">
        <f t="shared" si="26"/>
        <v>2011</v>
      </c>
      <c r="E554">
        <v>4.7</v>
      </c>
    </row>
    <row r="555" spans="1:5" x14ac:dyDescent="0.35">
      <c r="A555" s="10">
        <v>40732</v>
      </c>
      <c r="B555">
        <f t="shared" si="24"/>
        <v>8</v>
      </c>
      <c r="C555">
        <f t="shared" si="25"/>
        <v>7</v>
      </c>
      <c r="D555">
        <f t="shared" si="26"/>
        <v>2011</v>
      </c>
      <c r="E555">
        <v>0</v>
      </c>
    </row>
    <row r="556" spans="1:5" x14ac:dyDescent="0.35">
      <c r="A556" s="10">
        <v>40733</v>
      </c>
      <c r="B556">
        <f t="shared" si="24"/>
        <v>9</v>
      </c>
      <c r="C556">
        <f t="shared" si="25"/>
        <v>7</v>
      </c>
      <c r="D556">
        <f t="shared" si="26"/>
        <v>2011</v>
      </c>
      <c r="E556">
        <v>0</v>
      </c>
    </row>
    <row r="557" spans="1:5" x14ac:dyDescent="0.35">
      <c r="A557" s="10">
        <v>40734</v>
      </c>
      <c r="B557">
        <f t="shared" si="24"/>
        <v>10</v>
      </c>
      <c r="C557">
        <f t="shared" si="25"/>
        <v>7</v>
      </c>
      <c r="D557">
        <f t="shared" si="26"/>
        <v>2011</v>
      </c>
      <c r="E557">
        <v>10.5</v>
      </c>
    </row>
    <row r="558" spans="1:5" x14ac:dyDescent="0.35">
      <c r="A558" s="10">
        <v>40735</v>
      </c>
      <c r="B558">
        <f t="shared" si="24"/>
        <v>11</v>
      </c>
      <c r="C558">
        <f t="shared" si="25"/>
        <v>7</v>
      </c>
      <c r="D558">
        <f t="shared" si="26"/>
        <v>2011</v>
      </c>
      <c r="E558">
        <v>0</v>
      </c>
    </row>
    <row r="559" spans="1:5" x14ac:dyDescent="0.35">
      <c r="A559" s="10">
        <v>40736</v>
      </c>
      <c r="B559">
        <f t="shared" si="24"/>
        <v>12</v>
      </c>
      <c r="C559">
        <f t="shared" si="25"/>
        <v>7</v>
      </c>
      <c r="D559">
        <f t="shared" si="26"/>
        <v>2011</v>
      </c>
      <c r="E559">
        <v>1.7</v>
      </c>
    </row>
    <row r="560" spans="1:5" x14ac:dyDescent="0.35">
      <c r="A560" s="10">
        <v>40737</v>
      </c>
      <c r="B560">
        <f t="shared" si="24"/>
        <v>13</v>
      </c>
      <c r="C560">
        <f t="shared" si="25"/>
        <v>7</v>
      </c>
      <c r="D560">
        <f t="shared" si="26"/>
        <v>2011</v>
      </c>
      <c r="E560">
        <v>14</v>
      </c>
    </row>
    <row r="561" spans="1:5" x14ac:dyDescent="0.35">
      <c r="A561" s="10">
        <v>40738</v>
      </c>
      <c r="B561">
        <f t="shared" si="24"/>
        <v>14</v>
      </c>
      <c r="C561">
        <f t="shared" si="25"/>
        <v>7</v>
      </c>
      <c r="D561">
        <f t="shared" si="26"/>
        <v>2011</v>
      </c>
      <c r="E561">
        <v>0</v>
      </c>
    </row>
    <row r="562" spans="1:5" x14ac:dyDescent="0.35">
      <c r="A562" s="10">
        <v>40739</v>
      </c>
      <c r="B562">
        <f t="shared" si="24"/>
        <v>15</v>
      </c>
      <c r="C562">
        <f t="shared" si="25"/>
        <v>7</v>
      </c>
      <c r="D562">
        <f t="shared" si="26"/>
        <v>2011</v>
      </c>
      <c r="E562">
        <v>0</v>
      </c>
    </row>
    <row r="563" spans="1:5" x14ac:dyDescent="0.35">
      <c r="A563" s="10">
        <v>40740</v>
      </c>
      <c r="B563">
        <f t="shared" si="24"/>
        <v>16</v>
      </c>
      <c r="C563">
        <f t="shared" si="25"/>
        <v>7</v>
      </c>
      <c r="D563">
        <f t="shared" si="26"/>
        <v>2011</v>
      </c>
      <c r="E563">
        <v>0.8</v>
      </c>
    </row>
    <row r="564" spans="1:5" x14ac:dyDescent="0.35">
      <c r="A564" s="10">
        <v>40741</v>
      </c>
      <c r="B564">
        <f t="shared" si="24"/>
        <v>17</v>
      </c>
      <c r="C564">
        <f t="shared" si="25"/>
        <v>7</v>
      </c>
      <c r="D564">
        <f t="shared" si="26"/>
        <v>2011</v>
      </c>
      <c r="E564">
        <v>12.6</v>
      </c>
    </row>
    <row r="565" spans="1:5" x14ac:dyDescent="0.35">
      <c r="A565" s="10">
        <v>40742</v>
      </c>
      <c r="B565">
        <f t="shared" si="24"/>
        <v>18</v>
      </c>
      <c r="C565">
        <f t="shared" si="25"/>
        <v>7</v>
      </c>
      <c r="D565">
        <f t="shared" si="26"/>
        <v>2011</v>
      </c>
      <c r="E565">
        <v>2.5</v>
      </c>
    </row>
    <row r="566" spans="1:5" x14ac:dyDescent="0.35">
      <c r="A566" s="10">
        <v>40743</v>
      </c>
      <c r="B566">
        <f t="shared" si="24"/>
        <v>19</v>
      </c>
      <c r="C566">
        <f t="shared" si="25"/>
        <v>7</v>
      </c>
      <c r="D566">
        <f t="shared" si="26"/>
        <v>2011</v>
      </c>
      <c r="E566">
        <v>7.6</v>
      </c>
    </row>
    <row r="567" spans="1:5" x14ac:dyDescent="0.35">
      <c r="A567" s="10">
        <v>40744</v>
      </c>
      <c r="B567">
        <f t="shared" si="24"/>
        <v>20</v>
      </c>
      <c r="C567">
        <f t="shared" si="25"/>
        <v>7</v>
      </c>
      <c r="D567">
        <f t="shared" si="26"/>
        <v>2011</v>
      </c>
      <c r="E567">
        <v>11</v>
      </c>
    </row>
    <row r="568" spans="1:5" x14ac:dyDescent="0.35">
      <c r="A568" s="10">
        <v>40745</v>
      </c>
      <c r="B568">
        <f t="shared" si="24"/>
        <v>21</v>
      </c>
      <c r="C568">
        <f t="shared" si="25"/>
        <v>7</v>
      </c>
      <c r="D568">
        <f t="shared" si="26"/>
        <v>2011</v>
      </c>
      <c r="E568">
        <v>0</v>
      </c>
    </row>
    <row r="569" spans="1:5" x14ac:dyDescent="0.35">
      <c r="A569" s="10">
        <v>40746</v>
      </c>
      <c r="B569">
        <f t="shared" si="24"/>
        <v>22</v>
      </c>
      <c r="C569">
        <f t="shared" si="25"/>
        <v>7</v>
      </c>
      <c r="D569">
        <f t="shared" si="26"/>
        <v>2011</v>
      </c>
      <c r="E569">
        <v>0</v>
      </c>
    </row>
    <row r="570" spans="1:5" x14ac:dyDescent="0.35">
      <c r="A570" s="10">
        <v>40747</v>
      </c>
      <c r="B570">
        <f t="shared" si="24"/>
        <v>23</v>
      </c>
      <c r="C570">
        <f t="shared" si="25"/>
        <v>7</v>
      </c>
      <c r="D570">
        <f t="shared" si="26"/>
        <v>2011</v>
      </c>
      <c r="E570">
        <v>0</v>
      </c>
    </row>
    <row r="571" spans="1:5" x14ac:dyDescent="0.35">
      <c r="A571" s="10">
        <v>40748</v>
      </c>
      <c r="B571">
        <f t="shared" si="24"/>
        <v>24</v>
      </c>
      <c r="C571">
        <f t="shared" si="25"/>
        <v>7</v>
      </c>
      <c r="D571">
        <f t="shared" si="26"/>
        <v>2011</v>
      </c>
      <c r="E571">
        <v>3.2</v>
      </c>
    </row>
    <row r="572" spans="1:5" x14ac:dyDescent="0.35">
      <c r="A572" s="10">
        <v>40749</v>
      </c>
      <c r="B572">
        <f t="shared" si="24"/>
        <v>25</v>
      </c>
      <c r="C572">
        <f t="shared" si="25"/>
        <v>7</v>
      </c>
      <c r="D572">
        <f t="shared" si="26"/>
        <v>2011</v>
      </c>
      <c r="E572">
        <v>0</v>
      </c>
    </row>
    <row r="573" spans="1:5" x14ac:dyDescent="0.35">
      <c r="A573" s="10">
        <v>40750</v>
      </c>
      <c r="B573">
        <f t="shared" si="24"/>
        <v>26</v>
      </c>
      <c r="C573">
        <f t="shared" si="25"/>
        <v>7</v>
      </c>
      <c r="D573">
        <f t="shared" si="26"/>
        <v>2011</v>
      </c>
      <c r="E573">
        <v>0</v>
      </c>
    </row>
    <row r="574" spans="1:5" x14ac:dyDescent="0.35">
      <c r="A574" s="10">
        <v>40751</v>
      </c>
      <c r="B574">
        <f t="shared" si="24"/>
        <v>27</v>
      </c>
      <c r="C574">
        <f t="shared" si="25"/>
        <v>7</v>
      </c>
      <c r="D574">
        <f t="shared" si="26"/>
        <v>2011</v>
      </c>
      <c r="E574">
        <v>2.2000000000000002</v>
      </c>
    </row>
    <row r="575" spans="1:5" x14ac:dyDescent="0.35">
      <c r="A575" s="10">
        <v>40752</v>
      </c>
      <c r="B575">
        <f t="shared" si="24"/>
        <v>28</v>
      </c>
      <c r="C575">
        <f t="shared" si="25"/>
        <v>7</v>
      </c>
      <c r="D575">
        <f t="shared" si="26"/>
        <v>2011</v>
      </c>
      <c r="E575">
        <v>0</v>
      </c>
    </row>
    <row r="576" spans="1:5" x14ac:dyDescent="0.35">
      <c r="A576" s="10">
        <v>40753</v>
      </c>
      <c r="B576">
        <f t="shared" si="24"/>
        <v>29</v>
      </c>
      <c r="C576">
        <f t="shared" si="25"/>
        <v>7</v>
      </c>
      <c r="D576">
        <f t="shared" si="26"/>
        <v>2011</v>
      </c>
      <c r="E576">
        <v>0.6</v>
      </c>
    </row>
    <row r="577" spans="1:5" x14ac:dyDescent="0.35">
      <c r="A577" s="10">
        <v>40754</v>
      </c>
      <c r="B577">
        <f t="shared" si="24"/>
        <v>30</v>
      </c>
      <c r="C577">
        <f t="shared" si="25"/>
        <v>7</v>
      </c>
      <c r="D577">
        <f t="shared" si="26"/>
        <v>2011</v>
      </c>
      <c r="E577">
        <v>0</v>
      </c>
    </row>
    <row r="578" spans="1:5" x14ac:dyDescent="0.35">
      <c r="A578" s="10">
        <v>40755</v>
      </c>
      <c r="B578">
        <f t="shared" ref="B578:B641" si="27">DAY(A578)</f>
        <v>31</v>
      </c>
      <c r="C578">
        <f t="shared" ref="C578:C641" si="28">MONTH(A578)</f>
        <v>7</v>
      </c>
      <c r="D578">
        <f t="shared" ref="D578:D641" si="29">YEAR(A578)</f>
        <v>2011</v>
      </c>
      <c r="E578">
        <v>0</v>
      </c>
    </row>
    <row r="579" spans="1:5" x14ac:dyDescent="0.35">
      <c r="A579" s="10">
        <v>40756</v>
      </c>
      <c r="B579">
        <f t="shared" si="27"/>
        <v>1</v>
      </c>
      <c r="C579">
        <f t="shared" si="28"/>
        <v>8</v>
      </c>
      <c r="D579">
        <f t="shared" si="29"/>
        <v>2011</v>
      </c>
      <c r="E579">
        <v>0</v>
      </c>
    </row>
    <row r="580" spans="1:5" x14ac:dyDescent="0.35">
      <c r="A580" s="10">
        <v>40757</v>
      </c>
      <c r="B580">
        <f t="shared" si="27"/>
        <v>2</v>
      </c>
      <c r="C580">
        <f t="shared" si="28"/>
        <v>8</v>
      </c>
      <c r="D580">
        <f t="shared" si="29"/>
        <v>2011</v>
      </c>
      <c r="E580">
        <v>0</v>
      </c>
    </row>
    <row r="581" spans="1:5" x14ac:dyDescent="0.35">
      <c r="A581" s="10">
        <v>40758</v>
      </c>
      <c r="B581">
        <f t="shared" si="27"/>
        <v>3</v>
      </c>
      <c r="C581">
        <f t="shared" si="28"/>
        <v>8</v>
      </c>
      <c r="D581">
        <f t="shared" si="29"/>
        <v>2011</v>
      </c>
      <c r="E581">
        <v>2.2000000000000002</v>
      </c>
    </row>
    <row r="582" spans="1:5" x14ac:dyDescent="0.35">
      <c r="A582" s="10">
        <v>40759</v>
      </c>
      <c r="B582">
        <f t="shared" si="27"/>
        <v>4</v>
      </c>
      <c r="C582">
        <f t="shared" si="28"/>
        <v>8</v>
      </c>
      <c r="D582">
        <f t="shared" si="29"/>
        <v>2011</v>
      </c>
      <c r="E582">
        <v>0.1</v>
      </c>
    </row>
    <row r="583" spans="1:5" x14ac:dyDescent="0.35">
      <c r="A583" s="10">
        <v>40760</v>
      </c>
      <c r="B583">
        <f t="shared" si="27"/>
        <v>5</v>
      </c>
      <c r="C583">
        <f t="shared" si="28"/>
        <v>8</v>
      </c>
      <c r="D583">
        <f t="shared" si="29"/>
        <v>2011</v>
      </c>
      <c r="E583">
        <v>0</v>
      </c>
    </row>
    <row r="584" spans="1:5" x14ac:dyDescent="0.35">
      <c r="A584" s="10">
        <v>40761</v>
      </c>
      <c r="B584">
        <f t="shared" si="27"/>
        <v>6</v>
      </c>
      <c r="C584">
        <f t="shared" si="28"/>
        <v>8</v>
      </c>
      <c r="D584">
        <f t="shared" si="29"/>
        <v>2011</v>
      </c>
      <c r="E584">
        <v>15.1</v>
      </c>
    </row>
    <row r="585" spans="1:5" x14ac:dyDescent="0.35">
      <c r="A585" s="10">
        <v>40762</v>
      </c>
      <c r="B585">
        <f t="shared" si="27"/>
        <v>7</v>
      </c>
      <c r="C585">
        <f t="shared" si="28"/>
        <v>8</v>
      </c>
      <c r="D585">
        <f t="shared" si="29"/>
        <v>2011</v>
      </c>
      <c r="E585">
        <v>1.2</v>
      </c>
    </row>
    <row r="586" spans="1:5" x14ac:dyDescent="0.35">
      <c r="A586" s="10">
        <v>40763</v>
      </c>
      <c r="B586">
        <f t="shared" si="27"/>
        <v>8</v>
      </c>
      <c r="C586">
        <f t="shared" si="28"/>
        <v>8</v>
      </c>
      <c r="D586">
        <f t="shared" si="29"/>
        <v>2011</v>
      </c>
      <c r="E586">
        <v>4.3</v>
      </c>
    </row>
    <row r="587" spans="1:5" x14ac:dyDescent="0.35">
      <c r="A587" s="10">
        <v>40764</v>
      </c>
      <c r="B587">
        <f t="shared" si="27"/>
        <v>9</v>
      </c>
      <c r="C587">
        <f t="shared" si="28"/>
        <v>8</v>
      </c>
      <c r="D587">
        <f t="shared" si="29"/>
        <v>2011</v>
      </c>
      <c r="E587">
        <v>8.1999999999999993</v>
      </c>
    </row>
    <row r="588" spans="1:5" x14ac:dyDescent="0.35">
      <c r="A588" s="10">
        <v>40765</v>
      </c>
      <c r="B588">
        <f t="shared" si="27"/>
        <v>10</v>
      </c>
      <c r="C588">
        <f t="shared" si="28"/>
        <v>8</v>
      </c>
      <c r="D588">
        <f t="shared" si="29"/>
        <v>2011</v>
      </c>
      <c r="E588">
        <v>0</v>
      </c>
    </row>
    <row r="589" spans="1:5" x14ac:dyDescent="0.35">
      <c r="A589" s="10">
        <v>40766</v>
      </c>
      <c r="B589">
        <f t="shared" si="27"/>
        <v>11</v>
      </c>
      <c r="C589">
        <f t="shared" si="28"/>
        <v>8</v>
      </c>
      <c r="D589">
        <f t="shared" si="29"/>
        <v>2011</v>
      </c>
      <c r="E589">
        <v>0</v>
      </c>
    </row>
    <row r="590" spans="1:5" x14ac:dyDescent="0.35">
      <c r="A590" s="10">
        <v>40767</v>
      </c>
      <c r="B590">
        <f t="shared" si="27"/>
        <v>12</v>
      </c>
      <c r="C590">
        <f t="shared" si="28"/>
        <v>8</v>
      </c>
      <c r="D590">
        <f t="shared" si="29"/>
        <v>2011</v>
      </c>
      <c r="E590">
        <v>3.8</v>
      </c>
    </row>
    <row r="591" spans="1:5" x14ac:dyDescent="0.35">
      <c r="A591" s="10">
        <v>40768</v>
      </c>
      <c r="B591">
        <f t="shared" si="27"/>
        <v>13</v>
      </c>
      <c r="C591">
        <f t="shared" si="28"/>
        <v>8</v>
      </c>
      <c r="D591">
        <f t="shared" si="29"/>
        <v>2011</v>
      </c>
      <c r="E591">
        <v>0</v>
      </c>
    </row>
    <row r="592" spans="1:5" x14ac:dyDescent="0.35">
      <c r="A592" s="10">
        <v>40769</v>
      </c>
      <c r="B592">
        <f t="shared" si="27"/>
        <v>14</v>
      </c>
      <c r="C592">
        <f t="shared" si="28"/>
        <v>8</v>
      </c>
      <c r="D592">
        <f t="shared" si="29"/>
        <v>2011</v>
      </c>
      <c r="E592">
        <v>33.1</v>
      </c>
    </row>
    <row r="593" spans="1:5" x14ac:dyDescent="0.35">
      <c r="A593" s="10">
        <v>40770</v>
      </c>
      <c r="B593">
        <f t="shared" si="27"/>
        <v>15</v>
      </c>
      <c r="C593">
        <f t="shared" si="28"/>
        <v>8</v>
      </c>
      <c r="D593">
        <f t="shared" si="29"/>
        <v>2011</v>
      </c>
      <c r="E593">
        <v>0</v>
      </c>
    </row>
    <row r="594" spans="1:5" x14ac:dyDescent="0.35">
      <c r="A594" s="10">
        <v>40771</v>
      </c>
      <c r="B594">
        <f t="shared" si="27"/>
        <v>16</v>
      </c>
      <c r="C594">
        <f t="shared" si="28"/>
        <v>8</v>
      </c>
      <c r="D594">
        <f t="shared" si="29"/>
        <v>2011</v>
      </c>
      <c r="E594">
        <v>0</v>
      </c>
    </row>
    <row r="595" spans="1:5" x14ac:dyDescent="0.35">
      <c r="A595" s="10">
        <v>40772</v>
      </c>
      <c r="B595">
        <f t="shared" si="27"/>
        <v>17</v>
      </c>
      <c r="C595">
        <f t="shared" si="28"/>
        <v>8</v>
      </c>
      <c r="D595">
        <f t="shared" si="29"/>
        <v>2011</v>
      </c>
      <c r="E595">
        <v>0</v>
      </c>
    </row>
    <row r="596" spans="1:5" x14ac:dyDescent="0.35">
      <c r="A596" s="10">
        <v>40773</v>
      </c>
      <c r="B596">
        <f t="shared" si="27"/>
        <v>18</v>
      </c>
      <c r="C596">
        <f t="shared" si="28"/>
        <v>8</v>
      </c>
      <c r="D596">
        <f t="shared" si="29"/>
        <v>2011</v>
      </c>
      <c r="E596">
        <v>0.2</v>
      </c>
    </row>
    <row r="597" spans="1:5" x14ac:dyDescent="0.35">
      <c r="A597" s="10">
        <v>40774</v>
      </c>
      <c r="B597">
        <f t="shared" si="27"/>
        <v>19</v>
      </c>
      <c r="C597">
        <f t="shared" si="28"/>
        <v>8</v>
      </c>
      <c r="D597">
        <f t="shared" si="29"/>
        <v>2011</v>
      </c>
      <c r="E597">
        <v>0</v>
      </c>
    </row>
    <row r="598" spans="1:5" x14ac:dyDescent="0.35">
      <c r="A598" s="10">
        <v>40775</v>
      </c>
      <c r="B598">
        <f t="shared" si="27"/>
        <v>20</v>
      </c>
      <c r="C598">
        <f t="shared" si="28"/>
        <v>8</v>
      </c>
      <c r="D598">
        <f t="shared" si="29"/>
        <v>2011</v>
      </c>
      <c r="E598">
        <v>0</v>
      </c>
    </row>
    <row r="599" spans="1:5" x14ac:dyDescent="0.35">
      <c r="A599" s="10">
        <v>40776</v>
      </c>
      <c r="B599">
        <f t="shared" si="27"/>
        <v>21</v>
      </c>
      <c r="C599">
        <f t="shared" si="28"/>
        <v>8</v>
      </c>
      <c r="D599">
        <f t="shared" si="29"/>
        <v>2011</v>
      </c>
      <c r="E599">
        <v>1.9</v>
      </c>
    </row>
    <row r="600" spans="1:5" x14ac:dyDescent="0.35">
      <c r="A600" s="10">
        <v>40777</v>
      </c>
      <c r="B600">
        <f t="shared" si="27"/>
        <v>22</v>
      </c>
      <c r="C600">
        <f t="shared" si="28"/>
        <v>8</v>
      </c>
      <c r="D600">
        <f t="shared" si="29"/>
        <v>2011</v>
      </c>
      <c r="E600">
        <v>0</v>
      </c>
    </row>
    <row r="601" spans="1:5" x14ac:dyDescent="0.35">
      <c r="A601" s="10">
        <v>40778</v>
      </c>
      <c r="B601">
        <f t="shared" si="27"/>
        <v>23</v>
      </c>
      <c r="C601">
        <f t="shared" si="28"/>
        <v>8</v>
      </c>
      <c r="D601">
        <f t="shared" si="29"/>
        <v>2011</v>
      </c>
      <c r="E601">
        <v>0</v>
      </c>
    </row>
    <row r="602" spans="1:5" x14ac:dyDescent="0.35">
      <c r="A602" s="10">
        <v>40779</v>
      </c>
      <c r="B602">
        <f t="shared" si="27"/>
        <v>24</v>
      </c>
      <c r="C602">
        <f t="shared" si="28"/>
        <v>8</v>
      </c>
      <c r="D602">
        <f t="shared" si="29"/>
        <v>2011</v>
      </c>
      <c r="E602">
        <v>0.2</v>
      </c>
    </row>
    <row r="603" spans="1:5" x14ac:dyDescent="0.35">
      <c r="A603" s="10">
        <v>40780</v>
      </c>
      <c r="B603">
        <f t="shared" si="27"/>
        <v>25</v>
      </c>
      <c r="C603">
        <f t="shared" si="28"/>
        <v>8</v>
      </c>
      <c r="D603">
        <f t="shared" si="29"/>
        <v>2011</v>
      </c>
      <c r="E603">
        <v>3.1</v>
      </c>
    </row>
    <row r="604" spans="1:5" x14ac:dyDescent="0.35">
      <c r="A604" s="10">
        <v>40781</v>
      </c>
      <c r="B604">
        <f t="shared" si="27"/>
        <v>26</v>
      </c>
      <c r="C604">
        <f t="shared" si="28"/>
        <v>8</v>
      </c>
      <c r="D604">
        <f t="shared" si="29"/>
        <v>2011</v>
      </c>
      <c r="E604">
        <v>4.5</v>
      </c>
    </row>
    <row r="605" spans="1:5" x14ac:dyDescent="0.35">
      <c r="A605" s="10">
        <v>40782</v>
      </c>
      <c r="B605">
        <f t="shared" si="27"/>
        <v>27</v>
      </c>
      <c r="C605">
        <f t="shared" si="28"/>
        <v>8</v>
      </c>
      <c r="D605">
        <f t="shared" si="29"/>
        <v>2011</v>
      </c>
      <c r="E605">
        <v>4.5999999999999996</v>
      </c>
    </row>
    <row r="606" spans="1:5" x14ac:dyDescent="0.35">
      <c r="A606" s="10">
        <v>40783</v>
      </c>
      <c r="B606">
        <f t="shared" si="27"/>
        <v>28</v>
      </c>
      <c r="C606">
        <f t="shared" si="28"/>
        <v>8</v>
      </c>
      <c r="D606">
        <f t="shared" si="29"/>
        <v>2011</v>
      </c>
      <c r="E606">
        <v>0</v>
      </c>
    </row>
    <row r="607" spans="1:5" x14ac:dyDescent="0.35">
      <c r="A607" s="10">
        <v>40784</v>
      </c>
      <c r="B607">
        <f t="shared" si="27"/>
        <v>29</v>
      </c>
      <c r="C607">
        <f t="shared" si="28"/>
        <v>8</v>
      </c>
      <c r="D607">
        <f t="shared" si="29"/>
        <v>2011</v>
      </c>
      <c r="E607">
        <v>0</v>
      </c>
    </row>
    <row r="608" spans="1:5" x14ac:dyDescent="0.35">
      <c r="A608" s="10">
        <v>40785</v>
      </c>
      <c r="B608">
        <f t="shared" si="27"/>
        <v>30</v>
      </c>
      <c r="C608">
        <f t="shared" si="28"/>
        <v>8</v>
      </c>
      <c r="D608">
        <f t="shared" si="29"/>
        <v>2011</v>
      </c>
      <c r="E608">
        <v>0</v>
      </c>
    </row>
    <row r="609" spans="1:5" x14ac:dyDescent="0.35">
      <c r="A609" s="10">
        <v>40786</v>
      </c>
      <c r="B609">
        <f t="shared" si="27"/>
        <v>31</v>
      </c>
      <c r="C609">
        <f t="shared" si="28"/>
        <v>8</v>
      </c>
      <c r="D609">
        <f t="shared" si="29"/>
        <v>2011</v>
      </c>
      <c r="E609">
        <v>0</v>
      </c>
    </row>
    <row r="610" spans="1:5" x14ac:dyDescent="0.35">
      <c r="A610" s="10">
        <v>40787</v>
      </c>
      <c r="B610">
        <f t="shared" si="27"/>
        <v>1</v>
      </c>
      <c r="C610">
        <f t="shared" si="28"/>
        <v>9</v>
      </c>
      <c r="D610">
        <f t="shared" si="29"/>
        <v>2011</v>
      </c>
      <c r="E610">
        <v>0</v>
      </c>
    </row>
    <row r="611" spans="1:5" x14ac:dyDescent="0.35">
      <c r="A611" s="10">
        <v>40788</v>
      </c>
      <c r="B611">
        <f t="shared" si="27"/>
        <v>2</v>
      </c>
      <c r="C611">
        <f t="shared" si="28"/>
        <v>9</v>
      </c>
      <c r="D611">
        <f t="shared" si="29"/>
        <v>2011</v>
      </c>
      <c r="E611">
        <v>0</v>
      </c>
    </row>
    <row r="612" spans="1:5" x14ac:dyDescent="0.35">
      <c r="A612" s="10">
        <v>40789</v>
      </c>
      <c r="B612">
        <f t="shared" si="27"/>
        <v>3</v>
      </c>
      <c r="C612">
        <f t="shared" si="28"/>
        <v>9</v>
      </c>
      <c r="D612">
        <f t="shared" si="29"/>
        <v>2011</v>
      </c>
      <c r="E612">
        <v>3.5</v>
      </c>
    </row>
    <row r="613" spans="1:5" x14ac:dyDescent="0.35">
      <c r="A613" s="10">
        <v>40790</v>
      </c>
      <c r="B613">
        <f t="shared" si="27"/>
        <v>4</v>
      </c>
      <c r="C613">
        <f t="shared" si="28"/>
        <v>9</v>
      </c>
      <c r="D613">
        <f t="shared" si="29"/>
        <v>2011</v>
      </c>
      <c r="E613">
        <v>7</v>
      </c>
    </row>
    <row r="614" spans="1:5" x14ac:dyDescent="0.35">
      <c r="A614" s="10">
        <v>40791</v>
      </c>
      <c r="B614">
        <f t="shared" si="27"/>
        <v>5</v>
      </c>
      <c r="C614">
        <f t="shared" si="28"/>
        <v>9</v>
      </c>
      <c r="D614">
        <f t="shared" si="29"/>
        <v>2011</v>
      </c>
      <c r="E614">
        <v>0.1</v>
      </c>
    </row>
    <row r="615" spans="1:5" x14ac:dyDescent="0.35">
      <c r="A615" s="10">
        <v>40792</v>
      </c>
      <c r="B615">
        <f t="shared" si="27"/>
        <v>6</v>
      </c>
      <c r="C615">
        <f t="shared" si="28"/>
        <v>9</v>
      </c>
      <c r="D615">
        <f t="shared" si="29"/>
        <v>2011</v>
      </c>
      <c r="E615">
        <v>4.3</v>
      </c>
    </row>
    <row r="616" spans="1:5" x14ac:dyDescent="0.35">
      <c r="A616" s="10">
        <v>40793</v>
      </c>
      <c r="B616">
        <f t="shared" si="27"/>
        <v>7</v>
      </c>
      <c r="C616">
        <f t="shared" si="28"/>
        <v>9</v>
      </c>
      <c r="D616">
        <f t="shared" si="29"/>
        <v>2011</v>
      </c>
      <c r="E616">
        <v>5.3</v>
      </c>
    </row>
    <row r="617" spans="1:5" x14ac:dyDescent="0.35">
      <c r="A617" s="10">
        <v>40794</v>
      </c>
      <c r="B617">
        <f t="shared" si="27"/>
        <v>8</v>
      </c>
      <c r="C617">
        <f t="shared" si="28"/>
        <v>9</v>
      </c>
      <c r="D617">
        <f t="shared" si="29"/>
        <v>2011</v>
      </c>
      <c r="E617">
        <v>0.7</v>
      </c>
    </row>
    <row r="618" spans="1:5" x14ac:dyDescent="0.35">
      <c r="A618" s="10">
        <v>40795</v>
      </c>
      <c r="B618">
        <f t="shared" si="27"/>
        <v>9</v>
      </c>
      <c r="C618">
        <f t="shared" si="28"/>
        <v>9</v>
      </c>
      <c r="D618">
        <f t="shared" si="29"/>
        <v>2011</v>
      </c>
      <c r="E618">
        <v>1.3</v>
      </c>
    </row>
    <row r="619" spans="1:5" x14ac:dyDescent="0.35">
      <c r="A619" s="10">
        <v>40796</v>
      </c>
      <c r="B619">
        <f t="shared" si="27"/>
        <v>10</v>
      </c>
      <c r="C619">
        <f t="shared" si="28"/>
        <v>9</v>
      </c>
      <c r="D619">
        <f t="shared" si="29"/>
        <v>2011</v>
      </c>
      <c r="E619">
        <v>0</v>
      </c>
    </row>
    <row r="620" spans="1:5" x14ac:dyDescent="0.35">
      <c r="A620" s="10">
        <v>40797</v>
      </c>
      <c r="B620">
        <f t="shared" si="27"/>
        <v>11</v>
      </c>
      <c r="C620">
        <f t="shared" si="28"/>
        <v>9</v>
      </c>
      <c r="D620">
        <f t="shared" si="29"/>
        <v>2011</v>
      </c>
      <c r="E620">
        <v>5.6</v>
      </c>
    </row>
    <row r="621" spans="1:5" x14ac:dyDescent="0.35">
      <c r="A621" s="10">
        <v>40798</v>
      </c>
      <c r="B621">
        <f t="shared" si="27"/>
        <v>12</v>
      </c>
      <c r="C621">
        <f t="shared" si="28"/>
        <v>9</v>
      </c>
      <c r="D621">
        <f t="shared" si="29"/>
        <v>2011</v>
      </c>
      <c r="E621">
        <v>0.1</v>
      </c>
    </row>
    <row r="622" spans="1:5" x14ac:dyDescent="0.35">
      <c r="A622" s="10">
        <v>40799</v>
      </c>
      <c r="B622">
        <f t="shared" si="27"/>
        <v>13</v>
      </c>
      <c r="C622">
        <f t="shared" si="28"/>
        <v>9</v>
      </c>
      <c r="D622">
        <f t="shared" si="29"/>
        <v>2011</v>
      </c>
      <c r="E622">
        <v>0.6</v>
      </c>
    </row>
    <row r="623" spans="1:5" x14ac:dyDescent="0.35">
      <c r="A623" s="10">
        <v>40800</v>
      </c>
      <c r="B623">
        <f t="shared" si="27"/>
        <v>14</v>
      </c>
      <c r="C623">
        <f t="shared" si="28"/>
        <v>9</v>
      </c>
      <c r="D623">
        <f t="shared" si="29"/>
        <v>2011</v>
      </c>
      <c r="E623">
        <v>0</v>
      </c>
    </row>
    <row r="624" spans="1:5" x14ac:dyDescent="0.35">
      <c r="A624" s="10">
        <v>40801</v>
      </c>
      <c r="B624">
        <f t="shared" si="27"/>
        <v>15</v>
      </c>
      <c r="C624">
        <f t="shared" si="28"/>
        <v>9</v>
      </c>
      <c r="D624">
        <f t="shared" si="29"/>
        <v>2011</v>
      </c>
      <c r="E624">
        <v>0</v>
      </c>
    </row>
    <row r="625" spans="1:5" x14ac:dyDescent="0.35">
      <c r="A625" s="10">
        <v>40802</v>
      </c>
      <c r="B625">
        <f t="shared" si="27"/>
        <v>16</v>
      </c>
      <c r="C625">
        <f t="shared" si="28"/>
        <v>9</v>
      </c>
      <c r="D625">
        <f t="shared" si="29"/>
        <v>2011</v>
      </c>
      <c r="E625">
        <v>3.1</v>
      </c>
    </row>
    <row r="626" spans="1:5" x14ac:dyDescent="0.35">
      <c r="A626" s="10">
        <v>40803</v>
      </c>
      <c r="B626">
        <f t="shared" si="27"/>
        <v>17</v>
      </c>
      <c r="C626">
        <f t="shared" si="28"/>
        <v>9</v>
      </c>
      <c r="D626">
        <f t="shared" si="29"/>
        <v>2011</v>
      </c>
      <c r="E626">
        <v>2.2999999999999998</v>
      </c>
    </row>
    <row r="627" spans="1:5" x14ac:dyDescent="0.35">
      <c r="A627" s="10">
        <v>40804</v>
      </c>
      <c r="B627">
        <f t="shared" si="27"/>
        <v>18</v>
      </c>
      <c r="C627">
        <f t="shared" si="28"/>
        <v>9</v>
      </c>
      <c r="D627">
        <f t="shared" si="29"/>
        <v>2011</v>
      </c>
      <c r="E627">
        <v>0.9</v>
      </c>
    </row>
    <row r="628" spans="1:5" x14ac:dyDescent="0.35">
      <c r="A628" s="10">
        <v>40805</v>
      </c>
      <c r="B628">
        <f t="shared" si="27"/>
        <v>19</v>
      </c>
      <c r="C628">
        <f t="shared" si="28"/>
        <v>9</v>
      </c>
      <c r="D628">
        <f t="shared" si="29"/>
        <v>2011</v>
      </c>
      <c r="E628">
        <v>0.1</v>
      </c>
    </row>
    <row r="629" spans="1:5" x14ac:dyDescent="0.35">
      <c r="A629" s="10">
        <v>40806</v>
      </c>
      <c r="B629">
        <f t="shared" si="27"/>
        <v>20</v>
      </c>
      <c r="C629">
        <f t="shared" si="28"/>
        <v>9</v>
      </c>
      <c r="D629">
        <f t="shared" si="29"/>
        <v>2011</v>
      </c>
      <c r="E629">
        <v>0</v>
      </c>
    </row>
    <row r="630" spans="1:5" x14ac:dyDescent="0.35">
      <c r="A630" s="10">
        <v>40807</v>
      </c>
      <c r="B630">
        <f t="shared" si="27"/>
        <v>21</v>
      </c>
      <c r="C630">
        <f t="shared" si="28"/>
        <v>9</v>
      </c>
      <c r="D630">
        <f t="shared" si="29"/>
        <v>2011</v>
      </c>
      <c r="E630">
        <v>0</v>
      </c>
    </row>
    <row r="631" spans="1:5" x14ac:dyDescent="0.35">
      <c r="A631" s="10">
        <v>40808</v>
      </c>
      <c r="B631">
        <f t="shared" si="27"/>
        <v>22</v>
      </c>
      <c r="C631">
        <f t="shared" si="28"/>
        <v>9</v>
      </c>
      <c r="D631">
        <f t="shared" si="29"/>
        <v>2011</v>
      </c>
      <c r="E631">
        <v>0</v>
      </c>
    </row>
    <row r="632" spans="1:5" x14ac:dyDescent="0.35">
      <c r="A632" s="10">
        <v>40809</v>
      </c>
      <c r="B632">
        <f t="shared" si="27"/>
        <v>23</v>
      </c>
      <c r="C632">
        <f t="shared" si="28"/>
        <v>9</v>
      </c>
      <c r="D632">
        <f t="shared" si="29"/>
        <v>2011</v>
      </c>
      <c r="E632">
        <v>0</v>
      </c>
    </row>
    <row r="633" spans="1:5" x14ac:dyDescent="0.35">
      <c r="A633" s="10">
        <v>40810</v>
      </c>
      <c r="B633">
        <f t="shared" si="27"/>
        <v>24</v>
      </c>
      <c r="C633">
        <f t="shared" si="28"/>
        <v>9</v>
      </c>
      <c r="D633">
        <f t="shared" si="29"/>
        <v>2011</v>
      </c>
      <c r="E633">
        <v>0</v>
      </c>
    </row>
    <row r="634" spans="1:5" x14ac:dyDescent="0.35">
      <c r="A634" s="10">
        <v>40811</v>
      </c>
      <c r="B634">
        <f t="shared" si="27"/>
        <v>25</v>
      </c>
      <c r="C634">
        <f t="shared" si="28"/>
        <v>9</v>
      </c>
      <c r="D634">
        <f t="shared" si="29"/>
        <v>2011</v>
      </c>
      <c r="E634">
        <v>0</v>
      </c>
    </row>
    <row r="635" spans="1:5" x14ac:dyDescent="0.35">
      <c r="A635" s="10">
        <v>40812</v>
      </c>
      <c r="B635">
        <f t="shared" si="27"/>
        <v>26</v>
      </c>
      <c r="C635">
        <f t="shared" si="28"/>
        <v>9</v>
      </c>
      <c r="D635">
        <f t="shared" si="29"/>
        <v>2011</v>
      </c>
      <c r="E635">
        <v>0</v>
      </c>
    </row>
    <row r="636" spans="1:5" x14ac:dyDescent="0.35">
      <c r="A636" s="10">
        <v>40813</v>
      </c>
      <c r="B636">
        <f t="shared" si="27"/>
        <v>27</v>
      </c>
      <c r="C636">
        <f t="shared" si="28"/>
        <v>9</v>
      </c>
      <c r="D636">
        <f t="shared" si="29"/>
        <v>2011</v>
      </c>
      <c r="E636">
        <v>0</v>
      </c>
    </row>
    <row r="637" spans="1:5" x14ac:dyDescent="0.35">
      <c r="A637" s="10">
        <v>40814</v>
      </c>
      <c r="B637">
        <f t="shared" si="27"/>
        <v>28</v>
      </c>
      <c r="C637">
        <f t="shared" si="28"/>
        <v>9</v>
      </c>
      <c r="D637">
        <f t="shared" si="29"/>
        <v>2011</v>
      </c>
      <c r="E637">
        <v>0</v>
      </c>
    </row>
    <row r="638" spans="1:5" x14ac:dyDescent="0.35">
      <c r="A638" s="10">
        <v>40815</v>
      </c>
      <c r="B638">
        <f t="shared" si="27"/>
        <v>29</v>
      </c>
      <c r="C638">
        <f t="shared" si="28"/>
        <v>9</v>
      </c>
      <c r="D638">
        <f t="shared" si="29"/>
        <v>2011</v>
      </c>
      <c r="E638">
        <v>0</v>
      </c>
    </row>
    <row r="639" spans="1:5" x14ac:dyDescent="0.35">
      <c r="A639" s="10">
        <v>40816</v>
      </c>
      <c r="B639">
        <f t="shared" si="27"/>
        <v>30</v>
      </c>
      <c r="C639">
        <f t="shared" si="28"/>
        <v>9</v>
      </c>
      <c r="D639">
        <f t="shared" si="29"/>
        <v>2011</v>
      </c>
      <c r="E639">
        <v>0</v>
      </c>
    </row>
    <row r="640" spans="1:5" x14ac:dyDescent="0.35">
      <c r="A640" s="10">
        <v>40817</v>
      </c>
      <c r="B640">
        <f t="shared" si="27"/>
        <v>1</v>
      </c>
      <c r="C640">
        <f t="shared" si="28"/>
        <v>10</v>
      </c>
      <c r="D640">
        <f t="shared" si="29"/>
        <v>2011</v>
      </c>
      <c r="E640">
        <v>0</v>
      </c>
    </row>
    <row r="641" spans="1:5" x14ac:dyDescent="0.35">
      <c r="A641" s="10">
        <v>40818</v>
      </c>
      <c r="B641">
        <f t="shared" si="27"/>
        <v>2</v>
      </c>
      <c r="C641">
        <f t="shared" si="28"/>
        <v>10</v>
      </c>
      <c r="D641">
        <f t="shared" si="29"/>
        <v>2011</v>
      </c>
      <c r="E641">
        <v>0</v>
      </c>
    </row>
    <row r="642" spans="1:5" x14ac:dyDescent="0.35">
      <c r="A642" s="10">
        <v>40819</v>
      </c>
      <c r="B642">
        <f t="shared" ref="B642:B705" si="30">DAY(A642)</f>
        <v>3</v>
      </c>
      <c r="C642">
        <f t="shared" ref="C642:C705" si="31">MONTH(A642)</f>
        <v>10</v>
      </c>
      <c r="D642">
        <f t="shared" ref="D642:D705" si="32">YEAR(A642)</f>
        <v>2011</v>
      </c>
      <c r="E642">
        <v>0</v>
      </c>
    </row>
    <row r="643" spans="1:5" x14ac:dyDescent="0.35">
      <c r="A643" s="10">
        <v>40820</v>
      </c>
      <c r="B643">
        <f t="shared" si="30"/>
        <v>4</v>
      </c>
      <c r="C643">
        <f t="shared" si="31"/>
        <v>10</v>
      </c>
      <c r="D643">
        <f t="shared" si="32"/>
        <v>2011</v>
      </c>
      <c r="E643">
        <v>0</v>
      </c>
    </row>
    <row r="644" spans="1:5" x14ac:dyDescent="0.35">
      <c r="A644" s="10">
        <v>40821</v>
      </c>
      <c r="B644">
        <f t="shared" si="30"/>
        <v>5</v>
      </c>
      <c r="C644">
        <f t="shared" si="31"/>
        <v>10</v>
      </c>
      <c r="D644">
        <f t="shared" si="32"/>
        <v>2011</v>
      </c>
      <c r="E644">
        <v>2.9</v>
      </c>
    </row>
    <row r="645" spans="1:5" x14ac:dyDescent="0.35">
      <c r="A645" s="10">
        <v>40822</v>
      </c>
      <c r="B645">
        <f t="shared" si="30"/>
        <v>6</v>
      </c>
      <c r="C645">
        <f t="shared" si="31"/>
        <v>10</v>
      </c>
      <c r="D645">
        <f t="shared" si="32"/>
        <v>2011</v>
      </c>
      <c r="E645">
        <v>10.199999999999999</v>
      </c>
    </row>
    <row r="646" spans="1:5" x14ac:dyDescent="0.35">
      <c r="A646" s="10">
        <v>40823</v>
      </c>
      <c r="B646">
        <f t="shared" si="30"/>
        <v>7</v>
      </c>
      <c r="C646">
        <f t="shared" si="31"/>
        <v>10</v>
      </c>
      <c r="D646">
        <f t="shared" si="32"/>
        <v>2011</v>
      </c>
      <c r="E646">
        <v>4.3</v>
      </c>
    </row>
    <row r="647" spans="1:5" x14ac:dyDescent="0.35">
      <c r="A647" s="10">
        <v>40824</v>
      </c>
      <c r="B647">
        <f t="shared" si="30"/>
        <v>8</v>
      </c>
      <c r="C647">
        <f t="shared" si="31"/>
        <v>10</v>
      </c>
      <c r="D647">
        <f t="shared" si="32"/>
        <v>2011</v>
      </c>
      <c r="E647">
        <v>4.5999999999999996</v>
      </c>
    </row>
    <row r="648" spans="1:5" x14ac:dyDescent="0.35">
      <c r="A648" s="10">
        <v>40825</v>
      </c>
      <c r="B648">
        <f t="shared" si="30"/>
        <v>9</v>
      </c>
      <c r="C648">
        <f t="shared" si="31"/>
        <v>10</v>
      </c>
      <c r="D648">
        <f t="shared" si="32"/>
        <v>2011</v>
      </c>
      <c r="E648">
        <v>9.6999999999999993</v>
      </c>
    </row>
    <row r="649" spans="1:5" x14ac:dyDescent="0.35">
      <c r="A649" s="10">
        <v>40826</v>
      </c>
      <c r="B649">
        <f t="shared" si="30"/>
        <v>10</v>
      </c>
      <c r="C649">
        <f t="shared" si="31"/>
        <v>10</v>
      </c>
      <c r="D649">
        <f t="shared" si="32"/>
        <v>2011</v>
      </c>
      <c r="E649">
        <v>0.4</v>
      </c>
    </row>
    <row r="650" spans="1:5" x14ac:dyDescent="0.35">
      <c r="A650" s="10">
        <v>40827</v>
      </c>
      <c r="B650">
        <f t="shared" si="30"/>
        <v>11</v>
      </c>
      <c r="C650">
        <f t="shared" si="31"/>
        <v>10</v>
      </c>
      <c r="D650">
        <f t="shared" si="32"/>
        <v>2011</v>
      </c>
      <c r="E650">
        <v>0.2</v>
      </c>
    </row>
    <row r="651" spans="1:5" x14ac:dyDescent="0.35">
      <c r="A651" s="10">
        <v>40828</v>
      </c>
      <c r="B651">
        <f t="shared" si="30"/>
        <v>12</v>
      </c>
      <c r="C651">
        <f t="shared" si="31"/>
        <v>10</v>
      </c>
      <c r="D651">
        <f t="shared" si="32"/>
        <v>2011</v>
      </c>
      <c r="E651">
        <v>4.2</v>
      </c>
    </row>
    <row r="652" spans="1:5" x14ac:dyDescent="0.35">
      <c r="A652" s="10">
        <v>40829</v>
      </c>
      <c r="B652">
        <f t="shared" si="30"/>
        <v>13</v>
      </c>
      <c r="C652">
        <f t="shared" si="31"/>
        <v>10</v>
      </c>
      <c r="D652">
        <f t="shared" si="32"/>
        <v>2011</v>
      </c>
      <c r="E652">
        <v>0</v>
      </c>
    </row>
    <row r="653" spans="1:5" x14ac:dyDescent="0.35">
      <c r="A653" s="10">
        <v>40830</v>
      </c>
      <c r="B653">
        <f t="shared" si="30"/>
        <v>14</v>
      </c>
      <c r="C653">
        <f t="shared" si="31"/>
        <v>10</v>
      </c>
      <c r="D653">
        <f t="shared" si="32"/>
        <v>2011</v>
      </c>
      <c r="E653">
        <v>0</v>
      </c>
    </row>
    <row r="654" spans="1:5" x14ac:dyDescent="0.35">
      <c r="A654" s="10">
        <v>40831</v>
      </c>
      <c r="B654">
        <f t="shared" si="30"/>
        <v>15</v>
      </c>
      <c r="C654">
        <f t="shared" si="31"/>
        <v>10</v>
      </c>
      <c r="D654">
        <f t="shared" si="32"/>
        <v>2011</v>
      </c>
      <c r="E654">
        <v>0</v>
      </c>
    </row>
    <row r="655" spans="1:5" x14ac:dyDescent="0.35">
      <c r="A655" s="10">
        <v>40832</v>
      </c>
      <c r="B655">
        <f t="shared" si="30"/>
        <v>16</v>
      </c>
      <c r="C655">
        <f t="shared" si="31"/>
        <v>10</v>
      </c>
      <c r="D655">
        <f t="shared" si="32"/>
        <v>2011</v>
      </c>
      <c r="E655">
        <v>0</v>
      </c>
    </row>
    <row r="656" spans="1:5" x14ac:dyDescent="0.35">
      <c r="A656" s="10">
        <v>40833</v>
      </c>
      <c r="B656">
        <f t="shared" si="30"/>
        <v>17</v>
      </c>
      <c r="C656">
        <f t="shared" si="31"/>
        <v>10</v>
      </c>
      <c r="D656">
        <f t="shared" si="32"/>
        <v>2011</v>
      </c>
      <c r="E656">
        <v>0</v>
      </c>
    </row>
    <row r="657" spans="1:5" x14ac:dyDescent="0.35">
      <c r="A657" s="10">
        <v>40834</v>
      </c>
      <c r="B657">
        <f t="shared" si="30"/>
        <v>18</v>
      </c>
      <c r="C657">
        <f t="shared" si="31"/>
        <v>10</v>
      </c>
      <c r="D657">
        <f t="shared" si="32"/>
        <v>2011</v>
      </c>
      <c r="E657">
        <v>11.5</v>
      </c>
    </row>
    <row r="658" spans="1:5" x14ac:dyDescent="0.35">
      <c r="A658" s="10">
        <v>40835</v>
      </c>
      <c r="B658">
        <f t="shared" si="30"/>
        <v>19</v>
      </c>
      <c r="C658">
        <f t="shared" si="31"/>
        <v>10</v>
      </c>
      <c r="D658">
        <f t="shared" si="32"/>
        <v>2011</v>
      </c>
      <c r="E658">
        <v>3.9</v>
      </c>
    </row>
    <row r="659" spans="1:5" x14ac:dyDescent="0.35">
      <c r="A659" s="10">
        <v>40836</v>
      </c>
      <c r="B659">
        <f t="shared" si="30"/>
        <v>20</v>
      </c>
      <c r="C659">
        <f t="shared" si="31"/>
        <v>10</v>
      </c>
      <c r="D659">
        <f t="shared" si="32"/>
        <v>2011</v>
      </c>
      <c r="E659">
        <v>0.3</v>
      </c>
    </row>
    <row r="660" spans="1:5" x14ac:dyDescent="0.35">
      <c r="A660" s="10">
        <v>40837</v>
      </c>
      <c r="B660">
        <f t="shared" si="30"/>
        <v>21</v>
      </c>
      <c r="C660">
        <f t="shared" si="31"/>
        <v>10</v>
      </c>
      <c r="D660">
        <f t="shared" si="32"/>
        <v>2011</v>
      </c>
      <c r="E660">
        <v>0</v>
      </c>
    </row>
    <row r="661" spans="1:5" x14ac:dyDescent="0.35">
      <c r="A661" s="10">
        <v>40838</v>
      </c>
      <c r="B661">
        <f t="shared" si="30"/>
        <v>22</v>
      </c>
      <c r="C661">
        <f t="shared" si="31"/>
        <v>10</v>
      </c>
      <c r="D661">
        <f t="shared" si="32"/>
        <v>2011</v>
      </c>
      <c r="E661">
        <v>0</v>
      </c>
    </row>
    <row r="662" spans="1:5" x14ac:dyDescent="0.35">
      <c r="A662" s="10">
        <v>40839</v>
      </c>
      <c r="B662">
        <f t="shared" si="30"/>
        <v>23</v>
      </c>
      <c r="C662">
        <f t="shared" si="31"/>
        <v>10</v>
      </c>
      <c r="D662">
        <f t="shared" si="32"/>
        <v>2011</v>
      </c>
      <c r="E662">
        <v>0</v>
      </c>
    </row>
    <row r="663" spans="1:5" x14ac:dyDescent="0.35">
      <c r="A663" s="10">
        <v>40840</v>
      </c>
      <c r="B663">
        <f t="shared" si="30"/>
        <v>24</v>
      </c>
      <c r="C663">
        <f t="shared" si="31"/>
        <v>10</v>
      </c>
      <c r="D663">
        <f t="shared" si="32"/>
        <v>2011</v>
      </c>
      <c r="E663">
        <v>0.2</v>
      </c>
    </row>
    <row r="664" spans="1:5" x14ac:dyDescent="0.35">
      <c r="A664" s="10">
        <v>40841</v>
      </c>
      <c r="B664">
        <f t="shared" si="30"/>
        <v>25</v>
      </c>
      <c r="C664">
        <f t="shared" si="31"/>
        <v>10</v>
      </c>
      <c r="D664">
        <f t="shared" si="32"/>
        <v>2011</v>
      </c>
      <c r="E664">
        <v>0</v>
      </c>
    </row>
    <row r="665" spans="1:5" x14ac:dyDescent="0.35">
      <c r="A665" s="10">
        <v>40842</v>
      </c>
      <c r="B665">
        <f t="shared" si="30"/>
        <v>26</v>
      </c>
      <c r="C665">
        <f t="shared" si="31"/>
        <v>10</v>
      </c>
      <c r="D665">
        <f t="shared" si="32"/>
        <v>2011</v>
      </c>
      <c r="E665">
        <v>0</v>
      </c>
    </row>
    <row r="666" spans="1:5" x14ac:dyDescent="0.35">
      <c r="A666" s="10">
        <v>40843</v>
      </c>
      <c r="B666">
        <f t="shared" si="30"/>
        <v>27</v>
      </c>
      <c r="C666">
        <f t="shared" si="31"/>
        <v>10</v>
      </c>
      <c r="D666">
        <f t="shared" si="32"/>
        <v>2011</v>
      </c>
      <c r="E666">
        <v>0</v>
      </c>
    </row>
    <row r="667" spans="1:5" x14ac:dyDescent="0.35">
      <c r="A667" s="10">
        <v>40844</v>
      </c>
      <c r="B667">
        <f t="shared" si="30"/>
        <v>28</v>
      </c>
      <c r="C667">
        <f t="shared" si="31"/>
        <v>10</v>
      </c>
      <c r="D667">
        <f t="shared" si="32"/>
        <v>2011</v>
      </c>
      <c r="E667">
        <v>0</v>
      </c>
    </row>
    <row r="668" spans="1:5" x14ac:dyDescent="0.35">
      <c r="A668" s="10">
        <v>40845</v>
      </c>
      <c r="B668">
        <f t="shared" si="30"/>
        <v>29</v>
      </c>
      <c r="C668">
        <f t="shared" si="31"/>
        <v>10</v>
      </c>
      <c r="D668">
        <f t="shared" si="32"/>
        <v>2011</v>
      </c>
      <c r="E668">
        <v>0</v>
      </c>
    </row>
    <row r="669" spans="1:5" x14ac:dyDescent="0.35">
      <c r="A669" s="10">
        <v>40846</v>
      </c>
      <c r="B669">
        <f t="shared" si="30"/>
        <v>30</v>
      </c>
      <c r="C669">
        <f t="shared" si="31"/>
        <v>10</v>
      </c>
      <c r="D669">
        <f t="shared" si="32"/>
        <v>2011</v>
      </c>
      <c r="E669">
        <v>0</v>
      </c>
    </row>
    <row r="670" spans="1:5" x14ac:dyDescent="0.35">
      <c r="A670" s="10">
        <v>40847</v>
      </c>
      <c r="B670">
        <f t="shared" si="30"/>
        <v>31</v>
      </c>
      <c r="C670">
        <f t="shared" si="31"/>
        <v>10</v>
      </c>
      <c r="D670">
        <f t="shared" si="32"/>
        <v>2011</v>
      </c>
      <c r="E670">
        <v>0</v>
      </c>
    </row>
    <row r="671" spans="1:5" x14ac:dyDescent="0.35">
      <c r="A671" s="10">
        <v>40848</v>
      </c>
      <c r="B671">
        <f t="shared" si="30"/>
        <v>1</v>
      </c>
      <c r="C671">
        <f t="shared" si="31"/>
        <v>11</v>
      </c>
      <c r="D671">
        <f t="shared" si="32"/>
        <v>2011</v>
      </c>
      <c r="E671">
        <v>0</v>
      </c>
    </row>
    <row r="672" spans="1:5" x14ac:dyDescent="0.35">
      <c r="A672" s="10">
        <v>40849</v>
      </c>
      <c r="B672">
        <f t="shared" si="30"/>
        <v>2</v>
      </c>
      <c r="C672">
        <f t="shared" si="31"/>
        <v>11</v>
      </c>
      <c r="D672">
        <f t="shared" si="32"/>
        <v>2011</v>
      </c>
      <c r="E672">
        <v>0</v>
      </c>
    </row>
    <row r="673" spans="1:5" x14ac:dyDescent="0.35">
      <c r="A673" s="10">
        <v>40850</v>
      </c>
      <c r="B673">
        <f t="shared" si="30"/>
        <v>3</v>
      </c>
      <c r="C673">
        <f t="shared" si="31"/>
        <v>11</v>
      </c>
      <c r="D673">
        <f t="shared" si="32"/>
        <v>2011</v>
      </c>
      <c r="E673">
        <v>0</v>
      </c>
    </row>
    <row r="674" spans="1:5" x14ac:dyDescent="0.35">
      <c r="A674" s="10">
        <v>40851</v>
      </c>
      <c r="B674">
        <f t="shared" si="30"/>
        <v>4</v>
      </c>
      <c r="C674">
        <f t="shared" si="31"/>
        <v>11</v>
      </c>
      <c r="D674">
        <f t="shared" si="32"/>
        <v>2011</v>
      </c>
      <c r="E674">
        <v>0</v>
      </c>
    </row>
    <row r="675" spans="1:5" x14ac:dyDescent="0.35">
      <c r="A675" s="10">
        <v>40852</v>
      </c>
      <c r="B675">
        <f t="shared" si="30"/>
        <v>5</v>
      </c>
      <c r="C675">
        <f t="shared" si="31"/>
        <v>11</v>
      </c>
      <c r="D675">
        <f t="shared" si="32"/>
        <v>2011</v>
      </c>
      <c r="E675">
        <v>0</v>
      </c>
    </row>
    <row r="676" spans="1:5" x14ac:dyDescent="0.35">
      <c r="A676" s="10">
        <v>40853</v>
      </c>
      <c r="B676">
        <f t="shared" si="30"/>
        <v>6</v>
      </c>
      <c r="C676">
        <f t="shared" si="31"/>
        <v>11</v>
      </c>
      <c r="D676">
        <f t="shared" si="32"/>
        <v>2011</v>
      </c>
      <c r="E676">
        <v>0</v>
      </c>
    </row>
    <row r="677" spans="1:5" x14ac:dyDescent="0.35">
      <c r="A677" s="10">
        <v>40854</v>
      </c>
      <c r="B677">
        <f t="shared" si="30"/>
        <v>7</v>
      </c>
      <c r="C677">
        <f t="shared" si="31"/>
        <v>11</v>
      </c>
      <c r="D677">
        <f t="shared" si="32"/>
        <v>2011</v>
      </c>
      <c r="E677">
        <v>0</v>
      </c>
    </row>
    <row r="678" spans="1:5" x14ac:dyDescent="0.35">
      <c r="A678" s="10">
        <v>40855</v>
      </c>
      <c r="B678">
        <f t="shared" si="30"/>
        <v>8</v>
      </c>
      <c r="C678">
        <f t="shared" si="31"/>
        <v>11</v>
      </c>
      <c r="D678">
        <f t="shared" si="32"/>
        <v>2011</v>
      </c>
      <c r="E678">
        <v>0</v>
      </c>
    </row>
    <row r="679" spans="1:5" x14ac:dyDescent="0.35">
      <c r="A679" s="10">
        <v>40856</v>
      </c>
      <c r="B679">
        <f t="shared" si="30"/>
        <v>9</v>
      </c>
      <c r="C679">
        <f t="shared" si="31"/>
        <v>11</v>
      </c>
      <c r="D679">
        <f t="shared" si="32"/>
        <v>2011</v>
      </c>
      <c r="E679">
        <v>0.1</v>
      </c>
    </row>
    <row r="680" spans="1:5" x14ac:dyDescent="0.35">
      <c r="A680" s="10">
        <v>40857</v>
      </c>
      <c r="B680">
        <f t="shared" si="30"/>
        <v>10</v>
      </c>
      <c r="C680">
        <f t="shared" si="31"/>
        <v>11</v>
      </c>
      <c r="D680">
        <f t="shared" si="32"/>
        <v>2011</v>
      </c>
      <c r="E680">
        <v>0</v>
      </c>
    </row>
    <row r="681" spans="1:5" x14ac:dyDescent="0.35">
      <c r="A681" s="10">
        <v>40858</v>
      </c>
      <c r="B681">
        <f t="shared" si="30"/>
        <v>11</v>
      </c>
      <c r="C681">
        <f t="shared" si="31"/>
        <v>11</v>
      </c>
      <c r="D681">
        <f t="shared" si="32"/>
        <v>2011</v>
      </c>
      <c r="E681">
        <v>0</v>
      </c>
    </row>
    <row r="682" spans="1:5" x14ac:dyDescent="0.35">
      <c r="A682" s="10">
        <v>40859</v>
      </c>
      <c r="B682">
        <f t="shared" si="30"/>
        <v>12</v>
      </c>
      <c r="C682">
        <f t="shared" si="31"/>
        <v>11</v>
      </c>
      <c r="D682">
        <f t="shared" si="32"/>
        <v>2011</v>
      </c>
      <c r="E682">
        <v>0</v>
      </c>
    </row>
    <row r="683" spans="1:5" x14ac:dyDescent="0.35">
      <c r="A683" s="10">
        <v>40860</v>
      </c>
      <c r="B683">
        <f t="shared" si="30"/>
        <v>13</v>
      </c>
      <c r="C683">
        <f t="shared" si="31"/>
        <v>11</v>
      </c>
      <c r="D683">
        <f t="shared" si="32"/>
        <v>2011</v>
      </c>
      <c r="E683">
        <v>0</v>
      </c>
    </row>
    <row r="684" spans="1:5" x14ac:dyDescent="0.35">
      <c r="A684" s="10">
        <v>40861</v>
      </c>
      <c r="B684">
        <f t="shared" si="30"/>
        <v>14</v>
      </c>
      <c r="C684">
        <f t="shared" si="31"/>
        <v>11</v>
      </c>
      <c r="D684">
        <f t="shared" si="32"/>
        <v>2011</v>
      </c>
      <c r="E684">
        <v>0</v>
      </c>
    </row>
    <row r="685" spans="1:5" x14ac:dyDescent="0.35">
      <c r="A685" s="10">
        <v>40862</v>
      </c>
      <c r="B685">
        <f t="shared" si="30"/>
        <v>15</v>
      </c>
      <c r="C685">
        <f t="shared" si="31"/>
        <v>11</v>
      </c>
      <c r="D685">
        <f t="shared" si="32"/>
        <v>2011</v>
      </c>
      <c r="E685">
        <v>0</v>
      </c>
    </row>
    <row r="686" spans="1:5" x14ac:dyDescent="0.35">
      <c r="A686" s="10">
        <v>40863</v>
      </c>
      <c r="B686">
        <f t="shared" si="30"/>
        <v>16</v>
      </c>
      <c r="C686">
        <f t="shared" si="31"/>
        <v>11</v>
      </c>
      <c r="D686">
        <f t="shared" si="32"/>
        <v>2011</v>
      </c>
      <c r="E686">
        <v>0</v>
      </c>
    </row>
    <row r="687" spans="1:5" x14ac:dyDescent="0.35">
      <c r="A687" s="10">
        <v>40864</v>
      </c>
      <c r="B687">
        <f t="shared" si="30"/>
        <v>17</v>
      </c>
      <c r="C687">
        <f t="shared" si="31"/>
        <v>11</v>
      </c>
      <c r="D687">
        <f t="shared" si="32"/>
        <v>2011</v>
      </c>
      <c r="E687">
        <v>0.3</v>
      </c>
    </row>
    <row r="688" spans="1:5" x14ac:dyDescent="0.35">
      <c r="A688" s="10">
        <v>40865</v>
      </c>
      <c r="B688">
        <f t="shared" si="30"/>
        <v>18</v>
      </c>
      <c r="C688">
        <f t="shared" si="31"/>
        <v>11</v>
      </c>
      <c r="D688">
        <f t="shared" si="32"/>
        <v>2011</v>
      </c>
      <c r="E688">
        <v>0</v>
      </c>
    </row>
    <row r="689" spans="1:5" x14ac:dyDescent="0.35">
      <c r="A689" s="10">
        <v>40866</v>
      </c>
      <c r="B689">
        <f t="shared" si="30"/>
        <v>19</v>
      </c>
      <c r="C689">
        <f t="shared" si="31"/>
        <v>11</v>
      </c>
      <c r="D689">
        <f t="shared" si="32"/>
        <v>2011</v>
      </c>
      <c r="E689">
        <v>0.1</v>
      </c>
    </row>
    <row r="690" spans="1:5" x14ac:dyDescent="0.35">
      <c r="A690" s="10">
        <v>40867</v>
      </c>
      <c r="B690">
        <f t="shared" si="30"/>
        <v>20</v>
      </c>
      <c r="C690">
        <f t="shared" si="31"/>
        <v>11</v>
      </c>
      <c r="D690">
        <f t="shared" si="32"/>
        <v>2011</v>
      </c>
      <c r="E690">
        <v>0</v>
      </c>
    </row>
    <row r="691" spans="1:5" x14ac:dyDescent="0.35">
      <c r="A691" s="10">
        <v>40868</v>
      </c>
      <c r="B691">
        <f t="shared" si="30"/>
        <v>21</v>
      </c>
      <c r="C691">
        <f t="shared" si="31"/>
        <v>11</v>
      </c>
      <c r="D691">
        <f t="shared" si="32"/>
        <v>2011</v>
      </c>
      <c r="E691">
        <v>0</v>
      </c>
    </row>
    <row r="692" spans="1:5" x14ac:dyDescent="0.35">
      <c r="A692" s="10">
        <v>40869</v>
      </c>
      <c r="B692">
        <f t="shared" si="30"/>
        <v>22</v>
      </c>
      <c r="C692">
        <f t="shared" si="31"/>
        <v>11</v>
      </c>
      <c r="D692">
        <f t="shared" si="32"/>
        <v>2011</v>
      </c>
      <c r="E692">
        <v>0</v>
      </c>
    </row>
    <row r="693" spans="1:5" x14ac:dyDescent="0.35">
      <c r="A693" s="10">
        <v>40870</v>
      </c>
      <c r="B693">
        <f t="shared" si="30"/>
        <v>23</v>
      </c>
      <c r="C693">
        <f t="shared" si="31"/>
        <v>11</v>
      </c>
      <c r="D693">
        <f t="shared" si="32"/>
        <v>2011</v>
      </c>
      <c r="E693">
        <v>0</v>
      </c>
    </row>
    <row r="694" spans="1:5" x14ac:dyDescent="0.35">
      <c r="A694" s="10">
        <v>40871</v>
      </c>
      <c r="B694">
        <f t="shared" si="30"/>
        <v>24</v>
      </c>
      <c r="C694">
        <f t="shared" si="31"/>
        <v>11</v>
      </c>
      <c r="D694">
        <f t="shared" si="32"/>
        <v>2011</v>
      </c>
      <c r="E694">
        <v>0</v>
      </c>
    </row>
    <row r="695" spans="1:5" x14ac:dyDescent="0.35">
      <c r="A695" s="10">
        <v>40872</v>
      </c>
      <c r="B695">
        <f t="shared" si="30"/>
        <v>25</v>
      </c>
      <c r="C695">
        <f t="shared" si="31"/>
        <v>11</v>
      </c>
      <c r="D695">
        <f t="shared" si="32"/>
        <v>2011</v>
      </c>
      <c r="E695">
        <v>0.4</v>
      </c>
    </row>
    <row r="696" spans="1:5" x14ac:dyDescent="0.35">
      <c r="A696" s="10">
        <v>40873</v>
      </c>
      <c r="B696">
        <f t="shared" si="30"/>
        <v>26</v>
      </c>
      <c r="C696">
        <f t="shared" si="31"/>
        <v>11</v>
      </c>
      <c r="D696">
        <f t="shared" si="32"/>
        <v>2011</v>
      </c>
      <c r="E696">
        <v>0</v>
      </c>
    </row>
    <row r="697" spans="1:5" x14ac:dyDescent="0.35">
      <c r="A697" s="10">
        <v>40874</v>
      </c>
      <c r="B697">
        <f t="shared" si="30"/>
        <v>27</v>
      </c>
      <c r="C697">
        <f t="shared" si="31"/>
        <v>11</v>
      </c>
      <c r="D697">
        <f t="shared" si="32"/>
        <v>2011</v>
      </c>
      <c r="E697">
        <v>0</v>
      </c>
    </row>
    <row r="698" spans="1:5" x14ac:dyDescent="0.35">
      <c r="A698" s="10">
        <v>40875</v>
      </c>
      <c r="B698">
        <f t="shared" si="30"/>
        <v>28</v>
      </c>
      <c r="C698">
        <f t="shared" si="31"/>
        <v>11</v>
      </c>
      <c r="D698">
        <f t="shared" si="32"/>
        <v>2011</v>
      </c>
      <c r="E698">
        <v>0</v>
      </c>
    </row>
    <row r="699" spans="1:5" x14ac:dyDescent="0.35">
      <c r="A699" s="10">
        <v>40876</v>
      </c>
      <c r="B699">
        <f t="shared" si="30"/>
        <v>29</v>
      </c>
      <c r="C699">
        <f t="shared" si="31"/>
        <v>11</v>
      </c>
      <c r="D699">
        <f t="shared" si="32"/>
        <v>2011</v>
      </c>
      <c r="E699">
        <v>1.2</v>
      </c>
    </row>
    <row r="700" spans="1:5" x14ac:dyDescent="0.35">
      <c r="A700" s="10">
        <v>40877</v>
      </c>
      <c r="B700">
        <f t="shared" si="30"/>
        <v>30</v>
      </c>
      <c r="C700">
        <f t="shared" si="31"/>
        <v>11</v>
      </c>
      <c r="D700">
        <f t="shared" si="32"/>
        <v>2011</v>
      </c>
      <c r="E700">
        <v>1.2</v>
      </c>
    </row>
    <row r="701" spans="1:5" x14ac:dyDescent="0.35">
      <c r="A701" s="10">
        <v>40878</v>
      </c>
      <c r="B701">
        <f t="shared" si="30"/>
        <v>1</v>
      </c>
      <c r="C701">
        <f t="shared" si="31"/>
        <v>12</v>
      </c>
      <c r="D701">
        <f t="shared" si="32"/>
        <v>2011</v>
      </c>
      <c r="E701">
        <v>0</v>
      </c>
    </row>
    <row r="702" spans="1:5" x14ac:dyDescent="0.35">
      <c r="A702" s="10">
        <v>40879</v>
      </c>
      <c r="B702">
        <f t="shared" si="30"/>
        <v>2</v>
      </c>
      <c r="C702">
        <f t="shared" si="31"/>
        <v>12</v>
      </c>
      <c r="D702">
        <f t="shared" si="32"/>
        <v>2011</v>
      </c>
      <c r="E702">
        <v>3.2</v>
      </c>
    </row>
    <row r="703" spans="1:5" x14ac:dyDescent="0.35">
      <c r="A703" s="10">
        <v>40880</v>
      </c>
      <c r="B703">
        <f t="shared" si="30"/>
        <v>3</v>
      </c>
      <c r="C703">
        <f t="shared" si="31"/>
        <v>12</v>
      </c>
      <c r="D703">
        <f t="shared" si="32"/>
        <v>2011</v>
      </c>
      <c r="E703">
        <v>0.1</v>
      </c>
    </row>
    <row r="704" spans="1:5" x14ac:dyDescent="0.35">
      <c r="A704" s="10">
        <v>40881</v>
      </c>
      <c r="B704">
        <f t="shared" si="30"/>
        <v>4</v>
      </c>
      <c r="C704">
        <f t="shared" si="31"/>
        <v>12</v>
      </c>
      <c r="D704">
        <f t="shared" si="32"/>
        <v>2011</v>
      </c>
      <c r="E704">
        <v>15.2</v>
      </c>
    </row>
    <row r="705" spans="1:5" x14ac:dyDescent="0.35">
      <c r="A705" s="10">
        <v>40882</v>
      </c>
      <c r="B705">
        <f t="shared" si="30"/>
        <v>5</v>
      </c>
      <c r="C705">
        <f t="shared" si="31"/>
        <v>12</v>
      </c>
      <c r="D705">
        <f t="shared" si="32"/>
        <v>2011</v>
      </c>
      <c r="E705">
        <v>1.6</v>
      </c>
    </row>
    <row r="706" spans="1:5" x14ac:dyDescent="0.35">
      <c r="A706" s="10">
        <v>40883</v>
      </c>
      <c r="B706">
        <f t="shared" ref="B706:B769" si="33">DAY(A706)</f>
        <v>6</v>
      </c>
      <c r="C706">
        <f t="shared" ref="C706:C769" si="34">MONTH(A706)</f>
        <v>12</v>
      </c>
      <c r="D706">
        <f t="shared" ref="D706:D769" si="35">YEAR(A706)</f>
        <v>2011</v>
      </c>
      <c r="E706">
        <v>0.8</v>
      </c>
    </row>
    <row r="707" spans="1:5" x14ac:dyDescent="0.35">
      <c r="A707" s="10">
        <v>40884</v>
      </c>
      <c r="B707">
        <f t="shared" si="33"/>
        <v>7</v>
      </c>
      <c r="C707">
        <f t="shared" si="34"/>
        <v>12</v>
      </c>
      <c r="D707">
        <f t="shared" si="35"/>
        <v>2011</v>
      </c>
      <c r="E707">
        <v>6.8</v>
      </c>
    </row>
    <row r="708" spans="1:5" x14ac:dyDescent="0.35">
      <c r="A708" s="10">
        <v>40885</v>
      </c>
      <c r="B708">
        <f t="shared" si="33"/>
        <v>8</v>
      </c>
      <c r="C708">
        <f t="shared" si="34"/>
        <v>12</v>
      </c>
      <c r="D708">
        <f t="shared" si="35"/>
        <v>2011</v>
      </c>
      <c r="E708">
        <v>0.2</v>
      </c>
    </row>
    <row r="709" spans="1:5" x14ac:dyDescent="0.35">
      <c r="A709" s="10">
        <v>40886</v>
      </c>
      <c r="B709">
        <f t="shared" si="33"/>
        <v>9</v>
      </c>
      <c r="C709">
        <f t="shared" si="34"/>
        <v>12</v>
      </c>
      <c r="D709">
        <f t="shared" si="35"/>
        <v>2011</v>
      </c>
      <c r="E709">
        <v>18.100000000000001</v>
      </c>
    </row>
    <row r="710" spans="1:5" x14ac:dyDescent="0.35">
      <c r="A710" s="10">
        <v>40887</v>
      </c>
      <c r="B710">
        <f t="shared" si="33"/>
        <v>10</v>
      </c>
      <c r="C710">
        <f t="shared" si="34"/>
        <v>12</v>
      </c>
      <c r="D710">
        <f t="shared" si="35"/>
        <v>2011</v>
      </c>
      <c r="E710">
        <v>0</v>
      </c>
    </row>
    <row r="711" spans="1:5" x14ac:dyDescent="0.35">
      <c r="A711" s="10">
        <v>40888</v>
      </c>
      <c r="B711">
        <f t="shared" si="33"/>
        <v>11</v>
      </c>
      <c r="C711">
        <f t="shared" si="34"/>
        <v>12</v>
      </c>
      <c r="D711">
        <f t="shared" si="35"/>
        <v>2011</v>
      </c>
      <c r="E711">
        <v>0</v>
      </c>
    </row>
    <row r="712" spans="1:5" x14ac:dyDescent="0.35">
      <c r="A712" s="10">
        <v>40889</v>
      </c>
      <c r="B712">
        <f t="shared" si="33"/>
        <v>12</v>
      </c>
      <c r="C712">
        <f t="shared" si="34"/>
        <v>12</v>
      </c>
      <c r="D712">
        <f t="shared" si="35"/>
        <v>2011</v>
      </c>
      <c r="E712">
        <v>3.4</v>
      </c>
    </row>
    <row r="713" spans="1:5" x14ac:dyDescent="0.35">
      <c r="A713" s="10">
        <v>40890</v>
      </c>
      <c r="B713">
        <f t="shared" si="33"/>
        <v>13</v>
      </c>
      <c r="C713">
        <f t="shared" si="34"/>
        <v>12</v>
      </c>
      <c r="D713">
        <f t="shared" si="35"/>
        <v>2011</v>
      </c>
      <c r="E713">
        <v>0.4</v>
      </c>
    </row>
    <row r="714" spans="1:5" x14ac:dyDescent="0.35">
      <c r="A714" s="10">
        <v>40891</v>
      </c>
      <c r="B714">
        <f t="shared" si="33"/>
        <v>14</v>
      </c>
      <c r="C714">
        <f t="shared" si="34"/>
        <v>12</v>
      </c>
      <c r="D714">
        <f t="shared" si="35"/>
        <v>2011</v>
      </c>
      <c r="E714">
        <v>2.2999999999999998</v>
      </c>
    </row>
    <row r="715" spans="1:5" x14ac:dyDescent="0.35">
      <c r="A715" s="10">
        <v>40892</v>
      </c>
      <c r="B715">
        <f t="shared" si="33"/>
        <v>15</v>
      </c>
      <c r="C715">
        <f t="shared" si="34"/>
        <v>12</v>
      </c>
      <c r="D715">
        <f t="shared" si="35"/>
        <v>2011</v>
      </c>
      <c r="E715">
        <v>5.4</v>
      </c>
    </row>
    <row r="716" spans="1:5" x14ac:dyDescent="0.35">
      <c r="A716" s="10">
        <v>40893</v>
      </c>
      <c r="B716">
        <f t="shared" si="33"/>
        <v>16</v>
      </c>
      <c r="C716">
        <f t="shared" si="34"/>
        <v>12</v>
      </c>
      <c r="D716">
        <f t="shared" si="35"/>
        <v>2011</v>
      </c>
      <c r="E716">
        <v>21.4</v>
      </c>
    </row>
    <row r="717" spans="1:5" x14ac:dyDescent="0.35">
      <c r="A717" s="10">
        <v>40894</v>
      </c>
      <c r="B717">
        <f t="shared" si="33"/>
        <v>17</v>
      </c>
      <c r="C717">
        <f t="shared" si="34"/>
        <v>12</v>
      </c>
      <c r="D717">
        <f t="shared" si="35"/>
        <v>2011</v>
      </c>
      <c r="E717">
        <v>0.4</v>
      </c>
    </row>
    <row r="718" spans="1:5" x14ac:dyDescent="0.35">
      <c r="A718" s="10">
        <v>40895</v>
      </c>
      <c r="B718">
        <f t="shared" si="33"/>
        <v>18</v>
      </c>
      <c r="C718">
        <f t="shared" si="34"/>
        <v>12</v>
      </c>
      <c r="D718">
        <f t="shared" si="35"/>
        <v>2011</v>
      </c>
      <c r="E718">
        <v>2.6</v>
      </c>
    </row>
    <row r="719" spans="1:5" x14ac:dyDescent="0.35">
      <c r="A719" s="10">
        <v>40896</v>
      </c>
      <c r="B719">
        <f t="shared" si="33"/>
        <v>19</v>
      </c>
      <c r="C719">
        <f t="shared" si="34"/>
        <v>12</v>
      </c>
      <c r="D719">
        <f t="shared" si="35"/>
        <v>2011</v>
      </c>
      <c r="E719">
        <v>0.7</v>
      </c>
    </row>
    <row r="720" spans="1:5" x14ac:dyDescent="0.35">
      <c r="A720" s="10">
        <v>40897</v>
      </c>
      <c r="B720">
        <f t="shared" si="33"/>
        <v>20</v>
      </c>
      <c r="C720">
        <f t="shared" si="34"/>
        <v>12</v>
      </c>
      <c r="D720">
        <f t="shared" si="35"/>
        <v>2011</v>
      </c>
      <c r="E720">
        <v>6.9</v>
      </c>
    </row>
    <row r="721" spans="1:5" x14ac:dyDescent="0.35">
      <c r="A721" s="10">
        <v>40898</v>
      </c>
      <c r="B721">
        <f t="shared" si="33"/>
        <v>21</v>
      </c>
      <c r="C721">
        <f t="shared" si="34"/>
        <v>12</v>
      </c>
      <c r="D721">
        <f t="shared" si="35"/>
        <v>2011</v>
      </c>
      <c r="E721">
        <v>0.7</v>
      </c>
    </row>
    <row r="722" spans="1:5" x14ac:dyDescent="0.35">
      <c r="A722" s="10">
        <v>40899</v>
      </c>
      <c r="B722">
        <f t="shared" si="33"/>
        <v>22</v>
      </c>
      <c r="C722">
        <f t="shared" si="34"/>
        <v>12</v>
      </c>
      <c r="D722">
        <f t="shared" si="35"/>
        <v>2011</v>
      </c>
      <c r="E722">
        <v>7.4</v>
      </c>
    </row>
    <row r="723" spans="1:5" x14ac:dyDescent="0.35">
      <c r="A723" s="10">
        <v>40900</v>
      </c>
      <c r="B723">
        <f t="shared" si="33"/>
        <v>23</v>
      </c>
      <c r="C723">
        <f t="shared" si="34"/>
        <v>12</v>
      </c>
      <c r="D723">
        <f t="shared" si="35"/>
        <v>2011</v>
      </c>
      <c r="E723">
        <v>0.5</v>
      </c>
    </row>
    <row r="724" spans="1:5" x14ac:dyDescent="0.35">
      <c r="A724" s="10">
        <v>40901</v>
      </c>
      <c r="B724">
        <f t="shared" si="33"/>
        <v>24</v>
      </c>
      <c r="C724">
        <f t="shared" si="34"/>
        <v>12</v>
      </c>
      <c r="D724">
        <f t="shared" si="35"/>
        <v>2011</v>
      </c>
      <c r="E724">
        <v>1.6</v>
      </c>
    </row>
    <row r="725" spans="1:5" x14ac:dyDescent="0.35">
      <c r="A725" s="10">
        <v>40902</v>
      </c>
      <c r="B725">
        <f t="shared" si="33"/>
        <v>25</v>
      </c>
      <c r="C725">
        <f t="shared" si="34"/>
        <v>12</v>
      </c>
      <c r="D725">
        <f t="shared" si="35"/>
        <v>2011</v>
      </c>
      <c r="E725">
        <v>0.3</v>
      </c>
    </row>
    <row r="726" spans="1:5" x14ac:dyDescent="0.35">
      <c r="A726" s="10">
        <v>40903</v>
      </c>
      <c r="B726">
        <f t="shared" si="33"/>
        <v>26</v>
      </c>
      <c r="C726">
        <f t="shared" si="34"/>
        <v>12</v>
      </c>
      <c r="D726">
        <f t="shared" si="35"/>
        <v>2011</v>
      </c>
      <c r="E726">
        <v>0</v>
      </c>
    </row>
    <row r="727" spans="1:5" x14ac:dyDescent="0.35">
      <c r="A727" s="10">
        <v>40904</v>
      </c>
      <c r="B727">
        <f t="shared" si="33"/>
        <v>27</v>
      </c>
      <c r="C727">
        <f t="shared" si="34"/>
        <v>12</v>
      </c>
      <c r="D727">
        <f t="shared" si="35"/>
        <v>2011</v>
      </c>
      <c r="E727">
        <v>0</v>
      </c>
    </row>
    <row r="728" spans="1:5" x14ac:dyDescent="0.35">
      <c r="A728" s="10">
        <v>40905</v>
      </c>
      <c r="B728">
        <f t="shared" si="33"/>
        <v>28</v>
      </c>
      <c r="C728">
        <f t="shared" si="34"/>
        <v>12</v>
      </c>
      <c r="D728">
        <f t="shared" si="35"/>
        <v>2011</v>
      </c>
      <c r="E728">
        <v>0.1</v>
      </c>
    </row>
    <row r="729" spans="1:5" x14ac:dyDescent="0.35">
      <c r="A729" s="10">
        <v>40906</v>
      </c>
      <c r="B729">
        <f t="shared" si="33"/>
        <v>29</v>
      </c>
      <c r="C729">
        <f t="shared" si="34"/>
        <v>12</v>
      </c>
      <c r="D729">
        <f t="shared" si="35"/>
        <v>2011</v>
      </c>
      <c r="E729">
        <v>8.6</v>
      </c>
    </row>
    <row r="730" spans="1:5" x14ac:dyDescent="0.35">
      <c r="A730" s="10">
        <v>40907</v>
      </c>
      <c r="B730">
        <f t="shared" si="33"/>
        <v>30</v>
      </c>
      <c r="C730">
        <f t="shared" si="34"/>
        <v>12</v>
      </c>
      <c r="D730">
        <f t="shared" si="35"/>
        <v>2011</v>
      </c>
      <c r="E730">
        <v>2.9</v>
      </c>
    </row>
    <row r="731" spans="1:5" x14ac:dyDescent="0.35">
      <c r="A731" s="10">
        <v>40908</v>
      </c>
      <c r="B731">
        <f t="shared" si="33"/>
        <v>31</v>
      </c>
      <c r="C731">
        <f t="shared" si="34"/>
        <v>12</v>
      </c>
      <c r="D731">
        <f t="shared" si="35"/>
        <v>2011</v>
      </c>
      <c r="E731">
        <v>17</v>
      </c>
    </row>
    <row r="732" spans="1:5" x14ac:dyDescent="0.35">
      <c r="A732" s="10">
        <v>40909</v>
      </c>
      <c r="B732">
        <f t="shared" si="33"/>
        <v>1</v>
      </c>
      <c r="C732">
        <f t="shared" si="34"/>
        <v>1</v>
      </c>
      <c r="D732">
        <f t="shared" si="35"/>
        <v>2012</v>
      </c>
      <c r="E732">
        <v>1.2</v>
      </c>
    </row>
    <row r="733" spans="1:5" x14ac:dyDescent="0.35">
      <c r="A733" s="10">
        <v>40910</v>
      </c>
      <c r="B733">
        <f t="shared" si="33"/>
        <v>2</v>
      </c>
      <c r="C733">
        <f t="shared" si="34"/>
        <v>1</v>
      </c>
      <c r="D733">
        <f t="shared" si="35"/>
        <v>2012</v>
      </c>
      <c r="E733">
        <v>4.2</v>
      </c>
    </row>
    <row r="734" spans="1:5" x14ac:dyDescent="0.35">
      <c r="A734" s="10">
        <v>40911</v>
      </c>
      <c r="B734">
        <f t="shared" si="33"/>
        <v>3</v>
      </c>
      <c r="C734">
        <f t="shared" si="34"/>
        <v>1</v>
      </c>
      <c r="D734">
        <f t="shared" si="35"/>
        <v>2012</v>
      </c>
      <c r="E734">
        <v>11.6</v>
      </c>
    </row>
    <row r="735" spans="1:5" x14ac:dyDescent="0.35">
      <c r="A735" s="10">
        <v>40912</v>
      </c>
      <c r="B735">
        <f t="shared" si="33"/>
        <v>4</v>
      </c>
      <c r="C735">
        <f t="shared" si="34"/>
        <v>1</v>
      </c>
      <c r="D735">
        <f t="shared" si="35"/>
        <v>2012</v>
      </c>
      <c r="E735">
        <v>3.2</v>
      </c>
    </row>
    <row r="736" spans="1:5" x14ac:dyDescent="0.35">
      <c r="A736" s="10">
        <v>40913</v>
      </c>
      <c r="B736">
        <f t="shared" si="33"/>
        <v>5</v>
      </c>
      <c r="C736">
        <f t="shared" si="34"/>
        <v>1</v>
      </c>
      <c r="D736">
        <f t="shared" si="35"/>
        <v>2012</v>
      </c>
      <c r="E736">
        <v>11.3</v>
      </c>
    </row>
    <row r="737" spans="1:5" x14ac:dyDescent="0.35">
      <c r="A737" s="10">
        <v>40914</v>
      </c>
      <c r="B737">
        <f t="shared" si="33"/>
        <v>6</v>
      </c>
      <c r="C737">
        <f t="shared" si="34"/>
        <v>1</v>
      </c>
      <c r="D737">
        <f t="shared" si="35"/>
        <v>2012</v>
      </c>
      <c r="E737">
        <v>2.9</v>
      </c>
    </row>
    <row r="738" spans="1:5" x14ac:dyDescent="0.35">
      <c r="A738" s="10">
        <v>40915</v>
      </c>
      <c r="B738">
        <f t="shared" si="33"/>
        <v>7</v>
      </c>
      <c r="C738">
        <f t="shared" si="34"/>
        <v>1</v>
      </c>
      <c r="D738">
        <f t="shared" si="35"/>
        <v>2012</v>
      </c>
      <c r="E738">
        <v>6.3</v>
      </c>
    </row>
    <row r="739" spans="1:5" x14ac:dyDescent="0.35">
      <c r="A739" s="10">
        <v>40916</v>
      </c>
      <c r="B739">
        <f t="shared" si="33"/>
        <v>8</v>
      </c>
      <c r="C739">
        <f t="shared" si="34"/>
        <v>1</v>
      </c>
      <c r="D739">
        <f t="shared" si="35"/>
        <v>2012</v>
      </c>
      <c r="E739">
        <v>1.3</v>
      </c>
    </row>
    <row r="740" spans="1:5" x14ac:dyDescent="0.35">
      <c r="A740" s="10">
        <v>40917</v>
      </c>
      <c r="B740">
        <f t="shared" si="33"/>
        <v>9</v>
      </c>
      <c r="C740">
        <f t="shared" si="34"/>
        <v>1</v>
      </c>
      <c r="D740">
        <f t="shared" si="35"/>
        <v>2012</v>
      </c>
      <c r="E740">
        <v>4.0999999999999996</v>
      </c>
    </row>
    <row r="741" spans="1:5" x14ac:dyDescent="0.35">
      <c r="A741" s="10">
        <v>40918</v>
      </c>
      <c r="B741">
        <f t="shared" si="33"/>
        <v>10</v>
      </c>
      <c r="C741">
        <f t="shared" si="34"/>
        <v>1</v>
      </c>
      <c r="D741">
        <f t="shared" si="35"/>
        <v>2012</v>
      </c>
      <c r="E741">
        <v>0</v>
      </c>
    </row>
    <row r="742" spans="1:5" x14ac:dyDescent="0.35">
      <c r="A742" s="10">
        <v>40919</v>
      </c>
      <c r="B742">
        <f t="shared" si="33"/>
        <v>11</v>
      </c>
      <c r="C742">
        <f t="shared" si="34"/>
        <v>1</v>
      </c>
      <c r="D742">
        <f t="shared" si="35"/>
        <v>2012</v>
      </c>
      <c r="E742">
        <v>0</v>
      </c>
    </row>
    <row r="743" spans="1:5" x14ac:dyDescent="0.35">
      <c r="A743" s="10">
        <v>40920</v>
      </c>
      <c r="B743">
        <f t="shared" si="33"/>
        <v>12</v>
      </c>
      <c r="C743">
        <f t="shared" si="34"/>
        <v>1</v>
      </c>
      <c r="D743">
        <f t="shared" si="35"/>
        <v>2012</v>
      </c>
      <c r="E743">
        <v>0.1</v>
      </c>
    </row>
    <row r="744" spans="1:5" x14ac:dyDescent="0.35">
      <c r="A744" s="10">
        <v>40921</v>
      </c>
      <c r="B744">
        <f t="shared" si="33"/>
        <v>13</v>
      </c>
      <c r="C744">
        <f t="shared" si="34"/>
        <v>1</v>
      </c>
      <c r="D744">
        <f t="shared" si="35"/>
        <v>2012</v>
      </c>
      <c r="E744">
        <v>1.1000000000000001</v>
      </c>
    </row>
    <row r="745" spans="1:5" x14ac:dyDescent="0.35">
      <c r="A745" s="10">
        <v>40922</v>
      </c>
      <c r="B745">
        <f t="shared" si="33"/>
        <v>14</v>
      </c>
      <c r="C745">
        <f t="shared" si="34"/>
        <v>1</v>
      </c>
      <c r="D745">
        <f t="shared" si="35"/>
        <v>2012</v>
      </c>
      <c r="E745">
        <v>0</v>
      </c>
    </row>
    <row r="746" spans="1:5" x14ac:dyDescent="0.35">
      <c r="A746" s="10">
        <v>40923</v>
      </c>
      <c r="B746">
        <f t="shared" si="33"/>
        <v>15</v>
      </c>
      <c r="C746">
        <f t="shared" si="34"/>
        <v>1</v>
      </c>
      <c r="D746">
        <f t="shared" si="35"/>
        <v>2012</v>
      </c>
      <c r="E746">
        <v>0</v>
      </c>
    </row>
    <row r="747" spans="1:5" x14ac:dyDescent="0.35">
      <c r="A747" s="10">
        <v>40924</v>
      </c>
      <c r="B747">
        <f t="shared" si="33"/>
        <v>16</v>
      </c>
      <c r="C747">
        <f t="shared" si="34"/>
        <v>1</v>
      </c>
      <c r="D747">
        <f t="shared" si="35"/>
        <v>2012</v>
      </c>
      <c r="E747">
        <v>0</v>
      </c>
    </row>
    <row r="748" spans="1:5" x14ac:dyDescent="0.35">
      <c r="A748" s="10">
        <v>40925</v>
      </c>
      <c r="B748">
        <f t="shared" si="33"/>
        <v>17</v>
      </c>
      <c r="C748">
        <f t="shared" si="34"/>
        <v>1</v>
      </c>
      <c r="D748">
        <f t="shared" si="35"/>
        <v>2012</v>
      </c>
      <c r="E748">
        <v>0</v>
      </c>
    </row>
    <row r="749" spans="1:5" x14ac:dyDescent="0.35">
      <c r="A749" s="10">
        <v>40926</v>
      </c>
      <c r="B749">
        <f t="shared" si="33"/>
        <v>18</v>
      </c>
      <c r="C749">
        <f t="shared" si="34"/>
        <v>1</v>
      </c>
      <c r="D749">
        <f t="shared" si="35"/>
        <v>2012</v>
      </c>
      <c r="E749">
        <v>9</v>
      </c>
    </row>
    <row r="750" spans="1:5" x14ac:dyDescent="0.35">
      <c r="A750" s="10">
        <v>40927</v>
      </c>
      <c r="B750">
        <f t="shared" si="33"/>
        <v>19</v>
      </c>
      <c r="C750">
        <f t="shared" si="34"/>
        <v>1</v>
      </c>
      <c r="D750">
        <f t="shared" si="35"/>
        <v>2012</v>
      </c>
      <c r="E750">
        <v>17.7</v>
      </c>
    </row>
    <row r="751" spans="1:5" x14ac:dyDescent="0.35">
      <c r="A751" s="10">
        <v>40928</v>
      </c>
      <c r="B751">
        <f t="shared" si="33"/>
        <v>20</v>
      </c>
      <c r="C751">
        <f t="shared" si="34"/>
        <v>1</v>
      </c>
      <c r="D751">
        <f t="shared" si="35"/>
        <v>2012</v>
      </c>
      <c r="E751">
        <v>8</v>
      </c>
    </row>
    <row r="752" spans="1:5" x14ac:dyDescent="0.35">
      <c r="A752" s="10">
        <v>40929</v>
      </c>
      <c r="B752">
        <f t="shared" si="33"/>
        <v>21</v>
      </c>
      <c r="C752">
        <f t="shared" si="34"/>
        <v>1</v>
      </c>
      <c r="D752">
        <f t="shared" si="35"/>
        <v>2012</v>
      </c>
      <c r="E752">
        <v>13.3</v>
      </c>
    </row>
    <row r="753" spans="1:5" x14ac:dyDescent="0.35">
      <c r="A753" s="10">
        <v>40930</v>
      </c>
      <c r="B753">
        <f t="shared" si="33"/>
        <v>22</v>
      </c>
      <c r="C753">
        <f t="shared" si="34"/>
        <v>1</v>
      </c>
      <c r="D753">
        <f t="shared" si="35"/>
        <v>2012</v>
      </c>
      <c r="E753">
        <v>4.8</v>
      </c>
    </row>
    <row r="754" spans="1:5" x14ac:dyDescent="0.35">
      <c r="A754" s="10">
        <v>40931</v>
      </c>
      <c r="B754">
        <f t="shared" si="33"/>
        <v>23</v>
      </c>
      <c r="C754">
        <f t="shared" si="34"/>
        <v>1</v>
      </c>
      <c r="D754">
        <f t="shared" si="35"/>
        <v>2012</v>
      </c>
      <c r="E754">
        <v>1.7</v>
      </c>
    </row>
    <row r="755" spans="1:5" x14ac:dyDescent="0.35">
      <c r="A755" s="10">
        <v>40932</v>
      </c>
      <c r="B755">
        <f t="shared" si="33"/>
        <v>24</v>
      </c>
      <c r="C755">
        <f t="shared" si="34"/>
        <v>1</v>
      </c>
      <c r="D755">
        <f t="shared" si="35"/>
        <v>2012</v>
      </c>
      <c r="E755">
        <v>0</v>
      </c>
    </row>
    <row r="756" spans="1:5" x14ac:dyDescent="0.35">
      <c r="A756" s="10">
        <v>40933</v>
      </c>
      <c r="B756">
        <f t="shared" si="33"/>
        <v>25</v>
      </c>
      <c r="C756">
        <f t="shared" si="34"/>
        <v>1</v>
      </c>
      <c r="D756">
        <f t="shared" si="35"/>
        <v>2012</v>
      </c>
      <c r="E756">
        <v>0</v>
      </c>
    </row>
    <row r="757" spans="1:5" x14ac:dyDescent="0.35">
      <c r="A757" s="10">
        <v>40934</v>
      </c>
      <c r="B757">
        <f t="shared" si="33"/>
        <v>26</v>
      </c>
      <c r="C757">
        <f t="shared" si="34"/>
        <v>1</v>
      </c>
      <c r="D757">
        <f t="shared" si="35"/>
        <v>2012</v>
      </c>
      <c r="E757">
        <v>1.2</v>
      </c>
    </row>
    <row r="758" spans="1:5" x14ac:dyDescent="0.35">
      <c r="A758" s="10">
        <v>40935</v>
      </c>
      <c r="B758">
        <f t="shared" si="33"/>
        <v>27</v>
      </c>
      <c r="C758">
        <f t="shared" si="34"/>
        <v>1</v>
      </c>
      <c r="D758">
        <f t="shared" si="35"/>
        <v>2012</v>
      </c>
      <c r="E758">
        <v>0.3</v>
      </c>
    </row>
    <row r="759" spans="1:5" x14ac:dyDescent="0.35">
      <c r="A759" s="10">
        <v>40936</v>
      </c>
      <c r="B759">
        <f t="shared" si="33"/>
        <v>28</v>
      </c>
      <c r="C759">
        <f t="shared" si="34"/>
        <v>1</v>
      </c>
      <c r="D759">
        <f t="shared" si="35"/>
        <v>2012</v>
      </c>
      <c r="E759">
        <v>0</v>
      </c>
    </row>
    <row r="760" spans="1:5" x14ac:dyDescent="0.35">
      <c r="A760" s="10">
        <v>40937</v>
      </c>
      <c r="B760">
        <f t="shared" si="33"/>
        <v>29</v>
      </c>
      <c r="C760">
        <f t="shared" si="34"/>
        <v>1</v>
      </c>
      <c r="D760">
        <f t="shared" si="35"/>
        <v>2012</v>
      </c>
      <c r="E760">
        <v>0</v>
      </c>
    </row>
    <row r="761" spans="1:5" x14ac:dyDescent="0.35">
      <c r="A761" s="10">
        <v>40938</v>
      </c>
      <c r="B761">
        <f t="shared" si="33"/>
        <v>30</v>
      </c>
      <c r="C761">
        <f t="shared" si="34"/>
        <v>1</v>
      </c>
      <c r="D761">
        <f t="shared" si="35"/>
        <v>2012</v>
      </c>
      <c r="E761">
        <v>0</v>
      </c>
    </row>
    <row r="762" spans="1:5" x14ac:dyDescent="0.35">
      <c r="A762" s="10">
        <v>40939</v>
      </c>
      <c r="B762">
        <f t="shared" si="33"/>
        <v>31</v>
      </c>
      <c r="C762">
        <f t="shared" si="34"/>
        <v>1</v>
      </c>
      <c r="D762">
        <f t="shared" si="35"/>
        <v>2012</v>
      </c>
      <c r="E762">
        <v>0</v>
      </c>
    </row>
    <row r="763" spans="1:5" x14ac:dyDescent="0.35">
      <c r="A763" s="10">
        <v>40940</v>
      </c>
      <c r="B763">
        <f t="shared" si="33"/>
        <v>1</v>
      </c>
      <c r="C763">
        <f t="shared" si="34"/>
        <v>2</v>
      </c>
      <c r="D763">
        <f t="shared" si="35"/>
        <v>2012</v>
      </c>
      <c r="E763">
        <v>0</v>
      </c>
    </row>
    <row r="764" spans="1:5" x14ac:dyDescent="0.35">
      <c r="A764" s="10">
        <v>40941</v>
      </c>
      <c r="B764">
        <f t="shared" si="33"/>
        <v>2</v>
      </c>
      <c r="C764">
        <f t="shared" si="34"/>
        <v>2</v>
      </c>
      <c r="D764">
        <f t="shared" si="35"/>
        <v>2012</v>
      </c>
      <c r="E764">
        <v>0</v>
      </c>
    </row>
    <row r="765" spans="1:5" x14ac:dyDescent="0.35">
      <c r="A765" s="10">
        <v>40942</v>
      </c>
      <c r="B765">
        <f t="shared" si="33"/>
        <v>3</v>
      </c>
      <c r="C765">
        <f t="shared" si="34"/>
        <v>2</v>
      </c>
      <c r="D765">
        <f t="shared" si="35"/>
        <v>2012</v>
      </c>
      <c r="E765">
        <v>0</v>
      </c>
    </row>
    <row r="766" spans="1:5" x14ac:dyDescent="0.35">
      <c r="A766" s="10">
        <v>40943</v>
      </c>
      <c r="B766">
        <f t="shared" si="33"/>
        <v>4</v>
      </c>
      <c r="C766">
        <f t="shared" si="34"/>
        <v>2</v>
      </c>
      <c r="D766">
        <f t="shared" si="35"/>
        <v>2012</v>
      </c>
      <c r="E766">
        <v>0</v>
      </c>
    </row>
    <row r="767" spans="1:5" x14ac:dyDescent="0.35">
      <c r="A767" s="10">
        <v>40944</v>
      </c>
      <c r="B767">
        <f t="shared" si="33"/>
        <v>5</v>
      </c>
      <c r="C767">
        <f t="shared" si="34"/>
        <v>2</v>
      </c>
      <c r="D767">
        <f t="shared" si="35"/>
        <v>2012</v>
      </c>
      <c r="E767">
        <v>0</v>
      </c>
    </row>
    <row r="768" spans="1:5" x14ac:dyDescent="0.35">
      <c r="A768" s="10">
        <v>40945</v>
      </c>
      <c r="B768">
        <f t="shared" si="33"/>
        <v>6</v>
      </c>
      <c r="C768">
        <f t="shared" si="34"/>
        <v>2</v>
      </c>
      <c r="D768">
        <f t="shared" si="35"/>
        <v>2012</v>
      </c>
      <c r="E768">
        <v>0</v>
      </c>
    </row>
    <row r="769" spans="1:5" x14ac:dyDescent="0.35">
      <c r="A769" s="10">
        <v>40946</v>
      </c>
      <c r="B769">
        <f t="shared" si="33"/>
        <v>7</v>
      </c>
      <c r="C769">
        <f t="shared" si="34"/>
        <v>2</v>
      </c>
      <c r="D769">
        <f t="shared" si="35"/>
        <v>2012</v>
      </c>
      <c r="E769">
        <v>0</v>
      </c>
    </row>
    <row r="770" spans="1:5" x14ac:dyDescent="0.35">
      <c r="A770" s="10">
        <v>40947</v>
      </c>
      <c r="B770">
        <f t="shared" ref="B770:B833" si="36">DAY(A770)</f>
        <v>8</v>
      </c>
      <c r="C770">
        <f t="shared" ref="C770:C833" si="37">MONTH(A770)</f>
        <v>2</v>
      </c>
      <c r="D770">
        <f t="shared" ref="D770:D833" si="38">YEAR(A770)</f>
        <v>2012</v>
      </c>
      <c r="E770">
        <v>0</v>
      </c>
    </row>
    <row r="771" spans="1:5" x14ac:dyDescent="0.35">
      <c r="A771" s="10">
        <v>40948</v>
      </c>
      <c r="B771">
        <f t="shared" si="36"/>
        <v>9</v>
      </c>
      <c r="C771">
        <f t="shared" si="37"/>
        <v>2</v>
      </c>
      <c r="D771">
        <f t="shared" si="38"/>
        <v>2012</v>
      </c>
      <c r="E771">
        <v>0.1</v>
      </c>
    </row>
    <row r="772" spans="1:5" x14ac:dyDescent="0.35">
      <c r="A772" s="10">
        <v>40949</v>
      </c>
      <c r="B772">
        <f t="shared" si="36"/>
        <v>10</v>
      </c>
      <c r="C772">
        <f t="shared" si="37"/>
        <v>2</v>
      </c>
      <c r="D772">
        <f t="shared" si="38"/>
        <v>2012</v>
      </c>
      <c r="E772">
        <v>0</v>
      </c>
    </row>
    <row r="773" spans="1:5" x14ac:dyDescent="0.35">
      <c r="A773" s="10">
        <v>40950</v>
      </c>
      <c r="B773">
        <f t="shared" si="36"/>
        <v>11</v>
      </c>
      <c r="C773">
        <f t="shared" si="37"/>
        <v>2</v>
      </c>
      <c r="D773">
        <f t="shared" si="38"/>
        <v>2012</v>
      </c>
      <c r="E773">
        <v>0</v>
      </c>
    </row>
    <row r="774" spans="1:5" x14ac:dyDescent="0.35">
      <c r="A774" s="10">
        <v>40951</v>
      </c>
      <c r="B774">
        <f t="shared" si="36"/>
        <v>12</v>
      </c>
      <c r="C774">
        <f t="shared" si="37"/>
        <v>2</v>
      </c>
      <c r="D774">
        <f t="shared" si="38"/>
        <v>2012</v>
      </c>
      <c r="E774">
        <v>0</v>
      </c>
    </row>
    <row r="775" spans="1:5" x14ac:dyDescent="0.35">
      <c r="A775" s="10">
        <v>40952</v>
      </c>
      <c r="B775">
        <f t="shared" si="36"/>
        <v>13</v>
      </c>
      <c r="C775">
        <f t="shared" si="37"/>
        <v>2</v>
      </c>
      <c r="D775">
        <f t="shared" si="38"/>
        <v>2012</v>
      </c>
      <c r="E775">
        <v>0.7</v>
      </c>
    </row>
    <row r="776" spans="1:5" x14ac:dyDescent="0.35">
      <c r="A776" s="10">
        <v>40953</v>
      </c>
      <c r="B776">
        <f t="shared" si="36"/>
        <v>14</v>
      </c>
      <c r="C776">
        <f t="shared" si="37"/>
        <v>2</v>
      </c>
      <c r="D776">
        <f t="shared" si="38"/>
        <v>2012</v>
      </c>
      <c r="E776">
        <v>10.199999999999999</v>
      </c>
    </row>
    <row r="777" spans="1:5" x14ac:dyDescent="0.35">
      <c r="A777" s="10">
        <v>40954</v>
      </c>
      <c r="B777">
        <f t="shared" si="36"/>
        <v>15</v>
      </c>
      <c r="C777">
        <f t="shared" si="37"/>
        <v>2</v>
      </c>
      <c r="D777">
        <f t="shared" si="38"/>
        <v>2012</v>
      </c>
      <c r="E777">
        <v>2.9</v>
      </c>
    </row>
    <row r="778" spans="1:5" x14ac:dyDescent="0.35">
      <c r="A778" s="10">
        <v>40955</v>
      </c>
      <c r="B778">
        <f t="shared" si="36"/>
        <v>16</v>
      </c>
      <c r="C778">
        <f t="shared" si="37"/>
        <v>2</v>
      </c>
      <c r="D778">
        <f t="shared" si="38"/>
        <v>2012</v>
      </c>
      <c r="E778">
        <v>0</v>
      </c>
    </row>
    <row r="779" spans="1:5" x14ac:dyDescent="0.35">
      <c r="A779" s="10">
        <v>40956</v>
      </c>
      <c r="B779">
        <f t="shared" si="36"/>
        <v>17</v>
      </c>
      <c r="C779">
        <f t="shared" si="37"/>
        <v>2</v>
      </c>
      <c r="D779">
        <f t="shared" si="38"/>
        <v>2012</v>
      </c>
      <c r="E779">
        <v>1.7</v>
      </c>
    </row>
    <row r="780" spans="1:5" x14ac:dyDescent="0.35">
      <c r="A780" s="10">
        <v>40957</v>
      </c>
      <c r="B780">
        <f t="shared" si="36"/>
        <v>18</v>
      </c>
      <c r="C780">
        <f t="shared" si="37"/>
        <v>2</v>
      </c>
      <c r="D780">
        <f t="shared" si="38"/>
        <v>2012</v>
      </c>
      <c r="E780">
        <v>4.7</v>
      </c>
    </row>
    <row r="781" spans="1:5" x14ac:dyDescent="0.35">
      <c r="A781" s="10">
        <v>40958</v>
      </c>
      <c r="B781">
        <f t="shared" si="36"/>
        <v>19</v>
      </c>
      <c r="C781">
        <f t="shared" si="37"/>
        <v>2</v>
      </c>
      <c r="D781">
        <f t="shared" si="38"/>
        <v>2012</v>
      </c>
      <c r="E781">
        <v>1.1000000000000001</v>
      </c>
    </row>
    <row r="782" spans="1:5" x14ac:dyDescent="0.35">
      <c r="A782" s="10">
        <v>40959</v>
      </c>
      <c r="B782">
        <f t="shared" si="36"/>
        <v>20</v>
      </c>
      <c r="C782">
        <f t="shared" si="37"/>
        <v>2</v>
      </c>
      <c r="D782">
        <f t="shared" si="38"/>
        <v>2012</v>
      </c>
      <c r="E782">
        <v>0</v>
      </c>
    </row>
    <row r="783" spans="1:5" x14ac:dyDescent="0.35">
      <c r="A783" s="10">
        <v>40960</v>
      </c>
      <c r="B783">
        <f t="shared" si="36"/>
        <v>21</v>
      </c>
      <c r="C783">
        <f t="shared" si="37"/>
        <v>2</v>
      </c>
      <c r="D783">
        <f t="shared" si="38"/>
        <v>2012</v>
      </c>
      <c r="E783">
        <v>0</v>
      </c>
    </row>
    <row r="784" spans="1:5" x14ac:dyDescent="0.35">
      <c r="A784" s="10">
        <v>40961</v>
      </c>
      <c r="B784">
        <f t="shared" si="36"/>
        <v>22</v>
      </c>
      <c r="C784">
        <f t="shared" si="37"/>
        <v>2</v>
      </c>
      <c r="D784">
        <f t="shared" si="38"/>
        <v>2012</v>
      </c>
      <c r="E784">
        <v>0</v>
      </c>
    </row>
    <row r="785" spans="1:5" x14ac:dyDescent="0.35">
      <c r="A785" s="10">
        <v>40962</v>
      </c>
      <c r="B785">
        <f t="shared" si="36"/>
        <v>23</v>
      </c>
      <c r="C785">
        <f t="shared" si="37"/>
        <v>2</v>
      </c>
      <c r="D785">
        <f t="shared" si="38"/>
        <v>2012</v>
      </c>
      <c r="E785">
        <v>0</v>
      </c>
    </row>
    <row r="786" spans="1:5" x14ac:dyDescent="0.35">
      <c r="A786" s="10">
        <v>40963</v>
      </c>
      <c r="B786">
        <f t="shared" si="36"/>
        <v>24</v>
      </c>
      <c r="C786">
        <f t="shared" si="37"/>
        <v>2</v>
      </c>
      <c r="D786">
        <f t="shared" si="38"/>
        <v>2012</v>
      </c>
      <c r="E786">
        <v>0.3</v>
      </c>
    </row>
    <row r="787" spans="1:5" x14ac:dyDescent="0.35">
      <c r="A787" s="10">
        <v>40964</v>
      </c>
      <c r="B787">
        <f t="shared" si="36"/>
        <v>25</v>
      </c>
      <c r="C787">
        <f t="shared" si="37"/>
        <v>2</v>
      </c>
      <c r="D787">
        <f t="shared" si="38"/>
        <v>2012</v>
      </c>
      <c r="E787">
        <v>0</v>
      </c>
    </row>
    <row r="788" spans="1:5" x14ac:dyDescent="0.35">
      <c r="A788" s="10">
        <v>40965</v>
      </c>
      <c r="B788">
        <f t="shared" si="36"/>
        <v>26</v>
      </c>
      <c r="C788">
        <f t="shared" si="37"/>
        <v>2</v>
      </c>
      <c r="D788">
        <f t="shared" si="38"/>
        <v>2012</v>
      </c>
      <c r="E788">
        <v>0</v>
      </c>
    </row>
    <row r="789" spans="1:5" x14ac:dyDescent="0.35">
      <c r="A789" s="10">
        <v>40966</v>
      </c>
      <c r="B789">
        <f t="shared" si="36"/>
        <v>27</v>
      </c>
      <c r="C789">
        <f t="shared" si="37"/>
        <v>2</v>
      </c>
      <c r="D789">
        <f t="shared" si="38"/>
        <v>2012</v>
      </c>
      <c r="E789">
        <v>0</v>
      </c>
    </row>
    <row r="790" spans="1:5" x14ac:dyDescent="0.35">
      <c r="A790" s="10">
        <v>40967</v>
      </c>
      <c r="B790">
        <f t="shared" si="36"/>
        <v>28</v>
      </c>
      <c r="C790">
        <f t="shared" si="37"/>
        <v>2</v>
      </c>
      <c r="D790">
        <f t="shared" si="38"/>
        <v>2012</v>
      </c>
      <c r="E790">
        <v>0.3</v>
      </c>
    </row>
    <row r="791" spans="1:5" x14ac:dyDescent="0.35">
      <c r="A791" s="10">
        <v>40968</v>
      </c>
      <c r="B791">
        <f t="shared" si="36"/>
        <v>29</v>
      </c>
      <c r="C791">
        <f t="shared" si="37"/>
        <v>2</v>
      </c>
      <c r="D791">
        <f t="shared" si="38"/>
        <v>2012</v>
      </c>
      <c r="E791">
        <v>0</v>
      </c>
    </row>
    <row r="792" spans="1:5" x14ac:dyDescent="0.35">
      <c r="A792" s="10">
        <v>40969</v>
      </c>
      <c r="B792">
        <f t="shared" si="36"/>
        <v>1</v>
      </c>
      <c r="C792">
        <f t="shared" si="37"/>
        <v>3</v>
      </c>
      <c r="D792">
        <f t="shared" si="38"/>
        <v>2012</v>
      </c>
      <c r="E792">
        <v>0.2</v>
      </c>
    </row>
    <row r="793" spans="1:5" x14ac:dyDescent="0.35">
      <c r="A793" s="10">
        <v>40970</v>
      </c>
      <c r="B793">
        <f t="shared" si="36"/>
        <v>2</v>
      </c>
      <c r="C793">
        <f t="shared" si="37"/>
        <v>3</v>
      </c>
      <c r="D793">
        <f t="shared" si="38"/>
        <v>2012</v>
      </c>
      <c r="E793">
        <v>0</v>
      </c>
    </row>
    <row r="794" spans="1:5" x14ac:dyDescent="0.35">
      <c r="A794" s="10">
        <v>40971</v>
      </c>
      <c r="B794">
        <f t="shared" si="36"/>
        <v>3</v>
      </c>
      <c r="C794">
        <f t="shared" si="37"/>
        <v>3</v>
      </c>
      <c r="D794">
        <f t="shared" si="38"/>
        <v>2012</v>
      </c>
      <c r="E794">
        <v>0</v>
      </c>
    </row>
    <row r="795" spans="1:5" x14ac:dyDescent="0.35">
      <c r="A795" s="10">
        <v>40972</v>
      </c>
      <c r="B795">
        <f t="shared" si="36"/>
        <v>4</v>
      </c>
      <c r="C795">
        <f t="shared" si="37"/>
        <v>3</v>
      </c>
      <c r="D795">
        <f t="shared" si="38"/>
        <v>2012</v>
      </c>
      <c r="E795">
        <v>3.2</v>
      </c>
    </row>
    <row r="796" spans="1:5" x14ac:dyDescent="0.35">
      <c r="A796" s="10">
        <v>40973</v>
      </c>
      <c r="B796">
        <f t="shared" si="36"/>
        <v>5</v>
      </c>
      <c r="C796">
        <f t="shared" si="37"/>
        <v>3</v>
      </c>
      <c r="D796">
        <f t="shared" si="38"/>
        <v>2012</v>
      </c>
      <c r="E796">
        <v>0.2</v>
      </c>
    </row>
    <row r="797" spans="1:5" x14ac:dyDescent="0.35">
      <c r="A797" s="10">
        <v>40974</v>
      </c>
      <c r="B797">
        <f t="shared" si="36"/>
        <v>6</v>
      </c>
      <c r="C797">
        <f t="shared" si="37"/>
        <v>3</v>
      </c>
      <c r="D797">
        <f t="shared" si="38"/>
        <v>2012</v>
      </c>
      <c r="E797">
        <v>0</v>
      </c>
    </row>
    <row r="798" spans="1:5" x14ac:dyDescent="0.35">
      <c r="A798" s="10">
        <v>40975</v>
      </c>
      <c r="B798">
        <f t="shared" si="36"/>
        <v>7</v>
      </c>
      <c r="C798">
        <f t="shared" si="37"/>
        <v>3</v>
      </c>
      <c r="D798">
        <f t="shared" si="38"/>
        <v>2012</v>
      </c>
      <c r="E798">
        <v>13.1</v>
      </c>
    </row>
    <row r="799" spans="1:5" x14ac:dyDescent="0.35">
      <c r="A799" s="10">
        <v>40976</v>
      </c>
      <c r="B799">
        <f t="shared" si="36"/>
        <v>8</v>
      </c>
      <c r="C799">
        <f t="shared" si="37"/>
        <v>3</v>
      </c>
      <c r="D799">
        <f t="shared" si="38"/>
        <v>2012</v>
      </c>
      <c r="E799">
        <v>0</v>
      </c>
    </row>
    <row r="800" spans="1:5" x14ac:dyDescent="0.35">
      <c r="A800" s="10">
        <v>40977</v>
      </c>
      <c r="B800">
        <f t="shared" si="36"/>
        <v>9</v>
      </c>
      <c r="C800">
        <f t="shared" si="37"/>
        <v>3</v>
      </c>
      <c r="D800">
        <f t="shared" si="38"/>
        <v>2012</v>
      </c>
      <c r="E800">
        <v>0</v>
      </c>
    </row>
    <row r="801" spans="1:5" x14ac:dyDescent="0.35">
      <c r="A801" s="10">
        <v>40978</v>
      </c>
      <c r="B801">
        <f t="shared" si="36"/>
        <v>10</v>
      </c>
      <c r="C801">
        <f t="shared" si="37"/>
        <v>3</v>
      </c>
      <c r="D801">
        <f t="shared" si="38"/>
        <v>2012</v>
      </c>
      <c r="E801">
        <v>0</v>
      </c>
    </row>
    <row r="802" spans="1:5" x14ac:dyDescent="0.35">
      <c r="A802" s="10">
        <v>40979</v>
      </c>
      <c r="B802">
        <f t="shared" si="36"/>
        <v>11</v>
      </c>
      <c r="C802">
        <f t="shared" si="37"/>
        <v>3</v>
      </c>
      <c r="D802">
        <f t="shared" si="38"/>
        <v>2012</v>
      </c>
      <c r="E802">
        <v>0.2</v>
      </c>
    </row>
    <row r="803" spans="1:5" x14ac:dyDescent="0.35">
      <c r="A803" s="10">
        <v>40980</v>
      </c>
      <c r="B803">
        <f t="shared" si="36"/>
        <v>12</v>
      </c>
      <c r="C803">
        <f t="shared" si="37"/>
        <v>3</v>
      </c>
      <c r="D803">
        <f t="shared" si="38"/>
        <v>2012</v>
      </c>
      <c r="E803">
        <v>0</v>
      </c>
    </row>
    <row r="804" spans="1:5" x14ac:dyDescent="0.35">
      <c r="A804" s="10">
        <v>40981</v>
      </c>
      <c r="B804">
        <f t="shared" si="36"/>
        <v>13</v>
      </c>
      <c r="C804">
        <f t="shared" si="37"/>
        <v>3</v>
      </c>
      <c r="D804">
        <f t="shared" si="38"/>
        <v>2012</v>
      </c>
      <c r="E804">
        <v>0</v>
      </c>
    </row>
    <row r="805" spans="1:5" x14ac:dyDescent="0.35">
      <c r="A805" s="10">
        <v>40982</v>
      </c>
      <c r="B805">
        <f t="shared" si="36"/>
        <v>14</v>
      </c>
      <c r="C805">
        <f t="shared" si="37"/>
        <v>3</v>
      </c>
      <c r="D805">
        <f t="shared" si="38"/>
        <v>2012</v>
      </c>
      <c r="E805">
        <v>0</v>
      </c>
    </row>
    <row r="806" spans="1:5" x14ac:dyDescent="0.35">
      <c r="A806" s="10">
        <v>40983</v>
      </c>
      <c r="B806">
        <f t="shared" si="36"/>
        <v>15</v>
      </c>
      <c r="C806">
        <f t="shared" si="37"/>
        <v>3</v>
      </c>
      <c r="D806">
        <f t="shared" si="38"/>
        <v>2012</v>
      </c>
      <c r="E806">
        <v>0</v>
      </c>
    </row>
    <row r="807" spans="1:5" x14ac:dyDescent="0.35">
      <c r="A807" s="10">
        <v>40984</v>
      </c>
      <c r="B807">
        <f t="shared" si="36"/>
        <v>16</v>
      </c>
      <c r="C807">
        <f t="shared" si="37"/>
        <v>3</v>
      </c>
      <c r="D807">
        <f t="shared" si="38"/>
        <v>2012</v>
      </c>
      <c r="E807">
        <v>0</v>
      </c>
    </row>
    <row r="808" spans="1:5" x14ac:dyDescent="0.35">
      <c r="A808" s="10">
        <v>40985</v>
      </c>
      <c r="B808">
        <f t="shared" si="36"/>
        <v>17</v>
      </c>
      <c r="C808">
        <f t="shared" si="37"/>
        <v>3</v>
      </c>
      <c r="D808">
        <f t="shared" si="38"/>
        <v>2012</v>
      </c>
      <c r="E808">
        <v>0</v>
      </c>
    </row>
    <row r="809" spans="1:5" x14ac:dyDescent="0.35">
      <c r="A809" s="10">
        <v>40986</v>
      </c>
      <c r="B809">
        <f t="shared" si="36"/>
        <v>18</v>
      </c>
      <c r="C809">
        <f t="shared" si="37"/>
        <v>3</v>
      </c>
      <c r="D809">
        <f t="shared" si="38"/>
        <v>2012</v>
      </c>
      <c r="E809">
        <v>1.4</v>
      </c>
    </row>
    <row r="810" spans="1:5" x14ac:dyDescent="0.35">
      <c r="A810" s="10">
        <v>40987</v>
      </c>
      <c r="B810">
        <f t="shared" si="36"/>
        <v>19</v>
      </c>
      <c r="C810">
        <f t="shared" si="37"/>
        <v>3</v>
      </c>
      <c r="D810">
        <f t="shared" si="38"/>
        <v>2012</v>
      </c>
      <c r="E810">
        <v>0</v>
      </c>
    </row>
    <row r="811" spans="1:5" x14ac:dyDescent="0.35">
      <c r="A811" s="10">
        <v>40988</v>
      </c>
      <c r="B811">
        <f t="shared" si="36"/>
        <v>20</v>
      </c>
      <c r="C811">
        <f t="shared" si="37"/>
        <v>3</v>
      </c>
      <c r="D811">
        <f t="shared" si="38"/>
        <v>2012</v>
      </c>
      <c r="E811">
        <v>0</v>
      </c>
    </row>
    <row r="812" spans="1:5" x14ac:dyDescent="0.35">
      <c r="A812" s="10">
        <v>40989</v>
      </c>
      <c r="B812">
        <f t="shared" si="36"/>
        <v>21</v>
      </c>
      <c r="C812">
        <f t="shared" si="37"/>
        <v>3</v>
      </c>
      <c r="D812">
        <f t="shared" si="38"/>
        <v>2012</v>
      </c>
      <c r="E812">
        <v>0</v>
      </c>
    </row>
    <row r="813" spans="1:5" x14ac:dyDescent="0.35">
      <c r="A813" s="10">
        <v>40990</v>
      </c>
      <c r="B813">
        <f t="shared" si="36"/>
        <v>22</v>
      </c>
      <c r="C813">
        <f t="shared" si="37"/>
        <v>3</v>
      </c>
      <c r="D813">
        <f t="shared" si="38"/>
        <v>2012</v>
      </c>
      <c r="E813">
        <v>0</v>
      </c>
    </row>
    <row r="814" spans="1:5" x14ac:dyDescent="0.35">
      <c r="A814" s="10">
        <v>40991</v>
      </c>
      <c r="B814">
        <f t="shared" si="36"/>
        <v>23</v>
      </c>
      <c r="C814">
        <f t="shared" si="37"/>
        <v>3</v>
      </c>
      <c r="D814">
        <f t="shared" si="38"/>
        <v>2012</v>
      </c>
      <c r="E814">
        <v>0</v>
      </c>
    </row>
    <row r="815" spans="1:5" x14ac:dyDescent="0.35">
      <c r="A815" s="10">
        <v>40992</v>
      </c>
      <c r="B815">
        <f t="shared" si="36"/>
        <v>24</v>
      </c>
      <c r="C815">
        <f t="shared" si="37"/>
        <v>3</v>
      </c>
      <c r="D815">
        <f t="shared" si="38"/>
        <v>2012</v>
      </c>
      <c r="E815">
        <v>0</v>
      </c>
    </row>
    <row r="816" spans="1:5" x14ac:dyDescent="0.35">
      <c r="A816" s="10">
        <v>40993</v>
      </c>
      <c r="B816">
        <f t="shared" si="36"/>
        <v>25</v>
      </c>
      <c r="C816">
        <f t="shared" si="37"/>
        <v>3</v>
      </c>
      <c r="D816">
        <f t="shared" si="38"/>
        <v>2012</v>
      </c>
      <c r="E816">
        <v>0</v>
      </c>
    </row>
    <row r="817" spans="1:5" x14ac:dyDescent="0.35">
      <c r="A817" s="10">
        <v>40994</v>
      </c>
      <c r="B817">
        <f t="shared" si="36"/>
        <v>26</v>
      </c>
      <c r="C817">
        <f t="shared" si="37"/>
        <v>3</v>
      </c>
      <c r="D817">
        <f t="shared" si="38"/>
        <v>2012</v>
      </c>
      <c r="E817">
        <v>0</v>
      </c>
    </row>
    <row r="818" spans="1:5" x14ac:dyDescent="0.35">
      <c r="A818" s="10">
        <v>40995</v>
      </c>
      <c r="B818">
        <f t="shared" si="36"/>
        <v>27</v>
      </c>
      <c r="C818">
        <f t="shared" si="37"/>
        <v>3</v>
      </c>
      <c r="D818">
        <f t="shared" si="38"/>
        <v>2012</v>
      </c>
      <c r="E818">
        <v>0</v>
      </c>
    </row>
    <row r="819" spans="1:5" x14ac:dyDescent="0.35">
      <c r="A819" s="10">
        <v>40996</v>
      </c>
      <c r="B819">
        <f t="shared" si="36"/>
        <v>28</v>
      </c>
      <c r="C819">
        <f t="shared" si="37"/>
        <v>3</v>
      </c>
      <c r="D819">
        <f t="shared" si="38"/>
        <v>2012</v>
      </c>
      <c r="E819">
        <v>0</v>
      </c>
    </row>
    <row r="820" spans="1:5" x14ac:dyDescent="0.35">
      <c r="A820" s="10">
        <v>40997</v>
      </c>
      <c r="B820">
        <f t="shared" si="36"/>
        <v>29</v>
      </c>
      <c r="C820">
        <f t="shared" si="37"/>
        <v>3</v>
      </c>
      <c r="D820">
        <f t="shared" si="38"/>
        <v>2012</v>
      </c>
      <c r="E820">
        <v>0</v>
      </c>
    </row>
    <row r="821" spans="1:5" x14ac:dyDescent="0.35">
      <c r="A821" s="10">
        <v>40998</v>
      </c>
      <c r="B821">
        <f t="shared" si="36"/>
        <v>30</v>
      </c>
      <c r="C821">
        <f t="shared" si="37"/>
        <v>3</v>
      </c>
      <c r="D821">
        <f t="shared" si="38"/>
        <v>2012</v>
      </c>
      <c r="E821">
        <v>0</v>
      </c>
    </row>
    <row r="822" spans="1:5" x14ac:dyDescent="0.35">
      <c r="A822" s="10">
        <v>40999</v>
      </c>
      <c r="B822">
        <f t="shared" si="36"/>
        <v>31</v>
      </c>
      <c r="C822">
        <f t="shared" si="37"/>
        <v>3</v>
      </c>
      <c r="D822">
        <f t="shared" si="38"/>
        <v>2012</v>
      </c>
      <c r="E822">
        <v>0</v>
      </c>
    </row>
    <row r="823" spans="1:5" x14ac:dyDescent="0.35">
      <c r="A823" s="10">
        <v>41000</v>
      </c>
      <c r="B823">
        <f t="shared" si="36"/>
        <v>1</v>
      </c>
      <c r="C823">
        <f t="shared" si="37"/>
        <v>4</v>
      </c>
      <c r="D823">
        <f t="shared" si="38"/>
        <v>2012</v>
      </c>
      <c r="E823">
        <v>0</v>
      </c>
    </row>
    <row r="824" spans="1:5" x14ac:dyDescent="0.35">
      <c r="A824" s="10">
        <v>41001</v>
      </c>
      <c r="B824">
        <f t="shared" si="36"/>
        <v>2</v>
      </c>
      <c r="C824">
        <f t="shared" si="37"/>
        <v>4</v>
      </c>
      <c r="D824">
        <f t="shared" si="38"/>
        <v>2012</v>
      </c>
      <c r="E824">
        <v>0</v>
      </c>
    </row>
    <row r="825" spans="1:5" x14ac:dyDescent="0.35">
      <c r="A825" s="10">
        <v>41002</v>
      </c>
      <c r="B825">
        <f t="shared" si="36"/>
        <v>3</v>
      </c>
      <c r="C825">
        <f t="shared" si="37"/>
        <v>4</v>
      </c>
      <c r="D825">
        <f t="shared" si="38"/>
        <v>2012</v>
      </c>
      <c r="E825">
        <v>4.0999999999999996</v>
      </c>
    </row>
    <row r="826" spans="1:5" x14ac:dyDescent="0.35">
      <c r="A826" s="10">
        <v>41003</v>
      </c>
      <c r="B826">
        <f t="shared" si="36"/>
        <v>4</v>
      </c>
      <c r="C826">
        <f t="shared" si="37"/>
        <v>4</v>
      </c>
      <c r="D826">
        <f t="shared" si="38"/>
        <v>2012</v>
      </c>
      <c r="E826">
        <v>0</v>
      </c>
    </row>
    <row r="827" spans="1:5" x14ac:dyDescent="0.35">
      <c r="A827" s="10">
        <v>41004</v>
      </c>
      <c r="B827">
        <f t="shared" si="36"/>
        <v>5</v>
      </c>
      <c r="C827">
        <f t="shared" si="37"/>
        <v>4</v>
      </c>
      <c r="D827">
        <f t="shared" si="38"/>
        <v>2012</v>
      </c>
      <c r="E827">
        <v>0</v>
      </c>
    </row>
    <row r="828" spans="1:5" x14ac:dyDescent="0.35">
      <c r="A828" s="10">
        <v>41005</v>
      </c>
      <c r="B828">
        <f t="shared" si="36"/>
        <v>6</v>
      </c>
      <c r="C828">
        <f t="shared" si="37"/>
        <v>4</v>
      </c>
      <c r="D828">
        <f t="shared" si="38"/>
        <v>2012</v>
      </c>
      <c r="E828">
        <v>0</v>
      </c>
    </row>
    <row r="829" spans="1:5" x14ac:dyDescent="0.35">
      <c r="A829" s="10">
        <v>41006</v>
      </c>
      <c r="B829">
        <f t="shared" si="36"/>
        <v>7</v>
      </c>
      <c r="C829">
        <f t="shared" si="37"/>
        <v>4</v>
      </c>
      <c r="D829">
        <f t="shared" si="38"/>
        <v>2012</v>
      </c>
      <c r="E829">
        <v>0.3</v>
      </c>
    </row>
    <row r="830" spans="1:5" x14ac:dyDescent="0.35">
      <c r="A830" s="10">
        <v>41007</v>
      </c>
      <c r="B830">
        <f t="shared" si="36"/>
        <v>8</v>
      </c>
      <c r="C830">
        <f t="shared" si="37"/>
        <v>4</v>
      </c>
      <c r="D830">
        <f t="shared" si="38"/>
        <v>2012</v>
      </c>
      <c r="E830">
        <v>0</v>
      </c>
    </row>
    <row r="831" spans="1:5" x14ac:dyDescent="0.35">
      <c r="A831" s="10">
        <v>41008</v>
      </c>
      <c r="B831">
        <f t="shared" si="36"/>
        <v>9</v>
      </c>
      <c r="C831">
        <f t="shared" si="37"/>
        <v>4</v>
      </c>
      <c r="D831">
        <f t="shared" si="38"/>
        <v>2012</v>
      </c>
      <c r="E831">
        <v>7.3</v>
      </c>
    </row>
    <row r="832" spans="1:5" x14ac:dyDescent="0.35">
      <c r="A832" s="10">
        <v>41009</v>
      </c>
      <c r="B832">
        <f t="shared" si="36"/>
        <v>10</v>
      </c>
      <c r="C832">
        <f t="shared" si="37"/>
        <v>4</v>
      </c>
      <c r="D832">
        <f t="shared" si="38"/>
        <v>2012</v>
      </c>
      <c r="E832">
        <v>2.2999999999999998</v>
      </c>
    </row>
    <row r="833" spans="1:5" x14ac:dyDescent="0.35">
      <c r="A833" s="10">
        <v>41010</v>
      </c>
      <c r="B833">
        <f t="shared" si="36"/>
        <v>11</v>
      </c>
      <c r="C833">
        <f t="shared" si="37"/>
        <v>4</v>
      </c>
      <c r="D833">
        <f t="shared" si="38"/>
        <v>2012</v>
      </c>
      <c r="E833">
        <v>2.2000000000000002</v>
      </c>
    </row>
    <row r="834" spans="1:5" x14ac:dyDescent="0.35">
      <c r="A834" s="10">
        <v>41011</v>
      </c>
      <c r="B834">
        <f t="shared" ref="B834:B897" si="39">DAY(A834)</f>
        <v>12</v>
      </c>
      <c r="C834">
        <f t="shared" ref="C834:C897" si="40">MONTH(A834)</f>
        <v>4</v>
      </c>
      <c r="D834">
        <f t="shared" ref="D834:D897" si="41">YEAR(A834)</f>
        <v>2012</v>
      </c>
      <c r="E834">
        <v>2.2999999999999998</v>
      </c>
    </row>
    <row r="835" spans="1:5" x14ac:dyDescent="0.35">
      <c r="A835" s="10">
        <v>41012</v>
      </c>
      <c r="B835">
        <f t="shared" si="39"/>
        <v>13</v>
      </c>
      <c r="C835">
        <f t="shared" si="40"/>
        <v>4</v>
      </c>
      <c r="D835">
        <f t="shared" si="41"/>
        <v>2012</v>
      </c>
      <c r="E835">
        <v>0</v>
      </c>
    </row>
    <row r="836" spans="1:5" x14ac:dyDescent="0.35">
      <c r="A836" s="10">
        <v>41013</v>
      </c>
      <c r="B836">
        <f t="shared" si="39"/>
        <v>14</v>
      </c>
      <c r="C836">
        <f t="shared" si="40"/>
        <v>4</v>
      </c>
      <c r="D836">
        <f t="shared" si="41"/>
        <v>2012</v>
      </c>
      <c r="E836">
        <v>0</v>
      </c>
    </row>
    <row r="837" spans="1:5" x14ac:dyDescent="0.35">
      <c r="A837" s="10">
        <v>41014</v>
      </c>
      <c r="B837">
        <f t="shared" si="39"/>
        <v>15</v>
      </c>
      <c r="C837">
        <f t="shared" si="40"/>
        <v>4</v>
      </c>
      <c r="D837">
        <f t="shared" si="41"/>
        <v>2012</v>
      </c>
      <c r="E837">
        <v>0.6</v>
      </c>
    </row>
    <row r="838" spans="1:5" x14ac:dyDescent="0.35">
      <c r="A838" s="10">
        <v>41015</v>
      </c>
      <c r="B838">
        <f t="shared" si="39"/>
        <v>16</v>
      </c>
      <c r="C838">
        <f t="shared" si="40"/>
        <v>4</v>
      </c>
      <c r="D838">
        <f t="shared" si="41"/>
        <v>2012</v>
      </c>
      <c r="E838">
        <v>0</v>
      </c>
    </row>
    <row r="839" spans="1:5" x14ac:dyDescent="0.35">
      <c r="A839" s="10">
        <v>41016</v>
      </c>
      <c r="B839">
        <f t="shared" si="39"/>
        <v>17</v>
      </c>
      <c r="C839">
        <f t="shared" si="40"/>
        <v>4</v>
      </c>
      <c r="D839">
        <f t="shared" si="41"/>
        <v>2012</v>
      </c>
      <c r="E839">
        <v>0.3</v>
      </c>
    </row>
    <row r="840" spans="1:5" x14ac:dyDescent="0.35">
      <c r="A840" s="10">
        <v>41017</v>
      </c>
      <c r="B840">
        <f t="shared" si="39"/>
        <v>18</v>
      </c>
      <c r="C840">
        <f t="shared" si="40"/>
        <v>4</v>
      </c>
      <c r="D840">
        <f t="shared" si="41"/>
        <v>2012</v>
      </c>
      <c r="E840">
        <v>0.9</v>
      </c>
    </row>
    <row r="841" spans="1:5" x14ac:dyDescent="0.35">
      <c r="A841" s="10">
        <v>41018</v>
      </c>
      <c r="B841">
        <f t="shared" si="39"/>
        <v>19</v>
      </c>
      <c r="C841">
        <f t="shared" si="40"/>
        <v>4</v>
      </c>
      <c r="D841">
        <f t="shared" si="41"/>
        <v>2012</v>
      </c>
      <c r="E841">
        <v>0.6</v>
      </c>
    </row>
    <row r="842" spans="1:5" x14ac:dyDescent="0.35">
      <c r="A842" s="10">
        <v>41019</v>
      </c>
      <c r="B842">
        <f t="shared" si="39"/>
        <v>20</v>
      </c>
      <c r="C842">
        <f t="shared" si="40"/>
        <v>4</v>
      </c>
      <c r="D842">
        <f t="shared" si="41"/>
        <v>2012</v>
      </c>
      <c r="E842">
        <v>2.5</v>
      </c>
    </row>
    <row r="843" spans="1:5" x14ac:dyDescent="0.35">
      <c r="A843" s="10">
        <v>41020</v>
      </c>
      <c r="B843">
        <f t="shared" si="39"/>
        <v>21</v>
      </c>
      <c r="C843">
        <f t="shared" si="40"/>
        <v>4</v>
      </c>
      <c r="D843">
        <f t="shared" si="41"/>
        <v>2012</v>
      </c>
      <c r="E843">
        <v>5</v>
      </c>
    </row>
    <row r="844" spans="1:5" x14ac:dyDescent="0.35">
      <c r="A844" s="10">
        <v>41021</v>
      </c>
      <c r="B844">
        <f t="shared" si="39"/>
        <v>22</v>
      </c>
      <c r="C844">
        <f t="shared" si="40"/>
        <v>4</v>
      </c>
      <c r="D844">
        <f t="shared" si="41"/>
        <v>2012</v>
      </c>
      <c r="E844">
        <v>4</v>
      </c>
    </row>
    <row r="845" spans="1:5" x14ac:dyDescent="0.35">
      <c r="A845" s="10">
        <v>41022</v>
      </c>
      <c r="B845">
        <f t="shared" si="39"/>
        <v>23</v>
      </c>
      <c r="C845">
        <f t="shared" si="40"/>
        <v>4</v>
      </c>
      <c r="D845">
        <f t="shared" si="41"/>
        <v>2012</v>
      </c>
      <c r="E845">
        <v>7.5</v>
      </c>
    </row>
    <row r="846" spans="1:5" x14ac:dyDescent="0.35">
      <c r="A846" s="10">
        <v>41023</v>
      </c>
      <c r="B846">
        <f t="shared" si="39"/>
        <v>24</v>
      </c>
      <c r="C846">
        <f t="shared" si="40"/>
        <v>4</v>
      </c>
      <c r="D846">
        <f t="shared" si="41"/>
        <v>2012</v>
      </c>
      <c r="E846">
        <v>1.1000000000000001</v>
      </c>
    </row>
    <row r="847" spans="1:5" x14ac:dyDescent="0.35">
      <c r="A847" s="10">
        <v>41024</v>
      </c>
      <c r="B847">
        <f t="shared" si="39"/>
        <v>25</v>
      </c>
      <c r="C847">
        <f t="shared" si="40"/>
        <v>4</v>
      </c>
      <c r="D847">
        <f t="shared" si="41"/>
        <v>2012</v>
      </c>
      <c r="E847">
        <v>0.1</v>
      </c>
    </row>
    <row r="848" spans="1:5" x14ac:dyDescent="0.35">
      <c r="A848" s="10">
        <v>41025</v>
      </c>
      <c r="B848">
        <f t="shared" si="39"/>
        <v>26</v>
      </c>
      <c r="C848">
        <f t="shared" si="40"/>
        <v>4</v>
      </c>
      <c r="D848">
        <f t="shared" si="41"/>
        <v>2012</v>
      </c>
      <c r="E848">
        <v>0</v>
      </c>
    </row>
    <row r="849" spans="1:5" x14ac:dyDescent="0.35">
      <c r="A849" s="10">
        <v>41026</v>
      </c>
      <c r="B849">
        <f t="shared" si="39"/>
        <v>27</v>
      </c>
      <c r="C849">
        <f t="shared" si="40"/>
        <v>4</v>
      </c>
      <c r="D849">
        <f t="shared" si="41"/>
        <v>2012</v>
      </c>
      <c r="E849">
        <v>0</v>
      </c>
    </row>
    <row r="850" spans="1:5" x14ac:dyDescent="0.35">
      <c r="A850" s="10">
        <v>41027</v>
      </c>
      <c r="B850">
        <f t="shared" si="39"/>
        <v>28</v>
      </c>
      <c r="C850">
        <f t="shared" si="40"/>
        <v>4</v>
      </c>
      <c r="D850">
        <f t="shared" si="41"/>
        <v>2012</v>
      </c>
      <c r="E850">
        <v>0</v>
      </c>
    </row>
    <row r="851" spans="1:5" x14ac:dyDescent="0.35">
      <c r="A851" s="10">
        <v>41028</v>
      </c>
      <c r="B851">
        <f t="shared" si="39"/>
        <v>29</v>
      </c>
      <c r="C851">
        <f t="shared" si="40"/>
        <v>4</v>
      </c>
      <c r="D851">
        <f t="shared" si="41"/>
        <v>2012</v>
      </c>
      <c r="E851">
        <v>0.1</v>
      </c>
    </row>
    <row r="852" spans="1:5" x14ac:dyDescent="0.35">
      <c r="A852" s="10">
        <v>41029</v>
      </c>
      <c r="B852">
        <f t="shared" si="39"/>
        <v>30</v>
      </c>
      <c r="C852">
        <f t="shared" si="40"/>
        <v>4</v>
      </c>
      <c r="D852">
        <f t="shared" si="41"/>
        <v>2012</v>
      </c>
      <c r="E852">
        <v>0</v>
      </c>
    </row>
    <row r="853" spans="1:5" x14ac:dyDescent="0.35">
      <c r="A853" s="10">
        <v>41030</v>
      </c>
      <c r="B853">
        <f t="shared" si="39"/>
        <v>1</v>
      </c>
      <c r="C853">
        <f t="shared" si="40"/>
        <v>5</v>
      </c>
      <c r="D853">
        <f t="shared" si="41"/>
        <v>2012</v>
      </c>
      <c r="E853">
        <v>1.5</v>
      </c>
    </row>
    <row r="854" spans="1:5" x14ac:dyDescent="0.35">
      <c r="A854" s="10">
        <v>41031</v>
      </c>
      <c r="B854">
        <f t="shared" si="39"/>
        <v>2</v>
      </c>
      <c r="C854">
        <f t="shared" si="40"/>
        <v>5</v>
      </c>
      <c r="D854">
        <f t="shared" si="41"/>
        <v>2012</v>
      </c>
      <c r="E854">
        <v>0</v>
      </c>
    </row>
    <row r="855" spans="1:5" x14ac:dyDescent="0.35">
      <c r="A855" s="10">
        <v>41032</v>
      </c>
      <c r="B855">
        <f t="shared" si="39"/>
        <v>3</v>
      </c>
      <c r="C855">
        <f t="shared" si="40"/>
        <v>5</v>
      </c>
      <c r="D855">
        <f t="shared" si="41"/>
        <v>2012</v>
      </c>
      <c r="E855">
        <v>0</v>
      </c>
    </row>
    <row r="856" spans="1:5" x14ac:dyDescent="0.35">
      <c r="A856" s="10">
        <v>41033</v>
      </c>
      <c r="B856">
        <f t="shared" si="39"/>
        <v>4</v>
      </c>
      <c r="C856">
        <f t="shared" si="40"/>
        <v>5</v>
      </c>
      <c r="D856">
        <f t="shared" si="41"/>
        <v>2012</v>
      </c>
      <c r="E856">
        <v>0.6</v>
      </c>
    </row>
    <row r="857" spans="1:5" x14ac:dyDescent="0.35">
      <c r="A857" s="10">
        <v>41034</v>
      </c>
      <c r="B857">
        <f t="shared" si="39"/>
        <v>5</v>
      </c>
      <c r="C857">
        <f t="shared" si="40"/>
        <v>5</v>
      </c>
      <c r="D857">
        <f t="shared" si="41"/>
        <v>2012</v>
      </c>
      <c r="E857">
        <v>6.8</v>
      </c>
    </row>
    <row r="858" spans="1:5" x14ac:dyDescent="0.35">
      <c r="A858" s="10">
        <v>41035</v>
      </c>
      <c r="B858">
        <f t="shared" si="39"/>
        <v>6</v>
      </c>
      <c r="C858">
        <f t="shared" si="40"/>
        <v>5</v>
      </c>
      <c r="D858">
        <f t="shared" si="41"/>
        <v>2012</v>
      </c>
      <c r="E858">
        <v>2.4</v>
      </c>
    </row>
    <row r="859" spans="1:5" x14ac:dyDescent="0.35">
      <c r="A859" s="10">
        <v>41036</v>
      </c>
      <c r="B859">
        <f t="shared" si="39"/>
        <v>7</v>
      </c>
      <c r="C859">
        <f t="shared" si="40"/>
        <v>5</v>
      </c>
      <c r="D859">
        <f t="shared" si="41"/>
        <v>2012</v>
      </c>
      <c r="E859">
        <v>0.8</v>
      </c>
    </row>
    <row r="860" spans="1:5" x14ac:dyDescent="0.35">
      <c r="A860" s="10">
        <v>41037</v>
      </c>
      <c r="B860">
        <f t="shared" si="39"/>
        <v>8</v>
      </c>
      <c r="C860">
        <f t="shared" si="40"/>
        <v>5</v>
      </c>
      <c r="D860">
        <f t="shared" si="41"/>
        <v>2012</v>
      </c>
      <c r="E860">
        <v>0.4</v>
      </c>
    </row>
    <row r="861" spans="1:5" x14ac:dyDescent="0.35">
      <c r="A861" s="10">
        <v>41038</v>
      </c>
      <c r="B861">
        <f t="shared" si="39"/>
        <v>9</v>
      </c>
      <c r="C861">
        <f t="shared" si="40"/>
        <v>5</v>
      </c>
      <c r="D861">
        <f t="shared" si="41"/>
        <v>2012</v>
      </c>
      <c r="E861">
        <v>0.1</v>
      </c>
    </row>
    <row r="862" spans="1:5" x14ac:dyDescent="0.35">
      <c r="A862" s="10">
        <v>41039</v>
      </c>
      <c r="B862">
        <f t="shared" si="39"/>
        <v>10</v>
      </c>
      <c r="C862">
        <f t="shared" si="40"/>
        <v>5</v>
      </c>
      <c r="D862">
        <f t="shared" si="41"/>
        <v>2012</v>
      </c>
      <c r="E862">
        <v>0</v>
      </c>
    </row>
    <row r="863" spans="1:5" x14ac:dyDescent="0.35">
      <c r="A863" s="10">
        <v>41040</v>
      </c>
      <c r="B863">
        <f t="shared" si="39"/>
        <v>11</v>
      </c>
      <c r="C863">
        <f t="shared" si="40"/>
        <v>5</v>
      </c>
      <c r="D863">
        <f t="shared" si="41"/>
        <v>2012</v>
      </c>
      <c r="E863">
        <v>14.1</v>
      </c>
    </row>
    <row r="864" spans="1:5" x14ac:dyDescent="0.35">
      <c r="A864" s="10">
        <v>41041</v>
      </c>
      <c r="B864">
        <f t="shared" si="39"/>
        <v>12</v>
      </c>
      <c r="C864">
        <f t="shared" si="40"/>
        <v>5</v>
      </c>
      <c r="D864">
        <f t="shared" si="41"/>
        <v>2012</v>
      </c>
      <c r="E864">
        <v>0</v>
      </c>
    </row>
    <row r="865" spans="1:5" x14ac:dyDescent="0.35">
      <c r="A865" s="10">
        <v>41042</v>
      </c>
      <c r="B865">
        <f t="shared" si="39"/>
        <v>13</v>
      </c>
      <c r="C865">
        <f t="shared" si="40"/>
        <v>5</v>
      </c>
      <c r="D865">
        <f t="shared" si="41"/>
        <v>2012</v>
      </c>
      <c r="E865">
        <v>0</v>
      </c>
    </row>
    <row r="866" spans="1:5" x14ac:dyDescent="0.35">
      <c r="A866" s="10">
        <v>41043</v>
      </c>
      <c r="B866">
        <f t="shared" si="39"/>
        <v>14</v>
      </c>
      <c r="C866">
        <f t="shared" si="40"/>
        <v>5</v>
      </c>
      <c r="D866">
        <f t="shared" si="41"/>
        <v>2012</v>
      </c>
      <c r="E866">
        <v>0</v>
      </c>
    </row>
    <row r="867" spans="1:5" x14ac:dyDescent="0.35">
      <c r="A867" s="10">
        <v>41044</v>
      </c>
      <c r="B867">
        <f t="shared" si="39"/>
        <v>15</v>
      </c>
      <c r="C867">
        <f t="shared" si="40"/>
        <v>5</v>
      </c>
      <c r="D867">
        <f t="shared" si="41"/>
        <v>2012</v>
      </c>
      <c r="E867">
        <v>6.5</v>
      </c>
    </row>
    <row r="868" spans="1:5" x14ac:dyDescent="0.35">
      <c r="A868" s="10">
        <v>41045</v>
      </c>
      <c r="B868">
        <f t="shared" si="39"/>
        <v>16</v>
      </c>
      <c r="C868">
        <f t="shared" si="40"/>
        <v>5</v>
      </c>
      <c r="D868">
        <f t="shared" si="41"/>
        <v>2012</v>
      </c>
      <c r="E868">
        <v>1.1000000000000001</v>
      </c>
    </row>
    <row r="869" spans="1:5" x14ac:dyDescent="0.35">
      <c r="A869" s="10">
        <v>41046</v>
      </c>
      <c r="B869">
        <f t="shared" si="39"/>
        <v>17</v>
      </c>
      <c r="C869">
        <f t="shared" si="40"/>
        <v>5</v>
      </c>
      <c r="D869">
        <f t="shared" si="41"/>
        <v>2012</v>
      </c>
      <c r="E869">
        <v>0.5</v>
      </c>
    </row>
    <row r="870" spans="1:5" x14ac:dyDescent="0.35">
      <c r="A870" s="10">
        <v>41047</v>
      </c>
      <c r="B870">
        <f t="shared" si="39"/>
        <v>18</v>
      </c>
      <c r="C870">
        <f t="shared" si="40"/>
        <v>5</v>
      </c>
      <c r="D870">
        <f t="shared" si="41"/>
        <v>2012</v>
      </c>
      <c r="E870">
        <v>0.3</v>
      </c>
    </row>
    <row r="871" spans="1:5" x14ac:dyDescent="0.35">
      <c r="A871" s="10">
        <v>41048</v>
      </c>
      <c r="B871">
        <f t="shared" si="39"/>
        <v>19</v>
      </c>
      <c r="C871">
        <f t="shared" si="40"/>
        <v>5</v>
      </c>
      <c r="D871">
        <f t="shared" si="41"/>
        <v>2012</v>
      </c>
      <c r="E871">
        <v>8.9</v>
      </c>
    </row>
    <row r="872" spans="1:5" x14ac:dyDescent="0.35">
      <c r="A872" s="10">
        <v>41049</v>
      </c>
      <c r="B872">
        <f t="shared" si="39"/>
        <v>20</v>
      </c>
      <c r="C872">
        <f t="shared" si="40"/>
        <v>5</v>
      </c>
      <c r="D872">
        <f t="shared" si="41"/>
        <v>2012</v>
      </c>
      <c r="E872">
        <v>0</v>
      </c>
    </row>
    <row r="873" spans="1:5" x14ac:dyDescent="0.35">
      <c r="A873" s="10">
        <v>41050</v>
      </c>
      <c r="B873">
        <f t="shared" si="39"/>
        <v>21</v>
      </c>
      <c r="C873">
        <f t="shared" si="40"/>
        <v>5</v>
      </c>
      <c r="D873">
        <f t="shared" si="41"/>
        <v>2012</v>
      </c>
      <c r="E873">
        <v>0</v>
      </c>
    </row>
    <row r="874" spans="1:5" x14ac:dyDescent="0.35">
      <c r="A874" s="10">
        <v>41051</v>
      </c>
      <c r="B874">
        <f t="shared" si="39"/>
        <v>22</v>
      </c>
      <c r="C874">
        <f t="shared" si="40"/>
        <v>5</v>
      </c>
      <c r="D874">
        <f t="shared" si="41"/>
        <v>2012</v>
      </c>
      <c r="E874">
        <v>0.2</v>
      </c>
    </row>
    <row r="875" spans="1:5" x14ac:dyDescent="0.35">
      <c r="A875" s="10">
        <v>41052</v>
      </c>
      <c r="B875">
        <f t="shared" si="39"/>
        <v>23</v>
      </c>
      <c r="C875">
        <f t="shared" si="40"/>
        <v>5</v>
      </c>
      <c r="D875">
        <f t="shared" si="41"/>
        <v>2012</v>
      </c>
      <c r="E875">
        <v>0.9</v>
      </c>
    </row>
    <row r="876" spans="1:5" x14ac:dyDescent="0.35">
      <c r="A876" s="10">
        <v>41053</v>
      </c>
      <c r="B876">
        <f t="shared" si="39"/>
        <v>24</v>
      </c>
      <c r="C876">
        <f t="shared" si="40"/>
        <v>5</v>
      </c>
      <c r="D876">
        <f t="shared" si="41"/>
        <v>2012</v>
      </c>
      <c r="E876">
        <v>0</v>
      </c>
    </row>
    <row r="877" spans="1:5" x14ac:dyDescent="0.35">
      <c r="A877" s="10">
        <v>41054</v>
      </c>
      <c r="B877">
        <f t="shared" si="39"/>
        <v>25</v>
      </c>
      <c r="C877">
        <f t="shared" si="40"/>
        <v>5</v>
      </c>
      <c r="D877">
        <f t="shared" si="41"/>
        <v>2012</v>
      </c>
      <c r="E877">
        <v>0</v>
      </c>
    </row>
    <row r="878" spans="1:5" x14ac:dyDescent="0.35">
      <c r="A878" s="10">
        <v>41055</v>
      </c>
      <c r="B878">
        <f t="shared" si="39"/>
        <v>26</v>
      </c>
      <c r="C878">
        <f t="shared" si="40"/>
        <v>5</v>
      </c>
      <c r="D878">
        <f t="shared" si="41"/>
        <v>2012</v>
      </c>
      <c r="E878">
        <v>0</v>
      </c>
    </row>
    <row r="879" spans="1:5" x14ac:dyDescent="0.35">
      <c r="A879" s="10">
        <v>41056</v>
      </c>
      <c r="B879">
        <f t="shared" si="39"/>
        <v>27</v>
      </c>
      <c r="C879">
        <f t="shared" si="40"/>
        <v>5</v>
      </c>
      <c r="D879">
        <f t="shared" si="41"/>
        <v>2012</v>
      </c>
      <c r="E879">
        <v>0</v>
      </c>
    </row>
    <row r="880" spans="1:5" x14ac:dyDescent="0.35">
      <c r="A880" s="10">
        <v>41057</v>
      </c>
      <c r="B880">
        <f t="shared" si="39"/>
        <v>28</v>
      </c>
      <c r="C880">
        <f t="shared" si="40"/>
        <v>5</v>
      </c>
      <c r="D880">
        <f t="shared" si="41"/>
        <v>2012</v>
      </c>
      <c r="E880">
        <v>0</v>
      </c>
    </row>
    <row r="881" spans="1:5" x14ac:dyDescent="0.35">
      <c r="A881" s="10">
        <v>41058</v>
      </c>
      <c r="B881">
        <f t="shared" si="39"/>
        <v>29</v>
      </c>
      <c r="C881">
        <f t="shared" si="40"/>
        <v>5</v>
      </c>
      <c r="D881">
        <f t="shared" si="41"/>
        <v>2012</v>
      </c>
      <c r="E881">
        <v>0</v>
      </c>
    </row>
    <row r="882" spans="1:5" x14ac:dyDescent="0.35">
      <c r="A882" s="10">
        <v>41059</v>
      </c>
      <c r="B882">
        <f t="shared" si="39"/>
        <v>30</v>
      </c>
      <c r="C882">
        <f t="shared" si="40"/>
        <v>5</v>
      </c>
      <c r="D882">
        <f t="shared" si="41"/>
        <v>2012</v>
      </c>
      <c r="E882">
        <v>2.6</v>
      </c>
    </row>
    <row r="883" spans="1:5" x14ac:dyDescent="0.35">
      <c r="A883" s="10">
        <v>41060</v>
      </c>
      <c r="B883">
        <f t="shared" si="39"/>
        <v>31</v>
      </c>
      <c r="C883">
        <f t="shared" si="40"/>
        <v>5</v>
      </c>
      <c r="D883">
        <f t="shared" si="41"/>
        <v>2012</v>
      </c>
      <c r="E883">
        <v>7.2</v>
      </c>
    </row>
    <row r="884" spans="1:5" x14ac:dyDescent="0.35">
      <c r="A884" s="10">
        <v>41061</v>
      </c>
      <c r="B884">
        <f t="shared" si="39"/>
        <v>1</v>
      </c>
      <c r="C884">
        <f t="shared" si="40"/>
        <v>6</v>
      </c>
      <c r="D884">
        <f t="shared" si="41"/>
        <v>2012</v>
      </c>
      <c r="E884">
        <v>0.3</v>
      </c>
    </row>
    <row r="885" spans="1:5" x14ac:dyDescent="0.35">
      <c r="A885" s="10">
        <v>41062</v>
      </c>
      <c r="B885">
        <f t="shared" si="39"/>
        <v>2</v>
      </c>
      <c r="C885">
        <f t="shared" si="40"/>
        <v>6</v>
      </c>
      <c r="D885">
        <f t="shared" si="41"/>
        <v>2012</v>
      </c>
      <c r="E885">
        <v>0</v>
      </c>
    </row>
    <row r="886" spans="1:5" x14ac:dyDescent="0.35">
      <c r="A886" s="10">
        <v>41063</v>
      </c>
      <c r="B886">
        <f t="shared" si="39"/>
        <v>3</v>
      </c>
      <c r="C886">
        <f t="shared" si="40"/>
        <v>6</v>
      </c>
      <c r="D886">
        <f t="shared" si="41"/>
        <v>2012</v>
      </c>
      <c r="E886">
        <v>8.5</v>
      </c>
    </row>
    <row r="887" spans="1:5" x14ac:dyDescent="0.35">
      <c r="A887" s="10">
        <v>41064</v>
      </c>
      <c r="B887">
        <f t="shared" si="39"/>
        <v>4</v>
      </c>
      <c r="C887">
        <f t="shared" si="40"/>
        <v>6</v>
      </c>
      <c r="D887">
        <f t="shared" si="41"/>
        <v>2012</v>
      </c>
      <c r="E887">
        <v>10.3</v>
      </c>
    </row>
    <row r="888" spans="1:5" x14ac:dyDescent="0.35">
      <c r="A888" s="10">
        <v>41065</v>
      </c>
      <c r="B888">
        <f t="shared" si="39"/>
        <v>5</v>
      </c>
      <c r="C888">
        <f t="shared" si="40"/>
        <v>6</v>
      </c>
      <c r="D888">
        <f t="shared" si="41"/>
        <v>2012</v>
      </c>
      <c r="E888">
        <v>0.4</v>
      </c>
    </row>
    <row r="889" spans="1:5" x14ac:dyDescent="0.35">
      <c r="A889" s="10">
        <v>41066</v>
      </c>
      <c r="B889">
        <f t="shared" si="39"/>
        <v>6</v>
      </c>
      <c r="C889">
        <f t="shared" si="40"/>
        <v>6</v>
      </c>
      <c r="D889">
        <f t="shared" si="41"/>
        <v>2012</v>
      </c>
      <c r="E889">
        <v>2.7</v>
      </c>
    </row>
    <row r="890" spans="1:5" x14ac:dyDescent="0.35">
      <c r="A890" s="10">
        <v>41067</v>
      </c>
      <c r="B890">
        <f t="shared" si="39"/>
        <v>7</v>
      </c>
      <c r="C890">
        <f t="shared" si="40"/>
        <v>6</v>
      </c>
      <c r="D890">
        <f t="shared" si="41"/>
        <v>2012</v>
      </c>
      <c r="E890">
        <v>12.1</v>
      </c>
    </row>
    <row r="891" spans="1:5" x14ac:dyDescent="0.35">
      <c r="A891" s="10">
        <v>41068</v>
      </c>
      <c r="B891">
        <f t="shared" si="39"/>
        <v>8</v>
      </c>
      <c r="C891">
        <f t="shared" si="40"/>
        <v>6</v>
      </c>
      <c r="D891">
        <f t="shared" si="41"/>
        <v>2012</v>
      </c>
      <c r="E891">
        <v>0.1</v>
      </c>
    </row>
    <row r="892" spans="1:5" x14ac:dyDescent="0.35">
      <c r="A892" s="10">
        <v>41069</v>
      </c>
      <c r="B892">
        <f t="shared" si="39"/>
        <v>9</v>
      </c>
      <c r="C892">
        <f t="shared" si="40"/>
        <v>6</v>
      </c>
      <c r="D892">
        <f t="shared" si="41"/>
        <v>2012</v>
      </c>
      <c r="E892">
        <v>0</v>
      </c>
    </row>
    <row r="893" spans="1:5" x14ac:dyDescent="0.35">
      <c r="A893" s="10">
        <v>41070</v>
      </c>
      <c r="B893">
        <f t="shared" si="39"/>
        <v>10</v>
      </c>
      <c r="C893">
        <f t="shared" si="40"/>
        <v>6</v>
      </c>
      <c r="D893">
        <f t="shared" si="41"/>
        <v>2012</v>
      </c>
      <c r="E893">
        <v>0.3</v>
      </c>
    </row>
    <row r="894" spans="1:5" x14ac:dyDescent="0.35">
      <c r="A894" s="10">
        <v>41071</v>
      </c>
      <c r="B894">
        <f t="shared" si="39"/>
        <v>11</v>
      </c>
      <c r="C894">
        <f t="shared" si="40"/>
        <v>6</v>
      </c>
      <c r="D894">
        <f t="shared" si="41"/>
        <v>2012</v>
      </c>
      <c r="E894">
        <v>4.3</v>
      </c>
    </row>
    <row r="895" spans="1:5" x14ac:dyDescent="0.35">
      <c r="A895" s="10">
        <v>41072</v>
      </c>
      <c r="B895">
        <f t="shared" si="39"/>
        <v>12</v>
      </c>
      <c r="C895">
        <f t="shared" si="40"/>
        <v>6</v>
      </c>
      <c r="D895">
        <f t="shared" si="41"/>
        <v>2012</v>
      </c>
      <c r="E895">
        <v>3.1</v>
      </c>
    </row>
    <row r="896" spans="1:5" x14ac:dyDescent="0.35">
      <c r="A896" s="10">
        <v>41073</v>
      </c>
      <c r="B896">
        <f t="shared" si="39"/>
        <v>13</v>
      </c>
      <c r="C896">
        <f t="shared" si="40"/>
        <v>6</v>
      </c>
      <c r="D896">
        <f t="shared" si="41"/>
        <v>2012</v>
      </c>
      <c r="E896">
        <v>6.6</v>
      </c>
    </row>
    <row r="897" spans="1:5" x14ac:dyDescent="0.35">
      <c r="A897" s="10">
        <v>41074</v>
      </c>
      <c r="B897">
        <f t="shared" si="39"/>
        <v>14</v>
      </c>
      <c r="C897">
        <f t="shared" si="40"/>
        <v>6</v>
      </c>
      <c r="D897">
        <f t="shared" si="41"/>
        <v>2012</v>
      </c>
      <c r="E897">
        <v>0</v>
      </c>
    </row>
    <row r="898" spans="1:5" x14ac:dyDescent="0.35">
      <c r="A898" s="10">
        <v>41075</v>
      </c>
      <c r="B898">
        <f t="shared" ref="B898:B961" si="42">DAY(A898)</f>
        <v>15</v>
      </c>
      <c r="C898">
        <f t="shared" ref="C898:C961" si="43">MONTH(A898)</f>
        <v>6</v>
      </c>
      <c r="D898">
        <f t="shared" ref="D898:D961" si="44">YEAR(A898)</f>
        <v>2012</v>
      </c>
      <c r="E898">
        <v>0</v>
      </c>
    </row>
    <row r="899" spans="1:5" x14ac:dyDescent="0.35">
      <c r="A899" s="10">
        <v>41076</v>
      </c>
      <c r="B899">
        <f t="shared" si="42"/>
        <v>16</v>
      </c>
      <c r="C899">
        <f t="shared" si="43"/>
        <v>6</v>
      </c>
      <c r="D899">
        <f t="shared" si="44"/>
        <v>2012</v>
      </c>
      <c r="E899">
        <v>0.7</v>
      </c>
    </row>
    <row r="900" spans="1:5" x14ac:dyDescent="0.35">
      <c r="A900" s="10">
        <v>41077</v>
      </c>
      <c r="B900">
        <f t="shared" si="42"/>
        <v>17</v>
      </c>
      <c r="C900">
        <f t="shared" si="43"/>
        <v>6</v>
      </c>
      <c r="D900">
        <f t="shared" si="44"/>
        <v>2012</v>
      </c>
      <c r="E900">
        <v>0.6</v>
      </c>
    </row>
    <row r="901" spans="1:5" x14ac:dyDescent="0.35">
      <c r="A901" s="10">
        <v>41078</v>
      </c>
      <c r="B901">
        <f t="shared" si="42"/>
        <v>18</v>
      </c>
      <c r="C901">
        <f t="shared" si="43"/>
        <v>6</v>
      </c>
      <c r="D901">
        <f t="shared" si="44"/>
        <v>2012</v>
      </c>
      <c r="E901">
        <v>0</v>
      </c>
    </row>
    <row r="902" spans="1:5" x14ac:dyDescent="0.35">
      <c r="A902" s="10">
        <v>41079</v>
      </c>
      <c r="B902">
        <f t="shared" si="42"/>
        <v>19</v>
      </c>
      <c r="C902">
        <f t="shared" si="43"/>
        <v>6</v>
      </c>
      <c r="D902">
        <f t="shared" si="44"/>
        <v>2012</v>
      </c>
      <c r="E902">
        <v>2</v>
      </c>
    </row>
    <row r="903" spans="1:5" x14ac:dyDescent="0.35">
      <c r="A903" s="10">
        <v>41080</v>
      </c>
      <c r="B903">
        <f t="shared" si="42"/>
        <v>20</v>
      </c>
      <c r="C903">
        <f t="shared" si="43"/>
        <v>6</v>
      </c>
      <c r="D903">
        <f t="shared" si="44"/>
        <v>2012</v>
      </c>
      <c r="E903">
        <v>0.6</v>
      </c>
    </row>
    <row r="904" spans="1:5" x14ac:dyDescent="0.35">
      <c r="A904" s="10">
        <v>41081</v>
      </c>
      <c r="B904">
        <f t="shared" si="42"/>
        <v>21</v>
      </c>
      <c r="C904">
        <f t="shared" si="43"/>
        <v>6</v>
      </c>
      <c r="D904">
        <f t="shared" si="44"/>
        <v>2012</v>
      </c>
      <c r="E904">
        <v>4.2</v>
      </c>
    </row>
    <row r="905" spans="1:5" x14ac:dyDescent="0.35">
      <c r="A905" s="10">
        <v>41082</v>
      </c>
      <c r="B905">
        <f t="shared" si="42"/>
        <v>22</v>
      </c>
      <c r="C905">
        <f t="shared" si="43"/>
        <v>6</v>
      </c>
      <c r="D905">
        <f t="shared" si="44"/>
        <v>2012</v>
      </c>
      <c r="E905">
        <v>0</v>
      </c>
    </row>
    <row r="906" spans="1:5" x14ac:dyDescent="0.35">
      <c r="A906" s="10">
        <v>41083</v>
      </c>
      <c r="B906">
        <f t="shared" si="42"/>
        <v>23</v>
      </c>
      <c r="C906">
        <f t="shared" si="43"/>
        <v>6</v>
      </c>
      <c r="D906">
        <f t="shared" si="44"/>
        <v>2012</v>
      </c>
      <c r="E906">
        <v>0</v>
      </c>
    </row>
    <row r="907" spans="1:5" x14ac:dyDescent="0.35">
      <c r="A907" s="10">
        <v>41084</v>
      </c>
      <c r="B907">
        <f t="shared" si="42"/>
        <v>24</v>
      </c>
      <c r="C907">
        <f t="shared" si="43"/>
        <v>6</v>
      </c>
      <c r="D907">
        <f t="shared" si="44"/>
        <v>2012</v>
      </c>
      <c r="E907">
        <v>8.1</v>
      </c>
    </row>
    <row r="908" spans="1:5" x14ac:dyDescent="0.35">
      <c r="A908" s="10">
        <v>41085</v>
      </c>
      <c r="B908">
        <f t="shared" si="42"/>
        <v>25</v>
      </c>
      <c r="C908">
        <f t="shared" si="43"/>
        <v>6</v>
      </c>
      <c r="D908">
        <f t="shared" si="44"/>
        <v>2012</v>
      </c>
      <c r="E908">
        <v>0</v>
      </c>
    </row>
    <row r="909" spans="1:5" x14ac:dyDescent="0.35">
      <c r="A909" s="10">
        <v>41086</v>
      </c>
      <c r="B909">
        <f t="shared" si="42"/>
        <v>26</v>
      </c>
      <c r="C909">
        <f t="shared" si="43"/>
        <v>6</v>
      </c>
      <c r="D909">
        <f t="shared" si="44"/>
        <v>2012</v>
      </c>
      <c r="E909">
        <v>0</v>
      </c>
    </row>
    <row r="910" spans="1:5" x14ac:dyDescent="0.35">
      <c r="A910" s="10">
        <v>41087</v>
      </c>
      <c r="B910">
        <f t="shared" si="42"/>
        <v>27</v>
      </c>
      <c r="C910">
        <f t="shared" si="43"/>
        <v>6</v>
      </c>
      <c r="D910">
        <f t="shared" si="44"/>
        <v>2012</v>
      </c>
      <c r="E910">
        <v>0</v>
      </c>
    </row>
    <row r="911" spans="1:5" x14ac:dyDescent="0.35">
      <c r="A911" s="10">
        <v>41088</v>
      </c>
      <c r="B911">
        <f t="shared" si="42"/>
        <v>28</v>
      </c>
      <c r="C911">
        <f t="shared" si="43"/>
        <v>6</v>
      </c>
      <c r="D911">
        <f t="shared" si="44"/>
        <v>2012</v>
      </c>
      <c r="E911">
        <v>9</v>
      </c>
    </row>
    <row r="912" spans="1:5" x14ac:dyDescent="0.35">
      <c r="A912" s="10">
        <v>41089</v>
      </c>
      <c r="B912">
        <f t="shared" si="42"/>
        <v>29</v>
      </c>
      <c r="C912">
        <f t="shared" si="43"/>
        <v>6</v>
      </c>
      <c r="D912">
        <f t="shared" si="44"/>
        <v>2012</v>
      </c>
      <c r="E912">
        <v>0</v>
      </c>
    </row>
    <row r="913" spans="1:5" x14ac:dyDescent="0.35">
      <c r="A913" s="10">
        <v>41090</v>
      </c>
      <c r="B913">
        <f t="shared" si="42"/>
        <v>30</v>
      </c>
      <c r="C913">
        <f t="shared" si="43"/>
        <v>6</v>
      </c>
      <c r="D913">
        <f t="shared" si="44"/>
        <v>2012</v>
      </c>
      <c r="E913">
        <v>12</v>
      </c>
    </row>
    <row r="914" spans="1:5" x14ac:dyDescent="0.35">
      <c r="A914" s="10">
        <v>41091</v>
      </c>
      <c r="B914">
        <f t="shared" si="42"/>
        <v>1</v>
      </c>
      <c r="C914">
        <f t="shared" si="43"/>
        <v>7</v>
      </c>
      <c r="D914">
        <f t="shared" si="44"/>
        <v>2012</v>
      </c>
      <c r="E914">
        <v>3.5</v>
      </c>
    </row>
    <row r="915" spans="1:5" x14ac:dyDescent="0.35">
      <c r="A915" s="10">
        <v>41092</v>
      </c>
      <c r="B915">
        <f t="shared" si="42"/>
        <v>2</v>
      </c>
      <c r="C915">
        <f t="shared" si="43"/>
        <v>7</v>
      </c>
      <c r="D915">
        <f t="shared" si="44"/>
        <v>2012</v>
      </c>
      <c r="E915">
        <v>1</v>
      </c>
    </row>
    <row r="916" spans="1:5" x14ac:dyDescent="0.35">
      <c r="A916" s="10">
        <v>41093</v>
      </c>
      <c r="B916">
        <f t="shared" si="42"/>
        <v>3</v>
      </c>
      <c r="C916">
        <f t="shared" si="43"/>
        <v>7</v>
      </c>
      <c r="D916">
        <f t="shared" si="44"/>
        <v>2012</v>
      </c>
      <c r="E916">
        <v>0</v>
      </c>
    </row>
    <row r="917" spans="1:5" x14ac:dyDescent="0.35">
      <c r="A917" s="10">
        <v>41094</v>
      </c>
      <c r="B917">
        <f t="shared" si="42"/>
        <v>4</v>
      </c>
      <c r="C917">
        <f t="shared" si="43"/>
        <v>7</v>
      </c>
      <c r="D917">
        <f t="shared" si="44"/>
        <v>2012</v>
      </c>
      <c r="E917">
        <v>5.4</v>
      </c>
    </row>
    <row r="918" spans="1:5" x14ac:dyDescent="0.35">
      <c r="A918" s="10">
        <v>41095</v>
      </c>
      <c r="B918">
        <f t="shared" si="42"/>
        <v>5</v>
      </c>
      <c r="C918">
        <f t="shared" si="43"/>
        <v>7</v>
      </c>
      <c r="D918">
        <f t="shared" si="44"/>
        <v>2012</v>
      </c>
      <c r="E918">
        <v>3</v>
      </c>
    </row>
    <row r="919" spans="1:5" x14ac:dyDescent="0.35">
      <c r="A919" s="10">
        <v>41096</v>
      </c>
      <c r="B919">
        <f t="shared" si="42"/>
        <v>6</v>
      </c>
      <c r="C919">
        <f t="shared" si="43"/>
        <v>7</v>
      </c>
      <c r="D919">
        <f t="shared" si="44"/>
        <v>2012</v>
      </c>
      <c r="E919">
        <v>2.1</v>
      </c>
    </row>
    <row r="920" spans="1:5" x14ac:dyDescent="0.35">
      <c r="A920" s="10">
        <v>41097</v>
      </c>
      <c r="B920">
        <f t="shared" si="42"/>
        <v>7</v>
      </c>
      <c r="C920">
        <f t="shared" si="43"/>
        <v>7</v>
      </c>
      <c r="D920">
        <f t="shared" si="44"/>
        <v>2012</v>
      </c>
      <c r="E920">
        <v>2.1</v>
      </c>
    </row>
    <row r="921" spans="1:5" x14ac:dyDescent="0.35">
      <c r="A921" s="10">
        <v>41098</v>
      </c>
      <c r="B921">
        <f t="shared" si="42"/>
        <v>8</v>
      </c>
      <c r="C921">
        <f t="shared" si="43"/>
        <v>7</v>
      </c>
      <c r="D921">
        <f t="shared" si="44"/>
        <v>2012</v>
      </c>
      <c r="E921">
        <v>7.8</v>
      </c>
    </row>
    <row r="922" spans="1:5" x14ac:dyDescent="0.35">
      <c r="A922" s="10">
        <v>41099</v>
      </c>
      <c r="B922">
        <f t="shared" si="42"/>
        <v>9</v>
      </c>
      <c r="C922">
        <f t="shared" si="43"/>
        <v>7</v>
      </c>
      <c r="D922">
        <f t="shared" si="44"/>
        <v>2012</v>
      </c>
      <c r="E922">
        <v>0</v>
      </c>
    </row>
    <row r="923" spans="1:5" x14ac:dyDescent="0.35">
      <c r="A923" s="10">
        <v>41100</v>
      </c>
      <c r="B923">
        <f t="shared" si="42"/>
        <v>10</v>
      </c>
      <c r="C923">
        <f t="shared" si="43"/>
        <v>7</v>
      </c>
      <c r="D923">
        <f t="shared" si="44"/>
        <v>2012</v>
      </c>
      <c r="E923">
        <v>7.8</v>
      </c>
    </row>
    <row r="924" spans="1:5" x14ac:dyDescent="0.35">
      <c r="A924" s="10">
        <v>41101</v>
      </c>
      <c r="B924">
        <f t="shared" si="42"/>
        <v>11</v>
      </c>
      <c r="C924">
        <f t="shared" si="43"/>
        <v>7</v>
      </c>
      <c r="D924">
        <f t="shared" si="44"/>
        <v>2012</v>
      </c>
      <c r="E924">
        <v>0.4</v>
      </c>
    </row>
    <row r="925" spans="1:5" x14ac:dyDescent="0.35">
      <c r="A925" s="10">
        <v>41102</v>
      </c>
      <c r="B925">
        <f t="shared" si="42"/>
        <v>12</v>
      </c>
      <c r="C925">
        <f t="shared" si="43"/>
        <v>7</v>
      </c>
      <c r="D925">
        <f t="shared" si="44"/>
        <v>2012</v>
      </c>
      <c r="E925">
        <v>8.1999999999999993</v>
      </c>
    </row>
    <row r="926" spans="1:5" x14ac:dyDescent="0.35">
      <c r="A926" s="10">
        <v>41103</v>
      </c>
      <c r="B926">
        <f t="shared" si="42"/>
        <v>13</v>
      </c>
      <c r="C926">
        <f t="shared" si="43"/>
        <v>7</v>
      </c>
      <c r="D926">
        <f t="shared" si="44"/>
        <v>2012</v>
      </c>
      <c r="E926">
        <v>5.9</v>
      </c>
    </row>
    <row r="927" spans="1:5" x14ac:dyDescent="0.35">
      <c r="A927" s="10">
        <v>41104</v>
      </c>
      <c r="B927">
        <f t="shared" si="42"/>
        <v>14</v>
      </c>
      <c r="C927">
        <f t="shared" si="43"/>
        <v>7</v>
      </c>
      <c r="D927">
        <f t="shared" si="44"/>
        <v>2012</v>
      </c>
      <c r="E927">
        <v>2.1</v>
      </c>
    </row>
    <row r="928" spans="1:5" x14ac:dyDescent="0.35">
      <c r="A928" s="10">
        <v>41105</v>
      </c>
      <c r="B928">
        <f t="shared" si="42"/>
        <v>15</v>
      </c>
      <c r="C928">
        <f t="shared" si="43"/>
        <v>7</v>
      </c>
      <c r="D928">
        <f t="shared" si="44"/>
        <v>2012</v>
      </c>
      <c r="E928">
        <v>8</v>
      </c>
    </row>
    <row r="929" spans="1:5" x14ac:dyDescent="0.35">
      <c r="A929" s="10">
        <v>41106</v>
      </c>
      <c r="B929">
        <f t="shared" si="42"/>
        <v>16</v>
      </c>
      <c r="C929">
        <f t="shared" si="43"/>
        <v>7</v>
      </c>
      <c r="D929">
        <f t="shared" si="44"/>
        <v>2012</v>
      </c>
      <c r="E929">
        <v>0</v>
      </c>
    </row>
    <row r="930" spans="1:5" x14ac:dyDescent="0.35">
      <c r="A930" s="10">
        <v>41107</v>
      </c>
      <c r="B930">
        <f t="shared" si="42"/>
        <v>17</v>
      </c>
      <c r="C930">
        <f t="shared" si="43"/>
        <v>7</v>
      </c>
      <c r="D930">
        <f t="shared" si="44"/>
        <v>2012</v>
      </c>
      <c r="E930">
        <v>0</v>
      </c>
    </row>
    <row r="931" spans="1:5" x14ac:dyDescent="0.35">
      <c r="A931" s="10">
        <v>41108</v>
      </c>
      <c r="B931">
        <f t="shared" si="42"/>
        <v>18</v>
      </c>
      <c r="C931">
        <f t="shared" si="43"/>
        <v>7</v>
      </c>
      <c r="D931">
        <f t="shared" si="44"/>
        <v>2012</v>
      </c>
      <c r="E931">
        <v>0</v>
      </c>
    </row>
    <row r="932" spans="1:5" x14ac:dyDescent="0.35">
      <c r="A932" s="10">
        <v>41109</v>
      </c>
      <c r="B932">
        <f t="shared" si="42"/>
        <v>19</v>
      </c>
      <c r="C932">
        <f t="shared" si="43"/>
        <v>7</v>
      </c>
      <c r="D932">
        <f t="shared" si="44"/>
        <v>2012</v>
      </c>
      <c r="E932">
        <v>1.6</v>
      </c>
    </row>
    <row r="933" spans="1:5" x14ac:dyDescent="0.35">
      <c r="A933" s="10">
        <v>41110</v>
      </c>
      <c r="B933">
        <f t="shared" si="42"/>
        <v>20</v>
      </c>
      <c r="C933">
        <f t="shared" si="43"/>
        <v>7</v>
      </c>
      <c r="D933">
        <f t="shared" si="44"/>
        <v>2012</v>
      </c>
      <c r="E933">
        <v>1.4</v>
      </c>
    </row>
    <row r="934" spans="1:5" x14ac:dyDescent="0.35">
      <c r="A934" s="10">
        <v>41111</v>
      </c>
      <c r="B934">
        <f t="shared" si="42"/>
        <v>21</v>
      </c>
      <c r="C934">
        <f t="shared" si="43"/>
        <v>7</v>
      </c>
      <c r="D934">
        <f t="shared" si="44"/>
        <v>2012</v>
      </c>
      <c r="E934">
        <v>0</v>
      </c>
    </row>
    <row r="935" spans="1:5" x14ac:dyDescent="0.35">
      <c r="A935" s="10">
        <v>41112</v>
      </c>
      <c r="B935">
        <f t="shared" si="42"/>
        <v>22</v>
      </c>
      <c r="C935">
        <f t="shared" si="43"/>
        <v>7</v>
      </c>
      <c r="D935">
        <f t="shared" si="44"/>
        <v>2012</v>
      </c>
      <c r="E935">
        <v>0</v>
      </c>
    </row>
    <row r="936" spans="1:5" x14ac:dyDescent="0.35">
      <c r="A936" s="10">
        <v>41113</v>
      </c>
      <c r="B936">
        <f t="shared" si="42"/>
        <v>23</v>
      </c>
      <c r="C936">
        <f t="shared" si="43"/>
        <v>7</v>
      </c>
      <c r="D936">
        <f t="shared" si="44"/>
        <v>2012</v>
      </c>
      <c r="E936">
        <v>0</v>
      </c>
    </row>
    <row r="937" spans="1:5" x14ac:dyDescent="0.35">
      <c r="A937" s="10">
        <v>41114</v>
      </c>
      <c r="B937">
        <f t="shared" si="42"/>
        <v>24</v>
      </c>
      <c r="C937">
        <f t="shared" si="43"/>
        <v>7</v>
      </c>
      <c r="D937">
        <f t="shared" si="44"/>
        <v>2012</v>
      </c>
      <c r="E937">
        <v>0</v>
      </c>
    </row>
    <row r="938" spans="1:5" x14ac:dyDescent="0.35">
      <c r="A938" s="10">
        <v>41115</v>
      </c>
      <c r="B938">
        <f t="shared" si="42"/>
        <v>25</v>
      </c>
      <c r="C938">
        <f t="shared" si="43"/>
        <v>7</v>
      </c>
      <c r="D938">
        <f t="shared" si="44"/>
        <v>2012</v>
      </c>
      <c r="E938">
        <v>0</v>
      </c>
    </row>
    <row r="939" spans="1:5" x14ac:dyDescent="0.35">
      <c r="A939" s="10">
        <v>41116</v>
      </c>
      <c r="B939">
        <f t="shared" si="42"/>
        <v>26</v>
      </c>
      <c r="C939">
        <f t="shared" si="43"/>
        <v>7</v>
      </c>
      <c r="D939">
        <f t="shared" si="44"/>
        <v>2012</v>
      </c>
      <c r="E939">
        <v>0</v>
      </c>
    </row>
    <row r="940" spans="1:5" x14ac:dyDescent="0.35">
      <c r="A940" s="10">
        <v>41117</v>
      </c>
      <c r="B940">
        <f t="shared" si="42"/>
        <v>27</v>
      </c>
      <c r="C940">
        <f t="shared" si="43"/>
        <v>7</v>
      </c>
      <c r="D940">
        <f t="shared" si="44"/>
        <v>2012</v>
      </c>
      <c r="E940">
        <v>8.8000000000000007</v>
      </c>
    </row>
    <row r="941" spans="1:5" x14ac:dyDescent="0.35">
      <c r="A941" s="10">
        <v>41118</v>
      </c>
      <c r="B941">
        <f t="shared" si="42"/>
        <v>28</v>
      </c>
      <c r="C941">
        <f t="shared" si="43"/>
        <v>7</v>
      </c>
      <c r="D941">
        <f t="shared" si="44"/>
        <v>2012</v>
      </c>
      <c r="E941">
        <v>12.9</v>
      </c>
    </row>
    <row r="942" spans="1:5" x14ac:dyDescent="0.35">
      <c r="A942" s="10">
        <v>41119</v>
      </c>
      <c r="B942">
        <f t="shared" si="42"/>
        <v>29</v>
      </c>
      <c r="C942">
        <f t="shared" si="43"/>
        <v>7</v>
      </c>
      <c r="D942">
        <f t="shared" si="44"/>
        <v>2012</v>
      </c>
      <c r="E942">
        <v>0.5</v>
      </c>
    </row>
    <row r="943" spans="1:5" x14ac:dyDescent="0.35">
      <c r="A943" s="10">
        <v>41120</v>
      </c>
      <c r="B943">
        <f t="shared" si="42"/>
        <v>30</v>
      </c>
      <c r="C943">
        <f t="shared" si="43"/>
        <v>7</v>
      </c>
      <c r="D943">
        <f t="shared" si="44"/>
        <v>2012</v>
      </c>
      <c r="E943">
        <v>0.3</v>
      </c>
    </row>
    <row r="944" spans="1:5" x14ac:dyDescent="0.35">
      <c r="A944" s="10">
        <v>41121</v>
      </c>
      <c r="B944">
        <f t="shared" si="42"/>
        <v>31</v>
      </c>
      <c r="C944">
        <f t="shared" si="43"/>
        <v>7</v>
      </c>
      <c r="D944">
        <f t="shared" si="44"/>
        <v>2012</v>
      </c>
      <c r="E944">
        <v>0</v>
      </c>
    </row>
    <row r="945" spans="1:5" x14ac:dyDescent="0.35">
      <c r="A945" s="10">
        <v>41122</v>
      </c>
      <c r="B945">
        <f t="shared" si="42"/>
        <v>1</v>
      </c>
      <c r="C945">
        <f t="shared" si="43"/>
        <v>8</v>
      </c>
      <c r="D945">
        <f t="shared" si="44"/>
        <v>2012</v>
      </c>
      <c r="E945">
        <v>3.7</v>
      </c>
    </row>
    <row r="946" spans="1:5" x14ac:dyDescent="0.35">
      <c r="A946" s="10">
        <v>41123</v>
      </c>
      <c r="B946">
        <f t="shared" si="42"/>
        <v>2</v>
      </c>
      <c r="C946">
        <f t="shared" si="43"/>
        <v>8</v>
      </c>
      <c r="D946">
        <f t="shared" si="44"/>
        <v>2012</v>
      </c>
      <c r="E946">
        <v>0</v>
      </c>
    </row>
    <row r="947" spans="1:5" x14ac:dyDescent="0.35">
      <c r="A947" s="10">
        <v>41124</v>
      </c>
      <c r="B947">
        <f t="shared" si="42"/>
        <v>3</v>
      </c>
      <c r="C947">
        <f t="shared" si="43"/>
        <v>8</v>
      </c>
      <c r="D947">
        <f t="shared" si="44"/>
        <v>2012</v>
      </c>
      <c r="E947">
        <v>0</v>
      </c>
    </row>
    <row r="948" spans="1:5" x14ac:dyDescent="0.35">
      <c r="A948" s="10">
        <v>41125</v>
      </c>
      <c r="B948">
        <f t="shared" si="42"/>
        <v>4</v>
      </c>
      <c r="C948">
        <f t="shared" si="43"/>
        <v>8</v>
      </c>
      <c r="D948">
        <f t="shared" si="44"/>
        <v>2012</v>
      </c>
      <c r="E948">
        <v>1.2</v>
      </c>
    </row>
    <row r="949" spans="1:5" x14ac:dyDescent="0.35">
      <c r="A949" s="10">
        <v>41126</v>
      </c>
      <c r="B949">
        <f t="shared" si="42"/>
        <v>5</v>
      </c>
      <c r="C949">
        <f t="shared" si="43"/>
        <v>8</v>
      </c>
      <c r="D949">
        <f t="shared" si="44"/>
        <v>2012</v>
      </c>
      <c r="E949">
        <v>2.2000000000000002</v>
      </c>
    </row>
    <row r="950" spans="1:5" x14ac:dyDescent="0.35">
      <c r="A950" s="10">
        <v>41127</v>
      </c>
      <c r="B950">
        <f t="shared" si="42"/>
        <v>6</v>
      </c>
      <c r="C950">
        <f t="shared" si="43"/>
        <v>8</v>
      </c>
      <c r="D950">
        <f t="shared" si="44"/>
        <v>2012</v>
      </c>
      <c r="E950">
        <v>1.1000000000000001</v>
      </c>
    </row>
    <row r="951" spans="1:5" x14ac:dyDescent="0.35">
      <c r="A951" s="10">
        <v>41128</v>
      </c>
      <c r="B951">
        <f t="shared" si="42"/>
        <v>7</v>
      </c>
      <c r="C951">
        <f t="shared" si="43"/>
        <v>8</v>
      </c>
      <c r="D951">
        <f t="shared" si="44"/>
        <v>2012</v>
      </c>
      <c r="E951">
        <v>0</v>
      </c>
    </row>
    <row r="952" spans="1:5" x14ac:dyDescent="0.35">
      <c r="A952" s="10">
        <v>41129</v>
      </c>
      <c r="B952">
        <f t="shared" si="42"/>
        <v>8</v>
      </c>
      <c r="C952">
        <f t="shared" si="43"/>
        <v>8</v>
      </c>
      <c r="D952">
        <f t="shared" si="44"/>
        <v>2012</v>
      </c>
      <c r="E952">
        <v>0</v>
      </c>
    </row>
    <row r="953" spans="1:5" x14ac:dyDescent="0.35">
      <c r="A953" s="10">
        <v>41130</v>
      </c>
      <c r="B953">
        <f t="shared" si="42"/>
        <v>9</v>
      </c>
      <c r="C953">
        <f t="shared" si="43"/>
        <v>8</v>
      </c>
      <c r="D953">
        <f t="shared" si="44"/>
        <v>2012</v>
      </c>
      <c r="E953">
        <v>0</v>
      </c>
    </row>
    <row r="954" spans="1:5" x14ac:dyDescent="0.35">
      <c r="A954" s="10">
        <v>41131</v>
      </c>
      <c r="B954">
        <f t="shared" si="42"/>
        <v>10</v>
      </c>
      <c r="C954">
        <f t="shared" si="43"/>
        <v>8</v>
      </c>
      <c r="D954">
        <f t="shared" si="44"/>
        <v>2012</v>
      </c>
      <c r="E954">
        <v>0</v>
      </c>
    </row>
    <row r="955" spans="1:5" x14ac:dyDescent="0.35">
      <c r="A955" s="10">
        <v>41132</v>
      </c>
      <c r="B955">
        <f t="shared" si="42"/>
        <v>11</v>
      </c>
      <c r="C955">
        <f t="shared" si="43"/>
        <v>8</v>
      </c>
      <c r="D955">
        <f t="shared" si="44"/>
        <v>2012</v>
      </c>
      <c r="E955">
        <v>0</v>
      </c>
    </row>
    <row r="956" spans="1:5" x14ac:dyDescent="0.35">
      <c r="A956" s="10">
        <v>41133</v>
      </c>
      <c r="B956">
        <f t="shared" si="42"/>
        <v>12</v>
      </c>
      <c r="C956">
        <f t="shared" si="43"/>
        <v>8</v>
      </c>
      <c r="D956">
        <f t="shared" si="44"/>
        <v>2012</v>
      </c>
      <c r="E956">
        <v>0</v>
      </c>
    </row>
    <row r="957" spans="1:5" x14ac:dyDescent="0.35">
      <c r="A957" s="10">
        <v>41134</v>
      </c>
      <c r="B957">
        <f t="shared" si="42"/>
        <v>13</v>
      </c>
      <c r="C957">
        <f t="shared" si="43"/>
        <v>8</v>
      </c>
      <c r="D957">
        <f t="shared" si="44"/>
        <v>2012</v>
      </c>
      <c r="E957">
        <v>0</v>
      </c>
    </row>
    <row r="958" spans="1:5" x14ac:dyDescent="0.35">
      <c r="A958" s="10">
        <v>41135</v>
      </c>
      <c r="B958">
        <f t="shared" si="42"/>
        <v>14</v>
      </c>
      <c r="C958">
        <f t="shared" si="43"/>
        <v>8</v>
      </c>
      <c r="D958">
        <f t="shared" si="44"/>
        <v>2012</v>
      </c>
      <c r="E958">
        <v>0</v>
      </c>
    </row>
    <row r="959" spans="1:5" x14ac:dyDescent="0.35">
      <c r="A959" s="10">
        <v>41136</v>
      </c>
      <c r="B959">
        <f t="shared" si="42"/>
        <v>15</v>
      </c>
      <c r="C959">
        <f t="shared" si="43"/>
        <v>8</v>
      </c>
      <c r="D959">
        <f t="shared" si="44"/>
        <v>2012</v>
      </c>
      <c r="E959">
        <v>11.1</v>
      </c>
    </row>
    <row r="960" spans="1:5" x14ac:dyDescent="0.35">
      <c r="A960" s="10">
        <v>41137</v>
      </c>
      <c r="B960">
        <f t="shared" si="42"/>
        <v>16</v>
      </c>
      <c r="C960">
        <f t="shared" si="43"/>
        <v>8</v>
      </c>
      <c r="D960">
        <f t="shared" si="44"/>
        <v>2012</v>
      </c>
      <c r="E960">
        <v>0.4</v>
      </c>
    </row>
    <row r="961" spans="1:5" x14ac:dyDescent="0.35">
      <c r="A961" s="10">
        <v>41138</v>
      </c>
      <c r="B961">
        <f t="shared" si="42"/>
        <v>17</v>
      </c>
      <c r="C961">
        <f t="shared" si="43"/>
        <v>8</v>
      </c>
      <c r="D961">
        <f t="shared" si="44"/>
        <v>2012</v>
      </c>
      <c r="E961">
        <v>0</v>
      </c>
    </row>
    <row r="962" spans="1:5" x14ac:dyDescent="0.35">
      <c r="A962" s="10">
        <v>41139</v>
      </c>
      <c r="B962">
        <f t="shared" ref="B962:B1025" si="45">DAY(A962)</f>
        <v>18</v>
      </c>
      <c r="C962">
        <f t="shared" ref="C962:C1025" si="46">MONTH(A962)</f>
        <v>8</v>
      </c>
      <c r="D962">
        <f t="shared" ref="D962:D1025" si="47">YEAR(A962)</f>
        <v>2012</v>
      </c>
      <c r="E962">
        <v>0</v>
      </c>
    </row>
    <row r="963" spans="1:5" x14ac:dyDescent="0.35">
      <c r="A963" s="10">
        <v>41140</v>
      </c>
      <c r="B963">
        <f t="shared" si="45"/>
        <v>19</v>
      </c>
      <c r="C963">
        <f t="shared" si="46"/>
        <v>8</v>
      </c>
      <c r="D963">
        <f t="shared" si="47"/>
        <v>2012</v>
      </c>
      <c r="E963">
        <v>0</v>
      </c>
    </row>
    <row r="964" spans="1:5" x14ac:dyDescent="0.35">
      <c r="A964" s="10">
        <v>41141</v>
      </c>
      <c r="B964">
        <f t="shared" si="45"/>
        <v>20</v>
      </c>
      <c r="C964">
        <f t="shared" si="46"/>
        <v>8</v>
      </c>
      <c r="D964">
        <f t="shared" si="47"/>
        <v>2012</v>
      </c>
      <c r="E964">
        <v>0</v>
      </c>
    </row>
    <row r="965" spans="1:5" x14ac:dyDescent="0.35">
      <c r="A965" s="10">
        <v>41142</v>
      </c>
      <c r="B965">
        <f t="shared" si="45"/>
        <v>21</v>
      </c>
      <c r="C965">
        <f t="shared" si="46"/>
        <v>8</v>
      </c>
      <c r="D965">
        <f t="shared" si="47"/>
        <v>2012</v>
      </c>
      <c r="E965">
        <v>0.1</v>
      </c>
    </row>
    <row r="966" spans="1:5" x14ac:dyDescent="0.35">
      <c r="A966" s="10">
        <v>41143</v>
      </c>
      <c r="B966">
        <f t="shared" si="45"/>
        <v>22</v>
      </c>
      <c r="C966">
        <f t="shared" si="46"/>
        <v>8</v>
      </c>
      <c r="D966">
        <f t="shared" si="47"/>
        <v>2012</v>
      </c>
      <c r="E966">
        <v>0</v>
      </c>
    </row>
    <row r="967" spans="1:5" x14ac:dyDescent="0.35">
      <c r="A967" s="10">
        <v>41144</v>
      </c>
      <c r="B967">
        <f t="shared" si="45"/>
        <v>23</v>
      </c>
      <c r="C967">
        <f t="shared" si="46"/>
        <v>8</v>
      </c>
      <c r="D967">
        <f t="shared" si="47"/>
        <v>2012</v>
      </c>
      <c r="E967">
        <v>0.2</v>
      </c>
    </row>
    <row r="968" spans="1:5" x14ac:dyDescent="0.35">
      <c r="A968" s="10">
        <v>41145</v>
      </c>
      <c r="B968">
        <f t="shared" si="45"/>
        <v>24</v>
      </c>
      <c r="C968">
        <f t="shared" si="46"/>
        <v>8</v>
      </c>
      <c r="D968">
        <f t="shared" si="47"/>
        <v>2012</v>
      </c>
      <c r="E968">
        <v>5.7</v>
      </c>
    </row>
    <row r="969" spans="1:5" x14ac:dyDescent="0.35">
      <c r="A969" s="10">
        <v>41146</v>
      </c>
      <c r="B969">
        <f t="shared" si="45"/>
        <v>25</v>
      </c>
      <c r="C969">
        <f t="shared" si="46"/>
        <v>8</v>
      </c>
      <c r="D969">
        <f t="shared" si="47"/>
        <v>2012</v>
      </c>
      <c r="E969">
        <v>0</v>
      </c>
    </row>
    <row r="970" spans="1:5" x14ac:dyDescent="0.35">
      <c r="A970" s="10">
        <v>41147</v>
      </c>
      <c r="B970">
        <f t="shared" si="45"/>
        <v>26</v>
      </c>
      <c r="C970">
        <f t="shared" si="46"/>
        <v>8</v>
      </c>
      <c r="D970">
        <f t="shared" si="47"/>
        <v>2012</v>
      </c>
      <c r="E970">
        <v>6</v>
      </c>
    </row>
    <row r="971" spans="1:5" x14ac:dyDescent="0.35">
      <c r="A971" s="10">
        <v>41148</v>
      </c>
      <c r="B971">
        <f t="shared" si="45"/>
        <v>27</v>
      </c>
      <c r="C971">
        <f t="shared" si="46"/>
        <v>8</v>
      </c>
      <c r="D971">
        <f t="shared" si="47"/>
        <v>2012</v>
      </c>
      <c r="E971">
        <v>0</v>
      </c>
    </row>
    <row r="972" spans="1:5" x14ac:dyDescent="0.35">
      <c r="A972" s="10">
        <v>41149</v>
      </c>
      <c r="B972">
        <f t="shared" si="45"/>
        <v>28</v>
      </c>
      <c r="C972">
        <f t="shared" si="46"/>
        <v>8</v>
      </c>
      <c r="D972">
        <f t="shared" si="47"/>
        <v>2012</v>
      </c>
      <c r="E972">
        <v>0</v>
      </c>
    </row>
    <row r="973" spans="1:5" x14ac:dyDescent="0.35">
      <c r="A973" s="10">
        <v>41150</v>
      </c>
      <c r="B973">
        <f t="shared" si="45"/>
        <v>29</v>
      </c>
      <c r="C973">
        <f t="shared" si="46"/>
        <v>8</v>
      </c>
      <c r="D973">
        <f t="shared" si="47"/>
        <v>2012</v>
      </c>
      <c r="E973">
        <v>0.9</v>
      </c>
    </row>
    <row r="974" spans="1:5" x14ac:dyDescent="0.35">
      <c r="A974" s="10">
        <v>41151</v>
      </c>
      <c r="B974">
        <f t="shared" si="45"/>
        <v>30</v>
      </c>
      <c r="C974">
        <f t="shared" si="46"/>
        <v>8</v>
      </c>
      <c r="D974">
        <f t="shared" si="47"/>
        <v>2012</v>
      </c>
      <c r="E974">
        <v>0.2</v>
      </c>
    </row>
    <row r="975" spans="1:5" x14ac:dyDescent="0.35">
      <c r="A975" s="10">
        <v>41152</v>
      </c>
      <c r="B975">
        <f t="shared" si="45"/>
        <v>31</v>
      </c>
      <c r="C975">
        <f t="shared" si="46"/>
        <v>8</v>
      </c>
      <c r="D975">
        <f t="shared" si="47"/>
        <v>2012</v>
      </c>
      <c r="E975">
        <v>2.4</v>
      </c>
    </row>
    <row r="976" spans="1:5" x14ac:dyDescent="0.35">
      <c r="A976" s="10">
        <v>41153</v>
      </c>
      <c r="B976">
        <f t="shared" si="45"/>
        <v>1</v>
      </c>
      <c r="C976">
        <f t="shared" si="46"/>
        <v>9</v>
      </c>
      <c r="D976">
        <f t="shared" si="47"/>
        <v>2012</v>
      </c>
      <c r="E976">
        <v>0</v>
      </c>
    </row>
    <row r="977" spans="1:5" x14ac:dyDescent="0.35">
      <c r="A977" s="10">
        <v>41154</v>
      </c>
      <c r="B977">
        <f t="shared" si="45"/>
        <v>2</v>
      </c>
      <c r="C977">
        <f t="shared" si="46"/>
        <v>9</v>
      </c>
      <c r="D977">
        <f t="shared" si="47"/>
        <v>2012</v>
      </c>
      <c r="E977">
        <v>0</v>
      </c>
    </row>
    <row r="978" spans="1:5" x14ac:dyDescent="0.35">
      <c r="A978" s="10">
        <v>41155</v>
      </c>
      <c r="B978">
        <f t="shared" si="45"/>
        <v>3</v>
      </c>
      <c r="C978">
        <f t="shared" si="46"/>
        <v>9</v>
      </c>
      <c r="D978">
        <f t="shared" si="47"/>
        <v>2012</v>
      </c>
      <c r="E978">
        <v>0</v>
      </c>
    </row>
    <row r="979" spans="1:5" x14ac:dyDescent="0.35">
      <c r="A979" s="10">
        <v>41156</v>
      </c>
      <c r="B979">
        <f t="shared" si="45"/>
        <v>4</v>
      </c>
      <c r="C979">
        <f t="shared" si="46"/>
        <v>9</v>
      </c>
      <c r="D979">
        <f t="shared" si="47"/>
        <v>2012</v>
      </c>
      <c r="E979">
        <v>0</v>
      </c>
    </row>
    <row r="980" spans="1:5" x14ac:dyDescent="0.35">
      <c r="A980" s="10">
        <v>41157</v>
      </c>
      <c r="B980">
        <f t="shared" si="45"/>
        <v>5</v>
      </c>
      <c r="C980">
        <f t="shared" si="46"/>
        <v>9</v>
      </c>
      <c r="D980">
        <f t="shared" si="47"/>
        <v>2012</v>
      </c>
      <c r="E980">
        <v>0</v>
      </c>
    </row>
    <row r="981" spans="1:5" x14ac:dyDescent="0.35">
      <c r="A981" s="10">
        <v>41158</v>
      </c>
      <c r="B981">
        <f t="shared" si="45"/>
        <v>6</v>
      </c>
      <c r="C981">
        <f t="shared" si="46"/>
        <v>9</v>
      </c>
      <c r="D981">
        <f t="shared" si="47"/>
        <v>2012</v>
      </c>
      <c r="E981">
        <v>0</v>
      </c>
    </row>
    <row r="982" spans="1:5" x14ac:dyDescent="0.35">
      <c r="A982" s="10">
        <v>41159</v>
      </c>
      <c r="B982">
        <f t="shared" si="45"/>
        <v>7</v>
      </c>
      <c r="C982">
        <f t="shared" si="46"/>
        <v>9</v>
      </c>
      <c r="D982">
        <f t="shared" si="47"/>
        <v>2012</v>
      </c>
      <c r="E982">
        <v>0</v>
      </c>
    </row>
    <row r="983" spans="1:5" x14ac:dyDescent="0.35">
      <c r="A983" s="10">
        <v>41160</v>
      </c>
      <c r="B983">
        <f t="shared" si="45"/>
        <v>8</v>
      </c>
      <c r="C983">
        <f t="shared" si="46"/>
        <v>9</v>
      </c>
      <c r="D983">
        <f t="shared" si="47"/>
        <v>2012</v>
      </c>
      <c r="E983">
        <v>0</v>
      </c>
    </row>
    <row r="984" spans="1:5" x14ac:dyDescent="0.35">
      <c r="A984" s="10">
        <v>41161</v>
      </c>
      <c r="B984">
        <f t="shared" si="45"/>
        <v>9</v>
      </c>
      <c r="C984">
        <f t="shared" si="46"/>
        <v>9</v>
      </c>
      <c r="D984">
        <f t="shared" si="47"/>
        <v>2012</v>
      </c>
      <c r="E984">
        <v>0</v>
      </c>
    </row>
    <row r="985" spans="1:5" x14ac:dyDescent="0.35">
      <c r="A985" s="10">
        <v>41162</v>
      </c>
      <c r="B985">
        <f t="shared" si="45"/>
        <v>10</v>
      </c>
      <c r="C985">
        <f t="shared" si="46"/>
        <v>9</v>
      </c>
      <c r="D985">
        <f t="shared" si="47"/>
        <v>2012</v>
      </c>
      <c r="E985">
        <v>0</v>
      </c>
    </row>
    <row r="986" spans="1:5" x14ac:dyDescent="0.35">
      <c r="A986" s="10">
        <v>41163</v>
      </c>
      <c r="B986">
        <f t="shared" si="45"/>
        <v>11</v>
      </c>
      <c r="C986">
        <f t="shared" si="46"/>
        <v>9</v>
      </c>
      <c r="D986">
        <f t="shared" si="47"/>
        <v>2012</v>
      </c>
      <c r="E986">
        <v>10.199999999999999</v>
      </c>
    </row>
    <row r="987" spans="1:5" x14ac:dyDescent="0.35">
      <c r="A987" s="10">
        <v>41164</v>
      </c>
      <c r="B987">
        <f t="shared" si="45"/>
        <v>12</v>
      </c>
      <c r="C987">
        <f t="shared" si="46"/>
        <v>9</v>
      </c>
      <c r="D987">
        <f t="shared" si="47"/>
        <v>2012</v>
      </c>
      <c r="E987">
        <v>7.8</v>
      </c>
    </row>
    <row r="988" spans="1:5" x14ac:dyDescent="0.35">
      <c r="A988" s="10">
        <v>41165</v>
      </c>
      <c r="B988">
        <f t="shared" si="45"/>
        <v>13</v>
      </c>
      <c r="C988">
        <f t="shared" si="46"/>
        <v>9</v>
      </c>
      <c r="D988">
        <f t="shared" si="47"/>
        <v>2012</v>
      </c>
      <c r="E988">
        <v>0</v>
      </c>
    </row>
    <row r="989" spans="1:5" x14ac:dyDescent="0.35">
      <c r="A989" s="10">
        <v>41166</v>
      </c>
      <c r="B989">
        <f t="shared" si="45"/>
        <v>14</v>
      </c>
      <c r="C989">
        <f t="shared" si="46"/>
        <v>9</v>
      </c>
      <c r="D989">
        <f t="shared" si="47"/>
        <v>2012</v>
      </c>
      <c r="E989">
        <v>0.8</v>
      </c>
    </row>
    <row r="990" spans="1:5" x14ac:dyDescent="0.35">
      <c r="A990" s="10">
        <v>41167</v>
      </c>
      <c r="B990">
        <f t="shared" si="45"/>
        <v>15</v>
      </c>
      <c r="C990">
        <f t="shared" si="46"/>
        <v>9</v>
      </c>
      <c r="D990">
        <f t="shared" si="47"/>
        <v>2012</v>
      </c>
      <c r="E990">
        <v>0</v>
      </c>
    </row>
    <row r="991" spans="1:5" x14ac:dyDescent="0.35">
      <c r="A991" s="10">
        <v>41168</v>
      </c>
      <c r="B991">
        <f t="shared" si="45"/>
        <v>16</v>
      </c>
      <c r="C991">
        <f t="shared" si="46"/>
        <v>9</v>
      </c>
      <c r="D991">
        <f t="shared" si="47"/>
        <v>2012</v>
      </c>
      <c r="E991">
        <v>0</v>
      </c>
    </row>
    <row r="992" spans="1:5" x14ac:dyDescent="0.35">
      <c r="A992" s="10">
        <v>41169</v>
      </c>
      <c r="B992">
        <f t="shared" si="45"/>
        <v>17</v>
      </c>
      <c r="C992">
        <f t="shared" si="46"/>
        <v>9</v>
      </c>
      <c r="D992">
        <f t="shared" si="47"/>
        <v>2012</v>
      </c>
      <c r="E992">
        <v>0</v>
      </c>
    </row>
    <row r="993" spans="1:5" x14ac:dyDescent="0.35">
      <c r="A993" s="10">
        <v>41170</v>
      </c>
      <c r="B993">
        <f t="shared" si="45"/>
        <v>18</v>
      </c>
      <c r="C993">
        <f t="shared" si="46"/>
        <v>9</v>
      </c>
      <c r="D993">
        <f t="shared" si="47"/>
        <v>2012</v>
      </c>
      <c r="E993">
        <v>8.6999999999999993</v>
      </c>
    </row>
    <row r="994" spans="1:5" x14ac:dyDescent="0.35">
      <c r="A994" s="10">
        <v>41171</v>
      </c>
      <c r="B994">
        <f t="shared" si="45"/>
        <v>19</v>
      </c>
      <c r="C994">
        <f t="shared" si="46"/>
        <v>9</v>
      </c>
      <c r="D994">
        <f t="shared" si="47"/>
        <v>2012</v>
      </c>
      <c r="E994">
        <v>0</v>
      </c>
    </row>
    <row r="995" spans="1:5" x14ac:dyDescent="0.35">
      <c r="A995" s="10">
        <v>41172</v>
      </c>
      <c r="B995">
        <f t="shared" si="45"/>
        <v>20</v>
      </c>
      <c r="C995">
        <f t="shared" si="46"/>
        <v>9</v>
      </c>
      <c r="D995">
        <f t="shared" si="47"/>
        <v>2012</v>
      </c>
      <c r="E995">
        <v>0</v>
      </c>
    </row>
    <row r="996" spans="1:5" x14ac:dyDescent="0.35">
      <c r="A996" s="10">
        <v>41173</v>
      </c>
      <c r="B996">
        <f t="shared" si="45"/>
        <v>21</v>
      </c>
      <c r="C996">
        <f t="shared" si="46"/>
        <v>9</v>
      </c>
      <c r="D996">
        <f t="shared" si="47"/>
        <v>2012</v>
      </c>
      <c r="E996">
        <v>6.8</v>
      </c>
    </row>
    <row r="997" spans="1:5" x14ac:dyDescent="0.35">
      <c r="A997" s="10">
        <v>41174</v>
      </c>
      <c r="B997">
        <f t="shared" si="45"/>
        <v>22</v>
      </c>
      <c r="C997">
        <f t="shared" si="46"/>
        <v>9</v>
      </c>
      <c r="D997">
        <f t="shared" si="47"/>
        <v>2012</v>
      </c>
      <c r="E997">
        <v>0</v>
      </c>
    </row>
    <row r="998" spans="1:5" x14ac:dyDescent="0.35">
      <c r="A998" s="10">
        <v>41175</v>
      </c>
      <c r="B998">
        <f t="shared" si="45"/>
        <v>23</v>
      </c>
      <c r="C998">
        <f t="shared" si="46"/>
        <v>9</v>
      </c>
      <c r="D998">
        <f t="shared" si="47"/>
        <v>2012</v>
      </c>
      <c r="E998">
        <v>0</v>
      </c>
    </row>
    <row r="999" spans="1:5" x14ac:dyDescent="0.35">
      <c r="A999" s="10">
        <v>41176</v>
      </c>
      <c r="B999">
        <f t="shared" si="45"/>
        <v>24</v>
      </c>
      <c r="C999">
        <f t="shared" si="46"/>
        <v>9</v>
      </c>
      <c r="D999">
        <f t="shared" si="47"/>
        <v>2012</v>
      </c>
      <c r="E999">
        <v>0.6</v>
      </c>
    </row>
    <row r="1000" spans="1:5" x14ac:dyDescent="0.35">
      <c r="A1000" s="10">
        <v>41177</v>
      </c>
      <c r="B1000">
        <f t="shared" si="45"/>
        <v>25</v>
      </c>
      <c r="C1000">
        <f t="shared" si="46"/>
        <v>9</v>
      </c>
      <c r="D1000">
        <f t="shared" si="47"/>
        <v>2012</v>
      </c>
      <c r="E1000">
        <v>5</v>
      </c>
    </row>
    <row r="1001" spans="1:5" x14ac:dyDescent="0.35">
      <c r="A1001" s="10">
        <v>41178</v>
      </c>
      <c r="B1001">
        <f t="shared" si="45"/>
        <v>26</v>
      </c>
      <c r="C1001">
        <f t="shared" si="46"/>
        <v>9</v>
      </c>
      <c r="D1001">
        <f t="shared" si="47"/>
        <v>2012</v>
      </c>
      <c r="E1001">
        <v>6.8</v>
      </c>
    </row>
    <row r="1002" spans="1:5" x14ac:dyDescent="0.35">
      <c r="A1002" s="10">
        <v>41179</v>
      </c>
      <c r="B1002">
        <f t="shared" si="45"/>
        <v>27</v>
      </c>
      <c r="C1002">
        <f t="shared" si="46"/>
        <v>9</v>
      </c>
      <c r="D1002">
        <f t="shared" si="47"/>
        <v>2012</v>
      </c>
      <c r="E1002">
        <v>4.5</v>
      </c>
    </row>
    <row r="1003" spans="1:5" x14ac:dyDescent="0.35">
      <c r="A1003" s="10">
        <v>41180</v>
      </c>
      <c r="B1003">
        <f t="shared" si="45"/>
        <v>28</v>
      </c>
      <c r="C1003">
        <f t="shared" si="46"/>
        <v>9</v>
      </c>
      <c r="D1003">
        <f t="shared" si="47"/>
        <v>2012</v>
      </c>
      <c r="E1003">
        <v>0</v>
      </c>
    </row>
    <row r="1004" spans="1:5" x14ac:dyDescent="0.35">
      <c r="A1004" s="10">
        <v>41181</v>
      </c>
      <c r="B1004">
        <f t="shared" si="45"/>
        <v>29</v>
      </c>
      <c r="C1004">
        <f t="shared" si="46"/>
        <v>9</v>
      </c>
      <c r="D1004">
        <f t="shared" si="47"/>
        <v>2012</v>
      </c>
      <c r="E1004">
        <v>0</v>
      </c>
    </row>
    <row r="1005" spans="1:5" x14ac:dyDescent="0.35">
      <c r="A1005" s="10">
        <v>41182</v>
      </c>
      <c r="B1005">
        <f t="shared" si="45"/>
        <v>30</v>
      </c>
      <c r="C1005">
        <f t="shared" si="46"/>
        <v>9</v>
      </c>
      <c r="D1005">
        <f t="shared" si="47"/>
        <v>2012</v>
      </c>
      <c r="E1005">
        <v>0</v>
      </c>
    </row>
    <row r="1006" spans="1:5" x14ac:dyDescent="0.35">
      <c r="A1006" s="10">
        <v>41183</v>
      </c>
      <c r="B1006">
        <f t="shared" si="45"/>
        <v>1</v>
      </c>
      <c r="C1006">
        <f t="shared" si="46"/>
        <v>10</v>
      </c>
      <c r="D1006">
        <f t="shared" si="47"/>
        <v>2012</v>
      </c>
      <c r="E1006">
        <v>0</v>
      </c>
    </row>
    <row r="1007" spans="1:5" x14ac:dyDescent="0.35">
      <c r="A1007" s="10">
        <v>41184</v>
      </c>
      <c r="B1007">
        <f t="shared" si="45"/>
        <v>2</v>
      </c>
      <c r="C1007">
        <f t="shared" si="46"/>
        <v>10</v>
      </c>
      <c r="D1007">
        <f t="shared" si="47"/>
        <v>2012</v>
      </c>
      <c r="E1007">
        <v>0</v>
      </c>
    </row>
    <row r="1008" spans="1:5" x14ac:dyDescent="0.35">
      <c r="A1008" s="10">
        <v>41185</v>
      </c>
      <c r="B1008">
        <f t="shared" si="45"/>
        <v>3</v>
      </c>
      <c r="C1008">
        <f t="shared" si="46"/>
        <v>10</v>
      </c>
      <c r="D1008">
        <f t="shared" si="47"/>
        <v>2012</v>
      </c>
      <c r="E1008">
        <v>0</v>
      </c>
    </row>
    <row r="1009" spans="1:5" x14ac:dyDescent="0.35">
      <c r="A1009" s="10">
        <v>41186</v>
      </c>
      <c r="B1009">
        <f t="shared" si="45"/>
        <v>4</v>
      </c>
      <c r="C1009">
        <f t="shared" si="46"/>
        <v>10</v>
      </c>
      <c r="D1009">
        <f t="shared" si="47"/>
        <v>2012</v>
      </c>
      <c r="E1009">
        <v>5.5</v>
      </c>
    </row>
    <row r="1010" spans="1:5" x14ac:dyDescent="0.35">
      <c r="A1010" s="10">
        <v>41187</v>
      </c>
      <c r="B1010">
        <f t="shared" si="45"/>
        <v>5</v>
      </c>
      <c r="C1010">
        <f t="shared" si="46"/>
        <v>10</v>
      </c>
      <c r="D1010">
        <f t="shared" si="47"/>
        <v>2012</v>
      </c>
      <c r="E1010">
        <v>0</v>
      </c>
    </row>
    <row r="1011" spans="1:5" x14ac:dyDescent="0.35">
      <c r="A1011" s="10">
        <v>41188</v>
      </c>
      <c r="B1011">
        <f t="shared" si="45"/>
        <v>6</v>
      </c>
      <c r="C1011">
        <f t="shared" si="46"/>
        <v>10</v>
      </c>
      <c r="D1011">
        <f t="shared" si="47"/>
        <v>2012</v>
      </c>
      <c r="E1011">
        <v>19.399999999999999</v>
      </c>
    </row>
    <row r="1012" spans="1:5" x14ac:dyDescent="0.35">
      <c r="A1012" s="10">
        <v>41189</v>
      </c>
      <c r="B1012">
        <f t="shared" si="45"/>
        <v>7</v>
      </c>
      <c r="C1012">
        <f t="shared" si="46"/>
        <v>10</v>
      </c>
      <c r="D1012">
        <f t="shared" si="47"/>
        <v>2012</v>
      </c>
      <c r="E1012">
        <v>1.3</v>
      </c>
    </row>
    <row r="1013" spans="1:5" x14ac:dyDescent="0.35">
      <c r="A1013" s="10">
        <v>41190</v>
      </c>
      <c r="B1013">
        <f t="shared" si="45"/>
        <v>8</v>
      </c>
      <c r="C1013">
        <f t="shared" si="46"/>
        <v>10</v>
      </c>
      <c r="D1013">
        <f t="shared" si="47"/>
        <v>2012</v>
      </c>
      <c r="E1013">
        <v>5.5</v>
      </c>
    </row>
    <row r="1014" spans="1:5" x14ac:dyDescent="0.35">
      <c r="A1014" s="10">
        <v>41191</v>
      </c>
      <c r="B1014">
        <f t="shared" si="45"/>
        <v>9</v>
      </c>
      <c r="C1014">
        <f t="shared" si="46"/>
        <v>10</v>
      </c>
      <c r="D1014">
        <f t="shared" si="47"/>
        <v>2012</v>
      </c>
      <c r="E1014">
        <v>1</v>
      </c>
    </row>
    <row r="1015" spans="1:5" x14ac:dyDescent="0.35">
      <c r="A1015" s="10">
        <v>41192</v>
      </c>
      <c r="B1015">
        <f t="shared" si="45"/>
        <v>10</v>
      </c>
      <c r="C1015">
        <f t="shared" si="46"/>
        <v>10</v>
      </c>
      <c r="D1015">
        <f t="shared" si="47"/>
        <v>2012</v>
      </c>
      <c r="E1015">
        <v>0</v>
      </c>
    </row>
    <row r="1016" spans="1:5" x14ac:dyDescent="0.35">
      <c r="A1016" s="10">
        <v>41193</v>
      </c>
      <c r="B1016">
        <f t="shared" si="45"/>
        <v>11</v>
      </c>
      <c r="C1016">
        <f t="shared" si="46"/>
        <v>10</v>
      </c>
      <c r="D1016">
        <f t="shared" si="47"/>
        <v>2012</v>
      </c>
      <c r="E1016">
        <v>1.4</v>
      </c>
    </row>
    <row r="1017" spans="1:5" x14ac:dyDescent="0.35">
      <c r="A1017" s="10">
        <v>41194</v>
      </c>
      <c r="B1017">
        <f t="shared" si="45"/>
        <v>12</v>
      </c>
      <c r="C1017">
        <f t="shared" si="46"/>
        <v>10</v>
      </c>
      <c r="D1017">
        <f t="shared" si="47"/>
        <v>2012</v>
      </c>
      <c r="E1017">
        <v>6.4</v>
      </c>
    </row>
    <row r="1018" spans="1:5" x14ac:dyDescent="0.35">
      <c r="A1018" s="10">
        <v>41195</v>
      </c>
      <c r="B1018">
        <f t="shared" si="45"/>
        <v>13</v>
      </c>
      <c r="C1018">
        <f t="shared" si="46"/>
        <v>10</v>
      </c>
      <c r="D1018">
        <f t="shared" si="47"/>
        <v>2012</v>
      </c>
      <c r="E1018">
        <v>3</v>
      </c>
    </row>
    <row r="1019" spans="1:5" x14ac:dyDescent="0.35">
      <c r="A1019" s="10">
        <v>41196</v>
      </c>
      <c r="B1019">
        <f t="shared" si="45"/>
        <v>14</v>
      </c>
      <c r="C1019">
        <f t="shared" si="46"/>
        <v>10</v>
      </c>
      <c r="D1019">
        <f t="shared" si="47"/>
        <v>2012</v>
      </c>
      <c r="E1019">
        <v>1.3</v>
      </c>
    </row>
    <row r="1020" spans="1:5" x14ac:dyDescent="0.35">
      <c r="A1020" s="10">
        <v>41197</v>
      </c>
      <c r="B1020">
        <f t="shared" si="45"/>
        <v>15</v>
      </c>
      <c r="C1020">
        <f t="shared" si="46"/>
        <v>10</v>
      </c>
      <c r="D1020">
        <f t="shared" si="47"/>
        <v>2012</v>
      </c>
      <c r="E1020">
        <v>0</v>
      </c>
    </row>
    <row r="1021" spans="1:5" x14ac:dyDescent="0.35">
      <c r="A1021" s="10">
        <v>41198</v>
      </c>
      <c r="B1021">
        <f t="shared" si="45"/>
        <v>16</v>
      </c>
      <c r="C1021">
        <f t="shared" si="46"/>
        <v>10</v>
      </c>
      <c r="D1021">
        <f t="shared" si="47"/>
        <v>2012</v>
      </c>
      <c r="E1021">
        <v>0</v>
      </c>
    </row>
    <row r="1022" spans="1:5" x14ac:dyDescent="0.35">
      <c r="A1022" s="10">
        <v>41199</v>
      </c>
      <c r="B1022">
        <f t="shared" si="45"/>
        <v>17</v>
      </c>
      <c r="C1022">
        <f t="shared" si="46"/>
        <v>10</v>
      </c>
      <c r="D1022">
        <f t="shared" si="47"/>
        <v>2012</v>
      </c>
      <c r="E1022">
        <v>0</v>
      </c>
    </row>
    <row r="1023" spans="1:5" x14ac:dyDescent="0.35">
      <c r="A1023" s="10">
        <v>41200</v>
      </c>
      <c r="B1023">
        <f t="shared" si="45"/>
        <v>18</v>
      </c>
      <c r="C1023">
        <f t="shared" si="46"/>
        <v>10</v>
      </c>
      <c r="D1023">
        <f t="shared" si="47"/>
        <v>2012</v>
      </c>
      <c r="E1023">
        <v>0</v>
      </c>
    </row>
    <row r="1024" spans="1:5" x14ac:dyDescent="0.35">
      <c r="A1024" s="10">
        <v>41201</v>
      </c>
      <c r="B1024">
        <f t="shared" si="45"/>
        <v>19</v>
      </c>
      <c r="C1024">
        <f t="shared" si="46"/>
        <v>10</v>
      </c>
      <c r="D1024">
        <f t="shared" si="47"/>
        <v>2012</v>
      </c>
      <c r="E1024">
        <v>0</v>
      </c>
    </row>
    <row r="1025" spans="1:5" x14ac:dyDescent="0.35">
      <c r="A1025" s="10">
        <v>41202</v>
      </c>
      <c r="B1025">
        <f t="shared" si="45"/>
        <v>20</v>
      </c>
      <c r="C1025">
        <f t="shared" si="46"/>
        <v>10</v>
      </c>
      <c r="D1025">
        <f t="shared" si="47"/>
        <v>2012</v>
      </c>
      <c r="E1025">
        <v>0</v>
      </c>
    </row>
    <row r="1026" spans="1:5" x14ac:dyDescent="0.35">
      <c r="A1026" s="10">
        <v>41203</v>
      </c>
      <c r="B1026">
        <f t="shared" ref="B1026:B1089" si="48">DAY(A1026)</f>
        <v>21</v>
      </c>
      <c r="C1026">
        <f t="shared" ref="C1026:C1089" si="49">MONTH(A1026)</f>
        <v>10</v>
      </c>
      <c r="D1026">
        <f t="shared" ref="D1026:D1089" si="50">YEAR(A1026)</f>
        <v>2012</v>
      </c>
      <c r="E1026">
        <v>0</v>
      </c>
    </row>
    <row r="1027" spans="1:5" x14ac:dyDescent="0.35">
      <c r="A1027" s="10">
        <v>41204</v>
      </c>
      <c r="B1027">
        <f t="shared" si="48"/>
        <v>22</v>
      </c>
      <c r="C1027">
        <f t="shared" si="49"/>
        <v>10</v>
      </c>
      <c r="D1027">
        <f t="shared" si="50"/>
        <v>2012</v>
      </c>
      <c r="E1027">
        <v>0</v>
      </c>
    </row>
    <row r="1028" spans="1:5" x14ac:dyDescent="0.35">
      <c r="A1028" s="10">
        <v>41205</v>
      </c>
      <c r="B1028">
        <f t="shared" si="48"/>
        <v>23</v>
      </c>
      <c r="C1028">
        <f t="shared" si="49"/>
        <v>10</v>
      </c>
      <c r="D1028">
        <f t="shared" si="50"/>
        <v>2012</v>
      </c>
      <c r="E1028">
        <v>0</v>
      </c>
    </row>
    <row r="1029" spans="1:5" x14ac:dyDescent="0.35">
      <c r="A1029" s="10">
        <v>41206</v>
      </c>
      <c r="B1029">
        <f t="shared" si="48"/>
        <v>24</v>
      </c>
      <c r="C1029">
        <f t="shared" si="49"/>
        <v>10</v>
      </c>
      <c r="D1029">
        <f t="shared" si="50"/>
        <v>2012</v>
      </c>
      <c r="E1029">
        <v>0</v>
      </c>
    </row>
    <row r="1030" spans="1:5" x14ac:dyDescent="0.35">
      <c r="A1030" s="10">
        <v>41207</v>
      </c>
      <c r="B1030">
        <f t="shared" si="48"/>
        <v>25</v>
      </c>
      <c r="C1030">
        <f t="shared" si="49"/>
        <v>10</v>
      </c>
      <c r="D1030">
        <f t="shared" si="50"/>
        <v>2012</v>
      </c>
      <c r="E1030">
        <v>0</v>
      </c>
    </row>
    <row r="1031" spans="1:5" x14ac:dyDescent="0.35">
      <c r="A1031" s="10">
        <v>41208</v>
      </c>
      <c r="B1031">
        <f t="shared" si="48"/>
        <v>26</v>
      </c>
      <c r="C1031">
        <f t="shared" si="49"/>
        <v>10</v>
      </c>
      <c r="D1031">
        <f t="shared" si="50"/>
        <v>2012</v>
      </c>
      <c r="E1031">
        <v>7.9</v>
      </c>
    </row>
    <row r="1032" spans="1:5" x14ac:dyDescent="0.35">
      <c r="A1032" s="10">
        <v>41209</v>
      </c>
      <c r="B1032">
        <f t="shared" si="48"/>
        <v>27</v>
      </c>
      <c r="C1032">
        <f t="shared" si="49"/>
        <v>10</v>
      </c>
      <c r="D1032">
        <f t="shared" si="50"/>
        <v>2012</v>
      </c>
      <c r="E1032">
        <v>4.9000000000000004</v>
      </c>
    </row>
    <row r="1033" spans="1:5" x14ac:dyDescent="0.35">
      <c r="A1033" s="10">
        <v>41210</v>
      </c>
      <c r="B1033">
        <f t="shared" si="48"/>
        <v>28</v>
      </c>
      <c r="C1033">
        <f t="shared" si="49"/>
        <v>10</v>
      </c>
      <c r="D1033">
        <f t="shared" si="50"/>
        <v>2012</v>
      </c>
      <c r="E1033">
        <v>0</v>
      </c>
    </row>
    <row r="1034" spans="1:5" x14ac:dyDescent="0.35">
      <c r="A1034" s="10">
        <v>41211</v>
      </c>
      <c r="B1034">
        <f t="shared" si="48"/>
        <v>29</v>
      </c>
      <c r="C1034">
        <f t="shared" si="49"/>
        <v>10</v>
      </c>
      <c r="D1034">
        <f t="shared" si="50"/>
        <v>2012</v>
      </c>
      <c r="E1034">
        <v>0.6</v>
      </c>
    </row>
    <row r="1035" spans="1:5" x14ac:dyDescent="0.35">
      <c r="A1035" s="10">
        <v>41212</v>
      </c>
      <c r="B1035">
        <f t="shared" si="48"/>
        <v>30</v>
      </c>
      <c r="C1035">
        <f t="shared" si="49"/>
        <v>10</v>
      </c>
      <c r="D1035">
        <f t="shared" si="50"/>
        <v>2012</v>
      </c>
      <c r="E1035">
        <v>1.9</v>
      </c>
    </row>
    <row r="1036" spans="1:5" x14ac:dyDescent="0.35">
      <c r="A1036" s="10">
        <v>41213</v>
      </c>
      <c r="B1036">
        <f t="shared" si="48"/>
        <v>31</v>
      </c>
      <c r="C1036">
        <f t="shared" si="49"/>
        <v>10</v>
      </c>
      <c r="D1036">
        <f t="shared" si="50"/>
        <v>2012</v>
      </c>
      <c r="E1036">
        <v>0.4</v>
      </c>
    </row>
    <row r="1037" spans="1:5" x14ac:dyDescent="0.35">
      <c r="A1037" s="10">
        <v>41214</v>
      </c>
      <c r="B1037">
        <f t="shared" si="48"/>
        <v>1</v>
      </c>
      <c r="C1037">
        <f t="shared" si="49"/>
        <v>11</v>
      </c>
      <c r="D1037">
        <f t="shared" si="50"/>
        <v>2012</v>
      </c>
      <c r="E1037">
        <v>2.2999999999999998</v>
      </c>
    </row>
    <row r="1038" spans="1:5" x14ac:dyDescent="0.35">
      <c r="A1038" s="10">
        <v>41215</v>
      </c>
      <c r="B1038">
        <f t="shared" si="48"/>
        <v>2</v>
      </c>
      <c r="C1038">
        <f t="shared" si="49"/>
        <v>11</v>
      </c>
      <c r="D1038">
        <f t="shared" si="50"/>
        <v>2012</v>
      </c>
      <c r="E1038">
        <v>20.3</v>
      </c>
    </row>
    <row r="1039" spans="1:5" x14ac:dyDescent="0.35">
      <c r="A1039" s="10">
        <v>41216</v>
      </c>
      <c r="B1039">
        <f t="shared" si="48"/>
        <v>3</v>
      </c>
      <c r="C1039">
        <f t="shared" si="49"/>
        <v>11</v>
      </c>
      <c r="D1039">
        <f t="shared" si="50"/>
        <v>2012</v>
      </c>
      <c r="E1039">
        <v>16.5</v>
      </c>
    </row>
    <row r="1040" spans="1:5" x14ac:dyDescent="0.35">
      <c r="A1040" s="10">
        <v>41217</v>
      </c>
      <c r="B1040">
        <f t="shared" si="48"/>
        <v>4</v>
      </c>
      <c r="C1040">
        <f t="shared" si="49"/>
        <v>11</v>
      </c>
      <c r="D1040">
        <f t="shared" si="50"/>
        <v>2012</v>
      </c>
      <c r="E1040">
        <v>3</v>
      </c>
    </row>
    <row r="1041" spans="1:5" x14ac:dyDescent="0.35">
      <c r="A1041" s="10">
        <v>41218</v>
      </c>
      <c r="B1041">
        <f t="shared" si="48"/>
        <v>5</v>
      </c>
      <c r="C1041">
        <f t="shared" si="49"/>
        <v>11</v>
      </c>
      <c r="D1041">
        <f t="shared" si="50"/>
        <v>2012</v>
      </c>
      <c r="E1041">
        <v>10.4</v>
      </c>
    </row>
    <row r="1042" spans="1:5" x14ac:dyDescent="0.35">
      <c r="A1042" s="10">
        <v>41219</v>
      </c>
      <c r="B1042">
        <f t="shared" si="48"/>
        <v>6</v>
      </c>
      <c r="C1042">
        <f t="shared" si="49"/>
        <v>11</v>
      </c>
      <c r="D1042">
        <f t="shared" si="50"/>
        <v>2012</v>
      </c>
      <c r="E1042">
        <v>2.5</v>
      </c>
    </row>
    <row r="1043" spans="1:5" x14ac:dyDescent="0.35">
      <c r="A1043" s="10">
        <v>41220</v>
      </c>
      <c r="B1043">
        <f t="shared" si="48"/>
        <v>7</v>
      </c>
      <c r="C1043">
        <f t="shared" si="49"/>
        <v>11</v>
      </c>
      <c r="D1043">
        <f t="shared" si="50"/>
        <v>2012</v>
      </c>
      <c r="E1043">
        <v>3.5</v>
      </c>
    </row>
    <row r="1044" spans="1:5" x14ac:dyDescent="0.35">
      <c r="A1044" s="10">
        <v>41221</v>
      </c>
      <c r="B1044">
        <f t="shared" si="48"/>
        <v>8</v>
      </c>
      <c r="C1044">
        <f t="shared" si="49"/>
        <v>11</v>
      </c>
      <c r="D1044">
        <f t="shared" si="50"/>
        <v>2012</v>
      </c>
      <c r="E1044">
        <v>0</v>
      </c>
    </row>
    <row r="1045" spans="1:5" x14ac:dyDescent="0.35">
      <c r="A1045" s="10">
        <v>41222</v>
      </c>
      <c r="B1045">
        <f t="shared" si="48"/>
        <v>9</v>
      </c>
      <c r="C1045">
        <f t="shared" si="49"/>
        <v>11</v>
      </c>
      <c r="D1045">
        <f t="shared" si="50"/>
        <v>2012</v>
      </c>
      <c r="E1045">
        <v>0.1</v>
      </c>
    </row>
    <row r="1046" spans="1:5" x14ac:dyDescent="0.35">
      <c r="A1046" s="10">
        <v>41223</v>
      </c>
      <c r="B1046">
        <f t="shared" si="48"/>
        <v>10</v>
      </c>
      <c r="C1046">
        <f t="shared" si="49"/>
        <v>11</v>
      </c>
      <c r="D1046">
        <f t="shared" si="50"/>
        <v>2012</v>
      </c>
      <c r="E1046">
        <v>8.1999999999999993</v>
      </c>
    </row>
    <row r="1047" spans="1:5" x14ac:dyDescent="0.35">
      <c r="A1047" s="10">
        <v>41224</v>
      </c>
      <c r="B1047">
        <f t="shared" si="48"/>
        <v>11</v>
      </c>
      <c r="C1047">
        <f t="shared" si="49"/>
        <v>11</v>
      </c>
      <c r="D1047">
        <f t="shared" si="50"/>
        <v>2012</v>
      </c>
      <c r="E1047">
        <v>4.4000000000000004</v>
      </c>
    </row>
    <row r="1048" spans="1:5" x14ac:dyDescent="0.35">
      <c r="A1048" s="10">
        <v>41225</v>
      </c>
      <c r="B1048">
        <f t="shared" si="48"/>
        <v>12</v>
      </c>
      <c r="C1048">
        <f t="shared" si="49"/>
        <v>11</v>
      </c>
      <c r="D1048">
        <f t="shared" si="50"/>
        <v>2012</v>
      </c>
      <c r="E1048">
        <v>0</v>
      </c>
    </row>
    <row r="1049" spans="1:5" x14ac:dyDescent="0.35">
      <c r="A1049" s="10">
        <v>41226</v>
      </c>
      <c r="B1049">
        <f t="shared" si="48"/>
        <v>13</v>
      </c>
      <c r="C1049">
        <f t="shared" si="49"/>
        <v>11</v>
      </c>
      <c r="D1049">
        <f t="shared" si="50"/>
        <v>2012</v>
      </c>
      <c r="E1049">
        <v>0</v>
      </c>
    </row>
    <row r="1050" spans="1:5" x14ac:dyDescent="0.35">
      <c r="A1050" s="10">
        <v>41227</v>
      </c>
      <c r="B1050">
        <f t="shared" si="48"/>
        <v>14</v>
      </c>
      <c r="C1050">
        <f t="shared" si="49"/>
        <v>11</v>
      </c>
      <c r="D1050">
        <f t="shared" si="50"/>
        <v>2012</v>
      </c>
      <c r="E1050">
        <v>0</v>
      </c>
    </row>
    <row r="1051" spans="1:5" x14ac:dyDescent="0.35">
      <c r="A1051" s="10">
        <v>41228</v>
      </c>
      <c r="B1051">
        <f t="shared" si="48"/>
        <v>15</v>
      </c>
      <c r="C1051">
        <f t="shared" si="49"/>
        <v>11</v>
      </c>
      <c r="D1051">
        <f t="shared" si="50"/>
        <v>2012</v>
      </c>
      <c r="E1051">
        <v>0</v>
      </c>
    </row>
    <row r="1052" spans="1:5" x14ac:dyDescent="0.35">
      <c r="A1052" s="10">
        <v>41229</v>
      </c>
      <c r="B1052">
        <f t="shared" si="48"/>
        <v>16</v>
      </c>
      <c r="C1052">
        <f t="shared" si="49"/>
        <v>11</v>
      </c>
      <c r="D1052">
        <f t="shared" si="50"/>
        <v>2012</v>
      </c>
      <c r="E1052">
        <v>0</v>
      </c>
    </row>
    <row r="1053" spans="1:5" x14ac:dyDescent="0.35">
      <c r="A1053" s="10">
        <v>41230</v>
      </c>
      <c r="B1053">
        <f t="shared" si="48"/>
        <v>17</v>
      </c>
      <c r="C1053">
        <f t="shared" si="49"/>
        <v>11</v>
      </c>
      <c r="D1053">
        <f t="shared" si="50"/>
        <v>2012</v>
      </c>
      <c r="E1053">
        <v>0</v>
      </c>
    </row>
    <row r="1054" spans="1:5" x14ac:dyDescent="0.35">
      <c r="A1054" s="10">
        <v>41231</v>
      </c>
      <c r="B1054">
        <f t="shared" si="48"/>
        <v>18</v>
      </c>
      <c r="C1054">
        <f t="shared" si="49"/>
        <v>11</v>
      </c>
      <c r="D1054">
        <f t="shared" si="50"/>
        <v>2012</v>
      </c>
      <c r="E1054">
        <v>0</v>
      </c>
    </row>
    <row r="1055" spans="1:5" x14ac:dyDescent="0.35">
      <c r="A1055" s="10">
        <v>41232</v>
      </c>
      <c r="B1055">
        <f t="shared" si="48"/>
        <v>19</v>
      </c>
      <c r="C1055">
        <f t="shared" si="49"/>
        <v>11</v>
      </c>
      <c r="D1055">
        <f t="shared" si="50"/>
        <v>2012</v>
      </c>
      <c r="E1055">
        <v>0</v>
      </c>
    </row>
    <row r="1056" spans="1:5" x14ac:dyDescent="0.35">
      <c r="A1056" s="10">
        <v>41233</v>
      </c>
      <c r="B1056">
        <f t="shared" si="48"/>
        <v>20</v>
      </c>
      <c r="C1056">
        <f t="shared" si="49"/>
        <v>11</v>
      </c>
      <c r="D1056">
        <f t="shared" si="50"/>
        <v>2012</v>
      </c>
      <c r="E1056">
        <v>0</v>
      </c>
    </row>
    <row r="1057" spans="1:5" x14ac:dyDescent="0.35">
      <c r="A1057" s="10">
        <v>41234</v>
      </c>
      <c r="B1057">
        <f t="shared" si="48"/>
        <v>21</v>
      </c>
      <c r="C1057">
        <f t="shared" si="49"/>
        <v>11</v>
      </c>
      <c r="D1057">
        <f t="shared" si="50"/>
        <v>2012</v>
      </c>
      <c r="E1057">
        <v>0</v>
      </c>
    </row>
    <row r="1058" spans="1:5" x14ac:dyDescent="0.35">
      <c r="A1058" s="10">
        <v>41235</v>
      </c>
      <c r="B1058">
        <f t="shared" si="48"/>
        <v>22</v>
      </c>
      <c r="C1058">
        <f t="shared" si="49"/>
        <v>11</v>
      </c>
      <c r="D1058">
        <f t="shared" si="50"/>
        <v>2012</v>
      </c>
      <c r="E1058">
        <v>0</v>
      </c>
    </row>
    <row r="1059" spans="1:5" x14ac:dyDescent="0.35">
      <c r="A1059" s="10">
        <v>41236</v>
      </c>
      <c r="B1059">
        <f t="shared" si="48"/>
        <v>23</v>
      </c>
      <c r="C1059">
        <f t="shared" si="49"/>
        <v>11</v>
      </c>
      <c r="D1059">
        <f t="shared" si="50"/>
        <v>2012</v>
      </c>
      <c r="E1059">
        <v>0</v>
      </c>
    </row>
    <row r="1060" spans="1:5" x14ac:dyDescent="0.35">
      <c r="A1060" s="10">
        <v>41237</v>
      </c>
      <c r="B1060">
        <f t="shared" si="48"/>
        <v>24</v>
      </c>
      <c r="C1060">
        <f t="shared" si="49"/>
        <v>11</v>
      </c>
      <c r="D1060">
        <f t="shared" si="50"/>
        <v>2012</v>
      </c>
      <c r="E1060">
        <v>0</v>
      </c>
    </row>
    <row r="1061" spans="1:5" x14ac:dyDescent="0.35">
      <c r="A1061" s="10">
        <v>41238</v>
      </c>
      <c r="B1061">
        <f t="shared" si="48"/>
        <v>25</v>
      </c>
      <c r="C1061">
        <f t="shared" si="49"/>
        <v>11</v>
      </c>
      <c r="D1061">
        <f t="shared" si="50"/>
        <v>2012</v>
      </c>
      <c r="E1061">
        <v>1</v>
      </c>
    </row>
    <row r="1062" spans="1:5" x14ac:dyDescent="0.35">
      <c r="A1062" s="10">
        <v>41239</v>
      </c>
      <c r="B1062">
        <f t="shared" si="48"/>
        <v>26</v>
      </c>
      <c r="C1062">
        <f t="shared" si="49"/>
        <v>11</v>
      </c>
      <c r="D1062">
        <f t="shared" si="50"/>
        <v>2012</v>
      </c>
      <c r="E1062">
        <v>8.9</v>
      </c>
    </row>
    <row r="1063" spans="1:5" x14ac:dyDescent="0.35">
      <c r="A1063" s="10">
        <v>41240</v>
      </c>
      <c r="B1063">
        <f t="shared" si="48"/>
        <v>27</v>
      </c>
      <c r="C1063">
        <f t="shared" si="49"/>
        <v>11</v>
      </c>
      <c r="D1063">
        <f t="shared" si="50"/>
        <v>2012</v>
      </c>
      <c r="E1063">
        <v>2.1</v>
      </c>
    </row>
    <row r="1064" spans="1:5" x14ac:dyDescent="0.35">
      <c r="A1064" s="10">
        <v>41241</v>
      </c>
      <c r="B1064">
        <f t="shared" si="48"/>
        <v>28</v>
      </c>
      <c r="C1064">
        <f t="shared" si="49"/>
        <v>11</v>
      </c>
      <c r="D1064">
        <f t="shared" si="50"/>
        <v>2012</v>
      </c>
      <c r="E1064">
        <v>17.3</v>
      </c>
    </row>
    <row r="1065" spans="1:5" x14ac:dyDescent="0.35">
      <c r="A1065" s="10">
        <v>41242</v>
      </c>
      <c r="B1065">
        <f t="shared" si="48"/>
        <v>29</v>
      </c>
      <c r="C1065">
        <f t="shared" si="49"/>
        <v>11</v>
      </c>
      <c r="D1065">
        <f t="shared" si="50"/>
        <v>2012</v>
      </c>
      <c r="E1065">
        <v>0.5</v>
      </c>
    </row>
    <row r="1066" spans="1:5" x14ac:dyDescent="0.35">
      <c r="A1066" s="10">
        <v>41243</v>
      </c>
      <c r="B1066">
        <f t="shared" si="48"/>
        <v>30</v>
      </c>
      <c r="C1066">
        <f t="shared" si="49"/>
        <v>11</v>
      </c>
      <c r="D1066">
        <f t="shared" si="50"/>
        <v>2012</v>
      </c>
      <c r="E1066">
        <v>0</v>
      </c>
    </row>
    <row r="1067" spans="1:5" x14ac:dyDescent="0.35">
      <c r="A1067" s="10">
        <v>41244</v>
      </c>
      <c r="B1067">
        <f t="shared" si="48"/>
        <v>1</v>
      </c>
      <c r="C1067">
        <f t="shared" si="49"/>
        <v>12</v>
      </c>
      <c r="D1067">
        <f t="shared" si="50"/>
        <v>2012</v>
      </c>
      <c r="E1067">
        <v>2.7</v>
      </c>
    </row>
    <row r="1068" spans="1:5" x14ac:dyDescent="0.35">
      <c r="A1068" s="10">
        <v>41245</v>
      </c>
      <c r="B1068">
        <f t="shared" si="48"/>
        <v>2</v>
      </c>
      <c r="C1068">
        <f t="shared" si="49"/>
        <v>12</v>
      </c>
      <c r="D1068">
        <f t="shared" si="50"/>
        <v>2012</v>
      </c>
      <c r="E1068">
        <v>4</v>
      </c>
    </row>
    <row r="1069" spans="1:5" x14ac:dyDescent="0.35">
      <c r="A1069" s="10">
        <v>41246</v>
      </c>
      <c r="B1069">
        <f t="shared" si="48"/>
        <v>3</v>
      </c>
      <c r="C1069">
        <f t="shared" si="49"/>
        <v>12</v>
      </c>
      <c r="D1069">
        <f t="shared" si="50"/>
        <v>2012</v>
      </c>
      <c r="E1069">
        <v>5.0999999999999996</v>
      </c>
    </row>
    <row r="1070" spans="1:5" x14ac:dyDescent="0.35">
      <c r="A1070" s="10">
        <v>41247</v>
      </c>
      <c r="B1070">
        <f t="shared" si="48"/>
        <v>4</v>
      </c>
      <c r="C1070">
        <f t="shared" si="49"/>
        <v>12</v>
      </c>
      <c r="D1070">
        <f t="shared" si="50"/>
        <v>2012</v>
      </c>
      <c r="E1070">
        <v>11.4</v>
      </c>
    </row>
    <row r="1071" spans="1:5" x14ac:dyDescent="0.35">
      <c r="A1071" s="10">
        <v>41248</v>
      </c>
      <c r="B1071">
        <f t="shared" si="48"/>
        <v>5</v>
      </c>
      <c r="C1071">
        <f t="shared" si="49"/>
        <v>12</v>
      </c>
      <c r="D1071">
        <f t="shared" si="50"/>
        <v>2012</v>
      </c>
      <c r="E1071">
        <v>2.2999999999999998</v>
      </c>
    </row>
    <row r="1072" spans="1:5" x14ac:dyDescent="0.35">
      <c r="A1072" s="10">
        <v>41249</v>
      </c>
      <c r="B1072">
        <f t="shared" si="48"/>
        <v>6</v>
      </c>
      <c r="C1072">
        <f t="shared" si="49"/>
        <v>12</v>
      </c>
      <c r="D1072">
        <f t="shared" si="50"/>
        <v>2012</v>
      </c>
      <c r="E1072">
        <v>0.3</v>
      </c>
    </row>
    <row r="1073" spans="1:5" x14ac:dyDescent="0.35">
      <c r="A1073" s="10">
        <v>41250</v>
      </c>
      <c r="B1073">
        <f t="shared" si="48"/>
        <v>7</v>
      </c>
      <c r="C1073">
        <f t="shared" si="49"/>
        <v>12</v>
      </c>
      <c r="D1073">
        <f t="shared" si="50"/>
        <v>2012</v>
      </c>
      <c r="E1073">
        <v>2</v>
      </c>
    </row>
    <row r="1074" spans="1:5" x14ac:dyDescent="0.35">
      <c r="A1074" s="10">
        <v>41251</v>
      </c>
      <c r="B1074">
        <f t="shared" si="48"/>
        <v>8</v>
      </c>
      <c r="C1074">
        <f t="shared" si="49"/>
        <v>12</v>
      </c>
      <c r="D1074">
        <f t="shared" si="50"/>
        <v>2012</v>
      </c>
      <c r="E1074">
        <v>0</v>
      </c>
    </row>
    <row r="1075" spans="1:5" x14ac:dyDescent="0.35">
      <c r="A1075" s="10">
        <v>41252</v>
      </c>
      <c r="B1075">
        <f t="shared" si="48"/>
        <v>9</v>
      </c>
      <c r="C1075">
        <f t="shared" si="49"/>
        <v>12</v>
      </c>
      <c r="D1075">
        <f t="shared" si="50"/>
        <v>2012</v>
      </c>
      <c r="E1075">
        <v>6.3</v>
      </c>
    </row>
    <row r="1076" spans="1:5" x14ac:dyDescent="0.35">
      <c r="A1076" s="10">
        <v>41253</v>
      </c>
      <c r="B1076">
        <f t="shared" si="48"/>
        <v>10</v>
      </c>
      <c r="C1076">
        <f t="shared" si="49"/>
        <v>12</v>
      </c>
      <c r="D1076">
        <f t="shared" si="50"/>
        <v>2012</v>
      </c>
      <c r="E1076">
        <v>7.2</v>
      </c>
    </row>
    <row r="1077" spans="1:5" x14ac:dyDescent="0.35">
      <c r="A1077" s="10">
        <v>41254</v>
      </c>
      <c r="B1077">
        <f t="shared" si="48"/>
        <v>11</v>
      </c>
      <c r="C1077">
        <f t="shared" si="49"/>
        <v>12</v>
      </c>
      <c r="D1077">
        <f t="shared" si="50"/>
        <v>2012</v>
      </c>
      <c r="E1077">
        <v>0.3</v>
      </c>
    </row>
    <row r="1078" spans="1:5" x14ac:dyDescent="0.35">
      <c r="A1078" s="10">
        <v>41255</v>
      </c>
      <c r="B1078">
        <f t="shared" si="48"/>
        <v>12</v>
      </c>
      <c r="C1078">
        <f t="shared" si="49"/>
        <v>12</v>
      </c>
      <c r="D1078">
        <f t="shared" si="50"/>
        <v>2012</v>
      </c>
      <c r="E1078">
        <v>0</v>
      </c>
    </row>
    <row r="1079" spans="1:5" x14ac:dyDescent="0.35">
      <c r="A1079" s="10">
        <v>41256</v>
      </c>
      <c r="B1079">
        <f t="shared" si="48"/>
        <v>13</v>
      </c>
      <c r="C1079">
        <f t="shared" si="49"/>
        <v>12</v>
      </c>
      <c r="D1079">
        <f t="shared" si="50"/>
        <v>2012</v>
      </c>
      <c r="E1079">
        <v>3.1</v>
      </c>
    </row>
    <row r="1080" spans="1:5" x14ac:dyDescent="0.35">
      <c r="A1080" s="10">
        <v>41257</v>
      </c>
      <c r="B1080">
        <f t="shared" si="48"/>
        <v>14</v>
      </c>
      <c r="C1080">
        <f t="shared" si="49"/>
        <v>12</v>
      </c>
      <c r="D1080">
        <f t="shared" si="50"/>
        <v>2012</v>
      </c>
      <c r="E1080">
        <v>10.1</v>
      </c>
    </row>
    <row r="1081" spans="1:5" x14ac:dyDescent="0.35">
      <c r="A1081" s="10">
        <v>41258</v>
      </c>
      <c r="B1081">
        <f t="shared" si="48"/>
        <v>15</v>
      </c>
      <c r="C1081">
        <f t="shared" si="49"/>
        <v>12</v>
      </c>
      <c r="D1081">
        <f t="shared" si="50"/>
        <v>2012</v>
      </c>
      <c r="E1081">
        <v>5.2</v>
      </c>
    </row>
    <row r="1082" spans="1:5" x14ac:dyDescent="0.35">
      <c r="A1082" s="10">
        <v>41259</v>
      </c>
      <c r="B1082">
        <f t="shared" si="48"/>
        <v>16</v>
      </c>
      <c r="C1082">
        <f t="shared" si="49"/>
        <v>12</v>
      </c>
      <c r="D1082">
        <f t="shared" si="50"/>
        <v>2012</v>
      </c>
      <c r="E1082">
        <v>7.1</v>
      </c>
    </row>
    <row r="1083" spans="1:5" x14ac:dyDescent="0.35">
      <c r="A1083" s="10">
        <v>41260</v>
      </c>
      <c r="B1083">
        <f t="shared" si="48"/>
        <v>17</v>
      </c>
      <c r="C1083">
        <f t="shared" si="49"/>
        <v>12</v>
      </c>
      <c r="D1083">
        <f t="shared" si="50"/>
        <v>2012</v>
      </c>
      <c r="E1083">
        <v>10</v>
      </c>
    </row>
    <row r="1084" spans="1:5" x14ac:dyDescent="0.35">
      <c r="A1084" s="10">
        <v>41261</v>
      </c>
      <c r="B1084">
        <f t="shared" si="48"/>
        <v>18</v>
      </c>
      <c r="C1084">
        <f t="shared" si="49"/>
        <v>12</v>
      </c>
      <c r="D1084">
        <f t="shared" si="50"/>
        <v>2012</v>
      </c>
      <c r="E1084">
        <v>0.7</v>
      </c>
    </row>
    <row r="1085" spans="1:5" x14ac:dyDescent="0.35">
      <c r="A1085" s="10">
        <v>41262</v>
      </c>
      <c r="B1085">
        <f t="shared" si="48"/>
        <v>19</v>
      </c>
      <c r="C1085">
        <f t="shared" si="49"/>
        <v>12</v>
      </c>
      <c r="D1085">
        <f t="shared" si="50"/>
        <v>2012</v>
      </c>
      <c r="E1085">
        <v>0</v>
      </c>
    </row>
    <row r="1086" spans="1:5" x14ac:dyDescent="0.35">
      <c r="A1086" s="10">
        <v>41263</v>
      </c>
      <c r="B1086">
        <f t="shared" si="48"/>
        <v>20</v>
      </c>
      <c r="C1086">
        <f t="shared" si="49"/>
        <v>12</v>
      </c>
      <c r="D1086">
        <f t="shared" si="50"/>
        <v>2012</v>
      </c>
      <c r="E1086">
        <v>10.8</v>
      </c>
    </row>
    <row r="1087" spans="1:5" x14ac:dyDescent="0.35">
      <c r="A1087" s="10">
        <v>41264</v>
      </c>
      <c r="B1087">
        <f t="shared" si="48"/>
        <v>21</v>
      </c>
      <c r="C1087">
        <f t="shared" si="49"/>
        <v>12</v>
      </c>
      <c r="D1087">
        <f t="shared" si="50"/>
        <v>2012</v>
      </c>
      <c r="E1087">
        <v>4.5999999999999996</v>
      </c>
    </row>
    <row r="1088" spans="1:5" x14ac:dyDescent="0.35">
      <c r="A1088" s="10">
        <v>41265</v>
      </c>
      <c r="B1088">
        <f t="shared" si="48"/>
        <v>22</v>
      </c>
      <c r="C1088">
        <f t="shared" si="49"/>
        <v>12</v>
      </c>
      <c r="D1088">
        <f t="shared" si="50"/>
        <v>2012</v>
      </c>
      <c r="E1088">
        <v>28.2</v>
      </c>
    </row>
    <row r="1089" spans="1:5" x14ac:dyDescent="0.35">
      <c r="A1089" s="10">
        <v>41266</v>
      </c>
      <c r="B1089">
        <f t="shared" si="48"/>
        <v>23</v>
      </c>
      <c r="C1089">
        <f t="shared" si="49"/>
        <v>12</v>
      </c>
      <c r="D1089">
        <f t="shared" si="50"/>
        <v>2012</v>
      </c>
      <c r="E1089">
        <v>0.2</v>
      </c>
    </row>
    <row r="1090" spans="1:5" x14ac:dyDescent="0.35">
      <c r="A1090" s="10">
        <v>41267</v>
      </c>
      <c r="B1090">
        <f t="shared" ref="B1090:B1153" si="51">DAY(A1090)</f>
        <v>24</v>
      </c>
      <c r="C1090">
        <f t="shared" ref="C1090:C1153" si="52">MONTH(A1090)</f>
        <v>12</v>
      </c>
      <c r="D1090">
        <f t="shared" ref="D1090:D1153" si="53">YEAR(A1090)</f>
        <v>2012</v>
      </c>
      <c r="E1090">
        <v>0</v>
      </c>
    </row>
    <row r="1091" spans="1:5" x14ac:dyDescent="0.35">
      <c r="A1091" s="10">
        <v>41268</v>
      </c>
      <c r="B1091">
        <f t="shared" si="51"/>
        <v>25</v>
      </c>
      <c r="C1091">
        <f t="shared" si="52"/>
        <v>12</v>
      </c>
      <c r="D1091">
        <f t="shared" si="53"/>
        <v>2012</v>
      </c>
      <c r="E1091">
        <v>1.6</v>
      </c>
    </row>
    <row r="1092" spans="1:5" x14ac:dyDescent="0.35">
      <c r="A1092" s="10">
        <v>41269</v>
      </c>
      <c r="B1092">
        <f t="shared" si="51"/>
        <v>26</v>
      </c>
      <c r="C1092">
        <f t="shared" si="52"/>
        <v>12</v>
      </c>
      <c r="D1092">
        <f t="shared" si="53"/>
        <v>2012</v>
      </c>
      <c r="E1092">
        <v>5.8</v>
      </c>
    </row>
    <row r="1093" spans="1:5" x14ac:dyDescent="0.35">
      <c r="A1093" s="10">
        <v>41270</v>
      </c>
      <c r="B1093">
        <f t="shared" si="51"/>
        <v>27</v>
      </c>
      <c r="C1093">
        <f t="shared" si="52"/>
        <v>12</v>
      </c>
      <c r="D1093">
        <f t="shared" si="53"/>
        <v>2012</v>
      </c>
      <c r="E1093">
        <v>17.100000000000001</v>
      </c>
    </row>
    <row r="1094" spans="1:5" x14ac:dyDescent="0.35">
      <c r="A1094" s="10">
        <v>41271</v>
      </c>
      <c r="B1094">
        <f t="shared" si="51"/>
        <v>28</v>
      </c>
      <c r="C1094">
        <f t="shared" si="52"/>
        <v>12</v>
      </c>
      <c r="D1094">
        <f t="shared" si="53"/>
        <v>2012</v>
      </c>
      <c r="E1094">
        <v>1.2</v>
      </c>
    </row>
    <row r="1095" spans="1:5" x14ac:dyDescent="0.35">
      <c r="A1095" s="10">
        <v>41272</v>
      </c>
      <c r="B1095">
        <f t="shared" si="51"/>
        <v>29</v>
      </c>
      <c r="C1095">
        <f t="shared" si="52"/>
        <v>12</v>
      </c>
      <c r="D1095">
        <f t="shared" si="53"/>
        <v>2012</v>
      </c>
      <c r="E1095">
        <v>0</v>
      </c>
    </row>
    <row r="1096" spans="1:5" x14ac:dyDescent="0.35">
      <c r="A1096" s="10">
        <v>41273</v>
      </c>
      <c r="B1096">
        <f t="shared" si="51"/>
        <v>30</v>
      </c>
      <c r="C1096">
        <f t="shared" si="52"/>
        <v>12</v>
      </c>
      <c r="D1096">
        <f t="shared" si="53"/>
        <v>2012</v>
      </c>
      <c r="E1096">
        <v>1.9</v>
      </c>
    </row>
    <row r="1097" spans="1:5" x14ac:dyDescent="0.35">
      <c r="A1097" s="10">
        <v>41274</v>
      </c>
      <c r="B1097">
        <f t="shared" si="51"/>
        <v>31</v>
      </c>
      <c r="C1097">
        <f t="shared" si="52"/>
        <v>12</v>
      </c>
      <c r="D1097">
        <f t="shared" si="53"/>
        <v>2012</v>
      </c>
      <c r="E1097">
        <v>0</v>
      </c>
    </row>
    <row r="1098" spans="1:5" x14ac:dyDescent="0.35">
      <c r="A1098" s="10">
        <v>41275</v>
      </c>
      <c r="B1098">
        <f t="shared" si="51"/>
        <v>1</v>
      </c>
      <c r="C1098">
        <f t="shared" si="52"/>
        <v>1</v>
      </c>
      <c r="D1098">
        <f t="shared" si="53"/>
        <v>2013</v>
      </c>
      <c r="E1098">
        <v>1.8</v>
      </c>
    </row>
    <row r="1099" spans="1:5" x14ac:dyDescent="0.35">
      <c r="A1099" s="10">
        <v>41276</v>
      </c>
      <c r="B1099">
        <f t="shared" si="51"/>
        <v>2</v>
      </c>
      <c r="C1099">
        <f t="shared" si="52"/>
        <v>1</v>
      </c>
      <c r="D1099">
        <f t="shared" si="53"/>
        <v>2013</v>
      </c>
      <c r="E1099">
        <v>0</v>
      </c>
    </row>
    <row r="1100" spans="1:5" x14ac:dyDescent="0.35">
      <c r="A1100" s="10">
        <v>41277</v>
      </c>
      <c r="B1100">
        <f t="shared" si="51"/>
        <v>3</v>
      </c>
      <c r="C1100">
        <f t="shared" si="52"/>
        <v>1</v>
      </c>
      <c r="D1100">
        <f t="shared" si="53"/>
        <v>2013</v>
      </c>
      <c r="E1100">
        <v>1</v>
      </c>
    </row>
    <row r="1101" spans="1:5" x14ac:dyDescent="0.35">
      <c r="A1101" s="10">
        <v>41278</v>
      </c>
      <c r="B1101">
        <f t="shared" si="51"/>
        <v>4</v>
      </c>
      <c r="C1101">
        <f t="shared" si="52"/>
        <v>1</v>
      </c>
      <c r="D1101">
        <f t="shared" si="53"/>
        <v>2013</v>
      </c>
      <c r="E1101">
        <v>0.3</v>
      </c>
    </row>
    <row r="1102" spans="1:5" x14ac:dyDescent="0.35">
      <c r="A1102" s="10">
        <v>41279</v>
      </c>
      <c r="B1102">
        <f t="shared" si="51"/>
        <v>5</v>
      </c>
      <c r="C1102">
        <f t="shared" si="52"/>
        <v>1</v>
      </c>
      <c r="D1102">
        <f t="shared" si="53"/>
        <v>2013</v>
      </c>
      <c r="E1102">
        <v>0.2</v>
      </c>
    </row>
    <row r="1103" spans="1:5" x14ac:dyDescent="0.35">
      <c r="A1103" s="10">
        <v>41280</v>
      </c>
      <c r="B1103">
        <f t="shared" si="51"/>
        <v>6</v>
      </c>
      <c r="C1103">
        <f t="shared" si="52"/>
        <v>1</v>
      </c>
      <c r="D1103">
        <f t="shared" si="53"/>
        <v>2013</v>
      </c>
      <c r="E1103">
        <v>0.7</v>
      </c>
    </row>
    <row r="1104" spans="1:5" x14ac:dyDescent="0.35">
      <c r="A1104" s="10">
        <v>41281</v>
      </c>
      <c r="B1104">
        <f t="shared" si="51"/>
        <v>7</v>
      </c>
      <c r="C1104">
        <f t="shared" si="52"/>
        <v>1</v>
      </c>
      <c r="D1104">
        <f t="shared" si="53"/>
        <v>2013</v>
      </c>
      <c r="E1104">
        <v>0</v>
      </c>
    </row>
    <row r="1105" spans="1:5" x14ac:dyDescent="0.35">
      <c r="A1105" s="10">
        <v>41282</v>
      </c>
      <c r="B1105">
        <f t="shared" si="51"/>
        <v>8</v>
      </c>
      <c r="C1105">
        <f t="shared" si="52"/>
        <v>1</v>
      </c>
      <c r="D1105">
        <f t="shared" si="53"/>
        <v>2013</v>
      </c>
      <c r="E1105">
        <v>0</v>
      </c>
    </row>
    <row r="1106" spans="1:5" x14ac:dyDescent="0.35">
      <c r="A1106" s="10">
        <v>41283</v>
      </c>
      <c r="B1106">
        <f t="shared" si="51"/>
        <v>9</v>
      </c>
      <c r="C1106">
        <f t="shared" si="52"/>
        <v>1</v>
      </c>
      <c r="D1106">
        <f t="shared" si="53"/>
        <v>2013</v>
      </c>
      <c r="E1106">
        <v>1.1000000000000001</v>
      </c>
    </row>
    <row r="1107" spans="1:5" x14ac:dyDescent="0.35">
      <c r="A1107" s="10">
        <v>41284</v>
      </c>
      <c r="B1107">
        <f t="shared" si="51"/>
        <v>10</v>
      </c>
      <c r="C1107">
        <f t="shared" si="52"/>
        <v>1</v>
      </c>
      <c r="D1107">
        <f t="shared" si="53"/>
        <v>2013</v>
      </c>
      <c r="E1107">
        <v>0</v>
      </c>
    </row>
    <row r="1108" spans="1:5" x14ac:dyDescent="0.35">
      <c r="A1108" s="10">
        <v>41285</v>
      </c>
      <c r="B1108">
        <f t="shared" si="51"/>
        <v>11</v>
      </c>
      <c r="C1108">
        <f t="shared" si="52"/>
        <v>1</v>
      </c>
      <c r="D1108">
        <f t="shared" si="53"/>
        <v>2013</v>
      </c>
      <c r="E1108">
        <v>0.5</v>
      </c>
    </row>
    <row r="1109" spans="1:5" x14ac:dyDescent="0.35">
      <c r="A1109" s="10">
        <v>41286</v>
      </c>
      <c r="B1109">
        <f t="shared" si="51"/>
        <v>12</v>
      </c>
      <c r="C1109">
        <f t="shared" si="52"/>
        <v>1</v>
      </c>
      <c r="D1109">
        <f t="shared" si="53"/>
        <v>2013</v>
      </c>
      <c r="E1109">
        <v>0.3</v>
      </c>
    </row>
    <row r="1110" spans="1:5" x14ac:dyDescent="0.35">
      <c r="A1110" s="10">
        <v>41287</v>
      </c>
      <c r="B1110">
        <f t="shared" si="51"/>
        <v>13</v>
      </c>
      <c r="C1110">
        <f t="shared" si="52"/>
        <v>1</v>
      </c>
      <c r="D1110">
        <f t="shared" si="53"/>
        <v>2013</v>
      </c>
      <c r="E1110">
        <v>0</v>
      </c>
    </row>
    <row r="1111" spans="1:5" x14ac:dyDescent="0.35">
      <c r="A1111" s="10">
        <v>41288</v>
      </c>
      <c r="B1111">
        <f t="shared" si="51"/>
        <v>14</v>
      </c>
      <c r="C1111">
        <f t="shared" si="52"/>
        <v>1</v>
      </c>
      <c r="D1111">
        <f t="shared" si="53"/>
        <v>2013</v>
      </c>
      <c r="E1111">
        <v>0.4</v>
      </c>
    </row>
    <row r="1112" spans="1:5" x14ac:dyDescent="0.35">
      <c r="A1112" s="10">
        <v>41289</v>
      </c>
      <c r="B1112">
        <f t="shared" si="51"/>
        <v>15</v>
      </c>
      <c r="C1112">
        <f t="shared" si="52"/>
        <v>1</v>
      </c>
      <c r="D1112">
        <f t="shared" si="53"/>
        <v>2013</v>
      </c>
      <c r="E1112">
        <v>3.3</v>
      </c>
    </row>
    <row r="1113" spans="1:5" x14ac:dyDescent="0.35">
      <c r="A1113" s="10">
        <v>41290</v>
      </c>
      <c r="B1113">
        <f t="shared" si="51"/>
        <v>16</v>
      </c>
      <c r="C1113">
        <f t="shared" si="52"/>
        <v>1</v>
      </c>
      <c r="D1113">
        <f t="shared" si="53"/>
        <v>2013</v>
      </c>
      <c r="E1113">
        <v>5.4</v>
      </c>
    </row>
    <row r="1114" spans="1:5" x14ac:dyDescent="0.35">
      <c r="A1114" s="10">
        <v>41291</v>
      </c>
      <c r="B1114">
        <f t="shared" si="51"/>
        <v>17</v>
      </c>
      <c r="C1114">
        <f t="shared" si="52"/>
        <v>1</v>
      </c>
      <c r="D1114">
        <f t="shared" si="53"/>
        <v>2013</v>
      </c>
      <c r="E1114">
        <v>1.3</v>
      </c>
    </row>
    <row r="1115" spans="1:5" x14ac:dyDescent="0.35">
      <c r="A1115" s="10">
        <v>41292</v>
      </c>
      <c r="B1115">
        <f t="shared" si="51"/>
        <v>18</v>
      </c>
      <c r="C1115">
        <f t="shared" si="52"/>
        <v>1</v>
      </c>
      <c r="D1115">
        <f t="shared" si="53"/>
        <v>2013</v>
      </c>
      <c r="E1115">
        <v>0</v>
      </c>
    </row>
    <row r="1116" spans="1:5" x14ac:dyDescent="0.35">
      <c r="A1116" s="10">
        <v>41293</v>
      </c>
      <c r="B1116">
        <f t="shared" si="51"/>
        <v>19</v>
      </c>
      <c r="C1116">
        <f t="shared" si="52"/>
        <v>1</v>
      </c>
      <c r="D1116">
        <f t="shared" si="53"/>
        <v>2013</v>
      </c>
      <c r="E1116">
        <v>0.5</v>
      </c>
    </row>
    <row r="1117" spans="1:5" x14ac:dyDescent="0.35">
      <c r="A1117" s="10">
        <v>41294</v>
      </c>
      <c r="B1117">
        <f t="shared" si="51"/>
        <v>20</v>
      </c>
      <c r="C1117">
        <f t="shared" si="52"/>
        <v>1</v>
      </c>
      <c r="D1117">
        <f t="shared" si="53"/>
        <v>2013</v>
      </c>
      <c r="E1117">
        <v>3.6</v>
      </c>
    </row>
    <row r="1118" spans="1:5" x14ac:dyDescent="0.35">
      <c r="A1118" s="10">
        <v>41295</v>
      </c>
      <c r="B1118">
        <f t="shared" si="51"/>
        <v>21</v>
      </c>
      <c r="C1118">
        <f t="shared" si="52"/>
        <v>1</v>
      </c>
      <c r="D1118">
        <f t="shared" si="53"/>
        <v>2013</v>
      </c>
      <c r="E1118">
        <v>1.9</v>
      </c>
    </row>
    <row r="1119" spans="1:5" x14ac:dyDescent="0.35">
      <c r="A1119" s="10">
        <v>41296</v>
      </c>
      <c r="B1119">
        <f t="shared" si="51"/>
        <v>22</v>
      </c>
      <c r="C1119">
        <f t="shared" si="52"/>
        <v>1</v>
      </c>
      <c r="D1119">
        <f t="shared" si="53"/>
        <v>2013</v>
      </c>
      <c r="E1119">
        <v>0.5</v>
      </c>
    </row>
    <row r="1120" spans="1:5" x14ac:dyDescent="0.35">
      <c r="A1120" s="10">
        <v>41297</v>
      </c>
      <c r="B1120">
        <f t="shared" si="51"/>
        <v>23</v>
      </c>
      <c r="C1120">
        <f t="shared" si="52"/>
        <v>1</v>
      </c>
      <c r="D1120">
        <f t="shared" si="53"/>
        <v>2013</v>
      </c>
      <c r="E1120">
        <v>0</v>
      </c>
    </row>
    <row r="1121" spans="1:5" x14ac:dyDescent="0.35">
      <c r="A1121" s="10">
        <v>41298</v>
      </c>
      <c r="B1121">
        <f t="shared" si="51"/>
        <v>24</v>
      </c>
      <c r="C1121">
        <f t="shared" si="52"/>
        <v>1</v>
      </c>
      <c r="D1121">
        <f t="shared" si="53"/>
        <v>2013</v>
      </c>
      <c r="E1121">
        <v>0</v>
      </c>
    </row>
    <row r="1122" spans="1:5" x14ac:dyDescent="0.35">
      <c r="A1122" s="10">
        <v>41299</v>
      </c>
      <c r="B1122">
        <f t="shared" si="51"/>
        <v>25</v>
      </c>
      <c r="C1122">
        <f t="shared" si="52"/>
        <v>1</v>
      </c>
      <c r="D1122">
        <f t="shared" si="53"/>
        <v>2013</v>
      </c>
      <c r="E1122">
        <v>0</v>
      </c>
    </row>
    <row r="1123" spans="1:5" x14ac:dyDescent="0.35">
      <c r="A1123" s="10">
        <v>41300</v>
      </c>
      <c r="B1123">
        <f t="shared" si="51"/>
        <v>26</v>
      </c>
      <c r="C1123">
        <f t="shared" si="52"/>
        <v>1</v>
      </c>
      <c r="D1123">
        <f t="shared" si="53"/>
        <v>2013</v>
      </c>
      <c r="E1123">
        <v>0.1</v>
      </c>
    </row>
    <row r="1124" spans="1:5" x14ac:dyDescent="0.35">
      <c r="A1124" s="10">
        <v>41301</v>
      </c>
      <c r="B1124">
        <f t="shared" si="51"/>
        <v>27</v>
      </c>
      <c r="C1124">
        <f t="shared" si="52"/>
        <v>1</v>
      </c>
      <c r="D1124">
        <f t="shared" si="53"/>
        <v>2013</v>
      </c>
      <c r="E1124">
        <v>2</v>
      </c>
    </row>
    <row r="1125" spans="1:5" x14ac:dyDescent="0.35">
      <c r="A1125" s="10">
        <v>41302</v>
      </c>
      <c r="B1125">
        <f t="shared" si="51"/>
        <v>28</v>
      </c>
      <c r="C1125">
        <f t="shared" si="52"/>
        <v>1</v>
      </c>
      <c r="D1125">
        <f t="shared" si="53"/>
        <v>2013</v>
      </c>
      <c r="E1125">
        <v>0.4</v>
      </c>
    </row>
    <row r="1126" spans="1:5" x14ac:dyDescent="0.35">
      <c r="A1126" s="10">
        <v>41303</v>
      </c>
      <c r="B1126">
        <f t="shared" si="51"/>
        <v>29</v>
      </c>
      <c r="C1126">
        <f t="shared" si="52"/>
        <v>1</v>
      </c>
      <c r="D1126">
        <f t="shared" si="53"/>
        <v>2013</v>
      </c>
      <c r="E1126">
        <v>13.5</v>
      </c>
    </row>
    <row r="1127" spans="1:5" x14ac:dyDescent="0.35">
      <c r="A1127" s="10">
        <v>41304</v>
      </c>
      <c r="B1127">
        <f t="shared" si="51"/>
        <v>30</v>
      </c>
      <c r="C1127">
        <f t="shared" si="52"/>
        <v>1</v>
      </c>
      <c r="D1127">
        <f t="shared" si="53"/>
        <v>2013</v>
      </c>
      <c r="E1127">
        <v>4.0999999999999996</v>
      </c>
    </row>
    <row r="1128" spans="1:5" x14ac:dyDescent="0.35">
      <c r="A1128" s="10">
        <v>41305</v>
      </c>
      <c r="B1128">
        <f t="shared" si="51"/>
        <v>31</v>
      </c>
      <c r="C1128">
        <f t="shared" si="52"/>
        <v>1</v>
      </c>
      <c r="D1128">
        <f t="shared" si="53"/>
        <v>2013</v>
      </c>
      <c r="E1128">
        <v>0</v>
      </c>
    </row>
    <row r="1129" spans="1:5" x14ac:dyDescent="0.35">
      <c r="A1129" s="10">
        <v>41306</v>
      </c>
      <c r="B1129">
        <f t="shared" si="51"/>
        <v>1</v>
      </c>
      <c r="C1129">
        <f t="shared" si="52"/>
        <v>2</v>
      </c>
      <c r="D1129">
        <f t="shared" si="53"/>
        <v>2013</v>
      </c>
      <c r="E1129">
        <v>20.2</v>
      </c>
    </row>
    <row r="1130" spans="1:5" x14ac:dyDescent="0.35">
      <c r="A1130" s="10">
        <v>41307</v>
      </c>
      <c r="B1130">
        <f t="shared" si="51"/>
        <v>2</v>
      </c>
      <c r="C1130">
        <f t="shared" si="52"/>
        <v>2</v>
      </c>
      <c r="D1130">
        <f t="shared" si="53"/>
        <v>2013</v>
      </c>
      <c r="E1130">
        <v>1</v>
      </c>
    </row>
    <row r="1131" spans="1:5" x14ac:dyDescent="0.35">
      <c r="A1131" s="10">
        <v>41308</v>
      </c>
      <c r="B1131">
        <f t="shared" si="51"/>
        <v>3</v>
      </c>
      <c r="C1131">
        <f t="shared" si="52"/>
        <v>2</v>
      </c>
      <c r="D1131">
        <f t="shared" si="53"/>
        <v>2013</v>
      </c>
      <c r="E1131">
        <v>3.4</v>
      </c>
    </row>
    <row r="1132" spans="1:5" x14ac:dyDescent="0.35">
      <c r="A1132" s="10">
        <v>41309</v>
      </c>
      <c r="B1132">
        <f t="shared" si="51"/>
        <v>4</v>
      </c>
      <c r="C1132">
        <f t="shared" si="52"/>
        <v>2</v>
      </c>
      <c r="D1132">
        <f t="shared" si="53"/>
        <v>2013</v>
      </c>
      <c r="E1132">
        <v>3.5</v>
      </c>
    </row>
    <row r="1133" spans="1:5" x14ac:dyDescent="0.35">
      <c r="A1133" s="10">
        <v>41310</v>
      </c>
      <c r="B1133">
        <f t="shared" si="51"/>
        <v>5</v>
      </c>
      <c r="C1133">
        <f t="shared" si="52"/>
        <v>2</v>
      </c>
      <c r="D1133">
        <f t="shared" si="53"/>
        <v>2013</v>
      </c>
      <c r="E1133">
        <v>9.9</v>
      </c>
    </row>
    <row r="1134" spans="1:5" x14ac:dyDescent="0.35">
      <c r="A1134" s="10">
        <v>41311</v>
      </c>
      <c r="B1134">
        <f t="shared" si="51"/>
        <v>6</v>
      </c>
      <c r="C1134">
        <f t="shared" si="52"/>
        <v>2</v>
      </c>
      <c r="D1134">
        <f t="shared" si="53"/>
        <v>2013</v>
      </c>
      <c r="E1134">
        <v>5.6</v>
      </c>
    </row>
    <row r="1135" spans="1:5" x14ac:dyDescent="0.35">
      <c r="A1135" s="10">
        <v>41312</v>
      </c>
      <c r="B1135">
        <f t="shared" si="51"/>
        <v>7</v>
      </c>
      <c r="C1135">
        <f t="shared" si="52"/>
        <v>2</v>
      </c>
      <c r="D1135">
        <f t="shared" si="53"/>
        <v>2013</v>
      </c>
      <c r="E1135">
        <v>2.2999999999999998</v>
      </c>
    </row>
    <row r="1136" spans="1:5" x14ac:dyDescent="0.35">
      <c r="A1136" s="10">
        <v>41313</v>
      </c>
      <c r="B1136">
        <f t="shared" si="51"/>
        <v>8</v>
      </c>
      <c r="C1136">
        <f t="shared" si="52"/>
        <v>2</v>
      </c>
      <c r="D1136">
        <f t="shared" si="53"/>
        <v>2013</v>
      </c>
      <c r="E1136">
        <v>0.6</v>
      </c>
    </row>
    <row r="1137" spans="1:5" x14ac:dyDescent="0.35">
      <c r="A1137" s="10">
        <v>41314</v>
      </c>
      <c r="B1137">
        <f t="shared" si="51"/>
        <v>9</v>
      </c>
      <c r="C1137">
        <f t="shared" si="52"/>
        <v>2</v>
      </c>
      <c r="D1137">
        <f t="shared" si="53"/>
        <v>2013</v>
      </c>
      <c r="E1137">
        <v>0</v>
      </c>
    </row>
    <row r="1138" spans="1:5" x14ac:dyDescent="0.35">
      <c r="A1138" s="10">
        <v>41315</v>
      </c>
      <c r="B1138">
        <f t="shared" si="51"/>
        <v>10</v>
      </c>
      <c r="C1138">
        <f t="shared" si="52"/>
        <v>2</v>
      </c>
      <c r="D1138">
        <f t="shared" si="53"/>
        <v>2013</v>
      </c>
      <c r="E1138">
        <v>0</v>
      </c>
    </row>
    <row r="1139" spans="1:5" x14ac:dyDescent="0.35">
      <c r="A1139" s="10">
        <v>41316</v>
      </c>
      <c r="B1139">
        <f t="shared" si="51"/>
        <v>11</v>
      </c>
      <c r="C1139">
        <f t="shared" si="52"/>
        <v>2</v>
      </c>
      <c r="D1139">
        <f t="shared" si="53"/>
        <v>2013</v>
      </c>
      <c r="E1139">
        <v>0</v>
      </c>
    </row>
    <row r="1140" spans="1:5" x14ac:dyDescent="0.35">
      <c r="A1140" s="10">
        <v>41317</v>
      </c>
      <c r="B1140">
        <f t="shared" si="51"/>
        <v>12</v>
      </c>
      <c r="C1140">
        <f t="shared" si="52"/>
        <v>2</v>
      </c>
      <c r="D1140">
        <f t="shared" si="53"/>
        <v>2013</v>
      </c>
      <c r="E1140">
        <v>0</v>
      </c>
    </row>
    <row r="1141" spans="1:5" x14ac:dyDescent="0.35">
      <c r="A1141" s="10">
        <v>41318</v>
      </c>
      <c r="B1141">
        <f t="shared" si="51"/>
        <v>13</v>
      </c>
      <c r="C1141">
        <f t="shared" si="52"/>
        <v>2</v>
      </c>
      <c r="D1141">
        <f t="shared" si="53"/>
        <v>2013</v>
      </c>
      <c r="E1141">
        <v>0</v>
      </c>
    </row>
    <row r="1142" spans="1:5" x14ac:dyDescent="0.35">
      <c r="A1142" s="10">
        <v>41319</v>
      </c>
      <c r="B1142">
        <f t="shared" si="51"/>
        <v>14</v>
      </c>
      <c r="C1142">
        <f t="shared" si="52"/>
        <v>2</v>
      </c>
      <c r="D1142">
        <f t="shared" si="53"/>
        <v>2013</v>
      </c>
      <c r="E1142">
        <v>0.4</v>
      </c>
    </row>
    <row r="1143" spans="1:5" x14ac:dyDescent="0.35">
      <c r="A1143" s="10">
        <v>41320</v>
      </c>
      <c r="B1143">
        <f t="shared" si="51"/>
        <v>15</v>
      </c>
      <c r="C1143">
        <f t="shared" si="52"/>
        <v>2</v>
      </c>
      <c r="D1143">
        <f t="shared" si="53"/>
        <v>2013</v>
      </c>
      <c r="E1143">
        <v>1.5</v>
      </c>
    </row>
    <row r="1144" spans="1:5" x14ac:dyDescent="0.35">
      <c r="A1144" s="10">
        <v>41321</v>
      </c>
      <c r="B1144">
        <f t="shared" si="51"/>
        <v>16</v>
      </c>
      <c r="C1144">
        <f t="shared" si="52"/>
        <v>2</v>
      </c>
      <c r="D1144">
        <f t="shared" si="53"/>
        <v>2013</v>
      </c>
      <c r="E1144">
        <v>0.1</v>
      </c>
    </row>
    <row r="1145" spans="1:5" x14ac:dyDescent="0.35">
      <c r="A1145" s="10">
        <v>41322</v>
      </c>
      <c r="B1145">
        <f t="shared" si="51"/>
        <v>17</v>
      </c>
      <c r="C1145">
        <f t="shared" si="52"/>
        <v>2</v>
      </c>
      <c r="D1145">
        <f t="shared" si="53"/>
        <v>2013</v>
      </c>
      <c r="E1145">
        <v>0</v>
      </c>
    </row>
    <row r="1146" spans="1:5" x14ac:dyDescent="0.35">
      <c r="A1146" s="10">
        <v>41323</v>
      </c>
      <c r="B1146">
        <f t="shared" si="51"/>
        <v>18</v>
      </c>
      <c r="C1146">
        <f t="shared" si="52"/>
        <v>2</v>
      </c>
      <c r="D1146">
        <f t="shared" si="53"/>
        <v>2013</v>
      </c>
      <c r="E1146">
        <v>0</v>
      </c>
    </row>
    <row r="1147" spans="1:5" x14ac:dyDescent="0.35">
      <c r="A1147" s="10">
        <v>41324</v>
      </c>
      <c r="B1147">
        <f t="shared" si="51"/>
        <v>19</v>
      </c>
      <c r="C1147">
        <f t="shared" si="52"/>
        <v>2</v>
      </c>
      <c r="D1147">
        <f t="shared" si="53"/>
        <v>2013</v>
      </c>
      <c r="E1147">
        <v>2</v>
      </c>
    </row>
    <row r="1148" spans="1:5" x14ac:dyDescent="0.35">
      <c r="A1148" s="10">
        <v>41325</v>
      </c>
      <c r="B1148">
        <f t="shared" si="51"/>
        <v>20</v>
      </c>
      <c r="C1148">
        <f t="shared" si="52"/>
        <v>2</v>
      </c>
      <c r="D1148">
        <f t="shared" si="53"/>
        <v>2013</v>
      </c>
      <c r="E1148">
        <v>0</v>
      </c>
    </row>
    <row r="1149" spans="1:5" x14ac:dyDescent="0.35">
      <c r="A1149" s="10">
        <v>41326</v>
      </c>
      <c r="B1149">
        <f t="shared" si="51"/>
        <v>21</v>
      </c>
      <c r="C1149">
        <f t="shared" si="52"/>
        <v>2</v>
      </c>
      <c r="D1149">
        <f t="shared" si="53"/>
        <v>2013</v>
      </c>
      <c r="E1149">
        <v>0</v>
      </c>
    </row>
    <row r="1150" spans="1:5" x14ac:dyDescent="0.35">
      <c r="A1150" s="10">
        <v>41327</v>
      </c>
      <c r="B1150">
        <f t="shared" si="51"/>
        <v>22</v>
      </c>
      <c r="C1150">
        <f t="shared" si="52"/>
        <v>2</v>
      </c>
      <c r="D1150">
        <f t="shared" si="53"/>
        <v>2013</v>
      </c>
      <c r="E1150">
        <v>0</v>
      </c>
    </row>
    <row r="1151" spans="1:5" x14ac:dyDescent="0.35">
      <c r="A1151" s="10">
        <v>41328</v>
      </c>
      <c r="B1151">
        <f t="shared" si="51"/>
        <v>23</v>
      </c>
      <c r="C1151">
        <f t="shared" si="52"/>
        <v>2</v>
      </c>
      <c r="D1151">
        <f t="shared" si="53"/>
        <v>2013</v>
      </c>
      <c r="E1151">
        <v>0.3</v>
      </c>
    </row>
    <row r="1152" spans="1:5" x14ac:dyDescent="0.35">
      <c r="A1152" s="10">
        <v>41329</v>
      </c>
      <c r="B1152">
        <f t="shared" si="51"/>
        <v>24</v>
      </c>
      <c r="C1152">
        <f t="shared" si="52"/>
        <v>2</v>
      </c>
      <c r="D1152">
        <f t="shared" si="53"/>
        <v>2013</v>
      </c>
      <c r="E1152">
        <v>1.6</v>
      </c>
    </row>
    <row r="1153" spans="1:5" x14ac:dyDescent="0.35">
      <c r="A1153" s="10">
        <v>41330</v>
      </c>
      <c r="B1153">
        <f t="shared" si="51"/>
        <v>25</v>
      </c>
      <c r="C1153">
        <f t="shared" si="52"/>
        <v>2</v>
      </c>
      <c r="D1153">
        <f t="shared" si="53"/>
        <v>2013</v>
      </c>
      <c r="E1153">
        <v>1.2</v>
      </c>
    </row>
    <row r="1154" spans="1:5" x14ac:dyDescent="0.35">
      <c r="A1154" s="10">
        <v>41331</v>
      </c>
      <c r="B1154">
        <f t="shared" ref="B1154:B1217" si="54">DAY(A1154)</f>
        <v>26</v>
      </c>
      <c r="C1154">
        <f t="shared" ref="C1154:C1217" si="55">MONTH(A1154)</f>
        <v>2</v>
      </c>
      <c r="D1154">
        <f t="shared" ref="D1154:D1217" si="56">YEAR(A1154)</f>
        <v>2013</v>
      </c>
      <c r="E1154">
        <v>0.2</v>
      </c>
    </row>
    <row r="1155" spans="1:5" x14ac:dyDescent="0.35">
      <c r="A1155" s="10">
        <v>41332</v>
      </c>
      <c r="B1155">
        <f t="shared" si="54"/>
        <v>27</v>
      </c>
      <c r="C1155">
        <f t="shared" si="55"/>
        <v>2</v>
      </c>
      <c r="D1155">
        <f t="shared" si="56"/>
        <v>2013</v>
      </c>
      <c r="E1155">
        <v>0</v>
      </c>
    </row>
    <row r="1156" spans="1:5" x14ac:dyDescent="0.35">
      <c r="A1156" s="10">
        <v>41333</v>
      </c>
      <c r="B1156">
        <f t="shared" si="54"/>
        <v>28</v>
      </c>
      <c r="C1156">
        <f t="shared" si="55"/>
        <v>2</v>
      </c>
      <c r="D1156">
        <f t="shared" si="56"/>
        <v>2013</v>
      </c>
      <c r="E1156">
        <v>0</v>
      </c>
    </row>
    <row r="1157" spans="1:5" x14ac:dyDescent="0.35">
      <c r="A1157" s="10">
        <v>41334</v>
      </c>
      <c r="B1157">
        <f t="shared" si="54"/>
        <v>1</v>
      </c>
      <c r="C1157">
        <f t="shared" si="55"/>
        <v>3</v>
      </c>
      <c r="D1157">
        <f t="shared" si="56"/>
        <v>2013</v>
      </c>
      <c r="E1157">
        <v>0</v>
      </c>
    </row>
    <row r="1158" spans="1:5" x14ac:dyDescent="0.35">
      <c r="A1158" s="10">
        <v>41335</v>
      </c>
      <c r="B1158">
        <f t="shared" si="54"/>
        <v>2</v>
      </c>
      <c r="C1158">
        <f t="shared" si="55"/>
        <v>3</v>
      </c>
      <c r="D1158">
        <f t="shared" si="56"/>
        <v>2013</v>
      </c>
      <c r="E1158">
        <v>0</v>
      </c>
    </row>
    <row r="1159" spans="1:5" x14ac:dyDescent="0.35">
      <c r="A1159" s="10">
        <v>41336</v>
      </c>
      <c r="B1159">
        <f t="shared" si="54"/>
        <v>3</v>
      </c>
      <c r="C1159">
        <f t="shared" si="55"/>
        <v>3</v>
      </c>
      <c r="D1159">
        <f t="shared" si="56"/>
        <v>2013</v>
      </c>
      <c r="E1159">
        <v>0</v>
      </c>
    </row>
    <row r="1160" spans="1:5" x14ac:dyDescent="0.35">
      <c r="A1160" s="10">
        <v>41337</v>
      </c>
      <c r="B1160">
        <f t="shared" si="54"/>
        <v>4</v>
      </c>
      <c r="C1160">
        <f t="shared" si="55"/>
        <v>3</v>
      </c>
      <c r="D1160">
        <f t="shared" si="56"/>
        <v>2013</v>
      </c>
      <c r="E1160">
        <v>0</v>
      </c>
    </row>
    <row r="1161" spans="1:5" x14ac:dyDescent="0.35">
      <c r="A1161" s="10">
        <v>41338</v>
      </c>
      <c r="B1161">
        <f t="shared" si="54"/>
        <v>5</v>
      </c>
      <c r="C1161">
        <f t="shared" si="55"/>
        <v>3</v>
      </c>
      <c r="D1161">
        <f t="shared" si="56"/>
        <v>2013</v>
      </c>
      <c r="E1161">
        <v>0</v>
      </c>
    </row>
    <row r="1162" spans="1:5" x14ac:dyDescent="0.35">
      <c r="A1162" s="10">
        <v>41339</v>
      </c>
      <c r="B1162">
        <f t="shared" si="54"/>
        <v>6</v>
      </c>
      <c r="C1162">
        <f t="shared" si="55"/>
        <v>3</v>
      </c>
      <c r="D1162">
        <f t="shared" si="56"/>
        <v>2013</v>
      </c>
      <c r="E1162">
        <v>0</v>
      </c>
    </row>
    <row r="1163" spans="1:5" x14ac:dyDescent="0.35">
      <c r="A1163" s="10">
        <v>41340</v>
      </c>
      <c r="B1163">
        <f t="shared" si="54"/>
        <v>7</v>
      </c>
      <c r="C1163">
        <f t="shared" si="55"/>
        <v>3</v>
      </c>
      <c r="D1163">
        <f t="shared" si="56"/>
        <v>2013</v>
      </c>
      <c r="E1163">
        <v>1.1000000000000001</v>
      </c>
    </row>
    <row r="1164" spans="1:5" x14ac:dyDescent="0.35">
      <c r="A1164" s="10">
        <v>41341</v>
      </c>
      <c r="B1164">
        <f t="shared" si="54"/>
        <v>8</v>
      </c>
      <c r="C1164">
        <f t="shared" si="55"/>
        <v>3</v>
      </c>
      <c r="D1164">
        <f t="shared" si="56"/>
        <v>2013</v>
      </c>
      <c r="E1164">
        <v>3.6</v>
      </c>
    </row>
    <row r="1165" spans="1:5" x14ac:dyDescent="0.35">
      <c r="A1165" s="10">
        <v>41342</v>
      </c>
      <c r="B1165">
        <f t="shared" si="54"/>
        <v>9</v>
      </c>
      <c r="C1165">
        <f t="shared" si="55"/>
        <v>3</v>
      </c>
      <c r="D1165">
        <f t="shared" si="56"/>
        <v>2013</v>
      </c>
      <c r="E1165">
        <v>0.1</v>
      </c>
    </row>
    <row r="1166" spans="1:5" x14ac:dyDescent="0.35">
      <c r="A1166" s="10">
        <v>41343</v>
      </c>
      <c r="B1166">
        <f t="shared" si="54"/>
        <v>10</v>
      </c>
      <c r="C1166">
        <f t="shared" si="55"/>
        <v>3</v>
      </c>
      <c r="D1166">
        <f t="shared" si="56"/>
        <v>2013</v>
      </c>
      <c r="E1166">
        <v>0.1</v>
      </c>
    </row>
    <row r="1167" spans="1:5" x14ac:dyDescent="0.35">
      <c r="A1167" s="10">
        <v>41344</v>
      </c>
      <c r="B1167">
        <f t="shared" si="54"/>
        <v>11</v>
      </c>
      <c r="C1167">
        <f t="shared" si="55"/>
        <v>3</v>
      </c>
      <c r="D1167">
        <f t="shared" si="56"/>
        <v>2013</v>
      </c>
      <c r="E1167">
        <v>0.3</v>
      </c>
    </row>
    <row r="1168" spans="1:5" x14ac:dyDescent="0.35">
      <c r="A1168" s="10">
        <v>41345</v>
      </c>
      <c r="B1168">
        <f t="shared" si="54"/>
        <v>12</v>
      </c>
      <c r="C1168">
        <f t="shared" si="55"/>
        <v>3</v>
      </c>
      <c r="D1168">
        <f t="shared" si="56"/>
        <v>2013</v>
      </c>
      <c r="E1168">
        <v>5.2</v>
      </c>
    </row>
    <row r="1169" spans="1:5" x14ac:dyDescent="0.35">
      <c r="A1169" s="10">
        <v>41346</v>
      </c>
      <c r="B1169">
        <f t="shared" si="54"/>
        <v>13</v>
      </c>
      <c r="C1169">
        <f t="shared" si="55"/>
        <v>3</v>
      </c>
      <c r="D1169">
        <f t="shared" si="56"/>
        <v>2013</v>
      </c>
      <c r="E1169">
        <v>0.2</v>
      </c>
    </row>
    <row r="1170" spans="1:5" x14ac:dyDescent="0.35">
      <c r="A1170" s="10">
        <v>41347</v>
      </c>
      <c r="B1170">
        <f t="shared" si="54"/>
        <v>14</v>
      </c>
      <c r="C1170">
        <f t="shared" si="55"/>
        <v>3</v>
      </c>
      <c r="D1170">
        <f t="shared" si="56"/>
        <v>2013</v>
      </c>
      <c r="E1170">
        <v>0</v>
      </c>
    </row>
    <row r="1171" spans="1:5" x14ac:dyDescent="0.35">
      <c r="A1171" s="10">
        <v>41348</v>
      </c>
      <c r="B1171">
        <f t="shared" si="54"/>
        <v>15</v>
      </c>
      <c r="C1171">
        <f t="shared" si="55"/>
        <v>3</v>
      </c>
      <c r="D1171">
        <f t="shared" si="56"/>
        <v>2013</v>
      </c>
      <c r="E1171">
        <v>0</v>
      </c>
    </row>
    <row r="1172" spans="1:5" x14ac:dyDescent="0.35">
      <c r="A1172" s="10">
        <v>41349</v>
      </c>
      <c r="B1172">
        <f t="shared" si="54"/>
        <v>16</v>
      </c>
      <c r="C1172">
        <f t="shared" si="55"/>
        <v>3</v>
      </c>
      <c r="D1172">
        <f t="shared" si="56"/>
        <v>2013</v>
      </c>
      <c r="E1172">
        <v>0</v>
      </c>
    </row>
    <row r="1173" spans="1:5" x14ac:dyDescent="0.35">
      <c r="A1173" s="10">
        <v>41350</v>
      </c>
      <c r="B1173">
        <f t="shared" si="54"/>
        <v>17</v>
      </c>
      <c r="C1173">
        <f t="shared" si="55"/>
        <v>3</v>
      </c>
      <c r="D1173">
        <f t="shared" si="56"/>
        <v>2013</v>
      </c>
      <c r="E1173">
        <v>7.6</v>
      </c>
    </row>
    <row r="1174" spans="1:5" x14ac:dyDescent="0.35">
      <c r="A1174" s="10">
        <v>41351</v>
      </c>
      <c r="B1174">
        <f t="shared" si="54"/>
        <v>18</v>
      </c>
      <c r="C1174">
        <f t="shared" si="55"/>
        <v>3</v>
      </c>
      <c r="D1174">
        <f t="shared" si="56"/>
        <v>2013</v>
      </c>
      <c r="E1174">
        <v>8.5</v>
      </c>
    </row>
    <row r="1175" spans="1:5" x14ac:dyDescent="0.35">
      <c r="A1175" s="10">
        <v>41352</v>
      </c>
      <c r="B1175">
        <f t="shared" si="54"/>
        <v>19</v>
      </c>
      <c r="C1175">
        <f t="shared" si="55"/>
        <v>3</v>
      </c>
      <c r="D1175">
        <f t="shared" si="56"/>
        <v>2013</v>
      </c>
      <c r="E1175">
        <v>12.6</v>
      </c>
    </row>
    <row r="1176" spans="1:5" x14ac:dyDescent="0.35">
      <c r="A1176" s="10">
        <v>41353</v>
      </c>
      <c r="B1176">
        <f t="shared" si="54"/>
        <v>20</v>
      </c>
      <c r="C1176">
        <f t="shared" si="55"/>
        <v>3</v>
      </c>
      <c r="D1176">
        <f t="shared" si="56"/>
        <v>2013</v>
      </c>
      <c r="E1176">
        <v>4.7</v>
      </c>
    </row>
    <row r="1177" spans="1:5" x14ac:dyDescent="0.35">
      <c r="A1177" s="10">
        <v>41354</v>
      </c>
      <c r="B1177">
        <f t="shared" si="54"/>
        <v>21</v>
      </c>
      <c r="C1177">
        <f t="shared" si="55"/>
        <v>3</v>
      </c>
      <c r="D1177">
        <f t="shared" si="56"/>
        <v>2013</v>
      </c>
      <c r="E1177">
        <v>0.5</v>
      </c>
    </row>
    <row r="1178" spans="1:5" x14ac:dyDescent="0.35">
      <c r="A1178" s="10">
        <v>41355</v>
      </c>
      <c r="B1178">
        <f t="shared" si="54"/>
        <v>22</v>
      </c>
      <c r="C1178">
        <f t="shared" si="55"/>
        <v>3</v>
      </c>
      <c r="D1178">
        <f t="shared" si="56"/>
        <v>2013</v>
      </c>
      <c r="E1178">
        <v>0</v>
      </c>
    </row>
    <row r="1179" spans="1:5" x14ac:dyDescent="0.35">
      <c r="A1179" s="10">
        <v>41356</v>
      </c>
      <c r="B1179">
        <f t="shared" si="54"/>
        <v>23</v>
      </c>
      <c r="C1179">
        <f t="shared" si="55"/>
        <v>3</v>
      </c>
      <c r="D1179">
        <f t="shared" si="56"/>
        <v>2013</v>
      </c>
      <c r="E1179">
        <v>0</v>
      </c>
    </row>
    <row r="1180" spans="1:5" x14ac:dyDescent="0.35">
      <c r="A1180" s="10">
        <v>41357</v>
      </c>
      <c r="B1180">
        <f t="shared" si="54"/>
        <v>24</v>
      </c>
      <c r="C1180">
        <f t="shared" si="55"/>
        <v>3</v>
      </c>
      <c r="D1180">
        <f t="shared" si="56"/>
        <v>2013</v>
      </c>
      <c r="E1180">
        <v>0.1</v>
      </c>
    </row>
    <row r="1181" spans="1:5" x14ac:dyDescent="0.35">
      <c r="A1181" s="10">
        <v>41358</v>
      </c>
      <c r="B1181">
        <f t="shared" si="54"/>
        <v>25</v>
      </c>
      <c r="C1181">
        <f t="shared" si="55"/>
        <v>3</v>
      </c>
      <c r="D1181">
        <f t="shared" si="56"/>
        <v>2013</v>
      </c>
      <c r="E1181">
        <v>0</v>
      </c>
    </row>
    <row r="1182" spans="1:5" x14ac:dyDescent="0.35">
      <c r="A1182" s="10">
        <v>41359</v>
      </c>
      <c r="B1182">
        <f t="shared" si="54"/>
        <v>26</v>
      </c>
      <c r="C1182">
        <f t="shared" si="55"/>
        <v>3</v>
      </c>
      <c r="D1182">
        <f t="shared" si="56"/>
        <v>2013</v>
      </c>
      <c r="E1182">
        <v>0</v>
      </c>
    </row>
    <row r="1183" spans="1:5" x14ac:dyDescent="0.35">
      <c r="A1183" s="10">
        <v>41360</v>
      </c>
      <c r="B1183">
        <f t="shared" si="54"/>
        <v>27</v>
      </c>
      <c r="C1183">
        <f t="shared" si="55"/>
        <v>3</v>
      </c>
      <c r="D1183">
        <f t="shared" si="56"/>
        <v>2013</v>
      </c>
      <c r="E1183">
        <v>0</v>
      </c>
    </row>
    <row r="1184" spans="1:5" x14ac:dyDescent="0.35">
      <c r="A1184" s="10">
        <v>41361</v>
      </c>
      <c r="B1184">
        <f t="shared" si="54"/>
        <v>28</v>
      </c>
      <c r="C1184">
        <f t="shared" si="55"/>
        <v>3</v>
      </c>
      <c r="D1184">
        <f t="shared" si="56"/>
        <v>2013</v>
      </c>
      <c r="E1184">
        <v>0.3</v>
      </c>
    </row>
    <row r="1185" spans="1:5" x14ac:dyDescent="0.35">
      <c r="A1185" s="10">
        <v>41362</v>
      </c>
      <c r="B1185">
        <f t="shared" si="54"/>
        <v>29</v>
      </c>
      <c r="C1185">
        <f t="shared" si="55"/>
        <v>3</v>
      </c>
      <c r="D1185">
        <f t="shared" si="56"/>
        <v>2013</v>
      </c>
      <c r="E1185">
        <v>0</v>
      </c>
    </row>
    <row r="1186" spans="1:5" x14ac:dyDescent="0.35">
      <c r="A1186" s="10">
        <v>41363</v>
      </c>
      <c r="B1186">
        <f t="shared" si="54"/>
        <v>30</v>
      </c>
      <c r="C1186">
        <f t="shared" si="55"/>
        <v>3</v>
      </c>
      <c r="D1186">
        <f t="shared" si="56"/>
        <v>2013</v>
      </c>
      <c r="E1186">
        <v>0</v>
      </c>
    </row>
    <row r="1187" spans="1:5" x14ac:dyDescent="0.35">
      <c r="A1187" s="10">
        <v>41364</v>
      </c>
      <c r="B1187">
        <f t="shared" si="54"/>
        <v>31</v>
      </c>
      <c r="C1187">
        <f t="shared" si="55"/>
        <v>3</v>
      </c>
      <c r="D1187">
        <f t="shared" si="56"/>
        <v>2013</v>
      </c>
      <c r="E1187">
        <v>0</v>
      </c>
    </row>
    <row r="1188" spans="1:5" x14ac:dyDescent="0.35">
      <c r="A1188" s="10">
        <v>41365</v>
      </c>
      <c r="B1188">
        <f t="shared" si="54"/>
        <v>1</v>
      </c>
      <c r="C1188">
        <f t="shared" si="55"/>
        <v>4</v>
      </c>
      <c r="D1188">
        <f t="shared" si="56"/>
        <v>2013</v>
      </c>
      <c r="E1188">
        <v>0</v>
      </c>
    </row>
    <row r="1189" spans="1:5" x14ac:dyDescent="0.35">
      <c r="A1189" s="10">
        <v>41366</v>
      </c>
      <c r="B1189">
        <f t="shared" si="54"/>
        <v>2</v>
      </c>
      <c r="C1189">
        <f t="shared" si="55"/>
        <v>4</v>
      </c>
      <c r="D1189">
        <f t="shared" si="56"/>
        <v>2013</v>
      </c>
      <c r="E1189">
        <v>0</v>
      </c>
    </row>
    <row r="1190" spans="1:5" x14ac:dyDescent="0.35">
      <c r="A1190" s="10">
        <v>41367</v>
      </c>
      <c r="B1190">
        <f t="shared" si="54"/>
        <v>3</v>
      </c>
      <c r="C1190">
        <f t="shared" si="55"/>
        <v>4</v>
      </c>
      <c r="D1190">
        <f t="shared" si="56"/>
        <v>2013</v>
      </c>
      <c r="E1190">
        <v>0</v>
      </c>
    </row>
    <row r="1191" spans="1:5" x14ac:dyDescent="0.35">
      <c r="A1191" s="10">
        <v>41368</v>
      </c>
      <c r="B1191">
        <f t="shared" si="54"/>
        <v>4</v>
      </c>
      <c r="C1191">
        <f t="shared" si="55"/>
        <v>4</v>
      </c>
      <c r="D1191">
        <f t="shared" si="56"/>
        <v>2013</v>
      </c>
      <c r="E1191">
        <v>0</v>
      </c>
    </row>
    <row r="1192" spans="1:5" x14ac:dyDescent="0.35">
      <c r="A1192" s="10">
        <v>41369</v>
      </c>
      <c r="B1192">
        <f t="shared" si="54"/>
        <v>5</v>
      </c>
      <c r="C1192">
        <f t="shared" si="55"/>
        <v>4</v>
      </c>
      <c r="D1192">
        <f t="shared" si="56"/>
        <v>2013</v>
      </c>
      <c r="E1192">
        <v>0</v>
      </c>
    </row>
    <row r="1193" spans="1:5" x14ac:dyDescent="0.35">
      <c r="A1193" s="10">
        <v>41370</v>
      </c>
      <c r="B1193">
        <f t="shared" si="54"/>
        <v>6</v>
      </c>
      <c r="C1193">
        <f t="shared" si="55"/>
        <v>4</v>
      </c>
      <c r="D1193">
        <f t="shared" si="56"/>
        <v>2013</v>
      </c>
      <c r="E1193">
        <v>0.1</v>
      </c>
    </row>
    <row r="1194" spans="1:5" x14ac:dyDescent="0.35">
      <c r="A1194" s="10">
        <v>41371</v>
      </c>
      <c r="B1194">
        <f t="shared" si="54"/>
        <v>7</v>
      </c>
      <c r="C1194">
        <f t="shared" si="55"/>
        <v>4</v>
      </c>
      <c r="D1194">
        <f t="shared" si="56"/>
        <v>2013</v>
      </c>
      <c r="E1194">
        <v>0</v>
      </c>
    </row>
    <row r="1195" spans="1:5" x14ac:dyDescent="0.35">
      <c r="A1195" s="10">
        <v>41372</v>
      </c>
      <c r="B1195">
        <f t="shared" si="54"/>
        <v>8</v>
      </c>
      <c r="C1195">
        <f t="shared" si="55"/>
        <v>4</v>
      </c>
      <c r="D1195">
        <f t="shared" si="56"/>
        <v>2013</v>
      </c>
      <c r="E1195">
        <v>0.8</v>
      </c>
    </row>
    <row r="1196" spans="1:5" x14ac:dyDescent="0.35">
      <c r="A1196" s="10">
        <v>41373</v>
      </c>
      <c r="B1196">
        <f t="shared" si="54"/>
        <v>9</v>
      </c>
      <c r="C1196">
        <f t="shared" si="55"/>
        <v>4</v>
      </c>
      <c r="D1196">
        <f t="shared" si="56"/>
        <v>2013</v>
      </c>
      <c r="E1196">
        <v>13.1</v>
      </c>
    </row>
    <row r="1197" spans="1:5" x14ac:dyDescent="0.35">
      <c r="A1197" s="10">
        <v>41374</v>
      </c>
      <c r="B1197">
        <f t="shared" si="54"/>
        <v>10</v>
      </c>
      <c r="C1197">
        <f t="shared" si="55"/>
        <v>4</v>
      </c>
      <c r="D1197">
        <f t="shared" si="56"/>
        <v>2013</v>
      </c>
      <c r="E1197">
        <v>4.5</v>
      </c>
    </row>
    <row r="1198" spans="1:5" x14ac:dyDescent="0.35">
      <c r="A1198" s="10">
        <v>41375</v>
      </c>
      <c r="B1198">
        <f t="shared" si="54"/>
        <v>11</v>
      </c>
      <c r="C1198">
        <f t="shared" si="55"/>
        <v>4</v>
      </c>
      <c r="D1198">
        <f t="shared" si="56"/>
        <v>2013</v>
      </c>
      <c r="E1198">
        <v>13.4</v>
      </c>
    </row>
    <row r="1199" spans="1:5" x14ac:dyDescent="0.35">
      <c r="A1199" s="10">
        <v>41376</v>
      </c>
      <c r="B1199">
        <f t="shared" si="54"/>
        <v>12</v>
      </c>
      <c r="C1199">
        <f t="shared" si="55"/>
        <v>4</v>
      </c>
      <c r="D1199">
        <f t="shared" si="56"/>
        <v>2013</v>
      </c>
      <c r="E1199">
        <v>2.6</v>
      </c>
    </row>
    <row r="1200" spans="1:5" x14ac:dyDescent="0.35">
      <c r="A1200" s="10">
        <v>41377</v>
      </c>
      <c r="B1200">
        <f t="shared" si="54"/>
        <v>13</v>
      </c>
      <c r="C1200">
        <f t="shared" si="55"/>
        <v>4</v>
      </c>
      <c r="D1200">
        <f t="shared" si="56"/>
        <v>2013</v>
      </c>
      <c r="E1200">
        <v>0.8</v>
      </c>
    </row>
    <row r="1201" spans="1:5" x14ac:dyDescent="0.35">
      <c r="A1201" s="10">
        <v>41378</v>
      </c>
      <c r="B1201">
        <f t="shared" si="54"/>
        <v>14</v>
      </c>
      <c r="C1201">
        <f t="shared" si="55"/>
        <v>4</v>
      </c>
      <c r="D1201">
        <f t="shared" si="56"/>
        <v>2013</v>
      </c>
      <c r="E1201">
        <v>0</v>
      </c>
    </row>
    <row r="1202" spans="1:5" x14ac:dyDescent="0.35">
      <c r="A1202" s="10">
        <v>41379</v>
      </c>
      <c r="B1202">
        <f t="shared" si="54"/>
        <v>15</v>
      </c>
      <c r="C1202">
        <f t="shared" si="55"/>
        <v>4</v>
      </c>
      <c r="D1202">
        <f t="shared" si="56"/>
        <v>2013</v>
      </c>
      <c r="E1202">
        <v>0</v>
      </c>
    </row>
    <row r="1203" spans="1:5" x14ac:dyDescent="0.35">
      <c r="A1203" s="10">
        <v>41380</v>
      </c>
      <c r="B1203">
        <f t="shared" si="54"/>
        <v>16</v>
      </c>
      <c r="C1203">
        <f t="shared" si="55"/>
        <v>4</v>
      </c>
      <c r="D1203">
        <f t="shared" si="56"/>
        <v>2013</v>
      </c>
      <c r="E1203">
        <v>0</v>
      </c>
    </row>
    <row r="1204" spans="1:5" x14ac:dyDescent="0.35">
      <c r="A1204" s="10">
        <v>41381</v>
      </c>
      <c r="B1204">
        <f t="shared" si="54"/>
        <v>17</v>
      </c>
      <c r="C1204">
        <f t="shared" si="55"/>
        <v>4</v>
      </c>
      <c r="D1204">
        <f t="shared" si="56"/>
        <v>2013</v>
      </c>
      <c r="E1204">
        <v>0</v>
      </c>
    </row>
    <row r="1205" spans="1:5" x14ac:dyDescent="0.35">
      <c r="A1205" s="10">
        <v>41382</v>
      </c>
      <c r="B1205">
        <f t="shared" si="54"/>
        <v>18</v>
      </c>
      <c r="C1205">
        <f t="shared" si="55"/>
        <v>4</v>
      </c>
      <c r="D1205">
        <f t="shared" si="56"/>
        <v>2013</v>
      </c>
      <c r="E1205">
        <v>0</v>
      </c>
    </row>
    <row r="1206" spans="1:5" x14ac:dyDescent="0.35">
      <c r="A1206" s="10">
        <v>41383</v>
      </c>
      <c r="B1206">
        <f t="shared" si="54"/>
        <v>19</v>
      </c>
      <c r="C1206">
        <f t="shared" si="55"/>
        <v>4</v>
      </c>
      <c r="D1206">
        <f t="shared" si="56"/>
        <v>2013</v>
      </c>
      <c r="E1206">
        <v>0</v>
      </c>
    </row>
    <row r="1207" spans="1:5" x14ac:dyDescent="0.35">
      <c r="A1207" s="10">
        <v>41384</v>
      </c>
      <c r="B1207">
        <f t="shared" si="54"/>
        <v>20</v>
      </c>
      <c r="C1207">
        <f t="shared" si="55"/>
        <v>4</v>
      </c>
      <c r="D1207">
        <f t="shared" si="56"/>
        <v>2013</v>
      </c>
      <c r="E1207">
        <v>0.3</v>
      </c>
    </row>
    <row r="1208" spans="1:5" x14ac:dyDescent="0.35">
      <c r="A1208" s="10">
        <v>41385</v>
      </c>
      <c r="B1208">
        <f t="shared" si="54"/>
        <v>21</v>
      </c>
      <c r="C1208">
        <f t="shared" si="55"/>
        <v>4</v>
      </c>
      <c r="D1208">
        <f t="shared" si="56"/>
        <v>2013</v>
      </c>
      <c r="E1208">
        <v>0</v>
      </c>
    </row>
    <row r="1209" spans="1:5" x14ac:dyDescent="0.35">
      <c r="A1209" s="10">
        <v>41386</v>
      </c>
      <c r="B1209">
        <f t="shared" si="54"/>
        <v>22</v>
      </c>
      <c r="C1209">
        <f t="shared" si="55"/>
        <v>4</v>
      </c>
      <c r="D1209">
        <f t="shared" si="56"/>
        <v>2013</v>
      </c>
      <c r="E1209">
        <v>0</v>
      </c>
    </row>
    <row r="1210" spans="1:5" x14ac:dyDescent="0.35">
      <c r="A1210" s="10">
        <v>41387</v>
      </c>
      <c r="B1210">
        <f t="shared" si="54"/>
        <v>23</v>
      </c>
      <c r="C1210">
        <f t="shared" si="55"/>
        <v>4</v>
      </c>
      <c r="D1210">
        <f t="shared" si="56"/>
        <v>2013</v>
      </c>
      <c r="E1210">
        <v>0</v>
      </c>
    </row>
    <row r="1211" spans="1:5" x14ac:dyDescent="0.35">
      <c r="A1211" s="10">
        <v>41388</v>
      </c>
      <c r="B1211">
        <f t="shared" si="54"/>
        <v>24</v>
      </c>
      <c r="C1211">
        <f t="shared" si="55"/>
        <v>4</v>
      </c>
      <c r="D1211">
        <f t="shared" si="56"/>
        <v>2013</v>
      </c>
      <c r="E1211">
        <v>0</v>
      </c>
    </row>
    <row r="1212" spans="1:5" x14ac:dyDescent="0.35">
      <c r="A1212" s="10">
        <v>41389</v>
      </c>
      <c r="B1212">
        <f t="shared" si="54"/>
        <v>25</v>
      </c>
      <c r="C1212">
        <f t="shared" si="55"/>
        <v>4</v>
      </c>
      <c r="D1212">
        <f t="shared" si="56"/>
        <v>2013</v>
      </c>
      <c r="E1212">
        <v>0</v>
      </c>
    </row>
    <row r="1213" spans="1:5" x14ac:dyDescent="0.35">
      <c r="A1213" s="10">
        <v>41390</v>
      </c>
      <c r="B1213">
        <f t="shared" si="54"/>
        <v>26</v>
      </c>
      <c r="C1213">
        <f t="shared" si="55"/>
        <v>4</v>
      </c>
      <c r="D1213">
        <f t="shared" si="56"/>
        <v>2013</v>
      </c>
      <c r="E1213">
        <v>12.1</v>
      </c>
    </row>
    <row r="1214" spans="1:5" x14ac:dyDescent="0.35">
      <c r="A1214" s="10">
        <v>41391</v>
      </c>
      <c r="B1214">
        <f t="shared" si="54"/>
        <v>27</v>
      </c>
      <c r="C1214">
        <f t="shared" si="55"/>
        <v>4</v>
      </c>
      <c r="D1214">
        <f t="shared" si="56"/>
        <v>2013</v>
      </c>
      <c r="E1214">
        <v>8.8000000000000007</v>
      </c>
    </row>
    <row r="1215" spans="1:5" x14ac:dyDescent="0.35">
      <c r="A1215" s="10">
        <v>41392</v>
      </c>
      <c r="B1215">
        <f t="shared" si="54"/>
        <v>28</v>
      </c>
      <c r="C1215">
        <f t="shared" si="55"/>
        <v>4</v>
      </c>
      <c r="D1215">
        <f t="shared" si="56"/>
        <v>2013</v>
      </c>
      <c r="E1215">
        <v>0</v>
      </c>
    </row>
    <row r="1216" spans="1:5" x14ac:dyDescent="0.35">
      <c r="A1216" s="10">
        <v>41393</v>
      </c>
      <c r="B1216">
        <f t="shared" si="54"/>
        <v>29</v>
      </c>
      <c r="C1216">
        <f t="shared" si="55"/>
        <v>4</v>
      </c>
      <c r="D1216">
        <f t="shared" si="56"/>
        <v>2013</v>
      </c>
      <c r="E1216">
        <v>0.6</v>
      </c>
    </row>
    <row r="1217" spans="1:5" x14ac:dyDescent="0.35">
      <c r="A1217" s="10">
        <v>41394</v>
      </c>
      <c r="B1217">
        <f t="shared" si="54"/>
        <v>30</v>
      </c>
      <c r="C1217">
        <f t="shared" si="55"/>
        <v>4</v>
      </c>
      <c r="D1217">
        <f t="shared" si="56"/>
        <v>2013</v>
      </c>
      <c r="E1217">
        <v>3.2</v>
      </c>
    </row>
    <row r="1218" spans="1:5" x14ac:dyDescent="0.35">
      <c r="A1218" s="10">
        <v>41395</v>
      </c>
      <c r="B1218">
        <f t="shared" ref="B1218:B1281" si="57">DAY(A1218)</f>
        <v>1</v>
      </c>
      <c r="C1218">
        <f t="shared" ref="C1218:C1281" si="58">MONTH(A1218)</f>
        <v>5</v>
      </c>
      <c r="D1218">
        <f t="shared" ref="D1218:D1281" si="59">YEAR(A1218)</f>
        <v>2013</v>
      </c>
      <c r="E1218">
        <v>0</v>
      </c>
    </row>
    <row r="1219" spans="1:5" x14ac:dyDescent="0.35">
      <c r="A1219" s="10">
        <v>41396</v>
      </c>
      <c r="B1219">
        <f t="shared" si="57"/>
        <v>2</v>
      </c>
      <c r="C1219">
        <f t="shared" si="58"/>
        <v>5</v>
      </c>
      <c r="D1219">
        <f t="shared" si="59"/>
        <v>2013</v>
      </c>
      <c r="E1219">
        <v>0</v>
      </c>
    </row>
    <row r="1220" spans="1:5" x14ac:dyDescent="0.35">
      <c r="A1220" s="10">
        <v>41397</v>
      </c>
      <c r="B1220">
        <f t="shared" si="57"/>
        <v>3</v>
      </c>
      <c r="C1220">
        <f t="shared" si="58"/>
        <v>5</v>
      </c>
      <c r="D1220">
        <f t="shared" si="59"/>
        <v>2013</v>
      </c>
      <c r="E1220">
        <v>13.5</v>
      </c>
    </row>
    <row r="1221" spans="1:5" x14ac:dyDescent="0.35">
      <c r="A1221" s="10">
        <v>41398</v>
      </c>
      <c r="B1221">
        <f t="shared" si="57"/>
        <v>4</v>
      </c>
      <c r="C1221">
        <f t="shared" si="58"/>
        <v>5</v>
      </c>
      <c r="D1221">
        <f t="shared" si="59"/>
        <v>2013</v>
      </c>
      <c r="E1221">
        <v>5.2</v>
      </c>
    </row>
    <row r="1222" spans="1:5" x14ac:dyDescent="0.35">
      <c r="A1222" s="10">
        <v>41399</v>
      </c>
      <c r="B1222">
        <f t="shared" si="57"/>
        <v>5</v>
      </c>
      <c r="C1222">
        <f t="shared" si="58"/>
        <v>5</v>
      </c>
      <c r="D1222">
        <f t="shared" si="59"/>
        <v>2013</v>
      </c>
      <c r="E1222">
        <v>0</v>
      </c>
    </row>
    <row r="1223" spans="1:5" x14ac:dyDescent="0.35">
      <c r="A1223" s="10">
        <v>41400</v>
      </c>
      <c r="B1223">
        <f t="shared" si="57"/>
        <v>6</v>
      </c>
      <c r="C1223">
        <f t="shared" si="58"/>
        <v>5</v>
      </c>
      <c r="D1223">
        <f t="shared" si="59"/>
        <v>2013</v>
      </c>
      <c r="E1223">
        <v>0.3</v>
      </c>
    </row>
    <row r="1224" spans="1:5" x14ac:dyDescent="0.35">
      <c r="A1224" s="10">
        <v>41401</v>
      </c>
      <c r="B1224">
        <f t="shared" si="57"/>
        <v>7</v>
      </c>
      <c r="C1224">
        <f t="shared" si="58"/>
        <v>5</v>
      </c>
      <c r="D1224">
        <f t="shared" si="59"/>
        <v>2013</v>
      </c>
      <c r="E1224">
        <v>4.5999999999999996</v>
      </c>
    </row>
    <row r="1225" spans="1:5" x14ac:dyDescent="0.35">
      <c r="A1225" s="10">
        <v>41402</v>
      </c>
      <c r="B1225">
        <f t="shared" si="57"/>
        <v>8</v>
      </c>
      <c r="C1225">
        <f t="shared" si="58"/>
        <v>5</v>
      </c>
      <c r="D1225">
        <f t="shared" si="59"/>
        <v>2013</v>
      </c>
      <c r="E1225">
        <v>2.8</v>
      </c>
    </row>
    <row r="1226" spans="1:5" x14ac:dyDescent="0.35">
      <c r="A1226" s="10">
        <v>41403</v>
      </c>
      <c r="B1226">
        <f t="shared" si="57"/>
        <v>9</v>
      </c>
      <c r="C1226">
        <f t="shared" si="58"/>
        <v>5</v>
      </c>
      <c r="D1226">
        <f t="shared" si="59"/>
        <v>2013</v>
      </c>
      <c r="E1226">
        <v>1.5</v>
      </c>
    </row>
    <row r="1227" spans="1:5" x14ac:dyDescent="0.35">
      <c r="A1227" s="10">
        <v>41404</v>
      </c>
      <c r="B1227">
        <f t="shared" si="57"/>
        <v>10</v>
      </c>
      <c r="C1227">
        <f t="shared" si="58"/>
        <v>5</v>
      </c>
      <c r="D1227">
        <f t="shared" si="59"/>
        <v>2013</v>
      </c>
      <c r="E1227">
        <v>0</v>
      </c>
    </row>
    <row r="1228" spans="1:5" x14ac:dyDescent="0.35">
      <c r="A1228" s="10">
        <v>41405</v>
      </c>
      <c r="B1228">
        <f t="shared" si="57"/>
        <v>11</v>
      </c>
      <c r="C1228">
        <f t="shared" si="58"/>
        <v>5</v>
      </c>
      <c r="D1228">
        <f t="shared" si="59"/>
        <v>2013</v>
      </c>
      <c r="E1228">
        <v>2.1</v>
      </c>
    </row>
    <row r="1229" spans="1:5" x14ac:dyDescent="0.35">
      <c r="A1229" s="10">
        <v>41406</v>
      </c>
      <c r="B1229">
        <f t="shared" si="57"/>
        <v>12</v>
      </c>
      <c r="C1229">
        <f t="shared" si="58"/>
        <v>5</v>
      </c>
      <c r="D1229">
        <f t="shared" si="59"/>
        <v>2013</v>
      </c>
      <c r="E1229">
        <v>8.4</v>
      </c>
    </row>
    <row r="1230" spans="1:5" x14ac:dyDescent="0.35">
      <c r="A1230" s="10">
        <v>41407</v>
      </c>
      <c r="B1230">
        <f t="shared" si="57"/>
        <v>13</v>
      </c>
      <c r="C1230">
        <f t="shared" si="58"/>
        <v>5</v>
      </c>
      <c r="D1230">
        <f t="shared" si="59"/>
        <v>2013</v>
      </c>
      <c r="E1230">
        <v>3.8</v>
      </c>
    </row>
    <row r="1231" spans="1:5" x14ac:dyDescent="0.35">
      <c r="A1231" s="10">
        <v>41408</v>
      </c>
      <c r="B1231">
        <f t="shared" si="57"/>
        <v>14</v>
      </c>
      <c r="C1231">
        <f t="shared" si="58"/>
        <v>5</v>
      </c>
      <c r="D1231">
        <f t="shared" si="59"/>
        <v>2013</v>
      </c>
      <c r="E1231">
        <v>0</v>
      </c>
    </row>
    <row r="1232" spans="1:5" x14ac:dyDescent="0.35">
      <c r="A1232" s="10">
        <v>41409</v>
      </c>
      <c r="B1232">
        <f t="shared" si="57"/>
        <v>15</v>
      </c>
      <c r="C1232">
        <f t="shared" si="58"/>
        <v>5</v>
      </c>
      <c r="D1232">
        <f t="shared" si="59"/>
        <v>2013</v>
      </c>
      <c r="E1232">
        <v>0.9</v>
      </c>
    </row>
    <row r="1233" spans="1:5" x14ac:dyDescent="0.35">
      <c r="A1233" s="10">
        <v>41410</v>
      </c>
      <c r="B1233">
        <f t="shared" si="57"/>
        <v>16</v>
      </c>
      <c r="C1233">
        <f t="shared" si="58"/>
        <v>5</v>
      </c>
      <c r="D1233">
        <f t="shared" si="59"/>
        <v>2013</v>
      </c>
      <c r="E1233">
        <v>1.9</v>
      </c>
    </row>
    <row r="1234" spans="1:5" x14ac:dyDescent="0.35">
      <c r="A1234" s="10">
        <v>41411</v>
      </c>
      <c r="B1234">
        <f t="shared" si="57"/>
        <v>17</v>
      </c>
      <c r="C1234">
        <f t="shared" si="58"/>
        <v>5</v>
      </c>
      <c r="D1234">
        <f t="shared" si="59"/>
        <v>2013</v>
      </c>
      <c r="E1234">
        <v>0.3</v>
      </c>
    </row>
    <row r="1235" spans="1:5" x14ac:dyDescent="0.35">
      <c r="A1235" s="10">
        <v>41412</v>
      </c>
      <c r="B1235">
        <f t="shared" si="57"/>
        <v>18</v>
      </c>
      <c r="C1235">
        <f t="shared" si="58"/>
        <v>5</v>
      </c>
      <c r="D1235">
        <f t="shared" si="59"/>
        <v>2013</v>
      </c>
      <c r="E1235">
        <v>0</v>
      </c>
    </row>
    <row r="1236" spans="1:5" x14ac:dyDescent="0.35">
      <c r="A1236" s="10">
        <v>41413</v>
      </c>
      <c r="B1236">
        <f t="shared" si="57"/>
        <v>19</v>
      </c>
      <c r="C1236">
        <f t="shared" si="58"/>
        <v>5</v>
      </c>
      <c r="D1236">
        <f t="shared" si="59"/>
        <v>2013</v>
      </c>
      <c r="E1236">
        <v>10.1</v>
      </c>
    </row>
    <row r="1237" spans="1:5" x14ac:dyDescent="0.35">
      <c r="A1237" s="10">
        <v>41414</v>
      </c>
      <c r="B1237">
        <f t="shared" si="57"/>
        <v>20</v>
      </c>
      <c r="C1237">
        <f t="shared" si="58"/>
        <v>5</v>
      </c>
      <c r="D1237">
        <f t="shared" si="59"/>
        <v>2013</v>
      </c>
      <c r="E1237">
        <v>0.9</v>
      </c>
    </row>
    <row r="1238" spans="1:5" x14ac:dyDescent="0.35">
      <c r="A1238" s="10">
        <v>41415</v>
      </c>
      <c r="B1238">
        <f t="shared" si="57"/>
        <v>21</v>
      </c>
      <c r="C1238">
        <f t="shared" si="58"/>
        <v>5</v>
      </c>
      <c r="D1238">
        <f t="shared" si="59"/>
        <v>2013</v>
      </c>
      <c r="E1238">
        <v>6</v>
      </c>
    </row>
    <row r="1239" spans="1:5" x14ac:dyDescent="0.35">
      <c r="A1239" s="10">
        <v>41416</v>
      </c>
      <c r="B1239">
        <f t="shared" si="57"/>
        <v>22</v>
      </c>
      <c r="C1239">
        <f t="shared" si="58"/>
        <v>5</v>
      </c>
      <c r="D1239">
        <f t="shared" si="59"/>
        <v>2013</v>
      </c>
      <c r="E1239">
        <v>0.3</v>
      </c>
    </row>
    <row r="1240" spans="1:5" x14ac:dyDescent="0.35">
      <c r="A1240" s="10">
        <v>41417</v>
      </c>
      <c r="B1240">
        <f t="shared" si="57"/>
        <v>23</v>
      </c>
      <c r="C1240">
        <f t="shared" si="58"/>
        <v>5</v>
      </c>
      <c r="D1240">
        <f t="shared" si="59"/>
        <v>2013</v>
      </c>
      <c r="E1240">
        <v>10.6</v>
      </c>
    </row>
    <row r="1241" spans="1:5" x14ac:dyDescent="0.35">
      <c r="A1241" s="10">
        <v>41418</v>
      </c>
      <c r="B1241">
        <f t="shared" si="57"/>
        <v>24</v>
      </c>
      <c r="C1241">
        <f t="shared" si="58"/>
        <v>5</v>
      </c>
      <c r="D1241">
        <f t="shared" si="59"/>
        <v>2013</v>
      </c>
      <c r="E1241">
        <v>0</v>
      </c>
    </row>
    <row r="1242" spans="1:5" x14ac:dyDescent="0.35">
      <c r="A1242" s="10">
        <v>41419</v>
      </c>
      <c r="B1242">
        <f t="shared" si="57"/>
        <v>25</v>
      </c>
      <c r="C1242">
        <f t="shared" si="58"/>
        <v>5</v>
      </c>
      <c r="D1242">
        <f t="shared" si="59"/>
        <v>2013</v>
      </c>
      <c r="E1242">
        <v>1.4</v>
      </c>
    </row>
    <row r="1243" spans="1:5" x14ac:dyDescent="0.35">
      <c r="A1243" s="10">
        <v>41420</v>
      </c>
      <c r="B1243">
        <f t="shared" si="57"/>
        <v>26</v>
      </c>
      <c r="C1243">
        <f t="shared" si="58"/>
        <v>5</v>
      </c>
      <c r="D1243">
        <f t="shared" si="59"/>
        <v>2013</v>
      </c>
      <c r="E1243">
        <v>10.5</v>
      </c>
    </row>
    <row r="1244" spans="1:5" x14ac:dyDescent="0.35">
      <c r="A1244" s="10">
        <v>41421</v>
      </c>
      <c r="B1244">
        <f t="shared" si="57"/>
        <v>27</v>
      </c>
      <c r="C1244">
        <f t="shared" si="58"/>
        <v>5</v>
      </c>
      <c r="D1244">
        <f t="shared" si="59"/>
        <v>2013</v>
      </c>
      <c r="E1244">
        <v>0</v>
      </c>
    </row>
    <row r="1245" spans="1:5" x14ac:dyDescent="0.35">
      <c r="A1245" s="10">
        <v>41422</v>
      </c>
      <c r="B1245">
        <f t="shared" si="57"/>
        <v>28</v>
      </c>
      <c r="C1245">
        <f t="shared" si="58"/>
        <v>5</v>
      </c>
      <c r="D1245">
        <f t="shared" si="59"/>
        <v>2013</v>
      </c>
      <c r="E1245">
        <v>9.3000000000000007</v>
      </c>
    </row>
    <row r="1246" spans="1:5" x14ac:dyDescent="0.35">
      <c r="A1246" s="10">
        <v>41423</v>
      </c>
      <c r="B1246">
        <f t="shared" si="57"/>
        <v>29</v>
      </c>
      <c r="C1246">
        <f t="shared" si="58"/>
        <v>5</v>
      </c>
      <c r="D1246">
        <f t="shared" si="59"/>
        <v>2013</v>
      </c>
      <c r="E1246">
        <v>5.7</v>
      </c>
    </row>
    <row r="1247" spans="1:5" x14ac:dyDescent="0.35">
      <c r="A1247" s="10">
        <v>41424</v>
      </c>
      <c r="B1247">
        <f t="shared" si="57"/>
        <v>30</v>
      </c>
      <c r="C1247">
        <f t="shared" si="58"/>
        <v>5</v>
      </c>
      <c r="D1247">
        <f t="shared" si="59"/>
        <v>2013</v>
      </c>
      <c r="E1247">
        <v>23.6</v>
      </c>
    </row>
    <row r="1248" spans="1:5" x14ac:dyDescent="0.35">
      <c r="A1248" s="10">
        <v>41425</v>
      </c>
      <c r="B1248">
        <f t="shared" si="57"/>
        <v>31</v>
      </c>
      <c r="C1248">
        <f t="shared" si="58"/>
        <v>5</v>
      </c>
      <c r="D1248">
        <f t="shared" si="59"/>
        <v>2013</v>
      </c>
      <c r="E1248">
        <v>15.5</v>
      </c>
    </row>
    <row r="1249" spans="1:5" x14ac:dyDescent="0.35">
      <c r="A1249" s="10">
        <v>41426</v>
      </c>
      <c r="B1249">
        <f t="shared" si="57"/>
        <v>1</v>
      </c>
      <c r="C1249">
        <f t="shared" si="58"/>
        <v>6</v>
      </c>
      <c r="D1249">
        <f t="shared" si="59"/>
        <v>2013</v>
      </c>
      <c r="E1249">
        <v>17.3</v>
      </c>
    </row>
    <row r="1250" spans="1:5" x14ac:dyDescent="0.35">
      <c r="A1250" s="10">
        <v>41427</v>
      </c>
      <c r="B1250">
        <f t="shared" si="57"/>
        <v>2</v>
      </c>
      <c r="C1250">
        <f t="shared" si="58"/>
        <v>6</v>
      </c>
      <c r="D1250">
        <f t="shared" si="59"/>
        <v>2013</v>
      </c>
      <c r="E1250">
        <v>0</v>
      </c>
    </row>
    <row r="1251" spans="1:5" x14ac:dyDescent="0.35">
      <c r="A1251" s="10">
        <v>41428</v>
      </c>
      <c r="B1251">
        <f t="shared" si="57"/>
        <v>3</v>
      </c>
      <c r="C1251">
        <f t="shared" si="58"/>
        <v>6</v>
      </c>
      <c r="D1251">
        <f t="shared" si="59"/>
        <v>2013</v>
      </c>
      <c r="E1251">
        <v>0.2</v>
      </c>
    </row>
    <row r="1252" spans="1:5" x14ac:dyDescent="0.35">
      <c r="A1252" s="10">
        <v>41429</v>
      </c>
      <c r="B1252">
        <f t="shared" si="57"/>
        <v>4</v>
      </c>
      <c r="C1252">
        <f t="shared" si="58"/>
        <v>6</v>
      </c>
      <c r="D1252">
        <f t="shared" si="59"/>
        <v>2013</v>
      </c>
      <c r="E1252">
        <v>0</v>
      </c>
    </row>
    <row r="1253" spans="1:5" x14ac:dyDescent="0.35">
      <c r="A1253" s="10">
        <v>41430</v>
      </c>
      <c r="B1253">
        <f t="shared" si="57"/>
        <v>5</v>
      </c>
      <c r="C1253">
        <f t="shared" si="58"/>
        <v>6</v>
      </c>
      <c r="D1253">
        <f t="shared" si="59"/>
        <v>2013</v>
      </c>
      <c r="E1253">
        <v>0</v>
      </c>
    </row>
    <row r="1254" spans="1:5" x14ac:dyDescent="0.35">
      <c r="A1254" s="10">
        <v>41431</v>
      </c>
      <c r="B1254">
        <f t="shared" si="57"/>
        <v>6</v>
      </c>
      <c r="C1254">
        <f t="shared" si="58"/>
        <v>6</v>
      </c>
      <c r="D1254">
        <f t="shared" si="59"/>
        <v>2013</v>
      </c>
      <c r="E1254">
        <v>0</v>
      </c>
    </row>
    <row r="1255" spans="1:5" x14ac:dyDescent="0.35">
      <c r="A1255" s="10">
        <v>41432</v>
      </c>
      <c r="B1255">
        <f t="shared" si="57"/>
        <v>7</v>
      </c>
      <c r="C1255">
        <f t="shared" si="58"/>
        <v>6</v>
      </c>
      <c r="D1255">
        <f t="shared" si="59"/>
        <v>2013</v>
      </c>
      <c r="E1255">
        <v>0</v>
      </c>
    </row>
    <row r="1256" spans="1:5" x14ac:dyDescent="0.35">
      <c r="A1256" s="10">
        <v>41433</v>
      </c>
      <c r="B1256">
        <f t="shared" si="57"/>
        <v>8</v>
      </c>
      <c r="C1256">
        <f t="shared" si="58"/>
        <v>6</v>
      </c>
      <c r="D1256">
        <f t="shared" si="59"/>
        <v>2013</v>
      </c>
      <c r="E1256">
        <v>0</v>
      </c>
    </row>
    <row r="1257" spans="1:5" x14ac:dyDescent="0.35">
      <c r="A1257" s="10">
        <v>41434</v>
      </c>
      <c r="B1257">
        <f t="shared" si="57"/>
        <v>9</v>
      </c>
      <c r="C1257">
        <f t="shared" si="58"/>
        <v>6</v>
      </c>
      <c r="D1257">
        <f t="shared" si="59"/>
        <v>2013</v>
      </c>
      <c r="E1257">
        <v>7</v>
      </c>
    </row>
    <row r="1258" spans="1:5" x14ac:dyDescent="0.35">
      <c r="A1258" s="10">
        <v>41435</v>
      </c>
      <c r="B1258">
        <f t="shared" si="57"/>
        <v>10</v>
      </c>
      <c r="C1258">
        <f t="shared" si="58"/>
        <v>6</v>
      </c>
      <c r="D1258">
        <f t="shared" si="59"/>
        <v>2013</v>
      </c>
      <c r="E1258">
        <v>3.6</v>
      </c>
    </row>
    <row r="1259" spans="1:5" x14ac:dyDescent="0.35">
      <c r="A1259" s="10">
        <v>41436</v>
      </c>
      <c r="B1259">
        <f t="shared" si="57"/>
        <v>11</v>
      </c>
      <c r="C1259">
        <f t="shared" si="58"/>
        <v>6</v>
      </c>
      <c r="D1259">
        <f t="shared" si="59"/>
        <v>2013</v>
      </c>
      <c r="E1259">
        <v>0</v>
      </c>
    </row>
    <row r="1260" spans="1:5" x14ac:dyDescent="0.35">
      <c r="A1260" s="10">
        <v>41437</v>
      </c>
      <c r="B1260">
        <f t="shared" si="57"/>
        <v>12</v>
      </c>
      <c r="C1260">
        <f t="shared" si="58"/>
        <v>6</v>
      </c>
      <c r="D1260">
        <f t="shared" si="59"/>
        <v>2013</v>
      </c>
      <c r="E1260">
        <v>0</v>
      </c>
    </row>
    <row r="1261" spans="1:5" x14ac:dyDescent="0.35">
      <c r="A1261" s="10">
        <v>41438</v>
      </c>
      <c r="B1261">
        <f t="shared" si="57"/>
        <v>13</v>
      </c>
      <c r="C1261">
        <f t="shared" si="58"/>
        <v>6</v>
      </c>
      <c r="D1261">
        <f t="shared" si="59"/>
        <v>2013</v>
      </c>
      <c r="E1261">
        <v>6.9</v>
      </c>
    </row>
    <row r="1262" spans="1:5" x14ac:dyDescent="0.35">
      <c r="A1262" s="10">
        <v>41439</v>
      </c>
      <c r="B1262">
        <f t="shared" si="57"/>
        <v>14</v>
      </c>
      <c r="C1262">
        <f t="shared" si="58"/>
        <v>6</v>
      </c>
      <c r="D1262">
        <f t="shared" si="59"/>
        <v>2013</v>
      </c>
      <c r="E1262">
        <v>0</v>
      </c>
    </row>
    <row r="1263" spans="1:5" x14ac:dyDescent="0.35">
      <c r="A1263" s="10">
        <v>41440</v>
      </c>
      <c r="B1263">
        <f t="shared" si="57"/>
        <v>15</v>
      </c>
      <c r="C1263">
        <f t="shared" si="58"/>
        <v>6</v>
      </c>
      <c r="D1263">
        <f t="shared" si="59"/>
        <v>2013</v>
      </c>
      <c r="E1263">
        <v>0</v>
      </c>
    </row>
    <row r="1264" spans="1:5" x14ac:dyDescent="0.35">
      <c r="A1264" s="10">
        <v>41441</v>
      </c>
      <c r="B1264">
        <f t="shared" si="57"/>
        <v>16</v>
      </c>
      <c r="C1264">
        <f t="shared" si="58"/>
        <v>6</v>
      </c>
      <c r="D1264">
        <f t="shared" si="59"/>
        <v>2013</v>
      </c>
      <c r="E1264">
        <v>0</v>
      </c>
    </row>
    <row r="1265" spans="1:5" x14ac:dyDescent="0.35">
      <c r="A1265" s="10">
        <v>41442</v>
      </c>
      <c r="B1265">
        <f t="shared" si="57"/>
        <v>17</v>
      </c>
      <c r="C1265">
        <f t="shared" si="58"/>
        <v>6</v>
      </c>
      <c r="D1265">
        <f t="shared" si="59"/>
        <v>2013</v>
      </c>
      <c r="E1265">
        <v>0</v>
      </c>
    </row>
    <row r="1266" spans="1:5" x14ac:dyDescent="0.35">
      <c r="A1266" s="10">
        <v>41443</v>
      </c>
      <c r="B1266">
        <f t="shared" si="57"/>
        <v>18</v>
      </c>
      <c r="C1266">
        <f t="shared" si="58"/>
        <v>6</v>
      </c>
      <c r="D1266">
        <f t="shared" si="59"/>
        <v>2013</v>
      </c>
      <c r="E1266">
        <v>0</v>
      </c>
    </row>
    <row r="1267" spans="1:5" x14ac:dyDescent="0.35">
      <c r="A1267" s="10">
        <v>41444</v>
      </c>
      <c r="B1267">
        <f t="shared" si="57"/>
        <v>19</v>
      </c>
      <c r="C1267">
        <f t="shared" si="58"/>
        <v>6</v>
      </c>
      <c r="D1267">
        <f t="shared" si="59"/>
        <v>2013</v>
      </c>
      <c r="E1267">
        <v>0</v>
      </c>
    </row>
    <row r="1268" spans="1:5" x14ac:dyDescent="0.35">
      <c r="A1268" s="10">
        <v>41445</v>
      </c>
      <c r="B1268">
        <f t="shared" si="57"/>
        <v>20</v>
      </c>
      <c r="C1268">
        <f t="shared" si="58"/>
        <v>6</v>
      </c>
      <c r="D1268">
        <f t="shared" si="59"/>
        <v>2013</v>
      </c>
      <c r="E1268">
        <v>6.8</v>
      </c>
    </row>
    <row r="1269" spans="1:5" x14ac:dyDescent="0.35">
      <c r="A1269" s="10">
        <v>41446</v>
      </c>
      <c r="B1269">
        <f t="shared" si="57"/>
        <v>21</v>
      </c>
      <c r="C1269">
        <f t="shared" si="58"/>
        <v>6</v>
      </c>
      <c r="D1269">
        <f t="shared" si="59"/>
        <v>2013</v>
      </c>
      <c r="E1269">
        <v>0</v>
      </c>
    </row>
    <row r="1270" spans="1:5" x14ac:dyDescent="0.35">
      <c r="A1270" s="10">
        <v>41447</v>
      </c>
      <c r="B1270">
        <f t="shared" si="57"/>
        <v>22</v>
      </c>
      <c r="C1270">
        <f t="shared" si="58"/>
        <v>6</v>
      </c>
      <c r="D1270">
        <f t="shared" si="59"/>
        <v>2013</v>
      </c>
      <c r="E1270">
        <v>0.2</v>
      </c>
    </row>
    <row r="1271" spans="1:5" x14ac:dyDescent="0.35">
      <c r="A1271" s="10">
        <v>41448</v>
      </c>
      <c r="B1271">
        <f t="shared" si="57"/>
        <v>23</v>
      </c>
      <c r="C1271">
        <f t="shared" si="58"/>
        <v>6</v>
      </c>
      <c r="D1271">
        <f t="shared" si="59"/>
        <v>2013</v>
      </c>
      <c r="E1271">
        <v>0.8</v>
      </c>
    </row>
    <row r="1272" spans="1:5" x14ac:dyDescent="0.35">
      <c r="A1272" s="10">
        <v>41449</v>
      </c>
      <c r="B1272">
        <f t="shared" si="57"/>
        <v>24</v>
      </c>
      <c r="C1272">
        <f t="shared" si="58"/>
        <v>6</v>
      </c>
      <c r="D1272">
        <f t="shared" si="59"/>
        <v>2013</v>
      </c>
      <c r="E1272">
        <v>1.2</v>
      </c>
    </row>
    <row r="1273" spans="1:5" x14ac:dyDescent="0.35">
      <c r="A1273" s="10">
        <v>41450</v>
      </c>
      <c r="B1273">
        <f t="shared" si="57"/>
        <v>25</v>
      </c>
      <c r="C1273">
        <f t="shared" si="58"/>
        <v>6</v>
      </c>
      <c r="D1273">
        <f t="shared" si="59"/>
        <v>2013</v>
      </c>
      <c r="E1273">
        <v>5.5</v>
      </c>
    </row>
    <row r="1274" spans="1:5" x14ac:dyDescent="0.35">
      <c r="A1274" s="10">
        <v>41451</v>
      </c>
      <c r="B1274">
        <f t="shared" si="57"/>
        <v>26</v>
      </c>
      <c r="C1274">
        <f t="shared" si="58"/>
        <v>6</v>
      </c>
      <c r="D1274">
        <f t="shared" si="59"/>
        <v>2013</v>
      </c>
      <c r="E1274">
        <v>0</v>
      </c>
    </row>
    <row r="1275" spans="1:5" x14ac:dyDescent="0.35">
      <c r="A1275" s="10">
        <v>41452</v>
      </c>
      <c r="B1275">
        <f t="shared" si="57"/>
        <v>27</v>
      </c>
      <c r="C1275">
        <f t="shared" si="58"/>
        <v>6</v>
      </c>
      <c r="D1275">
        <f t="shared" si="59"/>
        <v>2013</v>
      </c>
      <c r="E1275">
        <v>0.6</v>
      </c>
    </row>
    <row r="1276" spans="1:5" x14ac:dyDescent="0.35">
      <c r="A1276" s="10">
        <v>41453</v>
      </c>
      <c r="B1276">
        <f t="shared" si="57"/>
        <v>28</v>
      </c>
      <c r="C1276">
        <f t="shared" si="58"/>
        <v>6</v>
      </c>
      <c r="D1276">
        <f t="shared" si="59"/>
        <v>2013</v>
      </c>
      <c r="E1276">
        <v>1.4</v>
      </c>
    </row>
    <row r="1277" spans="1:5" x14ac:dyDescent="0.35">
      <c r="A1277" s="10">
        <v>41454</v>
      </c>
      <c r="B1277">
        <f t="shared" si="57"/>
        <v>29</v>
      </c>
      <c r="C1277">
        <f t="shared" si="58"/>
        <v>6</v>
      </c>
      <c r="D1277">
        <f t="shared" si="59"/>
        <v>2013</v>
      </c>
      <c r="E1277">
        <v>8.9</v>
      </c>
    </row>
    <row r="1278" spans="1:5" x14ac:dyDescent="0.35">
      <c r="A1278" s="10">
        <v>41455</v>
      </c>
      <c r="B1278">
        <f t="shared" si="57"/>
        <v>30</v>
      </c>
      <c r="C1278">
        <f t="shared" si="58"/>
        <v>6</v>
      </c>
      <c r="D1278">
        <f t="shared" si="59"/>
        <v>2013</v>
      </c>
      <c r="E1278">
        <v>0</v>
      </c>
    </row>
    <row r="1279" spans="1:5" x14ac:dyDescent="0.35">
      <c r="A1279" s="10">
        <v>41456</v>
      </c>
      <c r="B1279">
        <f t="shared" si="57"/>
        <v>1</v>
      </c>
      <c r="C1279">
        <f t="shared" si="58"/>
        <v>7</v>
      </c>
      <c r="D1279">
        <f t="shared" si="59"/>
        <v>2013</v>
      </c>
      <c r="E1279">
        <v>0</v>
      </c>
    </row>
    <row r="1280" spans="1:5" x14ac:dyDescent="0.35">
      <c r="A1280" s="10">
        <v>41457</v>
      </c>
      <c r="B1280">
        <f t="shared" si="57"/>
        <v>2</v>
      </c>
      <c r="C1280">
        <f t="shared" si="58"/>
        <v>7</v>
      </c>
      <c r="D1280">
        <f t="shared" si="59"/>
        <v>2013</v>
      </c>
      <c r="E1280">
        <v>0</v>
      </c>
    </row>
    <row r="1281" spans="1:5" x14ac:dyDescent="0.35">
      <c r="A1281" s="10">
        <v>41458</v>
      </c>
      <c r="B1281">
        <f t="shared" si="57"/>
        <v>3</v>
      </c>
      <c r="C1281">
        <f t="shared" si="58"/>
        <v>7</v>
      </c>
      <c r="D1281">
        <f t="shared" si="59"/>
        <v>2013</v>
      </c>
      <c r="E1281">
        <v>8.4</v>
      </c>
    </row>
    <row r="1282" spans="1:5" x14ac:dyDescent="0.35">
      <c r="A1282" s="10">
        <v>41459</v>
      </c>
      <c r="B1282">
        <f t="shared" ref="B1282:B1345" si="60">DAY(A1282)</f>
        <v>4</v>
      </c>
      <c r="C1282">
        <f t="shared" ref="C1282:C1345" si="61">MONTH(A1282)</f>
        <v>7</v>
      </c>
      <c r="D1282">
        <f t="shared" ref="D1282:D1345" si="62">YEAR(A1282)</f>
        <v>2013</v>
      </c>
      <c r="E1282">
        <v>2.8</v>
      </c>
    </row>
    <row r="1283" spans="1:5" x14ac:dyDescent="0.35">
      <c r="A1283" s="10">
        <v>41460</v>
      </c>
      <c r="B1283">
        <f t="shared" si="60"/>
        <v>5</v>
      </c>
      <c r="C1283">
        <f t="shared" si="61"/>
        <v>7</v>
      </c>
      <c r="D1283">
        <f t="shared" si="62"/>
        <v>2013</v>
      </c>
      <c r="E1283">
        <v>0</v>
      </c>
    </row>
    <row r="1284" spans="1:5" x14ac:dyDescent="0.35">
      <c r="A1284" s="10">
        <v>41461</v>
      </c>
      <c r="B1284">
        <f t="shared" si="60"/>
        <v>6</v>
      </c>
      <c r="C1284">
        <f t="shared" si="61"/>
        <v>7</v>
      </c>
      <c r="D1284">
        <f t="shared" si="62"/>
        <v>2013</v>
      </c>
      <c r="E1284">
        <v>0</v>
      </c>
    </row>
    <row r="1285" spans="1:5" x14ac:dyDescent="0.35">
      <c r="A1285" s="10">
        <v>41462</v>
      </c>
      <c r="B1285">
        <f t="shared" si="60"/>
        <v>7</v>
      </c>
      <c r="C1285">
        <f t="shared" si="61"/>
        <v>7</v>
      </c>
      <c r="D1285">
        <f t="shared" si="62"/>
        <v>2013</v>
      </c>
      <c r="E1285">
        <v>0</v>
      </c>
    </row>
    <row r="1286" spans="1:5" x14ac:dyDescent="0.35">
      <c r="A1286" s="10">
        <v>41463</v>
      </c>
      <c r="B1286">
        <f t="shared" si="60"/>
        <v>8</v>
      </c>
      <c r="C1286">
        <f t="shared" si="61"/>
        <v>7</v>
      </c>
      <c r="D1286">
        <f t="shared" si="62"/>
        <v>2013</v>
      </c>
      <c r="E1286">
        <v>0</v>
      </c>
    </row>
    <row r="1287" spans="1:5" x14ac:dyDescent="0.35">
      <c r="A1287" s="10">
        <v>41464</v>
      </c>
      <c r="B1287">
        <f t="shared" si="60"/>
        <v>9</v>
      </c>
      <c r="C1287">
        <f t="shared" si="61"/>
        <v>7</v>
      </c>
      <c r="D1287">
        <f t="shared" si="62"/>
        <v>2013</v>
      </c>
      <c r="E1287">
        <v>0</v>
      </c>
    </row>
    <row r="1288" spans="1:5" x14ac:dyDescent="0.35">
      <c r="A1288" s="10">
        <v>41465</v>
      </c>
      <c r="B1288">
        <f t="shared" si="60"/>
        <v>10</v>
      </c>
      <c r="C1288">
        <f t="shared" si="61"/>
        <v>7</v>
      </c>
      <c r="D1288">
        <f t="shared" si="62"/>
        <v>2013</v>
      </c>
      <c r="E1288">
        <v>0</v>
      </c>
    </row>
    <row r="1289" spans="1:5" x14ac:dyDescent="0.35">
      <c r="A1289" s="10">
        <v>41466</v>
      </c>
      <c r="B1289">
        <f t="shared" si="60"/>
        <v>11</v>
      </c>
      <c r="C1289">
        <f t="shared" si="61"/>
        <v>7</v>
      </c>
      <c r="D1289">
        <f t="shared" si="62"/>
        <v>2013</v>
      </c>
      <c r="E1289">
        <v>0</v>
      </c>
    </row>
    <row r="1290" spans="1:5" x14ac:dyDescent="0.35">
      <c r="A1290" s="10">
        <v>41467</v>
      </c>
      <c r="B1290">
        <f t="shared" si="60"/>
        <v>12</v>
      </c>
      <c r="C1290">
        <f t="shared" si="61"/>
        <v>7</v>
      </c>
      <c r="D1290">
        <f t="shared" si="62"/>
        <v>2013</v>
      </c>
      <c r="E1290">
        <v>0</v>
      </c>
    </row>
    <row r="1291" spans="1:5" x14ac:dyDescent="0.35">
      <c r="A1291" s="10">
        <v>41468</v>
      </c>
      <c r="B1291">
        <f t="shared" si="60"/>
        <v>13</v>
      </c>
      <c r="C1291">
        <f t="shared" si="61"/>
        <v>7</v>
      </c>
      <c r="D1291">
        <f t="shared" si="62"/>
        <v>2013</v>
      </c>
      <c r="E1291">
        <v>0</v>
      </c>
    </row>
    <row r="1292" spans="1:5" x14ac:dyDescent="0.35">
      <c r="A1292" s="10">
        <v>41469</v>
      </c>
      <c r="B1292">
        <f t="shared" si="60"/>
        <v>14</v>
      </c>
      <c r="C1292">
        <f t="shared" si="61"/>
        <v>7</v>
      </c>
      <c r="D1292">
        <f t="shared" si="62"/>
        <v>2013</v>
      </c>
      <c r="E1292">
        <v>0</v>
      </c>
    </row>
    <row r="1293" spans="1:5" x14ac:dyDescent="0.35">
      <c r="A1293" s="10">
        <v>41470</v>
      </c>
      <c r="B1293">
        <f t="shared" si="60"/>
        <v>15</v>
      </c>
      <c r="C1293">
        <f t="shared" si="61"/>
        <v>7</v>
      </c>
      <c r="D1293">
        <f t="shared" si="62"/>
        <v>2013</v>
      </c>
      <c r="E1293">
        <v>0</v>
      </c>
    </row>
    <row r="1294" spans="1:5" x14ac:dyDescent="0.35">
      <c r="A1294" s="10">
        <v>41471</v>
      </c>
      <c r="B1294">
        <f t="shared" si="60"/>
        <v>16</v>
      </c>
      <c r="C1294">
        <f t="shared" si="61"/>
        <v>7</v>
      </c>
      <c r="D1294">
        <f t="shared" si="62"/>
        <v>2013</v>
      </c>
      <c r="E1294">
        <v>0</v>
      </c>
    </row>
    <row r="1295" spans="1:5" x14ac:dyDescent="0.35">
      <c r="A1295" s="10">
        <v>41472</v>
      </c>
      <c r="B1295">
        <f t="shared" si="60"/>
        <v>17</v>
      </c>
      <c r="C1295">
        <f t="shared" si="61"/>
        <v>7</v>
      </c>
      <c r="D1295">
        <f t="shared" si="62"/>
        <v>2013</v>
      </c>
      <c r="E1295">
        <v>0</v>
      </c>
    </row>
    <row r="1296" spans="1:5" x14ac:dyDescent="0.35">
      <c r="A1296" s="10">
        <v>41473</v>
      </c>
      <c r="B1296">
        <f t="shared" si="60"/>
        <v>18</v>
      </c>
      <c r="C1296">
        <f t="shared" si="61"/>
        <v>7</v>
      </c>
      <c r="D1296">
        <f t="shared" si="62"/>
        <v>2013</v>
      </c>
      <c r="E1296">
        <v>0</v>
      </c>
    </row>
    <row r="1297" spans="1:5" x14ac:dyDescent="0.35">
      <c r="A1297" s="10">
        <v>41474</v>
      </c>
      <c r="B1297">
        <f t="shared" si="60"/>
        <v>19</v>
      </c>
      <c r="C1297">
        <f t="shared" si="61"/>
        <v>7</v>
      </c>
      <c r="D1297">
        <f t="shared" si="62"/>
        <v>2013</v>
      </c>
      <c r="E1297">
        <v>0</v>
      </c>
    </row>
    <row r="1298" spans="1:5" x14ac:dyDescent="0.35">
      <c r="A1298" s="10">
        <v>41475</v>
      </c>
      <c r="B1298">
        <f t="shared" si="60"/>
        <v>20</v>
      </c>
      <c r="C1298">
        <f t="shared" si="61"/>
        <v>7</v>
      </c>
      <c r="D1298">
        <f t="shared" si="62"/>
        <v>2013</v>
      </c>
      <c r="E1298">
        <v>0</v>
      </c>
    </row>
    <row r="1299" spans="1:5" x14ac:dyDescent="0.35">
      <c r="A1299" s="10">
        <v>41476</v>
      </c>
      <c r="B1299">
        <f t="shared" si="60"/>
        <v>21</v>
      </c>
      <c r="C1299">
        <f t="shared" si="61"/>
        <v>7</v>
      </c>
      <c r="D1299">
        <f t="shared" si="62"/>
        <v>2013</v>
      </c>
      <c r="E1299">
        <v>0</v>
      </c>
    </row>
    <row r="1300" spans="1:5" x14ac:dyDescent="0.35">
      <c r="A1300" s="10">
        <v>41477</v>
      </c>
      <c r="B1300">
        <f t="shared" si="60"/>
        <v>22</v>
      </c>
      <c r="C1300">
        <f t="shared" si="61"/>
        <v>7</v>
      </c>
      <c r="D1300">
        <f t="shared" si="62"/>
        <v>2013</v>
      </c>
      <c r="E1300">
        <v>0</v>
      </c>
    </row>
    <row r="1301" spans="1:5" x14ac:dyDescent="0.35">
      <c r="A1301" s="10">
        <v>41478</v>
      </c>
      <c r="B1301">
        <f t="shared" si="60"/>
        <v>23</v>
      </c>
      <c r="C1301">
        <f t="shared" si="61"/>
        <v>7</v>
      </c>
      <c r="D1301">
        <f t="shared" si="62"/>
        <v>2013</v>
      </c>
      <c r="E1301">
        <v>0</v>
      </c>
    </row>
    <row r="1302" spans="1:5" x14ac:dyDescent="0.35">
      <c r="A1302" s="10">
        <v>41479</v>
      </c>
      <c r="B1302">
        <f t="shared" si="60"/>
        <v>24</v>
      </c>
      <c r="C1302">
        <f t="shared" si="61"/>
        <v>7</v>
      </c>
      <c r="D1302">
        <f t="shared" si="62"/>
        <v>2013</v>
      </c>
      <c r="E1302">
        <v>0</v>
      </c>
    </row>
    <row r="1303" spans="1:5" x14ac:dyDescent="0.35">
      <c r="A1303" s="10">
        <v>41480</v>
      </c>
      <c r="B1303">
        <f t="shared" si="60"/>
        <v>25</v>
      </c>
      <c r="C1303">
        <f t="shared" si="61"/>
        <v>7</v>
      </c>
      <c r="D1303">
        <f t="shared" si="62"/>
        <v>2013</v>
      </c>
      <c r="E1303">
        <v>0.4</v>
      </c>
    </row>
    <row r="1304" spans="1:5" x14ac:dyDescent="0.35">
      <c r="A1304" s="10">
        <v>41481</v>
      </c>
      <c r="B1304">
        <f t="shared" si="60"/>
        <v>26</v>
      </c>
      <c r="C1304">
        <f t="shared" si="61"/>
        <v>7</v>
      </c>
      <c r="D1304">
        <f t="shared" si="62"/>
        <v>2013</v>
      </c>
      <c r="E1304">
        <v>0</v>
      </c>
    </row>
    <row r="1305" spans="1:5" x14ac:dyDescent="0.35">
      <c r="A1305" s="10">
        <v>41482</v>
      </c>
      <c r="B1305">
        <f t="shared" si="60"/>
        <v>27</v>
      </c>
      <c r="C1305">
        <f t="shared" si="61"/>
        <v>7</v>
      </c>
      <c r="D1305">
        <f t="shared" si="62"/>
        <v>2013</v>
      </c>
      <c r="E1305">
        <v>5.4</v>
      </c>
    </row>
    <row r="1306" spans="1:5" x14ac:dyDescent="0.35">
      <c r="A1306" s="10">
        <v>41483</v>
      </c>
      <c r="B1306">
        <f t="shared" si="60"/>
        <v>28</v>
      </c>
      <c r="C1306">
        <f t="shared" si="61"/>
        <v>7</v>
      </c>
      <c r="D1306">
        <f t="shared" si="62"/>
        <v>2013</v>
      </c>
      <c r="E1306">
        <v>5.9</v>
      </c>
    </row>
    <row r="1307" spans="1:5" x14ac:dyDescent="0.35">
      <c r="A1307" s="10">
        <v>41484</v>
      </c>
      <c r="B1307">
        <f t="shared" si="60"/>
        <v>29</v>
      </c>
      <c r="C1307">
        <f t="shared" si="61"/>
        <v>7</v>
      </c>
      <c r="D1307">
        <f t="shared" si="62"/>
        <v>2013</v>
      </c>
      <c r="E1307">
        <v>3.3</v>
      </c>
    </row>
    <row r="1308" spans="1:5" x14ac:dyDescent="0.35">
      <c r="A1308" s="10">
        <v>41485</v>
      </c>
      <c r="B1308">
        <f t="shared" si="60"/>
        <v>30</v>
      </c>
      <c r="C1308">
        <f t="shared" si="61"/>
        <v>7</v>
      </c>
      <c r="D1308">
        <f t="shared" si="62"/>
        <v>2013</v>
      </c>
      <c r="E1308">
        <v>0.3</v>
      </c>
    </row>
    <row r="1309" spans="1:5" x14ac:dyDescent="0.35">
      <c r="A1309" s="10">
        <v>41486</v>
      </c>
      <c r="B1309">
        <f t="shared" si="60"/>
        <v>31</v>
      </c>
      <c r="C1309">
        <f t="shared" si="61"/>
        <v>7</v>
      </c>
      <c r="D1309">
        <f t="shared" si="62"/>
        <v>2013</v>
      </c>
      <c r="E1309">
        <v>0</v>
      </c>
    </row>
    <row r="1310" spans="1:5" x14ac:dyDescent="0.35">
      <c r="A1310" s="10">
        <v>41487</v>
      </c>
      <c r="B1310">
        <f t="shared" si="60"/>
        <v>1</v>
      </c>
      <c r="C1310">
        <f t="shared" si="61"/>
        <v>8</v>
      </c>
      <c r="D1310">
        <f t="shared" si="62"/>
        <v>2013</v>
      </c>
      <c r="E1310">
        <v>0</v>
      </c>
    </row>
    <row r="1311" spans="1:5" x14ac:dyDescent="0.35">
      <c r="A1311" s="10">
        <v>41488</v>
      </c>
      <c r="B1311">
        <f t="shared" si="60"/>
        <v>2</v>
      </c>
      <c r="C1311">
        <f t="shared" si="61"/>
        <v>8</v>
      </c>
      <c r="D1311">
        <f t="shared" si="62"/>
        <v>2013</v>
      </c>
      <c r="E1311">
        <v>0</v>
      </c>
    </row>
    <row r="1312" spans="1:5" x14ac:dyDescent="0.35">
      <c r="A1312" s="10">
        <v>41489</v>
      </c>
      <c r="B1312">
        <f t="shared" si="60"/>
        <v>3</v>
      </c>
      <c r="C1312">
        <f t="shared" si="61"/>
        <v>8</v>
      </c>
      <c r="D1312">
        <f t="shared" si="62"/>
        <v>2013</v>
      </c>
      <c r="E1312">
        <v>0.1</v>
      </c>
    </row>
    <row r="1313" spans="1:5" x14ac:dyDescent="0.35">
      <c r="A1313" s="10">
        <v>41490</v>
      </c>
      <c r="B1313">
        <f t="shared" si="60"/>
        <v>4</v>
      </c>
      <c r="C1313">
        <f t="shared" si="61"/>
        <v>8</v>
      </c>
      <c r="D1313">
        <f t="shared" si="62"/>
        <v>2013</v>
      </c>
      <c r="E1313">
        <v>0</v>
      </c>
    </row>
    <row r="1314" spans="1:5" x14ac:dyDescent="0.35">
      <c r="A1314" s="10">
        <v>41491</v>
      </c>
      <c r="B1314">
        <f t="shared" si="60"/>
        <v>5</v>
      </c>
      <c r="C1314">
        <f t="shared" si="61"/>
        <v>8</v>
      </c>
      <c r="D1314">
        <f t="shared" si="62"/>
        <v>2013</v>
      </c>
      <c r="E1314">
        <v>0</v>
      </c>
    </row>
    <row r="1315" spans="1:5" x14ac:dyDescent="0.35">
      <c r="A1315" s="10">
        <v>41492</v>
      </c>
      <c r="B1315">
        <f t="shared" si="60"/>
        <v>6</v>
      </c>
      <c r="C1315">
        <f t="shared" si="61"/>
        <v>8</v>
      </c>
      <c r="D1315">
        <f t="shared" si="62"/>
        <v>2013</v>
      </c>
      <c r="E1315">
        <v>4.0999999999999996</v>
      </c>
    </row>
    <row r="1316" spans="1:5" x14ac:dyDescent="0.35">
      <c r="A1316" s="10">
        <v>41493</v>
      </c>
      <c r="B1316">
        <f t="shared" si="60"/>
        <v>7</v>
      </c>
      <c r="C1316">
        <f t="shared" si="61"/>
        <v>8</v>
      </c>
      <c r="D1316">
        <f t="shared" si="62"/>
        <v>2013</v>
      </c>
      <c r="E1316">
        <v>4.2</v>
      </c>
    </row>
    <row r="1317" spans="1:5" x14ac:dyDescent="0.35">
      <c r="A1317" s="10">
        <v>41494</v>
      </c>
      <c r="B1317">
        <f t="shared" si="60"/>
        <v>8</v>
      </c>
      <c r="C1317">
        <f t="shared" si="61"/>
        <v>8</v>
      </c>
      <c r="D1317">
        <f t="shared" si="62"/>
        <v>2013</v>
      </c>
      <c r="E1317">
        <v>0.1</v>
      </c>
    </row>
    <row r="1318" spans="1:5" x14ac:dyDescent="0.35">
      <c r="A1318" s="10">
        <v>41495</v>
      </c>
      <c r="B1318">
        <f t="shared" si="60"/>
        <v>9</v>
      </c>
      <c r="C1318">
        <f t="shared" si="61"/>
        <v>8</v>
      </c>
      <c r="D1318">
        <f t="shared" si="62"/>
        <v>2013</v>
      </c>
      <c r="E1318">
        <v>0</v>
      </c>
    </row>
    <row r="1319" spans="1:5" x14ac:dyDescent="0.35">
      <c r="A1319" s="10">
        <v>41496</v>
      </c>
      <c r="B1319">
        <f t="shared" si="60"/>
        <v>10</v>
      </c>
      <c r="C1319">
        <f t="shared" si="61"/>
        <v>8</v>
      </c>
      <c r="D1319">
        <f t="shared" si="62"/>
        <v>2013</v>
      </c>
      <c r="E1319">
        <v>0</v>
      </c>
    </row>
    <row r="1320" spans="1:5" x14ac:dyDescent="0.35">
      <c r="A1320" s="10">
        <v>41497</v>
      </c>
      <c r="B1320">
        <f t="shared" si="60"/>
        <v>11</v>
      </c>
      <c r="C1320">
        <f t="shared" si="61"/>
        <v>8</v>
      </c>
      <c r="D1320">
        <f t="shared" si="62"/>
        <v>2013</v>
      </c>
      <c r="E1320">
        <v>0</v>
      </c>
    </row>
    <row r="1321" spans="1:5" x14ac:dyDescent="0.35">
      <c r="A1321" s="10">
        <v>41498</v>
      </c>
      <c r="B1321">
        <f t="shared" si="60"/>
        <v>12</v>
      </c>
      <c r="C1321">
        <f t="shared" si="61"/>
        <v>8</v>
      </c>
      <c r="D1321">
        <f t="shared" si="62"/>
        <v>2013</v>
      </c>
      <c r="E1321">
        <v>5.0999999999999996</v>
      </c>
    </row>
    <row r="1322" spans="1:5" x14ac:dyDescent="0.35">
      <c r="A1322" s="10">
        <v>41499</v>
      </c>
      <c r="B1322">
        <f t="shared" si="60"/>
        <v>13</v>
      </c>
      <c r="C1322">
        <f t="shared" si="61"/>
        <v>8</v>
      </c>
      <c r="D1322">
        <f t="shared" si="62"/>
        <v>2013</v>
      </c>
      <c r="E1322">
        <v>0</v>
      </c>
    </row>
    <row r="1323" spans="1:5" x14ac:dyDescent="0.35">
      <c r="A1323" s="10">
        <v>41500</v>
      </c>
      <c r="B1323">
        <f t="shared" si="60"/>
        <v>14</v>
      </c>
      <c r="C1323">
        <f t="shared" si="61"/>
        <v>8</v>
      </c>
      <c r="D1323">
        <f t="shared" si="62"/>
        <v>2013</v>
      </c>
      <c r="E1323">
        <v>0</v>
      </c>
    </row>
    <row r="1324" spans="1:5" x14ac:dyDescent="0.35">
      <c r="A1324" s="10">
        <v>41501</v>
      </c>
      <c r="B1324">
        <f t="shared" si="60"/>
        <v>15</v>
      </c>
      <c r="C1324">
        <f t="shared" si="61"/>
        <v>8</v>
      </c>
      <c r="D1324">
        <f t="shared" si="62"/>
        <v>2013</v>
      </c>
      <c r="E1324">
        <v>0</v>
      </c>
    </row>
    <row r="1325" spans="1:5" x14ac:dyDescent="0.35">
      <c r="A1325" s="10">
        <v>41502</v>
      </c>
      <c r="B1325">
        <f t="shared" si="60"/>
        <v>16</v>
      </c>
      <c r="C1325">
        <f t="shared" si="61"/>
        <v>8</v>
      </c>
      <c r="D1325">
        <f t="shared" si="62"/>
        <v>2013</v>
      </c>
      <c r="E1325">
        <v>0</v>
      </c>
    </row>
    <row r="1326" spans="1:5" x14ac:dyDescent="0.35">
      <c r="A1326" s="10">
        <v>41503</v>
      </c>
      <c r="B1326">
        <f t="shared" si="60"/>
        <v>17</v>
      </c>
      <c r="C1326">
        <f t="shared" si="61"/>
        <v>8</v>
      </c>
      <c r="D1326">
        <f t="shared" si="62"/>
        <v>2013</v>
      </c>
      <c r="E1326">
        <v>0</v>
      </c>
    </row>
    <row r="1327" spans="1:5" x14ac:dyDescent="0.35">
      <c r="A1327" s="10">
        <v>41504</v>
      </c>
      <c r="B1327">
        <f t="shared" si="60"/>
        <v>18</v>
      </c>
      <c r="C1327">
        <f t="shared" si="61"/>
        <v>8</v>
      </c>
      <c r="D1327">
        <f t="shared" si="62"/>
        <v>2013</v>
      </c>
      <c r="E1327">
        <v>1.5</v>
      </c>
    </row>
    <row r="1328" spans="1:5" x14ac:dyDescent="0.35">
      <c r="A1328" s="10">
        <v>41505</v>
      </c>
      <c r="B1328">
        <f t="shared" si="60"/>
        <v>19</v>
      </c>
      <c r="C1328">
        <f t="shared" si="61"/>
        <v>8</v>
      </c>
      <c r="D1328">
        <f t="shared" si="62"/>
        <v>2013</v>
      </c>
      <c r="E1328">
        <v>10.8</v>
      </c>
    </row>
    <row r="1329" spans="1:5" x14ac:dyDescent="0.35">
      <c r="A1329" s="10">
        <v>41506</v>
      </c>
      <c r="B1329">
        <f t="shared" si="60"/>
        <v>20</v>
      </c>
      <c r="C1329">
        <f t="shared" si="61"/>
        <v>8</v>
      </c>
      <c r="D1329">
        <f t="shared" si="62"/>
        <v>2013</v>
      </c>
      <c r="E1329">
        <v>0</v>
      </c>
    </row>
    <row r="1330" spans="1:5" x14ac:dyDescent="0.35">
      <c r="A1330" s="10">
        <v>41507</v>
      </c>
      <c r="B1330">
        <f t="shared" si="60"/>
        <v>21</v>
      </c>
      <c r="C1330">
        <f t="shared" si="61"/>
        <v>8</v>
      </c>
      <c r="D1330">
        <f t="shared" si="62"/>
        <v>2013</v>
      </c>
      <c r="E1330">
        <v>0</v>
      </c>
    </row>
    <row r="1331" spans="1:5" x14ac:dyDescent="0.35">
      <c r="A1331" s="10">
        <v>41508</v>
      </c>
      <c r="B1331">
        <f t="shared" si="60"/>
        <v>22</v>
      </c>
      <c r="C1331">
        <f t="shared" si="61"/>
        <v>8</v>
      </c>
      <c r="D1331">
        <f t="shared" si="62"/>
        <v>2013</v>
      </c>
      <c r="E1331">
        <v>0</v>
      </c>
    </row>
    <row r="1332" spans="1:5" x14ac:dyDescent="0.35">
      <c r="A1332" s="10">
        <v>41509</v>
      </c>
      <c r="B1332">
        <f t="shared" si="60"/>
        <v>23</v>
      </c>
      <c r="C1332">
        <f t="shared" si="61"/>
        <v>8</v>
      </c>
      <c r="D1332">
        <f t="shared" si="62"/>
        <v>2013</v>
      </c>
      <c r="E1332">
        <v>0</v>
      </c>
    </row>
    <row r="1333" spans="1:5" x14ac:dyDescent="0.35">
      <c r="A1333" s="10">
        <v>41510</v>
      </c>
      <c r="B1333">
        <f t="shared" si="60"/>
        <v>24</v>
      </c>
      <c r="C1333">
        <f t="shared" si="61"/>
        <v>8</v>
      </c>
      <c r="D1333">
        <f t="shared" si="62"/>
        <v>2013</v>
      </c>
      <c r="E1333">
        <v>1.3</v>
      </c>
    </row>
    <row r="1334" spans="1:5" x14ac:dyDescent="0.35">
      <c r="A1334" s="10">
        <v>41511</v>
      </c>
      <c r="B1334">
        <f t="shared" si="60"/>
        <v>25</v>
      </c>
      <c r="C1334">
        <f t="shared" si="61"/>
        <v>8</v>
      </c>
      <c r="D1334">
        <f t="shared" si="62"/>
        <v>2013</v>
      </c>
      <c r="E1334">
        <v>12.5</v>
      </c>
    </row>
    <row r="1335" spans="1:5" x14ac:dyDescent="0.35">
      <c r="A1335" s="10">
        <v>41512</v>
      </c>
      <c r="B1335">
        <f t="shared" si="60"/>
        <v>26</v>
      </c>
      <c r="C1335">
        <f t="shared" si="61"/>
        <v>8</v>
      </c>
      <c r="D1335">
        <f t="shared" si="62"/>
        <v>2013</v>
      </c>
      <c r="E1335">
        <v>0.1</v>
      </c>
    </row>
    <row r="1336" spans="1:5" x14ac:dyDescent="0.35">
      <c r="A1336" s="10">
        <v>41513</v>
      </c>
      <c r="B1336">
        <f t="shared" si="60"/>
        <v>27</v>
      </c>
      <c r="C1336">
        <f t="shared" si="61"/>
        <v>8</v>
      </c>
      <c r="D1336">
        <f t="shared" si="62"/>
        <v>2013</v>
      </c>
      <c r="E1336">
        <v>0</v>
      </c>
    </row>
    <row r="1337" spans="1:5" x14ac:dyDescent="0.35">
      <c r="A1337" s="10">
        <v>41514</v>
      </c>
      <c r="B1337">
        <f t="shared" si="60"/>
        <v>28</v>
      </c>
      <c r="C1337">
        <f t="shared" si="61"/>
        <v>8</v>
      </c>
      <c r="D1337">
        <f t="shared" si="62"/>
        <v>2013</v>
      </c>
      <c r="E1337">
        <v>0</v>
      </c>
    </row>
    <row r="1338" spans="1:5" x14ac:dyDescent="0.35">
      <c r="A1338" s="10">
        <v>41515</v>
      </c>
      <c r="B1338">
        <f t="shared" si="60"/>
        <v>29</v>
      </c>
      <c r="C1338">
        <f t="shared" si="61"/>
        <v>8</v>
      </c>
      <c r="D1338">
        <f t="shared" si="62"/>
        <v>2013</v>
      </c>
      <c r="E1338">
        <v>0</v>
      </c>
    </row>
    <row r="1339" spans="1:5" x14ac:dyDescent="0.35">
      <c r="A1339" s="10">
        <v>41516</v>
      </c>
      <c r="B1339">
        <f t="shared" si="60"/>
        <v>30</v>
      </c>
      <c r="C1339">
        <f t="shared" si="61"/>
        <v>8</v>
      </c>
      <c r="D1339">
        <f t="shared" si="62"/>
        <v>2013</v>
      </c>
      <c r="E1339">
        <v>0</v>
      </c>
    </row>
    <row r="1340" spans="1:5" x14ac:dyDescent="0.35">
      <c r="A1340" s="10">
        <v>41517</v>
      </c>
      <c r="B1340">
        <f t="shared" si="60"/>
        <v>31</v>
      </c>
      <c r="C1340">
        <f t="shared" si="61"/>
        <v>8</v>
      </c>
      <c r="D1340">
        <f t="shared" si="62"/>
        <v>2013</v>
      </c>
      <c r="E1340">
        <v>0.8</v>
      </c>
    </row>
    <row r="1341" spans="1:5" x14ac:dyDescent="0.35">
      <c r="A1341" s="10">
        <v>41518</v>
      </c>
      <c r="B1341">
        <f t="shared" si="60"/>
        <v>1</v>
      </c>
      <c r="C1341">
        <f t="shared" si="61"/>
        <v>9</v>
      </c>
      <c r="D1341">
        <f t="shared" si="62"/>
        <v>2013</v>
      </c>
      <c r="E1341">
        <v>0</v>
      </c>
    </row>
    <row r="1342" spans="1:5" x14ac:dyDescent="0.35">
      <c r="A1342" s="10">
        <v>41519</v>
      </c>
      <c r="B1342">
        <f t="shared" si="60"/>
        <v>2</v>
      </c>
      <c r="C1342">
        <f t="shared" si="61"/>
        <v>9</v>
      </c>
      <c r="D1342">
        <f t="shared" si="62"/>
        <v>2013</v>
      </c>
      <c r="E1342">
        <v>0</v>
      </c>
    </row>
    <row r="1343" spans="1:5" x14ac:dyDescent="0.35">
      <c r="A1343" s="10">
        <v>41520</v>
      </c>
      <c r="B1343">
        <f t="shared" si="60"/>
        <v>3</v>
      </c>
      <c r="C1343">
        <f t="shared" si="61"/>
        <v>9</v>
      </c>
      <c r="D1343">
        <f t="shared" si="62"/>
        <v>2013</v>
      </c>
      <c r="E1343">
        <v>0</v>
      </c>
    </row>
    <row r="1344" spans="1:5" x14ac:dyDescent="0.35">
      <c r="A1344" s="10">
        <v>41521</v>
      </c>
      <c r="B1344">
        <f t="shared" si="60"/>
        <v>4</v>
      </c>
      <c r="C1344">
        <f t="shared" si="61"/>
        <v>9</v>
      </c>
      <c r="D1344">
        <f t="shared" si="62"/>
        <v>2013</v>
      </c>
      <c r="E1344">
        <v>0</v>
      </c>
    </row>
    <row r="1345" spans="1:5" x14ac:dyDescent="0.35">
      <c r="A1345" s="10">
        <v>41522</v>
      </c>
      <c r="B1345">
        <f t="shared" si="60"/>
        <v>5</v>
      </c>
      <c r="C1345">
        <f t="shared" si="61"/>
        <v>9</v>
      </c>
      <c r="D1345">
        <f t="shared" si="62"/>
        <v>2013</v>
      </c>
      <c r="E1345">
        <v>0</v>
      </c>
    </row>
    <row r="1346" spans="1:5" x14ac:dyDescent="0.35">
      <c r="A1346" s="10">
        <v>41523</v>
      </c>
      <c r="B1346">
        <f t="shared" ref="B1346:B1409" si="63">DAY(A1346)</f>
        <v>6</v>
      </c>
      <c r="C1346">
        <f t="shared" ref="C1346:C1409" si="64">MONTH(A1346)</f>
        <v>9</v>
      </c>
      <c r="D1346">
        <f t="shared" ref="D1346:D1409" si="65">YEAR(A1346)</f>
        <v>2013</v>
      </c>
      <c r="E1346">
        <v>13</v>
      </c>
    </row>
    <row r="1347" spans="1:5" x14ac:dyDescent="0.35">
      <c r="A1347" s="10">
        <v>41524</v>
      </c>
      <c r="B1347">
        <f t="shared" si="63"/>
        <v>7</v>
      </c>
      <c r="C1347">
        <f t="shared" si="64"/>
        <v>9</v>
      </c>
      <c r="D1347">
        <f t="shared" si="65"/>
        <v>2013</v>
      </c>
      <c r="E1347">
        <v>24.3</v>
      </c>
    </row>
    <row r="1348" spans="1:5" x14ac:dyDescent="0.35">
      <c r="A1348" s="10">
        <v>41525</v>
      </c>
      <c r="B1348">
        <f t="shared" si="63"/>
        <v>8</v>
      </c>
      <c r="C1348">
        <f t="shared" si="64"/>
        <v>9</v>
      </c>
      <c r="D1348">
        <f t="shared" si="65"/>
        <v>2013</v>
      </c>
      <c r="E1348">
        <v>7.4</v>
      </c>
    </row>
    <row r="1349" spans="1:5" x14ac:dyDescent="0.35">
      <c r="A1349" s="10">
        <v>41526</v>
      </c>
      <c r="B1349">
        <f t="shared" si="63"/>
        <v>9</v>
      </c>
      <c r="C1349">
        <f t="shared" si="64"/>
        <v>9</v>
      </c>
      <c r="D1349">
        <f t="shared" si="65"/>
        <v>2013</v>
      </c>
      <c r="E1349">
        <v>4.0999999999999996</v>
      </c>
    </row>
    <row r="1350" spans="1:5" x14ac:dyDescent="0.35">
      <c r="A1350" s="10">
        <v>41527</v>
      </c>
      <c r="B1350">
        <f t="shared" si="63"/>
        <v>10</v>
      </c>
      <c r="C1350">
        <f t="shared" si="64"/>
        <v>9</v>
      </c>
      <c r="D1350">
        <f t="shared" si="65"/>
        <v>2013</v>
      </c>
      <c r="E1350">
        <v>2</v>
      </c>
    </row>
    <row r="1351" spans="1:5" x14ac:dyDescent="0.35">
      <c r="A1351" s="10">
        <v>41528</v>
      </c>
      <c r="B1351">
        <f t="shared" si="63"/>
        <v>11</v>
      </c>
      <c r="C1351">
        <f t="shared" si="64"/>
        <v>9</v>
      </c>
      <c r="D1351">
        <f t="shared" si="65"/>
        <v>2013</v>
      </c>
      <c r="E1351">
        <v>22.2</v>
      </c>
    </row>
    <row r="1352" spans="1:5" x14ac:dyDescent="0.35">
      <c r="A1352" s="10">
        <v>41529</v>
      </c>
      <c r="B1352">
        <f t="shared" si="63"/>
        <v>12</v>
      </c>
      <c r="C1352">
        <f t="shared" si="64"/>
        <v>9</v>
      </c>
      <c r="D1352">
        <f t="shared" si="65"/>
        <v>2013</v>
      </c>
      <c r="E1352">
        <v>18.600000000000001</v>
      </c>
    </row>
    <row r="1353" spans="1:5" x14ac:dyDescent="0.35">
      <c r="A1353" s="10">
        <v>41530</v>
      </c>
      <c r="B1353">
        <f t="shared" si="63"/>
        <v>13</v>
      </c>
      <c r="C1353">
        <f t="shared" si="64"/>
        <v>9</v>
      </c>
      <c r="D1353">
        <f t="shared" si="65"/>
        <v>2013</v>
      </c>
      <c r="E1353">
        <v>0.5</v>
      </c>
    </row>
    <row r="1354" spans="1:5" x14ac:dyDescent="0.35">
      <c r="A1354" s="10">
        <v>41531</v>
      </c>
      <c r="B1354">
        <f t="shared" si="63"/>
        <v>14</v>
      </c>
      <c r="C1354">
        <f t="shared" si="64"/>
        <v>9</v>
      </c>
      <c r="D1354">
        <f t="shared" si="65"/>
        <v>2013</v>
      </c>
      <c r="E1354">
        <v>17.5</v>
      </c>
    </row>
    <row r="1355" spans="1:5" x14ac:dyDescent="0.35">
      <c r="A1355" s="10">
        <v>41532</v>
      </c>
      <c r="B1355">
        <f t="shared" si="63"/>
        <v>15</v>
      </c>
      <c r="C1355">
        <f t="shared" si="64"/>
        <v>9</v>
      </c>
      <c r="D1355">
        <f t="shared" si="65"/>
        <v>2013</v>
      </c>
      <c r="E1355">
        <v>3.3</v>
      </c>
    </row>
    <row r="1356" spans="1:5" x14ac:dyDescent="0.35">
      <c r="A1356" s="10">
        <v>41533</v>
      </c>
      <c r="B1356">
        <f t="shared" si="63"/>
        <v>16</v>
      </c>
      <c r="C1356">
        <f t="shared" si="64"/>
        <v>9</v>
      </c>
      <c r="D1356">
        <f t="shared" si="65"/>
        <v>2013</v>
      </c>
      <c r="E1356">
        <v>4.9000000000000004</v>
      </c>
    </row>
    <row r="1357" spans="1:5" x14ac:dyDescent="0.35">
      <c r="A1357" s="10">
        <v>41534</v>
      </c>
      <c r="B1357">
        <f t="shared" si="63"/>
        <v>17</v>
      </c>
      <c r="C1357">
        <f t="shared" si="64"/>
        <v>9</v>
      </c>
      <c r="D1357">
        <f t="shared" si="65"/>
        <v>2013</v>
      </c>
      <c r="E1357">
        <v>6.1</v>
      </c>
    </row>
    <row r="1358" spans="1:5" x14ac:dyDescent="0.35">
      <c r="A1358" s="10">
        <v>41535</v>
      </c>
      <c r="B1358">
        <f t="shared" si="63"/>
        <v>18</v>
      </c>
      <c r="C1358">
        <f t="shared" si="64"/>
        <v>9</v>
      </c>
      <c r="D1358">
        <f t="shared" si="65"/>
        <v>2013</v>
      </c>
      <c r="E1358">
        <v>20.3</v>
      </c>
    </row>
    <row r="1359" spans="1:5" x14ac:dyDescent="0.35">
      <c r="A1359" s="10">
        <v>41536</v>
      </c>
      <c r="B1359">
        <f t="shared" si="63"/>
        <v>19</v>
      </c>
      <c r="C1359">
        <f t="shared" si="64"/>
        <v>9</v>
      </c>
      <c r="D1359">
        <f t="shared" si="65"/>
        <v>2013</v>
      </c>
      <c r="E1359">
        <v>3</v>
      </c>
    </row>
    <row r="1360" spans="1:5" x14ac:dyDescent="0.35">
      <c r="A1360" s="10">
        <v>41537</v>
      </c>
      <c r="B1360">
        <f t="shared" si="63"/>
        <v>20</v>
      </c>
      <c r="C1360">
        <f t="shared" si="64"/>
        <v>9</v>
      </c>
      <c r="D1360">
        <f t="shared" si="65"/>
        <v>2013</v>
      </c>
      <c r="E1360">
        <v>0.5</v>
      </c>
    </row>
    <row r="1361" spans="1:5" x14ac:dyDescent="0.35">
      <c r="A1361" s="10">
        <v>41538</v>
      </c>
      <c r="B1361">
        <f t="shared" si="63"/>
        <v>21</v>
      </c>
      <c r="C1361">
        <f t="shared" si="64"/>
        <v>9</v>
      </c>
      <c r="D1361">
        <f t="shared" si="65"/>
        <v>2013</v>
      </c>
      <c r="E1361">
        <v>0</v>
      </c>
    </row>
    <row r="1362" spans="1:5" x14ac:dyDescent="0.35">
      <c r="A1362" s="10">
        <v>41539</v>
      </c>
      <c r="B1362">
        <f t="shared" si="63"/>
        <v>22</v>
      </c>
      <c r="C1362">
        <f t="shared" si="64"/>
        <v>9</v>
      </c>
      <c r="D1362">
        <f t="shared" si="65"/>
        <v>2013</v>
      </c>
      <c r="E1362">
        <v>0</v>
      </c>
    </row>
    <row r="1363" spans="1:5" x14ac:dyDescent="0.35">
      <c r="A1363" s="10">
        <v>41540</v>
      </c>
      <c r="B1363">
        <f t="shared" si="63"/>
        <v>23</v>
      </c>
      <c r="C1363">
        <f t="shared" si="64"/>
        <v>9</v>
      </c>
      <c r="D1363">
        <f t="shared" si="65"/>
        <v>2013</v>
      </c>
      <c r="E1363">
        <v>0</v>
      </c>
    </row>
    <row r="1364" spans="1:5" x14ac:dyDescent="0.35">
      <c r="A1364" s="10">
        <v>41541</v>
      </c>
      <c r="B1364">
        <f t="shared" si="63"/>
        <v>24</v>
      </c>
      <c r="C1364">
        <f t="shared" si="64"/>
        <v>9</v>
      </c>
      <c r="D1364">
        <f t="shared" si="65"/>
        <v>2013</v>
      </c>
      <c r="E1364">
        <v>0</v>
      </c>
    </row>
    <row r="1365" spans="1:5" x14ac:dyDescent="0.35">
      <c r="A1365" s="10">
        <v>41542</v>
      </c>
      <c r="B1365">
        <f t="shared" si="63"/>
        <v>25</v>
      </c>
      <c r="C1365">
        <f t="shared" si="64"/>
        <v>9</v>
      </c>
      <c r="D1365">
        <f t="shared" si="65"/>
        <v>2013</v>
      </c>
      <c r="E1365">
        <v>1</v>
      </c>
    </row>
    <row r="1366" spans="1:5" x14ac:dyDescent="0.35">
      <c r="A1366" s="10">
        <v>41543</v>
      </c>
      <c r="B1366">
        <f t="shared" si="63"/>
        <v>26</v>
      </c>
      <c r="C1366">
        <f t="shared" si="64"/>
        <v>9</v>
      </c>
      <c r="D1366">
        <f t="shared" si="65"/>
        <v>2013</v>
      </c>
      <c r="E1366">
        <v>1.3</v>
      </c>
    </row>
    <row r="1367" spans="1:5" x14ac:dyDescent="0.35">
      <c r="A1367" s="10">
        <v>41544</v>
      </c>
      <c r="B1367">
        <f t="shared" si="63"/>
        <v>27</v>
      </c>
      <c r="C1367">
        <f t="shared" si="64"/>
        <v>9</v>
      </c>
      <c r="D1367">
        <f t="shared" si="65"/>
        <v>2013</v>
      </c>
      <c r="E1367">
        <v>0</v>
      </c>
    </row>
    <row r="1368" spans="1:5" x14ac:dyDescent="0.35">
      <c r="A1368" s="10">
        <v>41545</v>
      </c>
      <c r="B1368">
        <f t="shared" si="63"/>
        <v>28</v>
      </c>
      <c r="C1368">
        <f t="shared" si="64"/>
        <v>9</v>
      </c>
      <c r="D1368">
        <f t="shared" si="65"/>
        <v>2013</v>
      </c>
      <c r="E1368">
        <v>0</v>
      </c>
    </row>
    <row r="1369" spans="1:5" x14ac:dyDescent="0.35">
      <c r="A1369" s="10">
        <v>41546</v>
      </c>
      <c r="B1369">
        <f t="shared" si="63"/>
        <v>29</v>
      </c>
      <c r="C1369">
        <f t="shared" si="64"/>
        <v>9</v>
      </c>
      <c r="D1369">
        <f t="shared" si="65"/>
        <v>2013</v>
      </c>
      <c r="E1369">
        <v>0</v>
      </c>
    </row>
    <row r="1370" spans="1:5" x14ac:dyDescent="0.35">
      <c r="A1370" s="10">
        <v>41547</v>
      </c>
      <c r="B1370">
        <f t="shared" si="63"/>
        <v>30</v>
      </c>
      <c r="C1370">
        <f t="shared" si="64"/>
        <v>9</v>
      </c>
      <c r="D1370">
        <f t="shared" si="65"/>
        <v>2013</v>
      </c>
      <c r="E1370">
        <v>0</v>
      </c>
    </row>
    <row r="1371" spans="1:5" x14ac:dyDescent="0.35">
      <c r="A1371" s="10">
        <v>41548</v>
      </c>
      <c r="B1371">
        <f t="shared" si="63"/>
        <v>1</v>
      </c>
      <c r="C1371">
        <f t="shared" si="64"/>
        <v>10</v>
      </c>
      <c r="D1371">
        <f t="shared" si="65"/>
        <v>2013</v>
      </c>
      <c r="E1371">
        <v>0</v>
      </c>
    </row>
    <row r="1372" spans="1:5" x14ac:dyDescent="0.35">
      <c r="A1372" s="10">
        <v>41549</v>
      </c>
      <c r="B1372">
        <f t="shared" si="63"/>
        <v>2</v>
      </c>
      <c r="C1372">
        <f t="shared" si="64"/>
        <v>10</v>
      </c>
      <c r="D1372">
        <f t="shared" si="65"/>
        <v>2013</v>
      </c>
      <c r="E1372">
        <v>0</v>
      </c>
    </row>
    <row r="1373" spans="1:5" x14ac:dyDescent="0.35">
      <c r="A1373" s="10">
        <v>41550</v>
      </c>
      <c r="B1373">
        <f t="shared" si="63"/>
        <v>3</v>
      </c>
      <c r="C1373">
        <f t="shared" si="64"/>
        <v>10</v>
      </c>
      <c r="D1373">
        <f t="shared" si="65"/>
        <v>2013</v>
      </c>
      <c r="E1373">
        <v>0.8</v>
      </c>
    </row>
    <row r="1374" spans="1:5" x14ac:dyDescent="0.35">
      <c r="A1374" s="10">
        <v>41551</v>
      </c>
      <c r="B1374">
        <f t="shared" si="63"/>
        <v>4</v>
      </c>
      <c r="C1374">
        <f t="shared" si="64"/>
        <v>10</v>
      </c>
      <c r="D1374">
        <f t="shared" si="65"/>
        <v>2013</v>
      </c>
      <c r="E1374">
        <v>9.6</v>
      </c>
    </row>
    <row r="1375" spans="1:5" x14ac:dyDescent="0.35">
      <c r="A1375" s="10">
        <v>41552</v>
      </c>
      <c r="B1375">
        <f t="shared" si="63"/>
        <v>5</v>
      </c>
      <c r="C1375">
        <f t="shared" si="64"/>
        <v>10</v>
      </c>
      <c r="D1375">
        <f t="shared" si="65"/>
        <v>2013</v>
      </c>
      <c r="E1375">
        <v>20.5</v>
      </c>
    </row>
    <row r="1376" spans="1:5" x14ac:dyDescent="0.35">
      <c r="A1376" s="10">
        <v>41553</v>
      </c>
      <c r="B1376">
        <f t="shared" si="63"/>
        <v>6</v>
      </c>
      <c r="C1376">
        <f t="shared" si="64"/>
        <v>10</v>
      </c>
      <c r="D1376">
        <f t="shared" si="65"/>
        <v>2013</v>
      </c>
      <c r="E1376">
        <v>2.1</v>
      </c>
    </row>
    <row r="1377" spans="1:5" x14ac:dyDescent="0.35">
      <c r="A1377" s="10">
        <v>41554</v>
      </c>
      <c r="B1377">
        <f t="shared" si="63"/>
        <v>7</v>
      </c>
      <c r="C1377">
        <f t="shared" si="64"/>
        <v>10</v>
      </c>
      <c r="D1377">
        <f t="shared" si="65"/>
        <v>2013</v>
      </c>
      <c r="E1377">
        <v>0</v>
      </c>
    </row>
    <row r="1378" spans="1:5" x14ac:dyDescent="0.35">
      <c r="A1378" s="10">
        <v>41555</v>
      </c>
      <c r="B1378">
        <f t="shared" si="63"/>
        <v>8</v>
      </c>
      <c r="C1378">
        <f t="shared" si="64"/>
        <v>10</v>
      </c>
      <c r="D1378">
        <f t="shared" si="65"/>
        <v>2013</v>
      </c>
      <c r="E1378">
        <v>0</v>
      </c>
    </row>
    <row r="1379" spans="1:5" x14ac:dyDescent="0.35">
      <c r="A1379" s="10">
        <v>41556</v>
      </c>
      <c r="B1379">
        <f t="shared" si="63"/>
        <v>9</v>
      </c>
      <c r="C1379">
        <f t="shared" si="64"/>
        <v>10</v>
      </c>
      <c r="D1379">
        <f t="shared" si="65"/>
        <v>2013</v>
      </c>
      <c r="E1379">
        <v>12.8</v>
      </c>
    </row>
    <row r="1380" spans="1:5" x14ac:dyDescent="0.35">
      <c r="A1380" s="10">
        <v>41557</v>
      </c>
      <c r="B1380">
        <f t="shared" si="63"/>
        <v>10</v>
      </c>
      <c r="C1380">
        <f t="shared" si="64"/>
        <v>10</v>
      </c>
      <c r="D1380">
        <f t="shared" si="65"/>
        <v>2013</v>
      </c>
      <c r="E1380">
        <v>4.3</v>
      </c>
    </row>
    <row r="1381" spans="1:5" x14ac:dyDescent="0.35">
      <c r="A1381" s="10">
        <v>41558</v>
      </c>
      <c r="B1381">
        <f t="shared" si="63"/>
        <v>11</v>
      </c>
      <c r="C1381">
        <f t="shared" si="64"/>
        <v>10</v>
      </c>
      <c r="D1381">
        <f t="shared" si="65"/>
        <v>2013</v>
      </c>
      <c r="E1381">
        <v>2.8</v>
      </c>
    </row>
    <row r="1382" spans="1:5" x14ac:dyDescent="0.35">
      <c r="A1382" s="10">
        <v>41559</v>
      </c>
      <c r="B1382">
        <f t="shared" si="63"/>
        <v>12</v>
      </c>
      <c r="C1382">
        <f t="shared" si="64"/>
        <v>10</v>
      </c>
      <c r="D1382">
        <f t="shared" si="65"/>
        <v>2013</v>
      </c>
      <c r="E1382">
        <v>0.8</v>
      </c>
    </row>
    <row r="1383" spans="1:5" x14ac:dyDescent="0.35">
      <c r="A1383" s="10">
        <v>41560</v>
      </c>
      <c r="B1383">
        <f t="shared" si="63"/>
        <v>13</v>
      </c>
      <c r="C1383">
        <f t="shared" si="64"/>
        <v>10</v>
      </c>
      <c r="D1383">
        <f t="shared" si="65"/>
        <v>2013</v>
      </c>
      <c r="E1383">
        <v>0.5</v>
      </c>
    </row>
    <row r="1384" spans="1:5" x14ac:dyDescent="0.35">
      <c r="A1384" s="10">
        <v>41561</v>
      </c>
      <c r="B1384">
        <f t="shared" si="63"/>
        <v>14</v>
      </c>
      <c r="C1384">
        <f t="shared" si="64"/>
        <v>10</v>
      </c>
      <c r="D1384">
        <f t="shared" si="65"/>
        <v>2013</v>
      </c>
      <c r="E1384">
        <v>7.8</v>
      </c>
    </row>
    <row r="1385" spans="1:5" x14ac:dyDescent="0.35">
      <c r="A1385" s="10">
        <v>41562</v>
      </c>
      <c r="B1385">
        <f t="shared" si="63"/>
        <v>15</v>
      </c>
      <c r="C1385">
        <f t="shared" si="64"/>
        <v>10</v>
      </c>
      <c r="D1385">
        <f t="shared" si="65"/>
        <v>2013</v>
      </c>
      <c r="E1385">
        <v>1.3</v>
      </c>
    </row>
    <row r="1386" spans="1:5" x14ac:dyDescent="0.35">
      <c r="A1386" s="10">
        <v>41563</v>
      </c>
      <c r="B1386">
        <f t="shared" si="63"/>
        <v>16</v>
      </c>
      <c r="C1386">
        <f t="shared" si="64"/>
        <v>10</v>
      </c>
      <c r="D1386">
        <f t="shared" si="65"/>
        <v>2013</v>
      </c>
      <c r="E1386">
        <v>1.3</v>
      </c>
    </row>
    <row r="1387" spans="1:5" x14ac:dyDescent="0.35">
      <c r="A1387" s="10">
        <v>41564</v>
      </c>
      <c r="B1387">
        <f t="shared" si="63"/>
        <v>17</v>
      </c>
      <c r="C1387">
        <f t="shared" si="64"/>
        <v>10</v>
      </c>
      <c r="D1387">
        <f t="shared" si="65"/>
        <v>2013</v>
      </c>
      <c r="E1387">
        <v>0.1</v>
      </c>
    </row>
    <row r="1388" spans="1:5" x14ac:dyDescent="0.35">
      <c r="A1388" s="10">
        <v>41565</v>
      </c>
      <c r="B1388">
        <f t="shared" si="63"/>
        <v>18</v>
      </c>
      <c r="C1388">
        <f t="shared" si="64"/>
        <v>10</v>
      </c>
      <c r="D1388">
        <f t="shared" si="65"/>
        <v>2013</v>
      </c>
      <c r="E1388">
        <v>0</v>
      </c>
    </row>
    <row r="1389" spans="1:5" x14ac:dyDescent="0.35">
      <c r="A1389" s="10">
        <v>41566</v>
      </c>
      <c r="B1389">
        <f t="shared" si="63"/>
        <v>19</v>
      </c>
      <c r="C1389">
        <f t="shared" si="64"/>
        <v>10</v>
      </c>
      <c r="D1389">
        <f t="shared" si="65"/>
        <v>2013</v>
      </c>
      <c r="E1389">
        <v>9</v>
      </c>
    </row>
    <row r="1390" spans="1:5" x14ac:dyDescent="0.35">
      <c r="A1390" s="10">
        <v>41567</v>
      </c>
      <c r="B1390">
        <f t="shared" si="63"/>
        <v>20</v>
      </c>
      <c r="C1390">
        <f t="shared" si="64"/>
        <v>10</v>
      </c>
      <c r="D1390">
        <f t="shared" si="65"/>
        <v>2013</v>
      </c>
      <c r="E1390">
        <v>9.8000000000000007</v>
      </c>
    </row>
    <row r="1391" spans="1:5" x14ac:dyDescent="0.35">
      <c r="A1391" s="10">
        <v>41568</v>
      </c>
      <c r="B1391">
        <f t="shared" si="63"/>
        <v>21</v>
      </c>
      <c r="C1391">
        <f t="shared" si="64"/>
        <v>10</v>
      </c>
      <c r="D1391">
        <f t="shared" si="65"/>
        <v>2013</v>
      </c>
      <c r="E1391">
        <v>0</v>
      </c>
    </row>
    <row r="1392" spans="1:5" x14ac:dyDescent="0.35">
      <c r="A1392" s="10">
        <v>41569</v>
      </c>
      <c r="B1392">
        <f t="shared" si="63"/>
        <v>22</v>
      </c>
      <c r="C1392">
        <f t="shared" si="64"/>
        <v>10</v>
      </c>
      <c r="D1392">
        <f t="shared" si="65"/>
        <v>2013</v>
      </c>
      <c r="E1392">
        <v>0</v>
      </c>
    </row>
    <row r="1393" spans="1:5" x14ac:dyDescent="0.35">
      <c r="A1393" s="10">
        <v>41570</v>
      </c>
      <c r="B1393">
        <f t="shared" si="63"/>
        <v>23</v>
      </c>
      <c r="C1393">
        <f t="shared" si="64"/>
        <v>10</v>
      </c>
      <c r="D1393">
        <f t="shared" si="65"/>
        <v>2013</v>
      </c>
      <c r="E1393">
        <v>4.5</v>
      </c>
    </row>
    <row r="1394" spans="1:5" x14ac:dyDescent="0.35">
      <c r="A1394" s="10">
        <v>41571</v>
      </c>
      <c r="B1394">
        <f t="shared" si="63"/>
        <v>24</v>
      </c>
      <c r="C1394">
        <f t="shared" si="64"/>
        <v>10</v>
      </c>
      <c r="D1394">
        <f t="shared" si="65"/>
        <v>2013</v>
      </c>
      <c r="E1394">
        <v>0</v>
      </c>
    </row>
    <row r="1395" spans="1:5" x14ac:dyDescent="0.35">
      <c r="A1395" s="10">
        <v>41572</v>
      </c>
      <c r="B1395">
        <f t="shared" si="63"/>
        <v>25</v>
      </c>
      <c r="C1395">
        <f t="shared" si="64"/>
        <v>10</v>
      </c>
      <c r="D1395">
        <f t="shared" si="65"/>
        <v>2013</v>
      </c>
      <c r="E1395">
        <v>0</v>
      </c>
    </row>
    <row r="1396" spans="1:5" x14ac:dyDescent="0.35">
      <c r="A1396" s="10">
        <v>41573</v>
      </c>
      <c r="B1396">
        <f t="shared" si="63"/>
        <v>26</v>
      </c>
      <c r="C1396">
        <f t="shared" si="64"/>
        <v>10</v>
      </c>
      <c r="D1396">
        <f t="shared" si="65"/>
        <v>2013</v>
      </c>
      <c r="E1396">
        <v>6.4</v>
      </c>
    </row>
    <row r="1397" spans="1:5" x14ac:dyDescent="0.35">
      <c r="A1397" s="10">
        <v>41574</v>
      </c>
      <c r="B1397">
        <f t="shared" si="63"/>
        <v>27</v>
      </c>
      <c r="C1397">
        <f t="shared" si="64"/>
        <v>10</v>
      </c>
      <c r="D1397">
        <f t="shared" si="65"/>
        <v>2013</v>
      </c>
      <c r="E1397">
        <v>5.8</v>
      </c>
    </row>
    <row r="1398" spans="1:5" x14ac:dyDescent="0.35">
      <c r="A1398" s="10">
        <v>41575</v>
      </c>
      <c r="B1398">
        <f t="shared" si="63"/>
        <v>28</v>
      </c>
      <c r="C1398">
        <f t="shared" si="64"/>
        <v>10</v>
      </c>
      <c r="D1398">
        <f t="shared" si="65"/>
        <v>2013</v>
      </c>
      <c r="E1398">
        <v>2.9</v>
      </c>
    </row>
    <row r="1399" spans="1:5" x14ac:dyDescent="0.35">
      <c r="A1399" s="10">
        <v>41576</v>
      </c>
      <c r="B1399">
        <f t="shared" si="63"/>
        <v>29</v>
      </c>
      <c r="C1399">
        <f t="shared" si="64"/>
        <v>10</v>
      </c>
      <c r="D1399">
        <f t="shared" si="65"/>
        <v>2013</v>
      </c>
      <c r="E1399">
        <v>0</v>
      </c>
    </row>
    <row r="1400" spans="1:5" x14ac:dyDescent="0.35">
      <c r="A1400" s="10">
        <v>41577</v>
      </c>
      <c r="B1400">
        <f t="shared" si="63"/>
        <v>30</v>
      </c>
      <c r="C1400">
        <f t="shared" si="64"/>
        <v>10</v>
      </c>
      <c r="D1400">
        <f t="shared" si="65"/>
        <v>2013</v>
      </c>
      <c r="E1400">
        <v>0</v>
      </c>
    </row>
    <row r="1401" spans="1:5" x14ac:dyDescent="0.35">
      <c r="A1401" s="10">
        <v>41578</v>
      </c>
      <c r="B1401">
        <f t="shared" si="63"/>
        <v>31</v>
      </c>
      <c r="C1401">
        <f t="shared" si="64"/>
        <v>10</v>
      </c>
      <c r="D1401">
        <f t="shared" si="65"/>
        <v>2013</v>
      </c>
      <c r="E1401">
        <v>0</v>
      </c>
    </row>
    <row r="1402" spans="1:5" x14ac:dyDescent="0.35">
      <c r="A1402" s="10">
        <v>41579</v>
      </c>
      <c r="B1402">
        <f t="shared" si="63"/>
        <v>1</v>
      </c>
      <c r="C1402">
        <f t="shared" si="64"/>
        <v>11</v>
      </c>
      <c r="D1402">
        <f t="shared" si="65"/>
        <v>2013</v>
      </c>
      <c r="E1402">
        <v>3.9</v>
      </c>
    </row>
    <row r="1403" spans="1:5" x14ac:dyDescent="0.35">
      <c r="A1403" s="10">
        <v>41580</v>
      </c>
      <c r="B1403">
        <f t="shared" si="63"/>
        <v>2</v>
      </c>
      <c r="C1403">
        <f t="shared" si="64"/>
        <v>11</v>
      </c>
      <c r="D1403">
        <f t="shared" si="65"/>
        <v>2013</v>
      </c>
      <c r="E1403">
        <v>8.1999999999999993</v>
      </c>
    </row>
    <row r="1404" spans="1:5" x14ac:dyDescent="0.35">
      <c r="A1404" s="10">
        <v>41581</v>
      </c>
      <c r="B1404">
        <f t="shared" si="63"/>
        <v>3</v>
      </c>
      <c r="C1404">
        <f t="shared" si="64"/>
        <v>11</v>
      </c>
      <c r="D1404">
        <f t="shared" si="65"/>
        <v>2013</v>
      </c>
      <c r="E1404">
        <v>2.8</v>
      </c>
    </row>
    <row r="1405" spans="1:5" x14ac:dyDescent="0.35">
      <c r="A1405" s="10">
        <v>41582</v>
      </c>
      <c r="B1405">
        <f t="shared" si="63"/>
        <v>4</v>
      </c>
      <c r="C1405">
        <f t="shared" si="64"/>
        <v>11</v>
      </c>
      <c r="D1405">
        <f t="shared" si="65"/>
        <v>2013</v>
      </c>
      <c r="E1405">
        <v>1.8</v>
      </c>
    </row>
    <row r="1406" spans="1:5" x14ac:dyDescent="0.35">
      <c r="A1406" s="10">
        <v>41583</v>
      </c>
      <c r="B1406">
        <f t="shared" si="63"/>
        <v>5</v>
      </c>
      <c r="C1406">
        <f t="shared" si="64"/>
        <v>11</v>
      </c>
      <c r="D1406">
        <f t="shared" si="65"/>
        <v>2013</v>
      </c>
      <c r="E1406">
        <v>5.2</v>
      </c>
    </row>
    <row r="1407" spans="1:5" x14ac:dyDescent="0.35">
      <c r="A1407" s="10">
        <v>41584</v>
      </c>
      <c r="B1407">
        <f t="shared" si="63"/>
        <v>6</v>
      </c>
      <c r="C1407">
        <f t="shared" si="64"/>
        <v>11</v>
      </c>
      <c r="D1407">
        <f t="shared" si="65"/>
        <v>2013</v>
      </c>
      <c r="E1407">
        <v>4</v>
      </c>
    </row>
    <row r="1408" spans="1:5" x14ac:dyDescent="0.35">
      <c r="A1408" s="10">
        <v>41585</v>
      </c>
      <c r="B1408">
        <f t="shared" si="63"/>
        <v>7</v>
      </c>
      <c r="C1408">
        <f t="shared" si="64"/>
        <v>11</v>
      </c>
      <c r="D1408">
        <f t="shared" si="65"/>
        <v>2013</v>
      </c>
      <c r="E1408">
        <v>4</v>
      </c>
    </row>
    <row r="1409" spans="1:5" x14ac:dyDescent="0.35">
      <c r="A1409" s="10">
        <v>41586</v>
      </c>
      <c r="B1409">
        <f t="shared" si="63"/>
        <v>8</v>
      </c>
      <c r="C1409">
        <f t="shared" si="64"/>
        <v>11</v>
      </c>
      <c r="D1409">
        <f t="shared" si="65"/>
        <v>2013</v>
      </c>
      <c r="E1409">
        <v>10.3</v>
      </c>
    </row>
    <row r="1410" spans="1:5" x14ac:dyDescent="0.35">
      <c r="A1410" s="10">
        <v>41587</v>
      </c>
      <c r="B1410">
        <f t="shared" ref="B1410:B1473" si="66">DAY(A1410)</f>
        <v>9</v>
      </c>
      <c r="C1410">
        <f t="shared" ref="C1410:C1473" si="67">MONTH(A1410)</f>
        <v>11</v>
      </c>
      <c r="D1410">
        <f t="shared" ref="D1410:D1473" si="68">YEAR(A1410)</f>
        <v>2013</v>
      </c>
      <c r="E1410">
        <v>0.8</v>
      </c>
    </row>
    <row r="1411" spans="1:5" x14ac:dyDescent="0.35">
      <c r="A1411" s="10">
        <v>41588</v>
      </c>
      <c r="B1411">
        <f t="shared" si="66"/>
        <v>10</v>
      </c>
      <c r="C1411">
        <f t="shared" si="67"/>
        <v>11</v>
      </c>
      <c r="D1411">
        <f t="shared" si="68"/>
        <v>2013</v>
      </c>
      <c r="E1411">
        <v>6.8</v>
      </c>
    </row>
    <row r="1412" spans="1:5" x14ac:dyDescent="0.35">
      <c r="A1412" s="10">
        <v>41589</v>
      </c>
      <c r="B1412">
        <f t="shared" si="66"/>
        <v>11</v>
      </c>
      <c r="C1412">
        <f t="shared" si="67"/>
        <v>11</v>
      </c>
      <c r="D1412">
        <f t="shared" si="68"/>
        <v>2013</v>
      </c>
      <c r="E1412">
        <v>0</v>
      </c>
    </row>
    <row r="1413" spans="1:5" x14ac:dyDescent="0.35">
      <c r="A1413" s="10">
        <v>41590</v>
      </c>
      <c r="B1413">
        <f t="shared" si="66"/>
        <v>12</v>
      </c>
      <c r="C1413">
        <f t="shared" si="67"/>
        <v>11</v>
      </c>
      <c r="D1413">
        <f t="shared" si="68"/>
        <v>2013</v>
      </c>
      <c r="E1413">
        <v>1.7</v>
      </c>
    </row>
    <row r="1414" spans="1:5" x14ac:dyDescent="0.35">
      <c r="A1414" s="10">
        <v>41591</v>
      </c>
      <c r="B1414">
        <f t="shared" si="66"/>
        <v>13</v>
      </c>
      <c r="C1414">
        <f t="shared" si="67"/>
        <v>11</v>
      </c>
      <c r="D1414">
        <f t="shared" si="68"/>
        <v>2013</v>
      </c>
      <c r="E1414">
        <v>0.5</v>
      </c>
    </row>
    <row r="1415" spans="1:5" x14ac:dyDescent="0.35">
      <c r="A1415" s="10">
        <v>41592</v>
      </c>
      <c r="B1415">
        <f t="shared" si="66"/>
        <v>14</v>
      </c>
      <c r="C1415">
        <f t="shared" si="67"/>
        <v>11</v>
      </c>
      <c r="D1415">
        <f t="shared" si="68"/>
        <v>2013</v>
      </c>
      <c r="E1415">
        <v>0</v>
      </c>
    </row>
    <row r="1416" spans="1:5" x14ac:dyDescent="0.35">
      <c r="A1416" s="10">
        <v>41593</v>
      </c>
      <c r="B1416">
        <f t="shared" si="66"/>
        <v>15</v>
      </c>
      <c r="C1416">
        <f t="shared" si="67"/>
        <v>11</v>
      </c>
      <c r="D1416">
        <f t="shared" si="68"/>
        <v>2013</v>
      </c>
      <c r="E1416">
        <v>0</v>
      </c>
    </row>
    <row r="1417" spans="1:5" x14ac:dyDescent="0.35">
      <c r="A1417" s="10">
        <v>41594</v>
      </c>
      <c r="B1417">
        <f t="shared" si="66"/>
        <v>16</v>
      </c>
      <c r="C1417">
        <f t="shared" si="67"/>
        <v>11</v>
      </c>
      <c r="D1417">
        <f t="shared" si="68"/>
        <v>2013</v>
      </c>
      <c r="E1417">
        <v>0</v>
      </c>
    </row>
    <row r="1418" spans="1:5" x14ac:dyDescent="0.35">
      <c r="A1418" s="10">
        <v>41595</v>
      </c>
      <c r="B1418">
        <f t="shared" si="66"/>
        <v>17</v>
      </c>
      <c r="C1418">
        <f t="shared" si="67"/>
        <v>11</v>
      </c>
      <c r="D1418">
        <f t="shared" si="68"/>
        <v>2013</v>
      </c>
      <c r="E1418">
        <v>0</v>
      </c>
    </row>
    <row r="1419" spans="1:5" x14ac:dyDescent="0.35">
      <c r="A1419" s="10">
        <v>41596</v>
      </c>
      <c r="B1419">
        <f t="shared" si="66"/>
        <v>18</v>
      </c>
      <c r="C1419">
        <f t="shared" si="67"/>
        <v>11</v>
      </c>
      <c r="D1419">
        <f t="shared" si="68"/>
        <v>2013</v>
      </c>
      <c r="E1419">
        <v>0</v>
      </c>
    </row>
    <row r="1420" spans="1:5" x14ac:dyDescent="0.35">
      <c r="A1420" s="10">
        <v>41597</v>
      </c>
      <c r="B1420">
        <f t="shared" si="66"/>
        <v>19</v>
      </c>
      <c r="C1420">
        <f t="shared" si="67"/>
        <v>11</v>
      </c>
      <c r="D1420">
        <f t="shared" si="68"/>
        <v>2013</v>
      </c>
      <c r="E1420">
        <v>14.9</v>
      </c>
    </row>
    <row r="1421" spans="1:5" x14ac:dyDescent="0.35">
      <c r="A1421" s="10">
        <v>41598</v>
      </c>
      <c r="B1421">
        <f t="shared" si="66"/>
        <v>20</v>
      </c>
      <c r="C1421">
        <f t="shared" si="67"/>
        <v>11</v>
      </c>
      <c r="D1421">
        <f t="shared" si="68"/>
        <v>2013</v>
      </c>
      <c r="E1421">
        <v>0.9</v>
      </c>
    </row>
    <row r="1422" spans="1:5" x14ac:dyDescent="0.35">
      <c r="A1422" s="10">
        <v>41599</v>
      </c>
      <c r="B1422">
        <f t="shared" si="66"/>
        <v>21</v>
      </c>
      <c r="C1422">
        <f t="shared" si="67"/>
        <v>11</v>
      </c>
      <c r="D1422">
        <f t="shared" si="68"/>
        <v>2013</v>
      </c>
      <c r="E1422">
        <v>0.2</v>
      </c>
    </row>
    <row r="1423" spans="1:5" x14ac:dyDescent="0.35">
      <c r="A1423" s="10">
        <v>41600</v>
      </c>
      <c r="B1423">
        <f t="shared" si="66"/>
        <v>22</v>
      </c>
      <c r="C1423">
        <f t="shared" si="67"/>
        <v>11</v>
      </c>
      <c r="D1423">
        <f t="shared" si="68"/>
        <v>2013</v>
      </c>
      <c r="E1423">
        <v>2.7</v>
      </c>
    </row>
    <row r="1424" spans="1:5" x14ac:dyDescent="0.35">
      <c r="A1424" s="10">
        <v>41601</v>
      </c>
      <c r="B1424">
        <f t="shared" si="66"/>
        <v>23</v>
      </c>
      <c r="C1424">
        <f t="shared" si="67"/>
        <v>11</v>
      </c>
      <c r="D1424">
        <f t="shared" si="68"/>
        <v>2013</v>
      </c>
      <c r="E1424">
        <v>0.3</v>
      </c>
    </row>
    <row r="1425" spans="1:5" x14ac:dyDescent="0.35">
      <c r="A1425" s="10">
        <v>41602</v>
      </c>
      <c r="B1425">
        <f t="shared" si="66"/>
        <v>24</v>
      </c>
      <c r="C1425">
        <f t="shared" si="67"/>
        <v>11</v>
      </c>
      <c r="D1425">
        <f t="shared" si="68"/>
        <v>2013</v>
      </c>
      <c r="E1425">
        <v>0.2</v>
      </c>
    </row>
    <row r="1426" spans="1:5" x14ac:dyDescent="0.35">
      <c r="A1426" s="10">
        <v>41603</v>
      </c>
      <c r="B1426">
        <f t="shared" si="66"/>
        <v>25</v>
      </c>
      <c r="C1426">
        <f t="shared" si="67"/>
        <v>11</v>
      </c>
      <c r="D1426">
        <f t="shared" si="68"/>
        <v>2013</v>
      </c>
      <c r="E1426">
        <v>3.5</v>
      </c>
    </row>
    <row r="1427" spans="1:5" x14ac:dyDescent="0.35">
      <c r="A1427" s="10">
        <v>41604</v>
      </c>
      <c r="B1427">
        <f t="shared" si="66"/>
        <v>26</v>
      </c>
      <c r="C1427">
        <f t="shared" si="67"/>
        <v>11</v>
      </c>
      <c r="D1427">
        <f t="shared" si="68"/>
        <v>2013</v>
      </c>
      <c r="E1427">
        <v>0</v>
      </c>
    </row>
    <row r="1428" spans="1:5" x14ac:dyDescent="0.35">
      <c r="A1428" s="10">
        <v>41605</v>
      </c>
      <c r="B1428">
        <f t="shared" si="66"/>
        <v>27</v>
      </c>
      <c r="C1428">
        <f t="shared" si="67"/>
        <v>11</v>
      </c>
      <c r="D1428">
        <f t="shared" si="68"/>
        <v>2013</v>
      </c>
      <c r="E1428">
        <v>0</v>
      </c>
    </row>
    <row r="1429" spans="1:5" x14ac:dyDescent="0.35">
      <c r="A1429" s="10">
        <v>41606</v>
      </c>
      <c r="B1429">
        <f t="shared" si="66"/>
        <v>28</v>
      </c>
      <c r="C1429">
        <f t="shared" si="67"/>
        <v>11</v>
      </c>
      <c r="D1429">
        <f t="shared" si="68"/>
        <v>2013</v>
      </c>
      <c r="E1429">
        <v>0.3</v>
      </c>
    </row>
    <row r="1430" spans="1:5" x14ac:dyDescent="0.35">
      <c r="A1430" s="10">
        <v>41607</v>
      </c>
      <c r="B1430">
        <f t="shared" si="66"/>
        <v>29</v>
      </c>
      <c r="C1430">
        <f t="shared" si="67"/>
        <v>11</v>
      </c>
      <c r="D1430">
        <f t="shared" si="68"/>
        <v>2013</v>
      </c>
      <c r="E1430">
        <v>2</v>
      </c>
    </row>
    <row r="1431" spans="1:5" x14ac:dyDescent="0.35">
      <c r="A1431" s="10">
        <v>41608</v>
      </c>
      <c r="B1431">
        <f t="shared" si="66"/>
        <v>30</v>
      </c>
      <c r="C1431">
        <f t="shared" si="67"/>
        <v>11</v>
      </c>
      <c r="D1431">
        <f t="shared" si="68"/>
        <v>2013</v>
      </c>
      <c r="E1431">
        <v>0</v>
      </c>
    </row>
    <row r="1432" spans="1:5" x14ac:dyDescent="0.35">
      <c r="A1432" s="10">
        <v>41609</v>
      </c>
      <c r="B1432">
        <f t="shared" si="66"/>
        <v>1</v>
      </c>
      <c r="C1432">
        <f t="shared" si="67"/>
        <v>12</v>
      </c>
      <c r="D1432">
        <f t="shared" si="68"/>
        <v>2013</v>
      </c>
      <c r="E1432">
        <v>0</v>
      </c>
    </row>
    <row r="1433" spans="1:5" x14ac:dyDescent="0.35">
      <c r="A1433" s="10">
        <v>41610</v>
      </c>
      <c r="B1433">
        <f t="shared" si="66"/>
        <v>2</v>
      </c>
      <c r="C1433">
        <f t="shared" si="67"/>
        <v>12</v>
      </c>
      <c r="D1433">
        <f t="shared" si="68"/>
        <v>2013</v>
      </c>
      <c r="E1433">
        <v>0</v>
      </c>
    </row>
    <row r="1434" spans="1:5" x14ac:dyDescent="0.35">
      <c r="A1434" s="10">
        <v>41611</v>
      </c>
      <c r="B1434">
        <f t="shared" si="66"/>
        <v>3</v>
      </c>
      <c r="C1434">
        <f t="shared" si="67"/>
        <v>12</v>
      </c>
      <c r="D1434">
        <f t="shared" si="68"/>
        <v>2013</v>
      </c>
      <c r="E1434">
        <v>0</v>
      </c>
    </row>
    <row r="1435" spans="1:5" x14ac:dyDescent="0.35">
      <c r="A1435" s="10">
        <v>41612</v>
      </c>
      <c r="B1435">
        <f t="shared" si="66"/>
        <v>4</v>
      </c>
      <c r="C1435">
        <f t="shared" si="67"/>
        <v>12</v>
      </c>
      <c r="D1435">
        <f t="shared" si="68"/>
        <v>2013</v>
      </c>
      <c r="E1435">
        <v>0.5</v>
      </c>
    </row>
    <row r="1436" spans="1:5" x14ac:dyDescent="0.35">
      <c r="A1436" s="10">
        <v>41613</v>
      </c>
      <c r="B1436">
        <f t="shared" si="66"/>
        <v>5</v>
      </c>
      <c r="C1436">
        <f t="shared" si="67"/>
        <v>12</v>
      </c>
      <c r="D1436">
        <f t="shared" si="68"/>
        <v>2013</v>
      </c>
      <c r="E1436">
        <v>1.3</v>
      </c>
    </row>
    <row r="1437" spans="1:5" x14ac:dyDescent="0.35">
      <c r="A1437" s="10">
        <v>41614</v>
      </c>
      <c r="B1437">
        <f t="shared" si="66"/>
        <v>6</v>
      </c>
      <c r="C1437">
        <f t="shared" si="67"/>
        <v>12</v>
      </c>
      <c r="D1437">
        <f t="shared" si="68"/>
        <v>2013</v>
      </c>
      <c r="E1437">
        <v>0.5</v>
      </c>
    </row>
    <row r="1438" spans="1:5" x14ac:dyDescent="0.35">
      <c r="A1438" s="10">
        <v>41615</v>
      </c>
      <c r="B1438">
        <f t="shared" si="66"/>
        <v>7</v>
      </c>
      <c r="C1438">
        <f t="shared" si="67"/>
        <v>12</v>
      </c>
      <c r="D1438">
        <f t="shared" si="68"/>
        <v>2013</v>
      </c>
      <c r="E1438">
        <v>4.2</v>
      </c>
    </row>
    <row r="1439" spans="1:5" x14ac:dyDescent="0.35">
      <c r="A1439" s="10">
        <v>41616</v>
      </c>
      <c r="B1439">
        <f t="shared" si="66"/>
        <v>8</v>
      </c>
      <c r="C1439">
        <f t="shared" si="67"/>
        <v>12</v>
      </c>
      <c r="D1439">
        <f t="shared" si="68"/>
        <v>2013</v>
      </c>
      <c r="E1439">
        <v>0</v>
      </c>
    </row>
    <row r="1440" spans="1:5" x14ac:dyDescent="0.35">
      <c r="A1440" s="10">
        <v>41617</v>
      </c>
      <c r="B1440">
        <f t="shared" si="66"/>
        <v>9</v>
      </c>
      <c r="C1440">
        <f t="shared" si="67"/>
        <v>12</v>
      </c>
      <c r="D1440">
        <f t="shared" si="68"/>
        <v>2013</v>
      </c>
      <c r="E1440">
        <v>0</v>
      </c>
    </row>
    <row r="1441" spans="1:5" x14ac:dyDescent="0.35">
      <c r="A1441" s="10">
        <v>41618</v>
      </c>
      <c r="B1441">
        <f t="shared" si="66"/>
        <v>10</v>
      </c>
      <c r="C1441">
        <f t="shared" si="67"/>
        <v>12</v>
      </c>
      <c r="D1441">
        <f t="shared" si="68"/>
        <v>2013</v>
      </c>
      <c r="E1441">
        <v>0</v>
      </c>
    </row>
    <row r="1442" spans="1:5" x14ac:dyDescent="0.35">
      <c r="A1442" s="10">
        <v>41619</v>
      </c>
      <c r="B1442">
        <f t="shared" si="66"/>
        <v>11</v>
      </c>
      <c r="C1442">
        <f t="shared" si="67"/>
        <v>12</v>
      </c>
      <c r="D1442">
        <f t="shared" si="68"/>
        <v>2013</v>
      </c>
      <c r="E1442">
        <v>0</v>
      </c>
    </row>
    <row r="1443" spans="1:5" x14ac:dyDescent="0.35">
      <c r="A1443" s="10">
        <v>41620</v>
      </c>
      <c r="B1443">
        <f t="shared" si="66"/>
        <v>12</v>
      </c>
      <c r="C1443">
        <f t="shared" si="67"/>
        <v>12</v>
      </c>
      <c r="D1443">
        <f t="shared" si="68"/>
        <v>2013</v>
      </c>
      <c r="E1443">
        <v>0</v>
      </c>
    </row>
    <row r="1444" spans="1:5" x14ac:dyDescent="0.35">
      <c r="A1444" s="10">
        <v>41621</v>
      </c>
      <c r="B1444">
        <f t="shared" si="66"/>
        <v>13</v>
      </c>
      <c r="C1444">
        <f t="shared" si="67"/>
        <v>12</v>
      </c>
      <c r="D1444">
        <f t="shared" si="68"/>
        <v>2013</v>
      </c>
      <c r="E1444">
        <v>0</v>
      </c>
    </row>
    <row r="1445" spans="1:5" x14ac:dyDescent="0.35">
      <c r="A1445" s="10">
        <v>41622</v>
      </c>
      <c r="B1445">
        <f t="shared" si="66"/>
        <v>14</v>
      </c>
      <c r="C1445">
        <f t="shared" si="67"/>
        <v>12</v>
      </c>
      <c r="D1445">
        <f t="shared" si="68"/>
        <v>2013</v>
      </c>
      <c r="E1445">
        <v>4.8</v>
      </c>
    </row>
    <row r="1446" spans="1:5" x14ac:dyDescent="0.35">
      <c r="A1446" s="10">
        <v>41623</v>
      </c>
      <c r="B1446">
        <f t="shared" si="66"/>
        <v>15</v>
      </c>
      <c r="C1446">
        <f t="shared" si="67"/>
        <v>12</v>
      </c>
      <c r="D1446">
        <f t="shared" si="68"/>
        <v>2013</v>
      </c>
      <c r="E1446">
        <v>0</v>
      </c>
    </row>
    <row r="1447" spans="1:5" x14ac:dyDescent="0.35">
      <c r="A1447" s="10">
        <v>41624</v>
      </c>
      <c r="B1447">
        <f t="shared" si="66"/>
        <v>16</v>
      </c>
      <c r="C1447">
        <f t="shared" si="67"/>
        <v>12</v>
      </c>
      <c r="D1447">
        <f t="shared" si="68"/>
        <v>2013</v>
      </c>
      <c r="E1447">
        <v>0</v>
      </c>
    </row>
    <row r="1448" spans="1:5" x14ac:dyDescent="0.35">
      <c r="A1448" s="10">
        <v>41625</v>
      </c>
      <c r="B1448">
        <f t="shared" si="66"/>
        <v>17</v>
      </c>
      <c r="C1448">
        <f t="shared" si="67"/>
        <v>12</v>
      </c>
      <c r="D1448">
        <f t="shared" si="68"/>
        <v>2013</v>
      </c>
      <c r="E1448">
        <v>0</v>
      </c>
    </row>
    <row r="1449" spans="1:5" x14ac:dyDescent="0.35">
      <c r="A1449" s="10">
        <v>41626</v>
      </c>
      <c r="B1449">
        <f t="shared" si="66"/>
        <v>18</v>
      </c>
      <c r="C1449">
        <f t="shared" si="67"/>
        <v>12</v>
      </c>
      <c r="D1449">
        <f t="shared" si="68"/>
        <v>2013</v>
      </c>
      <c r="E1449">
        <v>0</v>
      </c>
    </row>
    <row r="1450" spans="1:5" x14ac:dyDescent="0.35">
      <c r="A1450" s="10">
        <v>41627</v>
      </c>
      <c r="B1450">
        <f t="shared" si="66"/>
        <v>19</v>
      </c>
      <c r="C1450">
        <f t="shared" si="67"/>
        <v>12</v>
      </c>
      <c r="D1450">
        <f t="shared" si="68"/>
        <v>2013</v>
      </c>
      <c r="E1450">
        <v>3.3</v>
      </c>
    </row>
    <row r="1451" spans="1:5" x14ac:dyDescent="0.35">
      <c r="A1451" s="10">
        <v>41628</v>
      </c>
      <c r="B1451">
        <f t="shared" si="66"/>
        <v>20</v>
      </c>
      <c r="C1451">
        <f t="shared" si="67"/>
        <v>12</v>
      </c>
      <c r="D1451">
        <f t="shared" si="68"/>
        <v>2013</v>
      </c>
      <c r="E1451">
        <v>0.2</v>
      </c>
    </row>
    <row r="1452" spans="1:5" x14ac:dyDescent="0.35">
      <c r="A1452" s="10">
        <v>41629</v>
      </c>
      <c r="B1452">
        <f t="shared" si="66"/>
        <v>21</v>
      </c>
      <c r="C1452">
        <f t="shared" si="67"/>
        <v>12</v>
      </c>
      <c r="D1452">
        <f t="shared" si="68"/>
        <v>2013</v>
      </c>
      <c r="E1452">
        <v>0</v>
      </c>
    </row>
    <row r="1453" spans="1:5" x14ac:dyDescent="0.35">
      <c r="A1453" s="10">
        <v>41630</v>
      </c>
      <c r="B1453">
        <f t="shared" si="66"/>
        <v>22</v>
      </c>
      <c r="C1453">
        <f t="shared" si="67"/>
        <v>12</v>
      </c>
      <c r="D1453">
        <f t="shared" si="68"/>
        <v>2013</v>
      </c>
      <c r="E1453">
        <v>2.2000000000000002</v>
      </c>
    </row>
    <row r="1454" spans="1:5" x14ac:dyDescent="0.35">
      <c r="A1454" s="10">
        <v>41631</v>
      </c>
      <c r="B1454">
        <f t="shared" si="66"/>
        <v>23</v>
      </c>
      <c r="C1454">
        <f t="shared" si="67"/>
        <v>12</v>
      </c>
      <c r="D1454">
        <f t="shared" si="68"/>
        <v>2013</v>
      </c>
      <c r="E1454">
        <v>0.6</v>
      </c>
    </row>
    <row r="1455" spans="1:5" x14ac:dyDescent="0.35">
      <c r="A1455" s="10">
        <v>41632</v>
      </c>
      <c r="B1455">
        <f t="shared" si="66"/>
        <v>24</v>
      </c>
      <c r="C1455">
        <f t="shared" si="67"/>
        <v>12</v>
      </c>
      <c r="D1455">
        <f t="shared" si="68"/>
        <v>2013</v>
      </c>
      <c r="E1455">
        <v>0</v>
      </c>
    </row>
    <row r="1456" spans="1:5" x14ac:dyDescent="0.35">
      <c r="A1456" s="10">
        <v>41633</v>
      </c>
      <c r="B1456">
        <f t="shared" si="66"/>
        <v>25</v>
      </c>
      <c r="C1456">
        <f t="shared" si="67"/>
        <v>12</v>
      </c>
      <c r="D1456">
        <f t="shared" si="68"/>
        <v>2013</v>
      </c>
      <c r="E1456">
        <v>14.3</v>
      </c>
    </row>
    <row r="1457" spans="1:5" x14ac:dyDescent="0.35">
      <c r="A1457" s="10">
        <v>41634</v>
      </c>
      <c r="B1457">
        <f t="shared" si="66"/>
        <v>26</v>
      </c>
      <c r="C1457">
        <f t="shared" si="67"/>
        <v>12</v>
      </c>
      <c r="D1457">
        <f t="shared" si="68"/>
        <v>2013</v>
      </c>
      <c r="E1457">
        <v>8.3000000000000007</v>
      </c>
    </row>
    <row r="1458" spans="1:5" x14ac:dyDescent="0.35">
      <c r="A1458" s="10">
        <v>41635</v>
      </c>
      <c r="B1458">
        <f t="shared" si="66"/>
        <v>27</v>
      </c>
      <c r="C1458">
        <f t="shared" si="67"/>
        <v>12</v>
      </c>
      <c r="D1458">
        <f t="shared" si="68"/>
        <v>2013</v>
      </c>
      <c r="E1458">
        <v>0</v>
      </c>
    </row>
    <row r="1459" spans="1:5" x14ac:dyDescent="0.35">
      <c r="A1459" s="10">
        <v>41636</v>
      </c>
      <c r="B1459">
        <f t="shared" si="66"/>
        <v>28</v>
      </c>
      <c r="C1459">
        <f t="shared" si="67"/>
        <v>12</v>
      </c>
      <c r="D1459">
        <f t="shared" si="68"/>
        <v>2013</v>
      </c>
      <c r="E1459">
        <v>6</v>
      </c>
    </row>
    <row r="1460" spans="1:5" x14ac:dyDescent="0.35">
      <c r="A1460" s="10">
        <v>41637</v>
      </c>
      <c r="B1460">
        <f t="shared" si="66"/>
        <v>29</v>
      </c>
      <c r="C1460">
        <f t="shared" si="67"/>
        <v>12</v>
      </c>
      <c r="D1460">
        <f t="shared" si="68"/>
        <v>2013</v>
      </c>
      <c r="E1460">
        <v>0.9</v>
      </c>
    </row>
    <row r="1461" spans="1:5" x14ac:dyDescent="0.35">
      <c r="A1461" s="10">
        <v>41638</v>
      </c>
      <c r="B1461">
        <f t="shared" si="66"/>
        <v>30</v>
      </c>
      <c r="C1461">
        <f t="shared" si="67"/>
        <v>12</v>
      </c>
      <c r="D1461">
        <f t="shared" si="68"/>
        <v>2013</v>
      </c>
      <c r="E1461">
        <v>0</v>
      </c>
    </row>
    <row r="1462" spans="1:5" x14ac:dyDescent="0.35">
      <c r="A1462" s="10">
        <v>41639</v>
      </c>
      <c r="B1462">
        <f t="shared" si="66"/>
        <v>31</v>
      </c>
      <c r="C1462">
        <f t="shared" si="67"/>
        <v>12</v>
      </c>
      <c r="D1462">
        <f t="shared" si="68"/>
        <v>2013</v>
      </c>
      <c r="E1462">
        <v>0.1</v>
      </c>
    </row>
    <row r="1463" spans="1:5" x14ac:dyDescent="0.35">
      <c r="A1463" s="10">
        <v>41640</v>
      </c>
      <c r="B1463">
        <f t="shared" si="66"/>
        <v>1</v>
      </c>
      <c r="C1463">
        <f t="shared" si="67"/>
        <v>1</v>
      </c>
      <c r="D1463">
        <f t="shared" si="68"/>
        <v>2014</v>
      </c>
      <c r="E1463">
        <v>0.7</v>
      </c>
    </row>
    <row r="1464" spans="1:5" x14ac:dyDescent="0.35">
      <c r="A1464" s="10">
        <v>41641</v>
      </c>
      <c r="B1464">
        <f t="shared" si="66"/>
        <v>2</v>
      </c>
      <c r="C1464">
        <f t="shared" si="67"/>
        <v>1</v>
      </c>
      <c r="D1464">
        <f t="shared" si="68"/>
        <v>2014</v>
      </c>
      <c r="E1464">
        <v>1.8</v>
      </c>
    </row>
    <row r="1465" spans="1:5" x14ac:dyDescent="0.35">
      <c r="A1465" s="10">
        <v>41642</v>
      </c>
      <c r="B1465">
        <f t="shared" si="66"/>
        <v>3</v>
      </c>
      <c r="C1465">
        <f t="shared" si="67"/>
        <v>1</v>
      </c>
      <c r="D1465">
        <f t="shared" si="68"/>
        <v>2014</v>
      </c>
      <c r="E1465">
        <v>0.2</v>
      </c>
    </row>
    <row r="1466" spans="1:5" x14ac:dyDescent="0.35">
      <c r="A1466" s="10">
        <v>41643</v>
      </c>
      <c r="B1466">
        <f t="shared" si="66"/>
        <v>4</v>
      </c>
      <c r="C1466">
        <f t="shared" si="67"/>
        <v>1</v>
      </c>
      <c r="D1466">
        <f t="shared" si="68"/>
        <v>2014</v>
      </c>
      <c r="E1466">
        <v>0.8</v>
      </c>
    </row>
    <row r="1467" spans="1:5" x14ac:dyDescent="0.35">
      <c r="A1467" s="10">
        <v>41644</v>
      </c>
      <c r="B1467">
        <f t="shared" si="66"/>
        <v>5</v>
      </c>
      <c r="C1467">
        <f t="shared" si="67"/>
        <v>1</v>
      </c>
      <c r="D1467">
        <f t="shared" si="68"/>
        <v>2014</v>
      </c>
      <c r="E1467">
        <v>0</v>
      </c>
    </row>
    <row r="1468" spans="1:5" x14ac:dyDescent="0.35">
      <c r="A1468" s="10">
        <v>41645</v>
      </c>
      <c r="B1468">
        <f t="shared" si="66"/>
        <v>6</v>
      </c>
      <c r="C1468">
        <f t="shared" si="67"/>
        <v>1</v>
      </c>
      <c r="D1468">
        <f t="shared" si="68"/>
        <v>2014</v>
      </c>
      <c r="E1468">
        <v>0.5</v>
      </c>
    </row>
    <row r="1469" spans="1:5" x14ac:dyDescent="0.35">
      <c r="A1469" s="10">
        <v>41646</v>
      </c>
      <c r="B1469">
        <f t="shared" si="66"/>
        <v>7</v>
      </c>
      <c r="C1469">
        <f t="shared" si="67"/>
        <v>1</v>
      </c>
      <c r="D1469">
        <f t="shared" si="68"/>
        <v>2014</v>
      </c>
      <c r="E1469">
        <v>4.2</v>
      </c>
    </row>
    <row r="1470" spans="1:5" x14ac:dyDescent="0.35">
      <c r="A1470" s="10">
        <v>41647</v>
      </c>
      <c r="B1470">
        <f t="shared" si="66"/>
        <v>8</v>
      </c>
      <c r="C1470">
        <f t="shared" si="67"/>
        <v>1</v>
      </c>
      <c r="D1470">
        <f t="shared" si="68"/>
        <v>2014</v>
      </c>
      <c r="E1470">
        <v>0</v>
      </c>
    </row>
    <row r="1471" spans="1:5" x14ac:dyDescent="0.35">
      <c r="A1471" s="10">
        <v>41648</v>
      </c>
      <c r="B1471">
        <f t="shared" si="66"/>
        <v>9</v>
      </c>
      <c r="C1471">
        <f t="shared" si="67"/>
        <v>1</v>
      </c>
      <c r="D1471">
        <f t="shared" si="68"/>
        <v>2014</v>
      </c>
      <c r="E1471">
        <v>7.1</v>
      </c>
    </row>
    <row r="1472" spans="1:5" x14ac:dyDescent="0.35">
      <c r="A1472" s="10">
        <v>41649</v>
      </c>
      <c r="B1472">
        <f t="shared" si="66"/>
        <v>10</v>
      </c>
      <c r="C1472">
        <f t="shared" si="67"/>
        <v>1</v>
      </c>
      <c r="D1472">
        <f t="shared" si="68"/>
        <v>2014</v>
      </c>
      <c r="E1472">
        <v>0</v>
      </c>
    </row>
    <row r="1473" spans="1:5" x14ac:dyDescent="0.35">
      <c r="A1473" s="10">
        <v>41650</v>
      </c>
      <c r="B1473">
        <f t="shared" si="66"/>
        <v>11</v>
      </c>
      <c r="C1473">
        <f t="shared" si="67"/>
        <v>1</v>
      </c>
      <c r="D1473">
        <f t="shared" si="68"/>
        <v>2014</v>
      </c>
      <c r="E1473">
        <v>0.5</v>
      </c>
    </row>
    <row r="1474" spans="1:5" x14ac:dyDescent="0.35">
      <c r="A1474" s="10">
        <v>41651</v>
      </c>
      <c r="B1474">
        <f t="shared" ref="B1474:B1537" si="69">DAY(A1474)</f>
        <v>12</v>
      </c>
      <c r="C1474">
        <f t="shared" ref="C1474:C1537" si="70">MONTH(A1474)</f>
        <v>1</v>
      </c>
      <c r="D1474">
        <f t="shared" ref="D1474:D1537" si="71">YEAR(A1474)</f>
        <v>2014</v>
      </c>
      <c r="E1474">
        <v>0</v>
      </c>
    </row>
    <row r="1475" spans="1:5" x14ac:dyDescent="0.35">
      <c r="A1475" s="10">
        <v>41652</v>
      </c>
      <c r="B1475">
        <f t="shared" si="69"/>
        <v>13</v>
      </c>
      <c r="C1475">
        <f t="shared" si="70"/>
        <v>1</v>
      </c>
      <c r="D1475">
        <f t="shared" si="71"/>
        <v>2014</v>
      </c>
      <c r="E1475">
        <v>6.6</v>
      </c>
    </row>
    <row r="1476" spans="1:5" x14ac:dyDescent="0.35">
      <c r="A1476" s="10">
        <v>41653</v>
      </c>
      <c r="B1476">
        <f t="shared" si="69"/>
        <v>14</v>
      </c>
      <c r="C1476">
        <f t="shared" si="70"/>
        <v>1</v>
      </c>
      <c r="D1476">
        <f t="shared" si="71"/>
        <v>2014</v>
      </c>
      <c r="E1476">
        <v>0.4</v>
      </c>
    </row>
    <row r="1477" spans="1:5" x14ac:dyDescent="0.35">
      <c r="A1477" s="10">
        <v>41654</v>
      </c>
      <c r="B1477">
        <f t="shared" si="69"/>
        <v>15</v>
      </c>
      <c r="C1477">
        <f t="shared" si="70"/>
        <v>1</v>
      </c>
      <c r="D1477">
        <f t="shared" si="71"/>
        <v>2014</v>
      </c>
      <c r="E1477">
        <v>0.8</v>
      </c>
    </row>
    <row r="1478" spans="1:5" x14ac:dyDescent="0.35">
      <c r="A1478" s="10">
        <v>41655</v>
      </c>
      <c r="B1478">
        <f t="shared" si="69"/>
        <v>16</v>
      </c>
      <c r="C1478">
        <f t="shared" si="70"/>
        <v>1</v>
      </c>
      <c r="D1478">
        <f t="shared" si="71"/>
        <v>2014</v>
      </c>
      <c r="E1478">
        <v>1.8</v>
      </c>
    </row>
    <row r="1479" spans="1:5" x14ac:dyDescent="0.35">
      <c r="A1479" s="10">
        <v>41656</v>
      </c>
      <c r="B1479">
        <f t="shared" si="69"/>
        <v>17</v>
      </c>
      <c r="C1479">
        <f t="shared" si="70"/>
        <v>1</v>
      </c>
      <c r="D1479">
        <f t="shared" si="71"/>
        <v>2014</v>
      </c>
      <c r="E1479">
        <v>0</v>
      </c>
    </row>
    <row r="1480" spans="1:5" x14ac:dyDescent="0.35">
      <c r="A1480" s="10">
        <v>41657</v>
      </c>
      <c r="B1480">
        <f t="shared" si="69"/>
        <v>18</v>
      </c>
      <c r="C1480">
        <f t="shared" si="70"/>
        <v>1</v>
      </c>
      <c r="D1480">
        <f t="shared" si="71"/>
        <v>2014</v>
      </c>
      <c r="E1480">
        <v>0</v>
      </c>
    </row>
    <row r="1481" spans="1:5" x14ac:dyDescent="0.35">
      <c r="A1481" s="10">
        <v>41658</v>
      </c>
      <c r="B1481">
        <f t="shared" si="69"/>
        <v>19</v>
      </c>
      <c r="C1481">
        <f t="shared" si="70"/>
        <v>1</v>
      </c>
      <c r="D1481">
        <f t="shared" si="71"/>
        <v>2014</v>
      </c>
      <c r="E1481">
        <v>0.1</v>
      </c>
    </row>
    <row r="1482" spans="1:5" x14ac:dyDescent="0.35">
      <c r="A1482" s="10">
        <v>41659</v>
      </c>
      <c r="B1482">
        <f t="shared" si="69"/>
        <v>20</v>
      </c>
      <c r="C1482">
        <f t="shared" si="70"/>
        <v>1</v>
      </c>
      <c r="D1482">
        <f t="shared" si="71"/>
        <v>2014</v>
      </c>
      <c r="E1482">
        <v>0.8</v>
      </c>
    </row>
    <row r="1483" spans="1:5" x14ac:dyDescent="0.35">
      <c r="A1483" s="10">
        <v>41660</v>
      </c>
      <c r="B1483">
        <f t="shared" si="69"/>
        <v>21</v>
      </c>
      <c r="C1483">
        <f t="shared" si="70"/>
        <v>1</v>
      </c>
      <c r="D1483">
        <f t="shared" si="71"/>
        <v>2014</v>
      </c>
      <c r="E1483">
        <v>1.7</v>
      </c>
    </row>
    <row r="1484" spans="1:5" x14ac:dyDescent="0.35">
      <c r="A1484" s="10">
        <v>41661</v>
      </c>
      <c r="B1484">
        <f t="shared" si="69"/>
        <v>22</v>
      </c>
      <c r="C1484">
        <f t="shared" si="70"/>
        <v>1</v>
      </c>
      <c r="D1484">
        <f t="shared" si="71"/>
        <v>2014</v>
      </c>
      <c r="E1484">
        <v>0</v>
      </c>
    </row>
    <row r="1485" spans="1:5" x14ac:dyDescent="0.35">
      <c r="A1485" s="10">
        <v>41662</v>
      </c>
      <c r="B1485">
        <f t="shared" si="69"/>
        <v>23</v>
      </c>
      <c r="C1485">
        <f t="shared" si="70"/>
        <v>1</v>
      </c>
      <c r="D1485">
        <f t="shared" si="71"/>
        <v>2014</v>
      </c>
      <c r="E1485">
        <v>6.8</v>
      </c>
    </row>
    <row r="1486" spans="1:5" x14ac:dyDescent="0.35">
      <c r="A1486" s="10">
        <v>41663</v>
      </c>
      <c r="B1486">
        <f t="shared" si="69"/>
        <v>24</v>
      </c>
      <c r="C1486">
        <f t="shared" si="70"/>
        <v>1</v>
      </c>
      <c r="D1486">
        <f t="shared" si="71"/>
        <v>2014</v>
      </c>
      <c r="E1486">
        <v>2.6</v>
      </c>
    </row>
    <row r="1487" spans="1:5" x14ac:dyDescent="0.35">
      <c r="A1487" s="10">
        <v>41664</v>
      </c>
      <c r="B1487">
        <f t="shared" si="69"/>
        <v>25</v>
      </c>
      <c r="C1487">
        <f t="shared" si="70"/>
        <v>1</v>
      </c>
      <c r="D1487">
        <f t="shared" si="71"/>
        <v>2014</v>
      </c>
      <c r="E1487">
        <v>3.2</v>
      </c>
    </row>
    <row r="1488" spans="1:5" x14ac:dyDescent="0.35">
      <c r="A1488" s="10">
        <v>41665</v>
      </c>
      <c r="B1488">
        <f t="shared" si="69"/>
        <v>26</v>
      </c>
      <c r="C1488">
        <f t="shared" si="70"/>
        <v>1</v>
      </c>
      <c r="D1488">
        <f t="shared" si="71"/>
        <v>2014</v>
      </c>
      <c r="E1488">
        <v>5.2</v>
      </c>
    </row>
    <row r="1489" spans="1:5" x14ac:dyDescent="0.35">
      <c r="A1489" s="10">
        <v>41666</v>
      </c>
      <c r="B1489">
        <f t="shared" si="69"/>
        <v>27</v>
      </c>
      <c r="C1489">
        <f t="shared" si="70"/>
        <v>1</v>
      </c>
      <c r="D1489">
        <f t="shared" si="71"/>
        <v>2014</v>
      </c>
      <c r="E1489">
        <v>1.3</v>
      </c>
    </row>
    <row r="1490" spans="1:5" x14ac:dyDescent="0.35">
      <c r="A1490" s="10">
        <v>41667</v>
      </c>
      <c r="B1490">
        <f t="shared" si="69"/>
        <v>28</v>
      </c>
      <c r="C1490">
        <f t="shared" si="70"/>
        <v>1</v>
      </c>
      <c r="D1490">
        <f t="shared" si="71"/>
        <v>2014</v>
      </c>
      <c r="E1490">
        <v>0</v>
      </c>
    </row>
    <row r="1491" spans="1:5" x14ac:dyDescent="0.35">
      <c r="A1491" s="10">
        <v>41668</v>
      </c>
      <c r="B1491">
        <f t="shared" si="69"/>
        <v>29</v>
      </c>
      <c r="C1491">
        <f t="shared" si="70"/>
        <v>1</v>
      </c>
      <c r="D1491">
        <f t="shared" si="71"/>
        <v>2014</v>
      </c>
      <c r="E1491">
        <v>0</v>
      </c>
    </row>
    <row r="1492" spans="1:5" x14ac:dyDescent="0.35">
      <c r="A1492" s="10">
        <v>41669</v>
      </c>
      <c r="B1492">
        <f t="shared" si="69"/>
        <v>30</v>
      </c>
      <c r="C1492">
        <f t="shared" si="70"/>
        <v>1</v>
      </c>
      <c r="D1492">
        <f t="shared" si="71"/>
        <v>2014</v>
      </c>
      <c r="E1492">
        <v>0</v>
      </c>
    </row>
    <row r="1493" spans="1:5" x14ac:dyDescent="0.35">
      <c r="A1493" s="10">
        <v>41670</v>
      </c>
      <c r="B1493">
        <f t="shared" si="69"/>
        <v>31</v>
      </c>
      <c r="C1493">
        <f t="shared" si="70"/>
        <v>1</v>
      </c>
      <c r="D1493">
        <f t="shared" si="71"/>
        <v>2014</v>
      </c>
      <c r="E1493">
        <v>0</v>
      </c>
    </row>
    <row r="1494" spans="1:5" x14ac:dyDescent="0.35">
      <c r="A1494" s="10">
        <v>41671</v>
      </c>
      <c r="B1494">
        <f t="shared" si="69"/>
        <v>1</v>
      </c>
      <c r="C1494">
        <f t="shared" si="70"/>
        <v>2</v>
      </c>
      <c r="D1494">
        <f t="shared" si="71"/>
        <v>2014</v>
      </c>
      <c r="E1494">
        <v>5</v>
      </c>
    </row>
    <row r="1495" spans="1:5" x14ac:dyDescent="0.35">
      <c r="A1495" s="10">
        <v>41672</v>
      </c>
      <c r="B1495">
        <f t="shared" si="69"/>
        <v>2</v>
      </c>
      <c r="C1495">
        <f t="shared" si="70"/>
        <v>2</v>
      </c>
      <c r="D1495">
        <f t="shared" si="71"/>
        <v>2014</v>
      </c>
      <c r="E1495">
        <v>0.1</v>
      </c>
    </row>
    <row r="1496" spans="1:5" x14ac:dyDescent="0.35">
      <c r="A1496" s="10">
        <v>41673</v>
      </c>
      <c r="B1496">
        <f t="shared" si="69"/>
        <v>3</v>
      </c>
      <c r="C1496">
        <f t="shared" si="70"/>
        <v>2</v>
      </c>
      <c r="D1496">
        <f t="shared" si="71"/>
        <v>2014</v>
      </c>
      <c r="E1496">
        <v>0</v>
      </c>
    </row>
    <row r="1497" spans="1:5" x14ac:dyDescent="0.35">
      <c r="A1497" s="10">
        <v>41674</v>
      </c>
      <c r="B1497">
        <f t="shared" si="69"/>
        <v>4</v>
      </c>
      <c r="C1497">
        <f t="shared" si="70"/>
        <v>2</v>
      </c>
      <c r="D1497">
        <f t="shared" si="71"/>
        <v>2014</v>
      </c>
      <c r="E1497">
        <v>0</v>
      </c>
    </row>
    <row r="1498" spans="1:5" x14ac:dyDescent="0.35">
      <c r="A1498" s="10">
        <v>41675</v>
      </c>
      <c r="B1498">
        <f t="shared" si="69"/>
        <v>5</v>
      </c>
      <c r="C1498">
        <f t="shared" si="70"/>
        <v>2</v>
      </c>
      <c r="D1498">
        <f t="shared" si="71"/>
        <v>2014</v>
      </c>
      <c r="E1498">
        <v>1.8</v>
      </c>
    </row>
    <row r="1499" spans="1:5" x14ac:dyDescent="0.35">
      <c r="A1499" s="10">
        <v>41676</v>
      </c>
      <c r="B1499">
        <f t="shared" si="69"/>
        <v>6</v>
      </c>
      <c r="C1499">
        <f t="shared" si="70"/>
        <v>2</v>
      </c>
      <c r="D1499">
        <f t="shared" si="71"/>
        <v>2014</v>
      </c>
      <c r="E1499">
        <v>0</v>
      </c>
    </row>
    <row r="1500" spans="1:5" x14ac:dyDescent="0.35">
      <c r="A1500" s="10">
        <v>41677</v>
      </c>
      <c r="B1500">
        <f t="shared" si="69"/>
        <v>7</v>
      </c>
      <c r="C1500">
        <f t="shared" si="70"/>
        <v>2</v>
      </c>
      <c r="D1500">
        <f t="shared" si="71"/>
        <v>2014</v>
      </c>
      <c r="E1500">
        <v>0.5</v>
      </c>
    </row>
    <row r="1501" spans="1:5" x14ac:dyDescent="0.35">
      <c r="A1501" s="10">
        <v>41678</v>
      </c>
      <c r="B1501">
        <f t="shared" si="69"/>
        <v>8</v>
      </c>
      <c r="C1501">
        <f t="shared" si="70"/>
        <v>2</v>
      </c>
      <c r="D1501">
        <f t="shared" si="71"/>
        <v>2014</v>
      </c>
      <c r="E1501">
        <v>4.3</v>
      </c>
    </row>
    <row r="1502" spans="1:5" x14ac:dyDescent="0.35">
      <c r="A1502" s="10">
        <v>41679</v>
      </c>
      <c r="B1502">
        <f t="shared" si="69"/>
        <v>9</v>
      </c>
      <c r="C1502">
        <f t="shared" si="70"/>
        <v>2</v>
      </c>
      <c r="D1502">
        <f t="shared" si="71"/>
        <v>2014</v>
      </c>
      <c r="E1502">
        <v>6.5</v>
      </c>
    </row>
    <row r="1503" spans="1:5" x14ac:dyDescent="0.35">
      <c r="A1503" s="10">
        <v>41680</v>
      </c>
      <c r="B1503">
        <f t="shared" si="69"/>
        <v>10</v>
      </c>
      <c r="C1503">
        <f t="shared" si="70"/>
        <v>2</v>
      </c>
      <c r="D1503">
        <f t="shared" si="71"/>
        <v>2014</v>
      </c>
      <c r="E1503">
        <v>0.7</v>
      </c>
    </row>
    <row r="1504" spans="1:5" x14ac:dyDescent="0.35">
      <c r="A1504" s="10">
        <v>41681</v>
      </c>
      <c r="B1504">
        <f t="shared" si="69"/>
        <v>11</v>
      </c>
      <c r="C1504">
        <f t="shared" si="70"/>
        <v>2</v>
      </c>
      <c r="D1504">
        <f t="shared" si="71"/>
        <v>2014</v>
      </c>
      <c r="E1504">
        <v>0.1</v>
      </c>
    </row>
    <row r="1505" spans="1:5" x14ac:dyDescent="0.35">
      <c r="A1505" s="10">
        <v>41682</v>
      </c>
      <c r="B1505">
        <f t="shared" si="69"/>
        <v>12</v>
      </c>
      <c r="C1505">
        <f t="shared" si="70"/>
        <v>2</v>
      </c>
      <c r="D1505">
        <f t="shared" si="71"/>
        <v>2014</v>
      </c>
      <c r="E1505">
        <v>2.2999999999999998</v>
      </c>
    </row>
    <row r="1506" spans="1:5" x14ac:dyDescent="0.35">
      <c r="A1506" s="10">
        <v>41683</v>
      </c>
      <c r="B1506">
        <f t="shared" si="69"/>
        <v>13</v>
      </c>
      <c r="C1506">
        <f t="shared" si="70"/>
        <v>2</v>
      </c>
      <c r="D1506">
        <f t="shared" si="71"/>
        <v>2014</v>
      </c>
      <c r="E1506">
        <v>13.1</v>
      </c>
    </row>
    <row r="1507" spans="1:5" x14ac:dyDescent="0.35">
      <c r="A1507" s="10">
        <v>41684</v>
      </c>
      <c r="B1507">
        <f t="shared" si="69"/>
        <v>14</v>
      </c>
      <c r="C1507">
        <f t="shared" si="70"/>
        <v>2</v>
      </c>
      <c r="D1507">
        <f t="shared" si="71"/>
        <v>2014</v>
      </c>
      <c r="E1507">
        <v>0.3</v>
      </c>
    </row>
    <row r="1508" spans="1:5" x14ac:dyDescent="0.35">
      <c r="A1508" s="10">
        <v>41685</v>
      </c>
      <c r="B1508">
        <f t="shared" si="69"/>
        <v>15</v>
      </c>
      <c r="C1508">
        <f t="shared" si="70"/>
        <v>2</v>
      </c>
      <c r="D1508">
        <f t="shared" si="71"/>
        <v>2014</v>
      </c>
      <c r="E1508">
        <v>8</v>
      </c>
    </row>
    <row r="1509" spans="1:5" x14ac:dyDescent="0.35">
      <c r="A1509" s="10">
        <v>41686</v>
      </c>
      <c r="B1509">
        <f t="shared" si="69"/>
        <v>16</v>
      </c>
      <c r="C1509">
        <f t="shared" si="70"/>
        <v>2</v>
      </c>
      <c r="D1509">
        <f t="shared" si="71"/>
        <v>2014</v>
      </c>
      <c r="E1509">
        <v>0.2</v>
      </c>
    </row>
    <row r="1510" spans="1:5" x14ac:dyDescent="0.35">
      <c r="A1510" s="10">
        <v>41687</v>
      </c>
      <c r="B1510">
        <f t="shared" si="69"/>
        <v>17</v>
      </c>
      <c r="C1510">
        <f t="shared" si="70"/>
        <v>2</v>
      </c>
      <c r="D1510">
        <f t="shared" si="71"/>
        <v>2014</v>
      </c>
      <c r="E1510">
        <v>0</v>
      </c>
    </row>
    <row r="1511" spans="1:5" x14ac:dyDescent="0.35">
      <c r="A1511" s="10">
        <v>41688</v>
      </c>
      <c r="B1511">
        <f t="shared" si="69"/>
        <v>18</v>
      </c>
      <c r="C1511">
        <f t="shared" si="70"/>
        <v>2</v>
      </c>
      <c r="D1511">
        <f t="shared" si="71"/>
        <v>2014</v>
      </c>
      <c r="E1511">
        <v>0.1</v>
      </c>
    </row>
    <row r="1512" spans="1:5" x14ac:dyDescent="0.35">
      <c r="A1512" s="10">
        <v>41689</v>
      </c>
      <c r="B1512">
        <f t="shared" si="69"/>
        <v>19</v>
      </c>
      <c r="C1512">
        <f t="shared" si="70"/>
        <v>2</v>
      </c>
      <c r="D1512">
        <f t="shared" si="71"/>
        <v>2014</v>
      </c>
      <c r="E1512">
        <v>0.6</v>
      </c>
    </row>
    <row r="1513" spans="1:5" x14ac:dyDescent="0.35">
      <c r="A1513" s="10">
        <v>41690</v>
      </c>
      <c r="B1513">
        <f t="shared" si="69"/>
        <v>20</v>
      </c>
      <c r="C1513">
        <f t="shared" si="70"/>
        <v>2</v>
      </c>
      <c r="D1513">
        <f t="shared" si="71"/>
        <v>2014</v>
      </c>
      <c r="E1513">
        <v>0.5</v>
      </c>
    </row>
    <row r="1514" spans="1:5" x14ac:dyDescent="0.35">
      <c r="A1514" s="10">
        <v>41691</v>
      </c>
      <c r="B1514">
        <f t="shared" si="69"/>
        <v>21</v>
      </c>
      <c r="C1514">
        <f t="shared" si="70"/>
        <v>2</v>
      </c>
      <c r="D1514">
        <f t="shared" si="71"/>
        <v>2014</v>
      </c>
      <c r="E1514">
        <v>1.3</v>
      </c>
    </row>
    <row r="1515" spans="1:5" x14ac:dyDescent="0.35">
      <c r="A1515" s="10">
        <v>41692</v>
      </c>
      <c r="B1515">
        <f t="shared" si="69"/>
        <v>22</v>
      </c>
      <c r="C1515">
        <f t="shared" si="70"/>
        <v>2</v>
      </c>
      <c r="D1515">
        <f t="shared" si="71"/>
        <v>2014</v>
      </c>
      <c r="E1515">
        <v>3</v>
      </c>
    </row>
    <row r="1516" spans="1:5" x14ac:dyDescent="0.35">
      <c r="A1516" s="10">
        <v>41693</v>
      </c>
      <c r="B1516">
        <f t="shared" si="69"/>
        <v>23</v>
      </c>
      <c r="C1516">
        <f t="shared" si="70"/>
        <v>2</v>
      </c>
      <c r="D1516">
        <f t="shared" si="71"/>
        <v>2014</v>
      </c>
      <c r="E1516">
        <v>0</v>
      </c>
    </row>
    <row r="1517" spans="1:5" x14ac:dyDescent="0.35">
      <c r="A1517" s="10">
        <v>41694</v>
      </c>
      <c r="B1517">
        <f t="shared" si="69"/>
        <v>24</v>
      </c>
      <c r="C1517">
        <f t="shared" si="70"/>
        <v>2</v>
      </c>
      <c r="D1517">
        <f t="shared" si="71"/>
        <v>2014</v>
      </c>
      <c r="E1517">
        <v>0</v>
      </c>
    </row>
    <row r="1518" spans="1:5" x14ac:dyDescent="0.35">
      <c r="A1518" s="10">
        <v>41695</v>
      </c>
      <c r="B1518">
        <f t="shared" si="69"/>
        <v>25</v>
      </c>
      <c r="C1518">
        <f t="shared" si="70"/>
        <v>2</v>
      </c>
      <c r="D1518">
        <f t="shared" si="71"/>
        <v>2014</v>
      </c>
      <c r="E1518">
        <v>0.2</v>
      </c>
    </row>
    <row r="1519" spans="1:5" x14ac:dyDescent="0.35">
      <c r="A1519" s="10">
        <v>41696</v>
      </c>
      <c r="B1519">
        <f t="shared" si="69"/>
        <v>26</v>
      </c>
      <c r="C1519">
        <f t="shared" si="70"/>
        <v>2</v>
      </c>
      <c r="D1519">
        <f t="shared" si="71"/>
        <v>2014</v>
      </c>
      <c r="E1519">
        <v>5.7</v>
      </c>
    </row>
    <row r="1520" spans="1:5" x14ac:dyDescent="0.35">
      <c r="A1520" s="10">
        <v>41697</v>
      </c>
      <c r="B1520">
        <f t="shared" si="69"/>
        <v>27</v>
      </c>
      <c r="C1520">
        <f t="shared" si="70"/>
        <v>2</v>
      </c>
      <c r="D1520">
        <f t="shared" si="71"/>
        <v>2014</v>
      </c>
      <c r="E1520">
        <v>6.1</v>
      </c>
    </row>
    <row r="1521" spans="1:5" x14ac:dyDescent="0.35">
      <c r="A1521" s="10">
        <v>41698</v>
      </c>
      <c r="B1521">
        <f t="shared" si="69"/>
        <v>28</v>
      </c>
      <c r="C1521">
        <f t="shared" si="70"/>
        <v>2</v>
      </c>
      <c r="D1521">
        <f t="shared" si="71"/>
        <v>2014</v>
      </c>
      <c r="E1521">
        <v>0.2</v>
      </c>
    </row>
    <row r="1522" spans="1:5" x14ac:dyDescent="0.35">
      <c r="A1522" s="10">
        <v>41699</v>
      </c>
      <c r="B1522">
        <f t="shared" si="69"/>
        <v>1</v>
      </c>
      <c r="C1522">
        <f t="shared" si="70"/>
        <v>3</v>
      </c>
      <c r="D1522">
        <f t="shared" si="71"/>
        <v>2014</v>
      </c>
      <c r="E1522">
        <v>0</v>
      </c>
    </row>
    <row r="1523" spans="1:5" x14ac:dyDescent="0.35">
      <c r="A1523" s="10">
        <v>41700</v>
      </c>
      <c r="B1523">
        <f t="shared" si="69"/>
        <v>2</v>
      </c>
      <c r="C1523">
        <f t="shared" si="70"/>
        <v>3</v>
      </c>
      <c r="D1523">
        <f t="shared" si="71"/>
        <v>2014</v>
      </c>
      <c r="E1523">
        <v>0</v>
      </c>
    </row>
    <row r="1524" spans="1:5" x14ac:dyDescent="0.35">
      <c r="A1524" s="10">
        <v>41701</v>
      </c>
      <c r="B1524">
        <f t="shared" si="69"/>
        <v>3</v>
      </c>
      <c r="C1524">
        <f t="shared" si="70"/>
        <v>3</v>
      </c>
      <c r="D1524">
        <f t="shared" si="71"/>
        <v>2014</v>
      </c>
      <c r="E1524">
        <v>0.1</v>
      </c>
    </row>
    <row r="1525" spans="1:5" x14ac:dyDescent="0.35">
      <c r="A1525" s="10">
        <v>41702</v>
      </c>
      <c r="B1525">
        <f t="shared" si="69"/>
        <v>4</v>
      </c>
      <c r="C1525">
        <f t="shared" si="70"/>
        <v>3</v>
      </c>
      <c r="D1525">
        <f t="shared" si="71"/>
        <v>2014</v>
      </c>
      <c r="E1525">
        <v>0</v>
      </c>
    </row>
    <row r="1526" spans="1:5" x14ac:dyDescent="0.35">
      <c r="A1526" s="10">
        <v>41703</v>
      </c>
      <c r="B1526">
        <f t="shared" si="69"/>
        <v>5</v>
      </c>
      <c r="C1526">
        <f t="shared" si="70"/>
        <v>3</v>
      </c>
      <c r="D1526">
        <f t="shared" si="71"/>
        <v>2014</v>
      </c>
      <c r="E1526">
        <v>0</v>
      </c>
    </row>
    <row r="1527" spans="1:5" x14ac:dyDescent="0.35">
      <c r="A1527" s="10">
        <v>41704</v>
      </c>
      <c r="B1527">
        <f t="shared" si="69"/>
        <v>6</v>
      </c>
      <c r="C1527">
        <f t="shared" si="70"/>
        <v>3</v>
      </c>
      <c r="D1527">
        <f t="shared" si="71"/>
        <v>2014</v>
      </c>
      <c r="E1527">
        <v>0</v>
      </c>
    </row>
    <row r="1528" spans="1:5" x14ac:dyDescent="0.35">
      <c r="A1528" s="10">
        <v>41705</v>
      </c>
      <c r="B1528">
        <f t="shared" si="69"/>
        <v>7</v>
      </c>
      <c r="C1528">
        <f t="shared" si="70"/>
        <v>3</v>
      </c>
      <c r="D1528">
        <f t="shared" si="71"/>
        <v>2014</v>
      </c>
      <c r="E1528">
        <v>0</v>
      </c>
    </row>
    <row r="1529" spans="1:5" x14ac:dyDescent="0.35">
      <c r="A1529" s="10">
        <v>41706</v>
      </c>
      <c r="B1529">
        <f t="shared" si="69"/>
        <v>8</v>
      </c>
      <c r="C1529">
        <f t="shared" si="70"/>
        <v>3</v>
      </c>
      <c r="D1529">
        <f t="shared" si="71"/>
        <v>2014</v>
      </c>
      <c r="E1529">
        <v>0</v>
      </c>
    </row>
    <row r="1530" spans="1:5" x14ac:dyDescent="0.35">
      <c r="A1530" s="10">
        <v>41707</v>
      </c>
      <c r="B1530">
        <f t="shared" si="69"/>
        <v>9</v>
      </c>
      <c r="C1530">
        <f t="shared" si="70"/>
        <v>3</v>
      </c>
      <c r="D1530">
        <f t="shared" si="71"/>
        <v>2014</v>
      </c>
      <c r="E1530">
        <v>0</v>
      </c>
    </row>
    <row r="1531" spans="1:5" x14ac:dyDescent="0.35">
      <c r="A1531" s="10">
        <v>41708</v>
      </c>
      <c r="B1531">
        <f t="shared" si="69"/>
        <v>10</v>
      </c>
      <c r="C1531">
        <f t="shared" si="70"/>
        <v>3</v>
      </c>
      <c r="D1531">
        <f t="shared" si="71"/>
        <v>2014</v>
      </c>
      <c r="E1531">
        <v>0</v>
      </c>
    </row>
    <row r="1532" spans="1:5" x14ac:dyDescent="0.35">
      <c r="A1532" s="10">
        <v>41709</v>
      </c>
      <c r="B1532">
        <f t="shared" si="69"/>
        <v>11</v>
      </c>
      <c r="C1532">
        <f t="shared" si="70"/>
        <v>3</v>
      </c>
      <c r="D1532">
        <f t="shared" si="71"/>
        <v>2014</v>
      </c>
      <c r="E1532">
        <v>0</v>
      </c>
    </row>
    <row r="1533" spans="1:5" x14ac:dyDescent="0.35">
      <c r="A1533" s="10">
        <v>41710</v>
      </c>
      <c r="B1533">
        <f t="shared" si="69"/>
        <v>12</v>
      </c>
      <c r="C1533">
        <f t="shared" si="70"/>
        <v>3</v>
      </c>
      <c r="D1533">
        <f t="shared" si="71"/>
        <v>2014</v>
      </c>
      <c r="E1533">
        <v>0</v>
      </c>
    </row>
    <row r="1534" spans="1:5" x14ac:dyDescent="0.35">
      <c r="A1534" s="10">
        <v>41711</v>
      </c>
      <c r="B1534">
        <f t="shared" si="69"/>
        <v>13</v>
      </c>
      <c r="C1534">
        <f t="shared" si="70"/>
        <v>3</v>
      </c>
      <c r="D1534">
        <f t="shared" si="71"/>
        <v>2014</v>
      </c>
      <c r="E1534">
        <v>0</v>
      </c>
    </row>
    <row r="1535" spans="1:5" x14ac:dyDescent="0.35">
      <c r="A1535" s="10">
        <v>41712</v>
      </c>
      <c r="B1535">
        <f t="shared" si="69"/>
        <v>14</v>
      </c>
      <c r="C1535">
        <f t="shared" si="70"/>
        <v>3</v>
      </c>
      <c r="D1535">
        <f t="shared" si="71"/>
        <v>2014</v>
      </c>
      <c r="E1535">
        <v>0</v>
      </c>
    </row>
    <row r="1536" spans="1:5" x14ac:dyDescent="0.35">
      <c r="A1536" s="10">
        <v>41713</v>
      </c>
      <c r="B1536">
        <f t="shared" si="69"/>
        <v>15</v>
      </c>
      <c r="C1536">
        <f t="shared" si="70"/>
        <v>3</v>
      </c>
      <c r="D1536">
        <f t="shared" si="71"/>
        <v>2014</v>
      </c>
      <c r="E1536">
        <v>1.3</v>
      </c>
    </row>
    <row r="1537" spans="1:5" x14ac:dyDescent="0.35">
      <c r="A1537" s="10">
        <v>41714</v>
      </c>
      <c r="B1537">
        <f t="shared" si="69"/>
        <v>16</v>
      </c>
      <c r="C1537">
        <f t="shared" si="70"/>
        <v>3</v>
      </c>
      <c r="D1537">
        <f t="shared" si="71"/>
        <v>2014</v>
      </c>
      <c r="E1537">
        <v>0</v>
      </c>
    </row>
    <row r="1538" spans="1:5" x14ac:dyDescent="0.35">
      <c r="A1538" s="10">
        <v>41715</v>
      </c>
      <c r="B1538">
        <f t="shared" ref="B1538:B1601" si="72">DAY(A1538)</f>
        <v>17</v>
      </c>
      <c r="C1538">
        <f t="shared" ref="C1538:C1601" si="73">MONTH(A1538)</f>
        <v>3</v>
      </c>
      <c r="D1538">
        <f t="shared" ref="D1538:D1601" si="74">YEAR(A1538)</f>
        <v>2014</v>
      </c>
      <c r="E1538">
        <v>0</v>
      </c>
    </row>
    <row r="1539" spans="1:5" x14ac:dyDescent="0.35">
      <c r="A1539" s="10">
        <v>41716</v>
      </c>
      <c r="B1539">
        <f t="shared" si="72"/>
        <v>18</v>
      </c>
      <c r="C1539">
        <f t="shared" si="73"/>
        <v>3</v>
      </c>
      <c r="D1539">
        <f t="shared" si="74"/>
        <v>2014</v>
      </c>
      <c r="E1539">
        <v>0.1</v>
      </c>
    </row>
    <row r="1540" spans="1:5" x14ac:dyDescent="0.35">
      <c r="A1540" s="10">
        <v>41717</v>
      </c>
      <c r="B1540">
        <f t="shared" si="72"/>
        <v>19</v>
      </c>
      <c r="C1540">
        <f t="shared" si="73"/>
        <v>3</v>
      </c>
      <c r="D1540">
        <f t="shared" si="74"/>
        <v>2014</v>
      </c>
      <c r="E1540">
        <v>0</v>
      </c>
    </row>
    <row r="1541" spans="1:5" x14ac:dyDescent="0.35">
      <c r="A1541" s="10">
        <v>41718</v>
      </c>
      <c r="B1541">
        <f t="shared" si="72"/>
        <v>20</v>
      </c>
      <c r="C1541">
        <f t="shared" si="73"/>
        <v>3</v>
      </c>
      <c r="D1541">
        <f t="shared" si="74"/>
        <v>2014</v>
      </c>
      <c r="E1541">
        <v>0</v>
      </c>
    </row>
    <row r="1542" spans="1:5" x14ac:dyDescent="0.35">
      <c r="A1542" s="10">
        <v>41719</v>
      </c>
      <c r="B1542">
        <f t="shared" si="72"/>
        <v>21</v>
      </c>
      <c r="C1542">
        <f t="shared" si="73"/>
        <v>3</v>
      </c>
      <c r="D1542">
        <f t="shared" si="74"/>
        <v>2014</v>
      </c>
      <c r="E1542">
        <v>0.8</v>
      </c>
    </row>
    <row r="1543" spans="1:5" x14ac:dyDescent="0.35">
      <c r="A1543" s="10">
        <v>41720</v>
      </c>
      <c r="B1543">
        <f t="shared" si="72"/>
        <v>22</v>
      </c>
      <c r="C1543">
        <f t="shared" si="73"/>
        <v>3</v>
      </c>
      <c r="D1543">
        <f t="shared" si="74"/>
        <v>2014</v>
      </c>
      <c r="E1543">
        <v>5.9</v>
      </c>
    </row>
    <row r="1544" spans="1:5" x14ac:dyDescent="0.35">
      <c r="A1544" s="10">
        <v>41721</v>
      </c>
      <c r="B1544">
        <f t="shared" si="72"/>
        <v>23</v>
      </c>
      <c r="C1544">
        <f t="shared" si="73"/>
        <v>3</v>
      </c>
      <c r="D1544">
        <f t="shared" si="74"/>
        <v>2014</v>
      </c>
      <c r="E1544">
        <v>0</v>
      </c>
    </row>
    <row r="1545" spans="1:5" x14ac:dyDescent="0.35">
      <c r="A1545" s="10">
        <v>41722</v>
      </c>
      <c r="B1545">
        <f t="shared" si="72"/>
        <v>24</v>
      </c>
      <c r="C1545">
        <f t="shared" si="73"/>
        <v>3</v>
      </c>
      <c r="D1545">
        <f t="shared" si="74"/>
        <v>2014</v>
      </c>
      <c r="E1545">
        <v>0.2</v>
      </c>
    </row>
    <row r="1546" spans="1:5" x14ac:dyDescent="0.35">
      <c r="A1546" s="10">
        <v>41723</v>
      </c>
      <c r="B1546">
        <f t="shared" si="72"/>
        <v>25</v>
      </c>
      <c r="C1546">
        <f t="shared" si="73"/>
        <v>3</v>
      </c>
      <c r="D1546">
        <f t="shared" si="74"/>
        <v>2014</v>
      </c>
      <c r="E1546">
        <v>1.5</v>
      </c>
    </row>
    <row r="1547" spans="1:5" x14ac:dyDescent="0.35">
      <c r="A1547" s="10">
        <v>41724</v>
      </c>
      <c r="B1547">
        <f t="shared" si="72"/>
        <v>26</v>
      </c>
      <c r="C1547">
        <f t="shared" si="73"/>
        <v>3</v>
      </c>
      <c r="D1547">
        <f t="shared" si="74"/>
        <v>2014</v>
      </c>
      <c r="E1547">
        <v>0</v>
      </c>
    </row>
    <row r="1548" spans="1:5" x14ac:dyDescent="0.35">
      <c r="A1548" s="10">
        <v>41725</v>
      </c>
      <c r="B1548">
        <f t="shared" si="72"/>
        <v>27</v>
      </c>
      <c r="C1548">
        <f t="shared" si="73"/>
        <v>3</v>
      </c>
      <c r="D1548">
        <f t="shared" si="74"/>
        <v>2014</v>
      </c>
      <c r="E1548">
        <v>0</v>
      </c>
    </row>
    <row r="1549" spans="1:5" x14ac:dyDescent="0.35">
      <c r="A1549" s="10">
        <v>41726</v>
      </c>
      <c r="B1549">
        <f t="shared" si="72"/>
        <v>28</v>
      </c>
      <c r="C1549">
        <f t="shared" si="73"/>
        <v>3</v>
      </c>
      <c r="D1549">
        <f t="shared" si="74"/>
        <v>2014</v>
      </c>
      <c r="E1549">
        <v>0</v>
      </c>
    </row>
    <row r="1550" spans="1:5" x14ac:dyDescent="0.35">
      <c r="A1550" s="10">
        <v>41727</v>
      </c>
      <c r="B1550">
        <f t="shared" si="72"/>
        <v>29</v>
      </c>
      <c r="C1550">
        <f t="shared" si="73"/>
        <v>3</v>
      </c>
      <c r="D1550">
        <f t="shared" si="74"/>
        <v>2014</v>
      </c>
      <c r="E1550">
        <v>0</v>
      </c>
    </row>
    <row r="1551" spans="1:5" x14ac:dyDescent="0.35">
      <c r="A1551" s="10">
        <v>41728</v>
      </c>
      <c r="B1551">
        <f t="shared" si="72"/>
        <v>30</v>
      </c>
      <c r="C1551">
        <f t="shared" si="73"/>
        <v>3</v>
      </c>
      <c r="D1551">
        <f t="shared" si="74"/>
        <v>2014</v>
      </c>
      <c r="E1551">
        <v>0</v>
      </c>
    </row>
    <row r="1552" spans="1:5" x14ac:dyDescent="0.35">
      <c r="A1552" s="10">
        <v>41729</v>
      </c>
      <c r="B1552">
        <f t="shared" si="72"/>
        <v>31</v>
      </c>
      <c r="C1552">
        <f t="shared" si="73"/>
        <v>3</v>
      </c>
      <c r="D1552">
        <f t="shared" si="74"/>
        <v>2014</v>
      </c>
      <c r="E1552">
        <v>0</v>
      </c>
    </row>
    <row r="1553" spans="1:5" x14ac:dyDescent="0.35">
      <c r="A1553" s="10">
        <v>41730</v>
      </c>
      <c r="B1553">
        <f t="shared" si="72"/>
        <v>1</v>
      </c>
      <c r="C1553">
        <f t="shared" si="73"/>
        <v>4</v>
      </c>
      <c r="D1553">
        <f t="shared" si="74"/>
        <v>2014</v>
      </c>
      <c r="E1553">
        <v>0</v>
      </c>
    </row>
    <row r="1554" spans="1:5" x14ac:dyDescent="0.35">
      <c r="A1554" s="10">
        <v>41731</v>
      </c>
      <c r="B1554">
        <f t="shared" si="72"/>
        <v>2</v>
      </c>
      <c r="C1554">
        <f t="shared" si="73"/>
        <v>4</v>
      </c>
      <c r="D1554">
        <f t="shared" si="74"/>
        <v>2014</v>
      </c>
      <c r="E1554">
        <v>0</v>
      </c>
    </row>
    <row r="1555" spans="1:5" x14ac:dyDescent="0.35">
      <c r="A1555" s="10">
        <v>41732</v>
      </c>
      <c r="B1555">
        <f t="shared" si="72"/>
        <v>3</v>
      </c>
      <c r="C1555">
        <f t="shared" si="73"/>
        <v>4</v>
      </c>
      <c r="D1555">
        <f t="shared" si="74"/>
        <v>2014</v>
      </c>
      <c r="E1555">
        <v>0</v>
      </c>
    </row>
    <row r="1556" spans="1:5" x14ac:dyDescent="0.35">
      <c r="A1556" s="10">
        <v>41733</v>
      </c>
      <c r="B1556">
        <f t="shared" si="72"/>
        <v>4</v>
      </c>
      <c r="C1556">
        <f t="shared" si="73"/>
        <v>4</v>
      </c>
      <c r="D1556">
        <f t="shared" si="74"/>
        <v>2014</v>
      </c>
      <c r="E1556">
        <v>1.2</v>
      </c>
    </row>
    <row r="1557" spans="1:5" x14ac:dyDescent="0.35">
      <c r="A1557" s="10">
        <v>41734</v>
      </c>
      <c r="B1557">
        <f t="shared" si="72"/>
        <v>5</v>
      </c>
      <c r="C1557">
        <f t="shared" si="73"/>
        <v>4</v>
      </c>
      <c r="D1557">
        <f t="shared" si="74"/>
        <v>2014</v>
      </c>
      <c r="E1557">
        <v>0.6</v>
      </c>
    </row>
    <row r="1558" spans="1:5" x14ac:dyDescent="0.35">
      <c r="A1558" s="10">
        <v>41735</v>
      </c>
      <c r="B1558">
        <f t="shared" si="72"/>
        <v>6</v>
      </c>
      <c r="C1558">
        <f t="shared" si="73"/>
        <v>4</v>
      </c>
      <c r="D1558">
        <f t="shared" si="74"/>
        <v>2014</v>
      </c>
      <c r="E1558">
        <v>0</v>
      </c>
    </row>
    <row r="1559" spans="1:5" x14ac:dyDescent="0.35">
      <c r="A1559" s="10">
        <v>41736</v>
      </c>
      <c r="B1559">
        <f t="shared" si="72"/>
        <v>7</v>
      </c>
      <c r="C1559">
        <f t="shared" si="73"/>
        <v>4</v>
      </c>
      <c r="D1559">
        <f t="shared" si="74"/>
        <v>2014</v>
      </c>
      <c r="E1559">
        <v>2.8</v>
      </c>
    </row>
    <row r="1560" spans="1:5" x14ac:dyDescent="0.35">
      <c r="A1560" s="10">
        <v>41737</v>
      </c>
      <c r="B1560">
        <f t="shared" si="72"/>
        <v>8</v>
      </c>
      <c r="C1560">
        <f t="shared" si="73"/>
        <v>4</v>
      </c>
      <c r="D1560">
        <f t="shared" si="74"/>
        <v>2014</v>
      </c>
      <c r="E1560">
        <v>0.3</v>
      </c>
    </row>
    <row r="1561" spans="1:5" x14ac:dyDescent="0.35">
      <c r="A1561" s="10">
        <v>41738</v>
      </c>
      <c r="B1561">
        <f t="shared" si="72"/>
        <v>9</v>
      </c>
      <c r="C1561">
        <f t="shared" si="73"/>
        <v>4</v>
      </c>
      <c r="D1561">
        <f t="shared" si="74"/>
        <v>2014</v>
      </c>
      <c r="E1561">
        <v>0</v>
      </c>
    </row>
    <row r="1562" spans="1:5" x14ac:dyDescent="0.35">
      <c r="A1562" s="10">
        <v>41739</v>
      </c>
      <c r="B1562">
        <f t="shared" si="72"/>
        <v>10</v>
      </c>
      <c r="C1562">
        <f t="shared" si="73"/>
        <v>4</v>
      </c>
      <c r="D1562">
        <f t="shared" si="74"/>
        <v>2014</v>
      </c>
      <c r="E1562">
        <v>0</v>
      </c>
    </row>
    <row r="1563" spans="1:5" x14ac:dyDescent="0.35">
      <c r="A1563" s="10">
        <v>41740</v>
      </c>
      <c r="B1563">
        <f t="shared" si="72"/>
        <v>11</v>
      </c>
      <c r="C1563">
        <f t="shared" si="73"/>
        <v>4</v>
      </c>
      <c r="D1563">
        <f t="shared" si="74"/>
        <v>2014</v>
      </c>
      <c r="E1563">
        <v>0</v>
      </c>
    </row>
    <row r="1564" spans="1:5" x14ac:dyDescent="0.35">
      <c r="A1564" s="10">
        <v>41741</v>
      </c>
      <c r="B1564">
        <f t="shared" si="72"/>
        <v>12</v>
      </c>
      <c r="C1564">
        <f t="shared" si="73"/>
        <v>4</v>
      </c>
      <c r="D1564">
        <f t="shared" si="74"/>
        <v>2014</v>
      </c>
      <c r="E1564">
        <v>0</v>
      </c>
    </row>
    <row r="1565" spans="1:5" x14ac:dyDescent="0.35">
      <c r="A1565" s="10">
        <v>41742</v>
      </c>
      <c r="B1565">
        <f t="shared" si="72"/>
        <v>13</v>
      </c>
      <c r="C1565">
        <f t="shared" si="73"/>
        <v>4</v>
      </c>
      <c r="D1565">
        <f t="shared" si="74"/>
        <v>2014</v>
      </c>
      <c r="E1565">
        <v>0</v>
      </c>
    </row>
    <row r="1566" spans="1:5" x14ac:dyDescent="0.35">
      <c r="A1566" s="10">
        <v>41743</v>
      </c>
      <c r="B1566">
        <f t="shared" si="72"/>
        <v>14</v>
      </c>
      <c r="C1566">
        <f t="shared" si="73"/>
        <v>4</v>
      </c>
      <c r="D1566">
        <f t="shared" si="74"/>
        <v>2014</v>
      </c>
      <c r="E1566">
        <v>0</v>
      </c>
    </row>
    <row r="1567" spans="1:5" x14ac:dyDescent="0.35">
      <c r="A1567" s="10">
        <v>41744</v>
      </c>
      <c r="B1567">
        <f t="shared" si="72"/>
        <v>15</v>
      </c>
      <c r="C1567">
        <f t="shared" si="73"/>
        <v>4</v>
      </c>
      <c r="D1567">
        <f t="shared" si="74"/>
        <v>2014</v>
      </c>
      <c r="E1567">
        <v>0</v>
      </c>
    </row>
    <row r="1568" spans="1:5" x14ac:dyDescent="0.35">
      <c r="A1568" s="10">
        <v>41745</v>
      </c>
      <c r="B1568">
        <f t="shared" si="72"/>
        <v>16</v>
      </c>
      <c r="C1568">
        <f t="shared" si="73"/>
        <v>4</v>
      </c>
      <c r="D1568">
        <f t="shared" si="74"/>
        <v>2014</v>
      </c>
      <c r="E1568">
        <v>0</v>
      </c>
    </row>
    <row r="1569" spans="1:5" x14ac:dyDescent="0.35">
      <c r="A1569" s="10">
        <v>41746</v>
      </c>
      <c r="B1569">
        <f t="shared" si="72"/>
        <v>17</v>
      </c>
      <c r="C1569">
        <f t="shared" si="73"/>
        <v>4</v>
      </c>
      <c r="D1569">
        <f t="shared" si="74"/>
        <v>2014</v>
      </c>
      <c r="E1569">
        <v>0.9</v>
      </c>
    </row>
    <row r="1570" spans="1:5" x14ac:dyDescent="0.35">
      <c r="A1570" s="10">
        <v>41747</v>
      </c>
      <c r="B1570">
        <f t="shared" si="72"/>
        <v>18</v>
      </c>
      <c r="C1570">
        <f t="shared" si="73"/>
        <v>4</v>
      </c>
      <c r="D1570">
        <f t="shared" si="74"/>
        <v>2014</v>
      </c>
      <c r="E1570">
        <v>0.4</v>
      </c>
    </row>
    <row r="1571" spans="1:5" x14ac:dyDescent="0.35">
      <c r="A1571" s="10">
        <v>41748</v>
      </c>
      <c r="B1571">
        <f t="shared" si="72"/>
        <v>19</v>
      </c>
      <c r="C1571">
        <f t="shared" si="73"/>
        <v>4</v>
      </c>
      <c r="D1571">
        <f t="shared" si="74"/>
        <v>2014</v>
      </c>
      <c r="E1571">
        <v>0</v>
      </c>
    </row>
    <row r="1572" spans="1:5" x14ac:dyDescent="0.35">
      <c r="A1572" s="10">
        <v>41749</v>
      </c>
      <c r="B1572">
        <f t="shared" si="72"/>
        <v>20</v>
      </c>
      <c r="C1572">
        <f t="shared" si="73"/>
        <v>4</v>
      </c>
      <c r="D1572">
        <f t="shared" si="74"/>
        <v>2014</v>
      </c>
      <c r="E1572">
        <v>0</v>
      </c>
    </row>
    <row r="1573" spans="1:5" x14ac:dyDescent="0.35">
      <c r="A1573" s="10">
        <v>41750</v>
      </c>
      <c r="B1573">
        <f t="shared" si="72"/>
        <v>21</v>
      </c>
      <c r="C1573">
        <f t="shared" si="73"/>
        <v>4</v>
      </c>
      <c r="D1573">
        <f t="shared" si="74"/>
        <v>2014</v>
      </c>
      <c r="E1573">
        <v>0.1</v>
      </c>
    </row>
    <row r="1574" spans="1:5" x14ac:dyDescent="0.35">
      <c r="A1574" s="10">
        <v>41751</v>
      </c>
      <c r="B1574">
        <f t="shared" si="72"/>
        <v>22</v>
      </c>
      <c r="C1574">
        <f t="shared" si="73"/>
        <v>4</v>
      </c>
      <c r="D1574">
        <f t="shared" si="74"/>
        <v>2014</v>
      </c>
      <c r="E1574">
        <v>0.1</v>
      </c>
    </row>
    <row r="1575" spans="1:5" x14ac:dyDescent="0.35">
      <c r="A1575" s="10">
        <v>41752</v>
      </c>
      <c r="B1575">
        <f t="shared" si="72"/>
        <v>23</v>
      </c>
      <c r="C1575">
        <f t="shared" si="73"/>
        <v>4</v>
      </c>
      <c r="D1575">
        <f t="shared" si="74"/>
        <v>2014</v>
      </c>
      <c r="E1575">
        <v>0</v>
      </c>
    </row>
    <row r="1576" spans="1:5" x14ac:dyDescent="0.35">
      <c r="A1576" s="10">
        <v>41753</v>
      </c>
      <c r="B1576">
        <f t="shared" si="72"/>
        <v>24</v>
      </c>
      <c r="C1576">
        <f t="shared" si="73"/>
        <v>4</v>
      </c>
      <c r="D1576">
        <f t="shared" si="74"/>
        <v>2014</v>
      </c>
      <c r="E1576">
        <v>0</v>
      </c>
    </row>
    <row r="1577" spans="1:5" x14ac:dyDescent="0.35">
      <c r="A1577" s="10">
        <v>41754</v>
      </c>
      <c r="B1577">
        <f t="shared" si="72"/>
        <v>25</v>
      </c>
      <c r="C1577">
        <f t="shared" si="73"/>
        <v>4</v>
      </c>
      <c r="D1577">
        <f t="shared" si="74"/>
        <v>2014</v>
      </c>
      <c r="E1577">
        <v>2.4</v>
      </c>
    </row>
    <row r="1578" spans="1:5" x14ac:dyDescent="0.35">
      <c r="A1578" s="10">
        <v>41755</v>
      </c>
      <c r="B1578">
        <f t="shared" si="72"/>
        <v>26</v>
      </c>
      <c r="C1578">
        <f t="shared" si="73"/>
        <v>4</v>
      </c>
      <c r="D1578">
        <f t="shared" si="74"/>
        <v>2014</v>
      </c>
      <c r="E1578">
        <v>20.9</v>
      </c>
    </row>
    <row r="1579" spans="1:5" x14ac:dyDescent="0.35">
      <c r="A1579" s="10">
        <v>41756</v>
      </c>
      <c r="B1579">
        <f t="shared" si="72"/>
        <v>27</v>
      </c>
      <c r="C1579">
        <f t="shared" si="73"/>
        <v>4</v>
      </c>
      <c r="D1579">
        <f t="shared" si="74"/>
        <v>2014</v>
      </c>
      <c r="E1579">
        <v>1</v>
      </c>
    </row>
    <row r="1580" spans="1:5" x14ac:dyDescent="0.35">
      <c r="A1580" s="10">
        <v>41757</v>
      </c>
      <c r="B1580">
        <f t="shared" si="72"/>
        <v>28</v>
      </c>
      <c r="C1580">
        <f t="shared" si="73"/>
        <v>4</v>
      </c>
      <c r="D1580">
        <f t="shared" si="74"/>
        <v>2014</v>
      </c>
      <c r="E1580">
        <v>0.3</v>
      </c>
    </row>
    <row r="1581" spans="1:5" x14ac:dyDescent="0.35">
      <c r="A1581" s="10">
        <v>41758</v>
      </c>
      <c r="B1581">
        <f t="shared" si="72"/>
        <v>29</v>
      </c>
      <c r="C1581">
        <f t="shared" si="73"/>
        <v>4</v>
      </c>
      <c r="D1581">
        <f t="shared" si="74"/>
        <v>2014</v>
      </c>
      <c r="E1581">
        <v>0.9</v>
      </c>
    </row>
    <row r="1582" spans="1:5" x14ac:dyDescent="0.35">
      <c r="A1582" s="10">
        <v>41759</v>
      </c>
      <c r="B1582">
        <f t="shared" si="72"/>
        <v>30</v>
      </c>
      <c r="C1582">
        <f t="shared" si="73"/>
        <v>4</v>
      </c>
      <c r="D1582">
        <f t="shared" si="74"/>
        <v>2014</v>
      </c>
      <c r="E1582">
        <v>5.7</v>
      </c>
    </row>
    <row r="1583" spans="1:5" x14ac:dyDescent="0.35">
      <c r="A1583" s="10">
        <v>41760</v>
      </c>
      <c r="B1583">
        <f t="shared" si="72"/>
        <v>1</v>
      </c>
      <c r="C1583">
        <f t="shared" si="73"/>
        <v>5</v>
      </c>
      <c r="D1583">
        <f t="shared" si="74"/>
        <v>2014</v>
      </c>
      <c r="E1583">
        <v>11.5</v>
      </c>
    </row>
    <row r="1584" spans="1:5" x14ac:dyDescent="0.35">
      <c r="A1584" s="10">
        <v>41761</v>
      </c>
      <c r="B1584">
        <f t="shared" si="72"/>
        <v>2</v>
      </c>
      <c r="C1584">
        <f t="shared" si="73"/>
        <v>5</v>
      </c>
      <c r="D1584">
        <f t="shared" si="74"/>
        <v>2014</v>
      </c>
      <c r="E1584">
        <v>8.1999999999999993</v>
      </c>
    </row>
    <row r="1585" spans="1:5" x14ac:dyDescent="0.35">
      <c r="A1585" s="10">
        <v>41762</v>
      </c>
      <c r="B1585">
        <f t="shared" si="72"/>
        <v>3</v>
      </c>
      <c r="C1585">
        <f t="shared" si="73"/>
        <v>5</v>
      </c>
      <c r="D1585">
        <f t="shared" si="74"/>
        <v>2014</v>
      </c>
      <c r="E1585">
        <v>0</v>
      </c>
    </row>
    <row r="1586" spans="1:5" x14ac:dyDescent="0.35">
      <c r="A1586" s="10">
        <v>41763</v>
      </c>
      <c r="B1586">
        <f t="shared" si="72"/>
        <v>4</v>
      </c>
      <c r="C1586">
        <f t="shared" si="73"/>
        <v>5</v>
      </c>
      <c r="D1586">
        <f t="shared" si="74"/>
        <v>2014</v>
      </c>
      <c r="E1586">
        <v>0</v>
      </c>
    </row>
    <row r="1587" spans="1:5" x14ac:dyDescent="0.35">
      <c r="A1587" s="10">
        <v>41764</v>
      </c>
      <c r="B1587">
        <f t="shared" si="72"/>
        <v>5</v>
      </c>
      <c r="C1587">
        <f t="shared" si="73"/>
        <v>5</v>
      </c>
      <c r="D1587">
        <f t="shared" si="74"/>
        <v>2014</v>
      </c>
      <c r="E1587">
        <v>0</v>
      </c>
    </row>
    <row r="1588" spans="1:5" x14ac:dyDescent="0.35">
      <c r="A1588" s="10">
        <v>41765</v>
      </c>
      <c r="B1588">
        <f t="shared" si="72"/>
        <v>6</v>
      </c>
      <c r="C1588">
        <f t="shared" si="73"/>
        <v>5</v>
      </c>
      <c r="D1588">
        <f t="shared" si="74"/>
        <v>2014</v>
      </c>
      <c r="E1588">
        <v>6.4</v>
      </c>
    </row>
    <row r="1589" spans="1:5" x14ac:dyDescent="0.35">
      <c r="A1589" s="10">
        <v>41766</v>
      </c>
      <c r="B1589">
        <f t="shared" si="72"/>
        <v>7</v>
      </c>
      <c r="C1589">
        <f t="shared" si="73"/>
        <v>5</v>
      </c>
      <c r="D1589">
        <f t="shared" si="74"/>
        <v>2014</v>
      </c>
      <c r="E1589">
        <v>2.1</v>
      </c>
    </row>
    <row r="1590" spans="1:5" x14ac:dyDescent="0.35">
      <c r="A1590" s="10">
        <v>41767</v>
      </c>
      <c r="B1590">
        <f t="shared" si="72"/>
        <v>8</v>
      </c>
      <c r="C1590">
        <f t="shared" si="73"/>
        <v>5</v>
      </c>
      <c r="D1590">
        <f t="shared" si="74"/>
        <v>2014</v>
      </c>
      <c r="E1590">
        <v>12.7</v>
      </c>
    </row>
    <row r="1591" spans="1:5" x14ac:dyDescent="0.35">
      <c r="A1591" s="10">
        <v>41768</v>
      </c>
      <c r="B1591">
        <f t="shared" si="72"/>
        <v>9</v>
      </c>
      <c r="C1591">
        <f t="shared" si="73"/>
        <v>5</v>
      </c>
      <c r="D1591">
        <f t="shared" si="74"/>
        <v>2014</v>
      </c>
      <c r="E1591">
        <v>0</v>
      </c>
    </row>
    <row r="1592" spans="1:5" x14ac:dyDescent="0.35">
      <c r="A1592" s="10">
        <v>41769</v>
      </c>
      <c r="B1592">
        <f t="shared" si="72"/>
        <v>10</v>
      </c>
      <c r="C1592">
        <f t="shared" si="73"/>
        <v>5</v>
      </c>
      <c r="D1592">
        <f t="shared" si="74"/>
        <v>2014</v>
      </c>
      <c r="E1592">
        <v>7.2</v>
      </c>
    </row>
    <row r="1593" spans="1:5" x14ac:dyDescent="0.35">
      <c r="A1593" s="10">
        <v>41770</v>
      </c>
      <c r="B1593">
        <f t="shared" si="72"/>
        <v>11</v>
      </c>
      <c r="C1593">
        <f t="shared" si="73"/>
        <v>5</v>
      </c>
      <c r="D1593">
        <f t="shared" si="74"/>
        <v>2014</v>
      </c>
      <c r="E1593">
        <v>3.2</v>
      </c>
    </row>
    <row r="1594" spans="1:5" x14ac:dyDescent="0.35">
      <c r="A1594" s="10">
        <v>41771</v>
      </c>
      <c r="B1594">
        <f t="shared" si="72"/>
        <v>12</v>
      </c>
      <c r="C1594">
        <f t="shared" si="73"/>
        <v>5</v>
      </c>
      <c r="D1594">
        <f t="shared" si="74"/>
        <v>2014</v>
      </c>
      <c r="E1594">
        <v>3.1</v>
      </c>
    </row>
    <row r="1595" spans="1:5" x14ac:dyDescent="0.35">
      <c r="A1595" s="10">
        <v>41772</v>
      </c>
      <c r="B1595">
        <f t="shared" si="72"/>
        <v>13</v>
      </c>
      <c r="C1595">
        <f t="shared" si="73"/>
        <v>5</v>
      </c>
      <c r="D1595">
        <f t="shared" si="74"/>
        <v>2014</v>
      </c>
      <c r="E1595">
        <v>2.8</v>
      </c>
    </row>
    <row r="1596" spans="1:5" x14ac:dyDescent="0.35">
      <c r="A1596" s="10">
        <v>41773</v>
      </c>
      <c r="B1596">
        <f t="shared" si="72"/>
        <v>14</v>
      </c>
      <c r="C1596">
        <f t="shared" si="73"/>
        <v>5</v>
      </c>
      <c r="D1596">
        <f t="shared" si="74"/>
        <v>2014</v>
      </c>
      <c r="E1596">
        <v>0</v>
      </c>
    </row>
    <row r="1597" spans="1:5" x14ac:dyDescent="0.35">
      <c r="A1597" s="10">
        <v>41774</v>
      </c>
      <c r="B1597">
        <f t="shared" si="72"/>
        <v>15</v>
      </c>
      <c r="C1597">
        <f t="shared" si="73"/>
        <v>5</v>
      </c>
      <c r="D1597">
        <f t="shared" si="74"/>
        <v>2014</v>
      </c>
      <c r="E1597">
        <v>0</v>
      </c>
    </row>
    <row r="1598" spans="1:5" x14ac:dyDescent="0.35">
      <c r="A1598" s="10">
        <v>41775</v>
      </c>
      <c r="B1598">
        <f t="shared" si="72"/>
        <v>16</v>
      </c>
      <c r="C1598">
        <f t="shared" si="73"/>
        <v>5</v>
      </c>
      <c r="D1598">
        <f t="shared" si="74"/>
        <v>2014</v>
      </c>
      <c r="E1598">
        <v>0</v>
      </c>
    </row>
    <row r="1599" spans="1:5" x14ac:dyDescent="0.35">
      <c r="A1599" s="10">
        <v>41776</v>
      </c>
      <c r="B1599">
        <f t="shared" si="72"/>
        <v>17</v>
      </c>
      <c r="C1599">
        <f t="shared" si="73"/>
        <v>5</v>
      </c>
      <c r="D1599">
        <f t="shared" si="74"/>
        <v>2014</v>
      </c>
      <c r="E1599">
        <v>0</v>
      </c>
    </row>
    <row r="1600" spans="1:5" x14ac:dyDescent="0.35">
      <c r="A1600" s="10">
        <v>41777</v>
      </c>
      <c r="B1600">
        <f t="shared" si="72"/>
        <v>18</v>
      </c>
      <c r="C1600">
        <f t="shared" si="73"/>
        <v>5</v>
      </c>
      <c r="D1600">
        <f t="shared" si="74"/>
        <v>2014</v>
      </c>
      <c r="E1600">
        <v>0</v>
      </c>
    </row>
    <row r="1601" spans="1:5" x14ac:dyDescent="0.35">
      <c r="A1601" s="10">
        <v>41778</v>
      </c>
      <c r="B1601">
        <f t="shared" si="72"/>
        <v>19</v>
      </c>
      <c r="C1601">
        <f t="shared" si="73"/>
        <v>5</v>
      </c>
      <c r="D1601">
        <f t="shared" si="74"/>
        <v>2014</v>
      </c>
      <c r="E1601">
        <v>0</v>
      </c>
    </row>
    <row r="1602" spans="1:5" x14ac:dyDescent="0.35">
      <c r="A1602" s="10">
        <v>41779</v>
      </c>
      <c r="B1602">
        <f t="shared" ref="B1602:B1665" si="75">DAY(A1602)</f>
        <v>20</v>
      </c>
      <c r="C1602">
        <f t="shared" ref="C1602:C1665" si="76">MONTH(A1602)</f>
        <v>5</v>
      </c>
      <c r="D1602">
        <f t="shared" ref="D1602:D1665" si="77">YEAR(A1602)</f>
        <v>2014</v>
      </c>
      <c r="E1602">
        <v>0</v>
      </c>
    </row>
    <row r="1603" spans="1:5" x14ac:dyDescent="0.35">
      <c r="A1603" s="10">
        <v>41780</v>
      </c>
      <c r="B1603">
        <f t="shared" si="75"/>
        <v>21</v>
      </c>
      <c r="C1603">
        <f t="shared" si="76"/>
        <v>5</v>
      </c>
      <c r="D1603">
        <f t="shared" si="77"/>
        <v>2014</v>
      </c>
      <c r="E1603">
        <v>0</v>
      </c>
    </row>
    <row r="1604" spans="1:5" x14ac:dyDescent="0.35">
      <c r="A1604" s="10">
        <v>41781</v>
      </c>
      <c r="B1604">
        <f t="shared" si="75"/>
        <v>22</v>
      </c>
      <c r="C1604">
        <f t="shared" si="76"/>
        <v>5</v>
      </c>
      <c r="D1604">
        <f t="shared" si="77"/>
        <v>2014</v>
      </c>
      <c r="E1604">
        <v>0.9</v>
      </c>
    </row>
    <row r="1605" spans="1:5" x14ac:dyDescent="0.35">
      <c r="A1605" s="10">
        <v>41782</v>
      </c>
      <c r="B1605">
        <f t="shared" si="75"/>
        <v>23</v>
      </c>
      <c r="C1605">
        <f t="shared" si="76"/>
        <v>5</v>
      </c>
      <c r="D1605">
        <f t="shared" si="77"/>
        <v>2014</v>
      </c>
      <c r="E1605">
        <v>4.5999999999999996</v>
      </c>
    </row>
    <row r="1606" spans="1:5" x14ac:dyDescent="0.35">
      <c r="A1606" s="10">
        <v>41783</v>
      </c>
      <c r="B1606">
        <f t="shared" si="75"/>
        <v>24</v>
      </c>
      <c r="C1606">
        <f t="shared" si="76"/>
        <v>5</v>
      </c>
      <c r="D1606">
        <f t="shared" si="77"/>
        <v>2014</v>
      </c>
      <c r="E1606">
        <v>0.9</v>
      </c>
    </row>
    <row r="1607" spans="1:5" x14ac:dyDescent="0.35">
      <c r="A1607" s="10">
        <v>41784</v>
      </c>
      <c r="B1607">
        <f t="shared" si="75"/>
        <v>25</v>
      </c>
      <c r="C1607">
        <f t="shared" si="76"/>
        <v>5</v>
      </c>
      <c r="D1607">
        <f t="shared" si="77"/>
        <v>2014</v>
      </c>
      <c r="E1607">
        <v>3.1</v>
      </c>
    </row>
    <row r="1608" spans="1:5" x14ac:dyDescent="0.35">
      <c r="A1608" s="10">
        <v>41785</v>
      </c>
      <c r="B1608">
        <f t="shared" si="75"/>
        <v>26</v>
      </c>
      <c r="C1608">
        <f t="shared" si="76"/>
        <v>5</v>
      </c>
      <c r="D1608">
        <f t="shared" si="77"/>
        <v>2014</v>
      </c>
      <c r="E1608">
        <v>0.5</v>
      </c>
    </row>
    <row r="1609" spans="1:5" x14ac:dyDescent="0.35">
      <c r="A1609" s="10">
        <v>41786</v>
      </c>
      <c r="B1609">
        <f t="shared" si="75"/>
        <v>27</v>
      </c>
      <c r="C1609">
        <f t="shared" si="76"/>
        <v>5</v>
      </c>
      <c r="D1609">
        <f t="shared" si="77"/>
        <v>2014</v>
      </c>
      <c r="E1609">
        <v>0.2</v>
      </c>
    </row>
    <row r="1610" spans="1:5" x14ac:dyDescent="0.35">
      <c r="A1610" s="10">
        <v>41787</v>
      </c>
      <c r="B1610">
        <f t="shared" si="75"/>
        <v>28</v>
      </c>
      <c r="C1610">
        <f t="shared" si="76"/>
        <v>5</v>
      </c>
      <c r="D1610">
        <f t="shared" si="77"/>
        <v>2014</v>
      </c>
      <c r="E1610">
        <v>0</v>
      </c>
    </row>
    <row r="1611" spans="1:5" x14ac:dyDescent="0.35">
      <c r="A1611" s="10">
        <v>41788</v>
      </c>
      <c r="B1611">
        <f t="shared" si="75"/>
        <v>29</v>
      </c>
      <c r="C1611">
        <f t="shared" si="76"/>
        <v>5</v>
      </c>
      <c r="D1611">
        <f t="shared" si="77"/>
        <v>2014</v>
      </c>
      <c r="E1611">
        <v>0</v>
      </c>
    </row>
    <row r="1612" spans="1:5" x14ac:dyDescent="0.35">
      <c r="A1612" s="10">
        <v>41789</v>
      </c>
      <c r="B1612">
        <f t="shared" si="75"/>
        <v>30</v>
      </c>
      <c r="C1612">
        <f t="shared" si="76"/>
        <v>5</v>
      </c>
      <c r="D1612">
        <f t="shared" si="77"/>
        <v>2014</v>
      </c>
      <c r="E1612">
        <v>0</v>
      </c>
    </row>
    <row r="1613" spans="1:5" x14ac:dyDescent="0.35">
      <c r="A1613" s="10">
        <v>41790</v>
      </c>
      <c r="B1613">
        <f t="shared" si="75"/>
        <v>31</v>
      </c>
      <c r="C1613">
        <f t="shared" si="76"/>
        <v>5</v>
      </c>
      <c r="D1613">
        <f t="shared" si="77"/>
        <v>2014</v>
      </c>
      <c r="E1613">
        <v>0</v>
      </c>
    </row>
    <row r="1614" spans="1:5" x14ac:dyDescent="0.35">
      <c r="A1614" s="10">
        <v>41791</v>
      </c>
      <c r="B1614">
        <f t="shared" si="75"/>
        <v>1</v>
      </c>
      <c r="C1614">
        <f t="shared" si="76"/>
        <v>6</v>
      </c>
      <c r="D1614">
        <f t="shared" si="77"/>
        <v>2014</v>
      </c>
      <c r="E1614">
        <v>0</v>
      </c>
    </row>
    <row r="1615" spans="1:5" x14ac:dyDescent="0.35">
      <c r="A1615" s="10">
        <v>41792</v>
      </c>
      <c r="B1615">
        <f t="shared" si="75"/>
        <v>2</v>
      </c>
      <c r="C1615">
        <f t="shared" si="76"/>
        <v>6</v>
      </c>
      <c r="D1615">
        <f t="shared" si="77"/>
        <v>2014</v>
      </c>
      <c r="E1615">
        <v>1.6</v>
      </c>
    </row>
    <row r="1616" spans="1:5" x14ac:dyDescent="0.35">
      <c r="A1616" s="10">
        <v>41793</v>
      </c>
      <c r="B1616">
        <f t="shared" si="75"/>
        <v>3</v>
      </c>
      <c r="C1616">
        <f t="shared" si="76"/>
        <v>6</v>
      </c>
      <c r="D1616">
        <f t="shared" si="77"/>
        <v>2014</v>
      </c>
      <c r="E1616">
        <v>0</v>
      </c>
    </row>
    <row r="1617" spans="1:5" x14ac:dyDescent="0.35">
      <c r="A1617" s="10">
        <v>41794</v>
      </c>
      <c r="B1617">
        <f t="shared" si="75"/>
        <v>4</v>
      </c>
      <c r="C1617">
        <f t="shared" si="76"/>
        <v>6</v>
      </c>
      <c r="D1617">
        <f t="shared" si="77"/>
        <v>2014</v>
      </c>
      <c r="E1617">
        <v>1.9</v>
      </c>
    </row>
    <row r="1618" spans="1:5" x14ac:dyDescent="0.35">
      <c r="A1618" s="10">
        <v>41795</v>
      </c>
      <c r="B1618">
        <f t="shared" si="75"/>
        <v>5</v>
      </c>
      <c r="C1618">
        <f t="shared" si="76"/>
        <v>6</v>
      </c>
      <c r="D1618">
        <f t="shared" si="77"/>
        <v>2014</v>
      </c>
      <c r="E1618">
        <v>0</v>
      </c>
    </row>
    <row r="1619" spans="1:5" x14ac:dyDescent="0.35">
      <c r="A1619" s="10">
        <v>41796</v>
      </c>
      <c r="B1619">
        <f t="shared" si="75"/>
        <v>6</v>
      </c>
      <c r="C1619">
        <f t="shared" si="76"/>
        <v>6</v>
      </c>
      <c r="D1619">
        <f t="shared" si="77"/>
        <v>2014</v>
      </c>
      <c r="E1619">
        <v>0</v>
      </c>
    </row>
    <row r="1620" spans="1:5" x14ac:dyDescent="0.35">
      <c r="A1620" s="10">
        <v>41797</v>
      </c>
      <c r="B1620">
        <f t="shared" si="75"/>
        <v>7</v>
      </c>
      <c r="C1620">
        <f t="shared" si="76"/>
        <v>6</v>
      </c>
      <c r="D1620">
        <f t="shared" si="77"/>
        <v>2014</v>
      </c>
      <c r="E1620">
        <v>0</v>
      </c>
    </row>
    <row r="1621" spans="1:5" x14ac:dyDescent="0.35">
      <c r="A1621" s="10">
        <v>41798</v>
      </c>
      <c r="B1621">
        <f t="shared" si="75"/>
        <v>8</v>
      </c>
      <c r="C1621">
        <f t="shared" si="76"/>
        <v>6</v>
      </c>
      <c r="D1621">
        <f t="shared" si="77"/>
        <v>2014</v>
      </c>
      <c r="E1621">
        <v>0</v>
      </c>
    </row>
    <row r="1622" spans="1:5" x14ac:dyDescent="0.35">
      <c r="A1622" s="10">
        <v>41799</v>
      </c>
      <c r="B1622">
        <f t="shared" si="75"/>
        <v>9</v>
      </c>
      <c r="C1622">
        <f t="shared" si="76"/>
        <v>6</v>
      </c>
      <c r="D1622">
        <f t="shared" si="77"/>
        <v>2014</v>
      </c>
      <c r="E1622">
        <v>0</v>
      </c>
    </row>
    <row r="1623" spans="1:5" x14ac:dyDescent="0.35">
      <c r="A1623" s="10">
        <v>41800</v>
      </c>
      <c r="B1623">
        <f t="shared" si="75"/>
        <v>10</v>
      </c>
      <c r="C1623">
        <f t="shared" si="76"/>
        <v>6</v>
      </c>
      <c r="D1623">
        <f t="shared" si="77"/>
        <v>2014</v>
      </c>
      <c r="E1623">
        <v>0.1</v>
      </c>
    </row>
    <row r="1624" spans="1:5" x14ac:dyDescent="0.35">
      <c r="A1624" s="10">
        <v>41801</v>
      </c>
      <c r="B1624">
        <f t="shared" si="75"/>
        <v>11</v>
      </c>
      <c r="C1624">
        <f t="shared" si="76"/>
        <v>6</v>
      </c>
      <c r="D1624">
        <f t="shared" si="77"/>
        <v>2014</v>
      </c>
      <c r="E1624">
        <v>0</v>
      </c>
    </row>
    <row r="1625" spans="1:5" x14ac:dyDescent="0.35">
      <c r="A1625" s="10">
        <v>41802</v>
      </c>
      <c r="B1625">
        <f t="shared" si="75"/>
        <v>12</v>
      </c>
      <c r="C1625">
        <f t="shared" si="76"/>
        <v>6</v>
      </c>
      <c r="D1625">
        <f t="shared" si="77"/>
        <v>2014</v>
      </c>
      <c r="E1625">
        <v>0</v>
      </c>
    </row>
    <row r="1626" spans="1:5" x14ac:dyDescent="0.35">
      <c r="A1626" s="10">
        <v>41803</v>
      </c>
      <c r="B1626">
        <f t="shared" si="75"/>
        <v>13</v>
      </c>
      <c r="C1626">
        <f t="shared" si="76"/>
        <v>6</v>
      </c>
      <c r="D1626">
        <f t="shared" si="77"/>
        <v>2014</v>
      </c>
      <c r="E1626">
        <v>0</v>
      </c>
    </row>
    <row r="1627" spans="1:5" x14ac:dyDescent="0.35">
      <c r="A1627" s="10">
        <v>41804</v>
      </c>
      <c r="B1627">
        <f t="shared" si="75"/>
        <v>14</v>
      </c>
      <c r="C1627">
        <f t="shared" si="76"/>
        <v>6</v>
      </c>
      <c r="D1627">
        <f t="shared" si="77"/>
        <v>2014</v>
      </c>
      <c r="E1627">
        <v>0</v>
      </c>
    </row>
    <row r="1628" spans="1:5" x14ac:dyDescent="0.35">
      <c r="A1628" s="10">
        <v>41805</v>
      </c>
      <c r="B1628">
        <f t="shared" si="75"/>
        <v>15</v>
      </c>
      <c r="C1628">
        <f t="shared" si="76"/>
        <v>6</v>
      </c>
      <c r="D1628">
        <f t="shared" si="77"/>
        <v>2014</v>
      </c>
      <c r="E1628">
        <v>0</v>
      </c>
    </row>
    <row r="1629" spans="1:5" x14ac:dyDescent="0.35">
      <c r="A1629" s="10">
        <v>41806</v>
      </c>
      <c r="B1629">
        <f t="shared" si="75"/>
        <v>16</v>
      </c>
      <c r="C1629">
        <f t="shared" si="76"/>
        <v>6</v>
      </c>
      <c r="D1629">
        <f t="shared" si="77"/>
        <v>2014</v>
      </c>
      <c r="E1629">
        <v>0</v>
      </c>
    </row>
    <row r="1630" spans="1:5" x14ac:dyDescent="0.35">
      <c r="A1630" s="10">
        <v>41807</v>
      </c>
      <c r="B1630">
        <f t="shared" si="75"/>
        <v>17</v>
      </c>
      <c r="C1630">
        <f t="shared" si="76"/>
        <v>6</v>
      </c>
      <c r="D1630">
        <f t="shared" si="77"/>
        <v>2014</v>
      </c>
      <c r="E1630">
        <v>0</v>
      </c>
    </row>
    <row r="1631" spans="1:5" x14ac:dyDescent="0.35">
      <c r="A1631" s="10">
        <v>41808</v>
      </c>
      <c r="B1631">
        <f t="shared" si="75"/>
        <v>18</v>
      </c>
      <c r="C1631">
        <f t="shared" si="76"/>
        <v>6</v>
      </c>
      <c r="D1631">
        <f t="shared" si="77"/>
        <v>2014</v>
      </c>
      <c r="E1631">
        <v>0</v>
      </c>
    </row>
    <row r="1632" spans="1:5" x14ac:dyDescent="0.35">
      <c r="A1632" s="10">
        <v>41809</v>
      </c>
      <c r="B1632">
        <f t="shared" si="75"/>
        <v>19</v>
      </c>
      <c r="C1632">
        <f t="shared" si="76"/>
        <v>6</v>
      </c>
      <c r="D1632">
        <f t="shared" si="77"/>
        <v>2014</v>
      </c>
      <c r="E1632">
        <v>1.4</v>
      </c>
    </row>
    <row r="1633" spans="1:5" x14ac:dyDescent="0.35">
      <c r="A1633" s="10">
        <v>41810</v>
      </c>
      <c r="B1633">
        <f t="shared" si="75"/>
        <v>20</v>
      </c>
      <c r="C1633">
        <f t="shared" si="76"/>
        <v>6</v>
      </c>
      <c r="D1633">
        <f t="shared" si="77"/>
        <v>2014</v>
      </c>
      <c r="E1633">
        <v>0</v>
      </c>
    </row>
    <row r="1634" spans="1:5" x14ac:dyDescent="0.35">
      <c r="A1634" s="10">
        <v>41811</v>
      </c>
      <c r="B1634">
        <f t="shared" si="75"/>
        <v>21</v>
      </c>
      <c r="C1634">
        <f t="shared" si="76"/>
        <v>6</v>
      </c>
      <c r="D1634">
        <f t="shared" si="77"/>
        <v>2014</v>
      </c>
      <c r="E1634">
        <v>0</v>
      </c>
    </row>
    <row r="1635" spans="1:5" x14ac:dyDescent="0.35">
      <c r="A1635" s="10">
        <v>41812</v>
      </c>
      <c r="B1635">
        <f t="shared" si="75"/>
        <v>22</v>
      </c>
      <c r="C1635">
        <f t="shared" si="76"/>
        <v>6</v>
      </c>
      <c r="D1635">
        <f t="shared" si="77"/>
        <v>2014</v>
      </c>
      <c r="E1635">
        <v>0</v>
      </c>
    </row>
    <row r="1636" spans="1:5" x14ac:dyDescent="0.35">
      <c r="A1636" s="10">
        <v>41813</v>
      </c>
      <c r="B1636">
        <f t="shared" si="75"/>
        <v>23</v>
      </c>
      <c r="C1636">
        <f t="shared" si="76"/>
        <v>6</v>
      </c>
      <c r="D1636">
        <f t="shared" si="77"/>
        <v>2014</v>
      </c>
      <c r="E1636">
        <v>0</v>
      </c>
    </row>
    <row r="1637" spans="1:5" x14ac:dyDescent="0.35">
      <c r="A1637" s="10">
        <v>41814</v>
      </c>
      <c r="B1637">
        <f t="shared" si="75"/>
        <v>24</v>
      </c>
      <c r="C1637">
        <f t="shared" si="76"/>
        <v>6</v>
      </c>
      <c r="D1637">
        <f t="shared" si="77"/>
        <v>2014</v>
      </c>
      <c r="E1637">
        <v>0</v>
      </c>
    </row>
    <row r="1638" spans="1:5" x14ac:dyDescent="0.35">
      <c r="A1638" s="10">
        <v>41815</v>
      </c>
      <c r="B1638">
        <f t="shared" si="75"/>
        <v>25</v>
      </c>
      <c r="C1638">
        <f t="shared" si="76"/>
        <v>6</v>
      </c>
      <c r="D1638">
        <f t="shared" si="77"/>
        <v>2014</v>
      </c>
      <c r="E1638">
        <v>0</v>
      </c>
    </row>
    <row r="1639" spans="1:5" x14ac:dyDescent="0.35">
      <c r="A1639" s="10">
        <v>41816</v>
      </c>
      <c r="B1639">
        <f t="shared" si="75"/>
        <v>26</v>
      </c>
      <c r="C1639">
        <f t="shared" si="76"/>
        <v>6</v>
      </c>
      <c r="D1639">
        <f t="shared" si="77"/>
        <v>2014</v>
      </c>
      <c r="E1639">
        <v>0</v>
      </c>
    </row>
    <row r="1640" spans="1:5" x14ac:dyDescent="0.35">
      <c r="A1640" s="10">
        <v>41817</v>
      </c>
      <c r="B1640">
        <f t="shared" si="75"/>
        <v>27</v>
      </c>
      <c r="C1640">
        <f t="shared" si="76"/>
        <v>6</v>
      </c>
      <c r="D1640">
        <f t="shared" si="77"/>
        <v>2014</v>
      </c>
      <c r="E1640">
        <v>1.7</v>
      </c>
    </row>
    <row r="1641" spans="1:5" x14ac:dyDescent="0.35">
      <c r="A1641" s="10">
        <v>41818</v>
      </c>
      <c r="B1641">
        <f t="shared" si="75"/>
        <v>28</v>
      </c>
      <c r="C1641">
        <f t="shared" si="76"/>
        <v>6</v>
      </c>
      <c r="D1641">
        <f t="shared" si="77"/>
        <v>2014</v>
      </c>
      <c r="E1641">
        <v>9.3000000000000007</v>
      </c>
    </row>
    <row r="1642" spans="1:5" x14ac:dyDescent="0.35">
      <c r="A1642" s="10">
        <v>41819</v>
      </c>
      <c r="B1642">
        <f t="shared" si="75"/>
        <v>29</v>
      </c>
      <c r="C1642">
        <f t="shared" si="76"/>
        <v>6</v>
      </c>
      <c r="D1642">
        <f t="shared" si="77"/>
        <v>2014</v>
      </c>
      <c r="E1642">
        <v>0.6</v>
      </c>
    </row>
    <row r="1643" spans="1:5" x14ac:dyDescent="0.35">
      <c r="A1643" s="10">
        <v>41820</v>
      </c>
      <c r="B1643">
        <f t="shared" si="75"/>
        <v>30</v>
      </c>
      <c r="C1643">
        <f t="shared" si="76"/>
        <v>6</v>
      </c>
      <c r="D1643">
        <f t="shared" si="77"/>
        <v>2014</v>
      </c>
      <c r="E1643">
        <v>3.2</v>
      </c>
    </row>
    <row r="1644" spans="1:5" x14ac:dyDescent="0.35">
      <c r="A1644" s="10">
        <v>41821</v>
      </c>
      <c r="B1644">
        <f t="shared" si="75"/>
        <v>1</v>
      </c>
      <c r="C1644">
        <f t="shared" si="76"/>
        <v>7</v>
      </c>
      <c r="D1644">
        <f t="shared" si="77"/>
        <v>2014</v>
      </c>
      <c r="E1644">
        <v>0</v>
      </c>
    </row>
    <row r="1645" spans="1:5" x14ac:dyDescent="0.35">
      <c r="A1645" s="10">
        <v>41822</v>
      </c>
      <c r="B1645">
        <f t="shared" si="75"/>
        <v>2</v>
      </c>
      <c r="C1645">
        <f t="shared" si="76"/>
        <v>7</v>
      </c>
      <c r="D1645">
        <f t="shared" si="77"/>
        <v>2014</v>
      </c>
      <c r="E1645">
        <v>0</v>
      </c>
    </row>
    <row r="1646" spans="1:5" x14ac:dyDescent="0.35">
      <c r="A1646" s="10">
        <v>41823</v>
      </c>
      <c r="B1646">
        <f t="shared" si="75"/>
        <v>3</v>
      </c>
      <c r="C1646">
        <f t="shared" si="76"/>
        <v>7</v>
      </c>
      <c r="D1646">
        <f t="shared" si="77"/>
        <v>2014</v>
      </c>
      <c r="E1646">
        <v>0</v>
      </c>
    </row>
    <row r="1647" spans="1:5" x14ac:dyDescent="0.35">
      <c r="A1647" s="10">
        <v>41824</v>
      </c>
      <c r="B1647">
        <f t="shared" si="75"/>
        <v>4</v>
      </c>
      <c r="C1647">
        <f t="shared" si="76"/>
        <v>7</v>
      </c>
      <c r="D1647">
        <f t="shared" si="77"/>
        <v>2014</v>
      </c>
      <c r="E1647">
        <v>0.1</v>
      </c>
    </row>
    <row r="1648" spans="1:5" x14ac:dyDescent="0.35">
      <c r="A1648" s="10">
        <v>41825</v>
      </c>
      <c r="B1648">
        <f t="shared" si="75"/>
        <v>5</v>
      </c>
      <c r="C1648">
        <f t="shared" si="76"/>
        <v>7</v>
      </c>
      <c r="D1648">
        <f t="shared" si="77"/>
        <v>2014</v>
      </c>
      <c r="E1648">
        <v>0.2</v>
      </c>
    </row>
    <row r="1649" spans="1:5" x14ac:dyDescent="0.35">
      <c r="A1649" s="10">
        <v>41826</v>
      </c>
      <c r="B1649">
        <f t="shared" si="75"/>
        <v>6</v>
      </c>
      <c r="C1649">
        <f t="shared" si="76"/>
        <v>7</v>
      </c>
      <c r="D1649">
        <f t="shared" si="77"/>
        <v>2014</v>
      </c>
      <c r="E1649">
        <v>17.600000000000001</v>
      </c>
    </row>
    <row r="1650" spans="1:5" x14ac:dyDescent="0.35">
      <c r="A1650" s="10">
        <v>41827</v>
      </c>
      <c r="B1650">
        <f t="shared" si="75"/>
        <v>7</v>
      </c>
      <c r="C1650">
        <f t="shared" si="76"/>
        <v>7</v>
      </c>
      <c r="D1650">
        <f t="shared" si="77"/>
        <v>2014</v>
      </c>
      <c r="E1650">
        <v>14.4</v>
      </c>
    </row>
    <row r="1651" spans="1:5" x14ac:dyDescent="0.35">
      <c r="A1651" s="10">
        <v>41828</v>
      </c>
      <c r="B1651">
        <f t="shared" si="75"/>
        <v>8</v>
      </c>
      <c r="C1651">
        <f t="shared" si="76"/>
        <v>7</v>
      </c>
      <c r="D1651">
        <f t="shared" si="77"/>
        <v>2014</v>
      </c>
      <c r="E1651">
        <v>13.9</v>
      </c>
    </row>
    <row r="1652" spans="1:5" x14ac:dyDescent="0.35">
      <c r="A1652" s="10">
        <v>41829</v>
      </c>
      <c r="B1652">
        <f t="shared" si="75"/>
        <v>9</v>
      </c>
      <c r="C1652">
        <f t="shared" si="76"/>
        <v>7</v>
      </c>
      <c r="D1652">
        <f t="shared" si="77"/>
        <v>2014</v>
      </c>
      <c r="E1652">
        <v>10</v>
      </c>
    </row>
    <row r="1653" spans="1:5" x14ac:dyDescent="0.35">
      <c r="A1653" s="10">
        <v>41830</v>
      </c>
      <c r="B1653">
        <f t="shared" si="75"/>
        <v>10</v>
      </c>
      <c r="C1653">
        <f t="shared" si="76"/>
        <v>7</v>
      </c>
      <c r="D1653">
        <f t="shared" si="77"/>
        <v>2014</v>
      </c>
      <c r="E1653">
        <v>3</v>
      </c>
    </row>
    <row r="1654" spans="1:5" x14ac:dyDescent="0.35">
      <c r="A1654" s="10">
        <v>41831</v>
      </c>
      <c r="B1654">
        <f t="shared" si="75"/>
        <v>11</v>
      </c>
      <c r="C1654">
        <f t="shared" si="76"/>
        <v>7</v>
      </c>
      <c r="D1654">
        <f t="shared" si="77"/>
        <v>2014</v>
      </c>
      <c r="E1654">
        <v>0.2</v>
      </c>
    </row>
    <row r="1655" spans="1:5" x14ac:dyDescent="0.35">
      <c r="A1655" s="10">
        <v>41832</v>
      </c>
      <c r="B1655">
        <f t="shared" si="75"/>
        <v>12</v>
      </c>
      <c r="C1655">
        <f t="shared" si="76"/>
        <v>7</v>
      </c>
      <c r="D1655">
        <f t="shared" si="77"/>
        <v>2014</v>
      </c>
      <c r="E1655">
        <v>11.2</v>
      </c>
    </row>
    <row r="1656" spans="1:5" x14ac:dyDescent="0.35">
      <c r="A1656" s="10">
        <v>41833</v>
      </c>
      <c r="B1656">
        <f t="shared" si="75"/>
        <v>13</v>
      </c>
      <c r="C1656">
        <f t="shared" si="76"/>
        <v>7</v>
      </c>
      <c r="D1656">
        <f t="shared" si="77"/>
        <v>2014</v>
      </c>
      <c r="E1656">
        <v>12.1</v>
      </c>
    </row>
    <row r="1657" spans="1:5" x14ac:dyDescent="0.35">
      <c r="A1657" s="10">
        <v>41834</v>
      </c>
      <c r="B1657">
        <f t="shared" si="75"/>
        <v>14</v>
      </c>
      <c r="C1657">
        <f t="shared" si="76"/>
        <v>7</v>
      </c>
      <c r="D1657">
        <f t="shared" si="77"/>
        <v>2014</v>
      </c>
      <c r="E1657">
        <v>0.3</v>
      </c>
    </row>
    <row r="1658" spans="1:5" x14ac:dyDescent="0.35">
      <c r="A1658" s="10">
        <v>41835</v>
      </c>
      <c r="B1658">
        <f t="shared" si="75"/>
        <v>15</v>
      </c>
      <c r="C1658">
        <f t="shared" si="76"/>
        <v>7</v>
      </c>
      <c r="D1658">
        <f t="shared" si="77"/>
        <v>2014</v>
      </c>
      <c r="E1658">
        <v>0</v>
      </c>
    </row>
    <row r="1659" spans="1:5" x14ac:dyDescent="0.35">
      <c r="A1659" s="10">
        <v>41836</v>
      </c>
      <c r="B1659">
        <f t="shared" si="75"/>
        <v>16</v>
      </c>
      <c r="C1659">
        <f t="shared" si="76"/>
        <v>7</v>
      </c>
      <c r="D1659">
        <f t="shared" si="77"/>
        <v>2014</v>
      </c>
      <c r="E1659">
        <v>0</v>
      </c>
    </row>
    <row r="1660" spans="1:5" x14ac:dyDescent="0.35">
      <c r="A1660" s="10">
        <v>41837</v>
      </c>
      <c r="B1660">
        <f t="shared" si="75"/>
        <v>17</v>
      </c>
      <c r="C1660">
        <f t="shared" si="76"/>
        <v>7</v>
      </c>
      <c r="D1660">
        <f t="shared" si="77"/>
        <v>2014</v>
      </c>
      <c r="E1660">
        <v>0</v>
      </c>
    </row>
    <row r="1661" spans="1:5" x14ac:dyDescent="0.35">
      <c r="A1661" s="10">
        <v>41838</v>
      </c>
      <c r="B1661">
        <f t="shared" si="75"/>
        <v>18</v>
      </c>
      <c r="C1661">
        <f t="shared" si="76"/>
        <v>7</v>
      </c>
      <c r="D1661">
        <f t="shared" si="77"/>
        <v>2014</v>
      </c>
      <c r="E1661">
        <v>0</v>
      </c>
    </row>
    <row r="1662" spans="1:5" x14ac:dyDescent="0.35">
      <c r="A1662" s="10">
        <v>41839</v>
      </c>
      <c r="B1662">
        <f t="shared" si="75"/>
        <v>19</v>
      </c>
      <c r="C1662">
        <f t="shared" si="76"/>
        <v>7</v>
      </c>
      <c r="D1662">
        <f t="shared" si="77"/>
        <v>2014</v>
      </c>
      <c r="E1662">
        <v>0</v>
      </c>
    </row>
    <row r="1663" spans="1:5" x14ac:dyDescent="0.35">
      <c r="A1663" s="10">
        <v>41840</v>
      </c>
      <c r="B1663">
        <f t="shared" si="75"/>
        <v>20</v>
      </c>
      <c r="C1663">
        <f t="shared" si="76"/>
        <v>7</v>
      </c>
      <c r="D1663">
        <f t="shared" si="77"/>
        <v>2014</v>
      </c>
      <c r="E1663">
        <v>6.4</v>
      </c>
    </row>
    <row r="1664" spans="1:5" x14ac:dyDescent="0.35">
      <c r="A1664" s="10">
        <v>41841</v>
      </c>
      <c r="B1664">
        <f t="shared" si="75"/>
        <v>21</v>
      </c>
      <c r="C1664">
        <f t="shared" si="76"/>
        <v>7</v>
      </c>
      <c r="D1664">
        <f t="shared" si="77"/>
        <v>2014</v>
      </c>
      <c r="E1664">
        <v>8.6999999999999993</v>
      </c>
    </row>
    <row r="1665" spans="1:5" x14ac:dyDescent="0.35">
      <c r="A1665" s="10">
        <v>41842</v>
      </c>
      <c r="B1665">
        <f t="shared" si="75"/>
        <v>22</v>
      </c>
      <c r="C1665">
        <f t="shared" si="76"/>
        <v>7</v>
      </c>
      <c r="D1665">
        <f t="shared" si="77"/>
        <v>2014</v>
      </c>
      <c r="E1665">
        <v>1.8</v>
      </c>
    </row>
    <row r="1666" spans="1:5" x14ac:dyDescent="0.35">
      <c r="A1666" s="10">
        <v>41843</v>
      </c>
      <c r="B1666">
        <f t="shared" ref="B1666:B1729" si="78">DAY(A1666)</f>
        <v>23</v>
      </c>
      <c r="C1666">
        <f t="shared" ref="C1666:C1729" si="79">MONTH(A1666)</f>
        <v>7</v>
      </c>
      <c r="D1666">
        <f t="shared" ref="D1666:D1729" si="80">YEAR(A1666)</f>
        <v>2014</v>
      </c>
      <c r="E1666">
        <v>0</v>
      </c>
    </row>
    <row r="1667" spans="1:5" x14ac:dyDescent="0.35">
      <c r="A1667" s="10">
        <v>41844</v>
      </c>
      <c r="B1667">
        <f t="shared" si="78"/>
        <v>24</v>
      </c>
      <c r="C1667">
        <f t="shared" si="79"/>
        <v>7</v>
      </c>
      <c r="D1667">
        <f t="shared" si="80"/>
        <v>2014</v>
      </c>
      <c r="E1667">
        <v>1.1000000000000001</v>
      </c>
    </row>
    <row r="1668" spans="1:5" x14ac:dyDescent="0.35">
      <c r="A1668" s="10">
        <v>41845</v>
      </c>
      <c r="B1668">
        <f t="shared" si="78"/>
        <v>25</v>
      </c>
      <c r="C1668">
        <f t="shared" si="79"/>
        <v>7</v>
      </c>
      <c r="D1668">
        <f t="shared" si="80"/>
        <v>2014</v>
      </c>
      <c r="E1668">
        <v>0.1</v>
      </c>
    </row>
    <row r="1669" spans="1:5" x14ac:dyDescent="0.35">
      <c r="A1669" s="10">
        <v>41846</v>
      </c>
      <c r="B1669">
        <f t="shared" si="78"/>
        <v>26</v>
      </c>
      <c r="C1669">
        <f t="shared" si="79"/>
        <v>7</v>
      </c>
      <c r="D1669">
        <f t="shared" si="80"/>
        <v>2014</v>
      </c>
      <c r="E1669">
        <v>0</v>
      </c>
    </row>
    <row r="1670" spans="1:5" x14ac:dyDescent="0.35">
      <c r="A1670" s="10">
        <v>41847</v>
      </c>
      <c r="B1670">
        <f t="shared" si="78"/>
        <v>27</v>
      </c>
      <c r="C1670">
        <f t="shared" si="79"/>
        <v>7</v>
      </c>
      <c r="D1670">
        <f t="shared" si="80"/>
        <v>2014</v>
      </c>
      <c r="E1670">
        <v>24.1</v>
      </c>
    </row>
    <row r="1671" spans="1:5" x14ac:dyDescent="0.35">
      <c r="A1671" s="10">
        <v>41848</v>
      </c>
      <c r="B1671">
        <f t="shared" si="78"/>
        <v>28</v>
      </c>
      <c r="C1671">
        <f t="shared" si="79"/>
        <v>7</v>
      </c>
      <c r="D1671">
        <f t="shared" si="80"/>
        <v>2014</v>
      </c>
      <c r="E1671">
        <v>17.7</v>
      </c>
    </row>
    <row r="1672" spans="1:5" x14ac:dyDescent="0.35">
      <c r="A1672" s="10">
        <v>41849</v>
      </c>
      <c r="B1672">
        <f t="shared" si="78"/>
        <v>29</v>
      </c>
      <c r="C1672">
        <f t="shared" si="79"/>
        <v>7</v>
      </c>
      <c r="D1672">
        <f t="shared" si="80"/>
        <v>2014</v>
      </c>
      <c r="E1672">
        <v>10.1</v>
      </c>
    </row>
    <row r="1673" spans="1:5" x14ac:dyDescent="0.35">
      <c r="A1673" s="10">
        <v>41850</v>
      </c>
      <c r="B1673">
        <f t="shared" si="78"/>
        <v>30</v>
      </c>
      <c r="C1673">
        <f t="shared" si="79"/>
        <v>7</v>
      </c>
      <c r="D1673">
        <f t="shared" si="80"/>
        <v>2014</v>
      </c>
      <c r="E1673">
        <v>3.9</v>
      </c>
    </row>
    <row r="1674" spans="1:5" x14ac:dyDescent="0.35">
      <c r="A1674" s="10">
        <v>41851</v>
      </c>
      <c r="B1674">
        <f t="shared" si="78"/>
        <v>31</v>
      </c>
      <c r="C1674">
        <f t="shared" si="79"/>
        <v>7</v>
      </c>
      <c r="D1674">
        <f t="shared" si="80"/>
        <v>2014</v>
      </c>
      <c r="E1674">
        <v>0</v>
      </c>
    </row>
    <row r="1675" spans="1:5" x14ac:dyDescent="0.35">
      <c r="A1675" s="10">
        <v>41852</v>
      </c>
      <c r="B1675">
        <f t="shared" si="78"/>
        <v>1</v>
      </c>
      <c r="C1675">
        <f t="shared" si="79"/>
        <v>8</v>
      </c>
      <c r="D1675">
        <f t="shared" si="80"/>
        <v>2014</v>
      </c>
      <c r="E1675">
        <v>0</v>
      </c>
    </row>
    <row r="1676" spans="1:5" x14ac:dyDescent="0.35">
      <c r="A1676" s="10">
        <v>41853</v>
      </c>
      <c r="B1676">
        <f t="shared" si="78"/>
        <v>2</v>
      </c>
      <c r="C1676">
        <f t="shared" si="79"/>
        <v>8</v>
      </c>
      <c r="D1676">
        <f t="shared" si="80"/>
        <v>2014</v>
      </c>
      <c r="E1676">
        <v>4.4000000000000004</v>
      </c>
    </row>
    <row r="1677" spans="1:5" x14ac:dyDescent="0.35">
      <c r="A1677" s="10">
        <v>41854</v>
      </c>
      <c r="B1677">
        <f t="shared" si="78"/>
        <v>3</v>
      </c>
      <c r="C1677">
        <f t="shared" si="79"/>
        <v>8</v>
      </c>
      <c r="D1677">
        <f t="shared" si="80"/>
        <v>2014</v>
      </c>
      <c r="E1677">
        <v>0.1</v>
      </c>
    </row>
    <row r="1678" spans="1:5" x14ac:dyDescent="0.35">
      <c r="A1678" s="10">
        <v>41855</v>
      </c>
      <c r="B1678">
        <f t="shared" si="78"/>
        <v>4</v>
      </c>
      <c r="C1678">
        <f t="shared" si="79"/>
        <v>8</v>
      </c>
      <c r="D1678">
        <f t="shared" si="80"/>
        <v>2014</v>
      </c>
      <c r="E1678">
        <v>0</v>
      </c>
    </row>
    <row r="1679" spans="1:5" x14ac:dyDescent="0.35">
      <c r="A1679" s="10">
        <v>41856</v>
      </c>
      <c r="B1679">
        <f t="shared" si="78"/>
        <v>5</v>
      </c>
      <c r="C1679">
        <f t="shared" si="79"/>
        <v>8</v>
      </c>
      <c r="D1679">
        <f t="shared" si="80"/>
        <v>2014</v>
      </c>
      <c r="E1679">
        <v>0</v>
      </c>
    </row>
    <row r="1680" spans="1:5" x14ac:dyDescent="0.35">
      <c r="A1680" s="10">
        <v>41857</v>
      </c>
      <c r="B1680">
        <f t="shared" si="78"/>
        <v>6</v>
      </c>
      <c r="C1680">
        <f t="shared" si="79"/>
        <v>8</v>
      </c>
      <c r="D1680">
        <f t="shared" si="80"/>
        <v>2014</v>
      </c>
      <c r="E1680">
        <v>0.4</v>
      </c>
    </row>
    <row r="1681" spans="1:5" x14ac:dyDescent="0.35">
      <c r="A1681" s="10">
        <v>41858</v>
      </c>
      <c r="B1681">
        <f t="shared" si="78"/>
        <v>7</v>
      </c>
      <c r="C1681">
        <f t="shared" si="79"/>
        <v>8</v>
      </c>
      <c r="D1681">
        <f t="shared" si="80"/>
        <v>2014</v>
      </c>
      <c r="E1681">
        <v>0</v>
      </c>
    </row>
    <row r="1682" spans="1:5" x14ac:dyDescent="0.35">
      <c r="A1682" s="10">
        <v>41859</v>
      </c>
      <c r="B1682">
        <f t="shared" si="78"/>
        <v>8</v>
      </c>
      <c r="C1682">
        <f t="shared" si="79"/>
        <v>8</v>
      </c>
      <c r="D1682">
        <f t="shared" si="80"/>
        <v>2014</v>
      </c>
      <c r="E1682">
        <v>0</v>
      </c>
    </row>
    <row r="1683" spans="1:5" x14ac:dyDescent="0.35">
      <c r="A1683" s="10">
        <v>41860</v>
      </c>
      <c r="B1683">
        <f t="shared" si="78"/>
        <v>9</v>
      </c>
      <c r="C1683">
        <f t="shared" si="79"/>
        <v>8</v>
      </c>
      <c r="D1683">
        <f t="shared" si="80"/>
        <v>2014</v>
      </c>
      <c r="E1683">
        <v>8.6999999999999993</v>
      </c>
    </row>
    <row r="1684" spans="1:5" x14ac:dyDescent="0.35">
      <c r="A1684" s="10">
        <v>41861</v>
      </c>
      <c r="B1684">
        <f t="shared" si="78"/>
        <v>10</v>
      </c>
      <c r="C1684">
        <f t="shared" si="79"/>
        <v>8</v>
      </c>
      <c r="D1684">
        <f t="shared" si="80"/>
        <v>2014</v>
      </c>
      <c r="E1684">
        <v>3.8</v>
      </c>
    </row>
    <row r="1685" spans="1:5" x14ac:dyDescent="0.35">
      <c r="A1685" s="10">
        <v>41862</v>
      </c>
      <c r="B1685">
        <f t="shared" si="78"/>
        <v>11</v>
      </c>
      <c r="C1685">
        <f t="shared" si="79"/>
        <v>8</v>
      </c>
      <c r="D1685">
        <f t="shared" si="80"/>
        <v>2014</v>
      </c>
      <c r="E1685">
        <v>0.7</v>
      </c>
    </row>
    <row r="1686" spans="1:5" x14ac:dyDescent="0.35">
      <c r="A1686" s="10">
        <v>41863</v>
      </c>
      <c r="B1686">
        <f t="shared" si="78"/>
        <v>12</v>
      </c>
      <c r="C1686">
        <f t="shared" si="79"/>
        <v>8</v>
      </c>
      <c r="D1686">
        <f t="shared" si="80"/>
        <v>2014</v>
      </c>
      <c r="E1686">
        <v>0</v>
      </c>
    </row>
    <row r="1687" spans="1:5" x14ac:dyDescent="0.35">
      <c r="A1687" s="10">
        <v>41864</v>
      </c>
      <c r="B1687">
        <f t="shared" si="78"/>
        <v>13</v>
      </c>
      <c r="C1687">
        <f t="shared" si="79"/>
        <v>8</v>
      </c>
      <c r="D1687">
        <f t="shared" si="80"/>
        <v>2014</v>
      </c>
      <c r="E1687">
        <v>7</v>
      </c>
    </row>
    <row r="1688" spans="1:5" x14ac:dyDescent="0.35">
      <c r="A1688" s="10">
        <v>41865</v>
      </c>
      <c r="B1688">
        <f t="shared" si="78"/>
        <v>14</v>
      </c>
      <c r="C1688">
        <f t="shared" si="79"/>
        <v>8</v>
      </c>
      <c r="D1688">
        <f t="shared" si="80"/>
        <v>2014</v>
      </c>
      <c r="E1688">
        <v>8.1</v>
      </c>
    </row>
    <row r="1689" spans="1:5" x14ac:dyDescent="0.35">
      <c r="A1689" s="10">
        <v>41866</v>
      </c>
      <c r="B1689">
        <f t="shared" si="78"/>
        <v>15</v>
      </c>
      <c r="C1689">
        <f t="shared" si="79"/>
        <v>8</v>
      </c>
      <c r="D1689">
        <f t="shared" si="80"/>
        <v>2014</v>
      </c>
      <c r="E1689">
        <v>6.8</v>
      </c>
    </row>
    <row r="1690" spans="1:5" x14ac:dyDescent="0.35">
      <c r="A1690" s="10">
        <v>41867</v>
      </c>
      <c r="B1690">
        <f t="shared" si="78"/>
        <v>16</v>
      </c>
      <c r="C1690">
        <f t="shared" si="79"/>
        <v>8</v>
      </c>
      <c r="D1690">
        <f t="shared" si="80"/>
        <v>2014</v>
      </c>
      <c r="E1690">
        <v>3.8</v>
      </c>
    </row>
    <row r="1691" spans="1:5" x14ac:dyDescent="0.35">
      <c r="A1691" s="10">
        <v>41868</v>
      </c>
      <c r="B1691">
        <f t="shared" si="78"/>
        <v>17</v>
      </c>
      <c r="C1691">
        <f t="shared" si="79"/>
        <v>8</v>
      </c>
      <c r="D1691">
        <f t="shared" si="80"/>
        <v>2014</v>
      </c>
      <c r="E1691">
        <v>0</v>
      </c>
    </row>
    <row r="1692" spans="1:5" x14ac:dyDescent="0.35">
      <c r="A1692" s="10">
        <v>41869</v>
      </c>
      <c r="B1692">
        <f t="shared" si="78"/>
        <v>18</v>
      </c>
      <c r="C1692">
        <f t="shared" si="79"/>
        <v>8</v>
      </c>
      <c r="D1692">
        <f t="shared" si="80"/>
        <v>2014</v>
      </c>
      <c r="E1692">
        <v>0.6</v>
      </c>
    </row>
    <row r="1693" spans="1:5" x14ac:dyDescent="0.35">
      <c r="A1693" s="10">
        <v>41870</v>
      </c>
      <c r="B1693">
        <f t="shared" si="78"/>
        <v>19</v>
      </c>
      <c r="C1693">
        <f t="shared" si="79"/>
        <v>8</v>
      </c>
      <c r="D1693">
        <f t="shared" si="80"/>
        <v>2014</v>
      </c>
      <c r="E1693">
        <v>0</v>
      </c>
    </row>
    <row r="1694" spans="1:5" x14ac:dyDescent="0.35">
      <c r="A1694" s="10">
        <v>41871</v>
      </c>
      <c r="B1694">
        <f t="shared" si="78"/>
        <v>20</v>
      </c>
      <c r="C1694">
        <f t="shared" si="79"/>
        <v>8</v>
      </c>
      <c r="D1694">
        <f t="shared" si="80"/>
        <v>2014</v>
      </c>
      <c r="E1694">
        <v>0</v>
      </c>
    </row>
    <row r="1695" spans="1:5" x14ac:dyDescent="0.35">
      <c r="A1695" s="10">
        <v>41872</v>
      </c>
      <c r="B1695">
        <f t="shared" si="78"/>
        <v>21</v>
      </c>
      <c r="C1695">
        <f t="shared" si="79"/>
        <v>8</v>
      </c>
      <c r="D1695">
        <f t="shared" si="80"/>
        <v>2014</v>
      </c>
      <c r="E1695">
        <v>0</v>
      </c>
    </row>
    <row r="1696" spans="1:5" x14ac:dyDescent="0.35">
      <c r="A1696" s="10">
        <v>41873</v>
      </c>
      <c r="B1696">
        <f t="shared" si="78"/>
        <v>22</v>
      </c>
      <c r="C1696">
        <f t="shared" si="79"/>
        <v>8</v>
      </c>
      <c r="D1696">
        <f t="shared" si="80"/>
        <v>2014</v>
      </c>
      <c r="E1696">
        <v>0</v>
      </c>
    </row>
    <row r="1697" spans="1:5" x14ac:dyDescent="0.35">
      <c r="A1697" s="10">
        <v>41874</v>
      </c>
      <c r="B1697">
        <f t="shared" si="78"/>
        <v>23</v>
      </c>
      <c r="C1697">
        <f t="shared" si="79"/>
        <v>8</v>
      </c>
      <c r="D1697">
        <f t="shared" si="80"/>
        <v>2014</v>
      </c>
      <c r="E1697">
        <v>2.2999999999999998</v>
      </c>
    </row>
    <row r="1698" spans="1:5" x14ac:dyDescent="0.35">
      <c r="A1698" s="10">
        <v>41875</v>
      </c>
      <c r="B1698">
        <f t="shared" si="78"/>
        <v>24</v>
      </c>
      <c r="C1698">
        <f t="shared" si="79"/>
        <v>8</v>
      </c>
      <c r="D1698">
        <f t="shared" si="80"/>
        <v>2014</v>
      </c>
      <c r="E1698">
        <v>0.5</v>
      </c>
    </row>
    <row r="1699" spans="1:5" x14ac:dyDescent="0.35">
      <c r="A1699" s="10">
        <v>41876</v>
      </c>
      <c r="B1699">
        <f t="shared" si="78"/>
        <v>25</v>
      </c>
      <c r="C1699">
        <f t="shared" si="79"/>
        <v>8</v>
      </c>
      <c r="D1699">
        <f t="shared" si="80"/>
        <v>2014</v>
      </c>
      <c r="E1699">
        <v>19</v>
      </c>
    </row>
    <row r="1700" spans="1:5" x14ac:dyDescent="0.35">
      <c r="A1700" s="10">
        <v>41877</v>
      </c>
      <c r="B1700">
        <f t="shared" si="78"/>
        <v>26</v>
      </c>
      <c r="C1700">
        <f t="shared" si="79"/>
        <v>8</v>
      </c>
      <c r="D1700">
        <f t="shared" si="80"/>
        <v>2014</v>
      </c>
      <c r="E1700">
        <v>8.1</v>
      </c>
    </row>
    <row r="1701" spans="1:5" x14ac:dyDescent="0.35">
      <c r="A1701" s="10">
        <v>41878</v>
      </c>
      <c r="B1701">
        <f t="shared" si="78"/>
        <v>27</v>
      </c>
      <c r="C1701">
        <f t="shared" si="79"/>
        <v>8</v>
      </c>
      <c r="D1701">
        <f t="shared" si="80"/>
        <v>2014</v>
      </c>
      <c r="E1701">
        <v>0</v>
      </c>
    </row>
    <row r="1702" spans="1:5" x14ac:dyDescent="0.35">
      <c r="A1702" s="10">
        <v>41879</v>
      </c>
      <c r="B1702">
        <f t="shared" si="78"/>
        <v>28</v>
      </c>
      <c r="C1702">
        <f t="shared" si="79"/>
        <v>8</v>
      </c>
      <c r="D1702">
        <f t="shared" si="80"/>
        <v>2014</v>
      </c>
      <c r="E1702">
        <v>0</v>
      </c>
    </row>
    <row r="1703" spans="1:5" x14ac:dyDescent="0.35">
      <c r="A1703" s="10">
        <v>41880</v>
      </c>
      <c r="B1703">
        <f t="shared" si="78"/>
        <v>29</v>
      </c>
      <c r="C1703">
        <f t="shared" si="79"/>
        <v>8</v>
      </c>
      <c r="D1703">
        <f t="shared" si="80"/>
        <v>2014</v>
      </c>
      <c r="E1703">
        <v>0</v>
      </c>
    </row>
    <row r="1704" spans="1:5" x14ac:dyDescent="0.35">
      <c r="A1704" s="10">
        <v>41881</v>
      </c>
      <c r="B1704">
        <f t="shared" si="78"/>
        <v>30</v>
      </c>
      <c r="C1704">
        <f t="shared" si="79"/>
        <v>8</v>
      </c>
      <c r="D1704">
        <f t="shared" si="80"/>
        <v>2014</v>
      </c>
      <c r="E1704">
        <v>11.8</v>
      </c>
    </row>
    <row r="1705" spans="1:5" x14ac:dyDescent="0.35">
      <c r="A1705" s="10">
        <v>41882</v>
      </c>
      <c r="B1705">
        <f t="shared" si="78"/>
        <v>31</v>
      </c>
      <c r="C1705">
        <f t="shared" si="79"/>
        <v>8</v>
      </c>
      <c r="D1705">
        <f t="shared" si="80"/>
        <v>2014</v>
      </c>
      <c r="E1705">
        <v>20.6</v>
      </c>
    </row>
    <row r="1706" spans="1:5" x14ac:dyDescent="0.35">
      <c r="A1706" s="10">
        <v>41883</v>
      </c>
      <c r="B1706">
        <f t="shared" si="78"/>
        <v>1</v>
      </c>
      <c r="C1706">
        <f t="shared" si="79"/>
        <v>9</v>
      </c>
      <c r="D1706">
        <f t="shared" si="80"/>
        <v>2014</v>
      </c>
      <c r="E1706">
        <v>0</v>
      </c>
    </row>
    <row r="1707" spans="1:5" x14ac:dyDescent="0.35">
      <c r="A1707" s="10">
        <v>41884</v>
      </c>
      <c r="B1707">
        <f t="shared" si="78"/>
        <v>2</v>
      </c>
      <c r="C1707">
        <f t="shared" si="79"/>
        <v>9</v>
      </c>
      <c r="D1707">
        <f t="shared" si="80"/>
        <v>2014</v>
      </c>
      <c r="E1707">
        <v>0</v>
      </c>
    </row>
    <row r="1708" spans="1:5" x14ac:dyDescent="0.35">
      <c r="A1708" s="10">
        <v>41885</v>
      </c>
      <c r="B1708">
        <f t="shared" si="78"/>
        <v>3</v>
      </c>
      <c r="C1708">
        <f t="shared" si="79"/>
        <v>9</v>
      </c>
      <c r="D1708">
        <f t="shared" si="80"/>
        <v>2014</v>
      </c>
      <c r="E1708">
        <v>0</v>
      </c>
    </row>
    <row r="1709" spans="1:5" x14ac:dyDescent="0.35">
      <c r="A1709" s="10">
        <v>41886</v>
      </c>
      <c r="B1709">
        <f t="shared" si="78"/>
        <v>4</v>
      </c>
      <c r="C1709">
        <f t="shared" si="79"/>
        <v>9</v>
      </c>
      <c r="D1709">
        <f t="shared" si="80"/>
        <v>2014</v>
      </c>
      <c r="E1709">
        <v>0</v>
      </c>
    </row>
    <row r="1710" spans="1:5" x14ac:dyDescent="0.35">
      <c r="A1710" s="10">
        <v>41887</v>
      </c>
      <c r="B1710">
        <f t="shared" si="78"/>
        <v>5</v>
      </c>
      <c r="C1710">
        <f t="shared" si="79"/>
        <v>9</v>
      </c>
      <c r="D1710">
        <f t="shared" si="80"/>
        <v>2014</v>
      </c>
      <c r="E1710">
        <v>0</v>
      </c>
    </row>
    <row r="1711" spans="1:5" x14ac:dyDescent="0.35">
      <c r="A1711" s="10">
        <v>41888</v>
      </c>
      <c r="B1711">
        <f t="shared" si="78"/>
        <v>6</v>
      </c>
      <c r="C1711">
        <f t="shared" si="79"/>
        <v>9</v>
      </c>
      <c r="D1711">
        <f t="shared" si="80"/>
        <v>2014</v>
      </c>
      <c r="E1711">
        <v>0</v>
      </c>
    </row>
    <row r="1712" spans="1:5" x14ac:dyDescent="0.35">
      <c r="A1712" s="10">
        <v>41889</v>
      </c>
      <c r="B1712">
        <f t="shared" si="78"/>
        <v>7</v>
      </c>
      <c r="C1712">
        <f t="shared" si="79"/>
        <v>9</v>
      </c>
      <c r="D1712">
        <f t="shared" si="80"/>
        <v>2014</v>
      </c>
      <c r="E1712">
        <v>0</v>
      </c>
    </row>
    <row r="1713" spans="1:5" x14ac:dyDescent="0.35">
      <c r="A1713" s="10">
        <v>41890</v>
      </c>
      <c r="B1713">
        <f t="shared" si="78"/>
        <v>8</v>
      </c>
      <c r="C1713">
        <f t="shared" si="79"/>
        <v>9</v>
      </c>
      <c r="D1713">
        <f t="shared" si="80"/>
        <v>2014</v>
      </c>
      <c r="E1713">
        <v>0</v>
      </c>
    </row>
    <row r="1714" spans="1:5" x14ac:dyDescent="0.35">
      <c r="A1714" s="10">
        <v>41891</v>
      </c>
      <c r="B1714">
        <f t="shared" si="78"/>
        <v>9</v>
      </c>
      <c r="C1714">
        <f t="shared" si="79"/>
        <v>9</v>
      </c>
      <c r="D1714">
        <f t="shared" si="80"/>
        <v>2014</v>
      </c>
      <c r="E1714">
        <v>0</v>
      </c>
    </row>
    <row r="1715" spans="1:5" x14ac:dyDescent="0.35">
      <c r="A1715" s="10">
        <v>41892</v>
      </c>
      <c r="B1715">
        <f t="shared" si="78"/>
        <v>10</v>
      </c>
      <c r="C1715">
        <f t="shared" si="79"/>
        <v>9</v>
      </c>
      <c r="D1715">
        <f t="shared" si="80"/>
        <v>2014</v>
      </c>
      <c r="E1715">
        <v>0</v>
      </c>
    </row>
    <row r="1716" spans="1:5" x14ac:dyDescent="0.35">
      <c r="A1716" s="10">
        <v>41893</v>
      </c>
      <c r="B1716">
        <f t="shared" si="78"/>
        <v>11</v>
      </c>
      <c r="C1716">
        <f t="shared" si="79"/>
        <v>9</v>
      </c>
      <c r="D1716">
        <f t="shared" si="80"/>
        <v>2014</v>
      </c>
      <c r="E1716">
        <v>14.3</v>
      </c>
    </row>
    <row r="1717" spans="1:5" x14ac:dyDescent="0.35">
      <c r="A1717" s="10">
        <v>41894</v>
      </c>
      <c r="B1717">
        <f t="shared" si="78"/>
        <v>12</v>
      </c>
      <c r="C1717">
        <f t="shared" si="79"/>
        <v>9</v>
      </c>
      <c r="D1717">
        <f t="shared" si="80"/>
        <v>2014</v>
      </c>
      <c r="E1717">
        <v>22.9</v>
      </c>
    </row>
    <row r="1718" spans="1:5" x14ac:dyDescent="0.35">
      <c r="A1718" s="10">
        <v>41895</v>
      </c>
      <c r="B1718">
        <f t="shared" si="78"/>
        <v>13</v>
      </c>
      <c r="C1718">
        <f t="shared" si="79"/>
        <v>9</v>
      </c>
      <c r="D1718">
        <f t="shared" si="80"/>
        <v>2014</v>
      </c>
      <c r="E1718">
        <v>0</v>
      </c>
    </row>
    <row r="1719" spans="1:5" x14ac:dyDescent="0.35">
      <c r="A1719" s="10">
        <v>41896</v>
      </c>
      <c r="B1719">
        <f t="shared" si="78"/>
        <v>14</v>
      </c>
      <c r="C1719">
        <f t="shared" si="79"/>
        <v>9</v>
      </c>
      <c r="D1719">
        <f t="shared" si="80"/>
        <v>2014</v>
      </c>
      <c r="E1719">
        <v>0</v>
      </c>
    </row>
    <row r="1720" spans="1:5" x14ac:dyDescent="0.35">
      <c r="A1720" s="10">
        <v>41897</v>
      </c>
      <c r="B1720">
        <f t="shared" si="78"/>
        <v>15</v>
      </c>
      <c r="C1720">
        <f t="shared" si="79"/>
        <v>9</v>
      </c>
      <c r="D1720">
        <f t="shared" si="80"/>
        <v>2014</v>
      </c>
      <c r="E1720">
        <v>0</v>
      </c>
    </row>
    <row r="1721" spans="1:5" x14ac:dyDescent="0.35">
      <c r="A1721" s="10">
        <v>41898</v>
      </c>
      <c r="B1721">
        <f t="shared" si="78"/>
        <v>16</v>
      </c>
      <c r="C1721">
        <f t="shared" si="79"/>
        <v>9</v>
      </c>
      <c r="D1721">
        <f t="shared" si="80"/>
        <v>2014</v>
      </c>
      <c r="E1721">
        <v>0</v>
      </c>
    </row>
    <row r="1722" spans="1:5" x14ac:dyDescent="0.35">
      <c r="A1722" s="10">
        <v>41899</v>
      </c>
      <c r="B1722">
        <f t="shared" si="78"/>
        <v>17</v>
      </c>
      <c r="C1722">
        <f t="shared" si="79"/>
        <v>9</v>
      </c>
      <c r="D1722">
        <f t="shared" si="80"/>
        <v>2014</v>
      </c>
      <c r="E1722">
        <v>0</v>
      </c>
    </row>
    <row r="1723" spans="1:5" x14ac:dyDescent="0.35">
      <c r="A1723" s="10">
        <v>41900</v>
      </c>
      <c r="B1723">
        <f t="shared" si="78"/>
        <v>18</v>
      </c>
      <c r="C1723">
        <f t="shared" si="79"/>
        <v>9</v>
      </c>
      <c r="D1723">
        <f t="shared" si="80"/>
        <v>2014</v>
      </c>
      <c r="E1723">
        <v>0.1</v>
      </c>
    </row>
    <row r="1724" spans="1:5" x14ac:dyDescent="0.35">
      <c r="A1724" s="10">
        <v>41901</v>
      </c>
      <c r="B1724">
        <f t="shared" si="78"/>
        <v>19</v>
      </c>
      <c r="C1724">
        <f t="shared" si="79"/>
        <v>9</v>
      </c>
      <c r="D1724">
        <f t="shared" si="80"/>
        <v>2014</v>
      </c>
      <c r="E1724">
        <v>0</v>
      </c>
    </row>
    <row r="1725" spans="1:5" x14ac:dyDescent="0.35">
      <c r="A1725" s="10">
        <v>41902</v>
      </c>
      <c r="B1725">
        <f t="shared" si="78"/>
        <v>20</v>
      </c>
      <c r="C1725">
        <f t="shared" si="79"/>
        <v>9</v>
      </c>
      <c r="D1725">
        <f t="shared" si="80"/>
        <v>2014</v>
      </c>
      <c r="E1725">
        <v>11.6</v>
      </c>
    </row>
    <row r="1726" spans="1:5" x14ac:dyDescent="0.35">
      <c r="A1726" s="10">
        <v>41903</v>
      </c>
      <c r="B1726">
        <f t="shared" si="78"/>
        <v>21</v>
      </c>
      <c r="C1726">
        <f t="shared" si="79"/>
        <v>9</v>
      </c>
      <c r="D1726">
        <f t="shared" si="80"/>
        <v>2014</v>
      </c>
      <c r="E1726">
        <v>15.6</v>
      </c>
    </row>
    <row r="1727" spans="1:5" x14ac:dyDescent="0.35">
      <c r="A1727" s="10">
        <v>41904</v>
      </c>
      <c r="B1727">
        <f t="shared" si="78"/>
        <v>22</v>
      </c>
      <c r="C1727">
        <f t="shared" si="79"/>
        <v>9</v>
      </c>
      <c r="D1727">
        <f t="shared" si="80"/>
        <v>2014</v>
      </c>
      <c r="E1727">
        <v>3.7</v>
      </c>
    </row>
    <row r="1728" spans="1:5" x14ac:dyDescent="0.35">
      <c r="A1728" s="10">
        <v>41905</v>
      </c>
      <c r="B1728">
        <f t="shared" si="78"/>
        <v>23</v>
      </c>
      <c r="C1728">
        <f t="shared" si="79"/>
        <v>9</v>
      </c>
      <c r="D1728">
        <f t="shared" si="80"/>
        <v>2014</v>
      </c>
      <c r="E1728">
        <v>0</v>
      </c>
    </row>
    <row r="1729" spans="1:5" x14ac:dyDescent="0.35">
      <c r="A1729" s="10">
        <v>41906</v>
      </c>
      <c r="B1729">
        <f t="shared" si="78"/>
        <v>24</v>
      </c>
      <c r="C1729">
        <f t="shared" si="79"/>
        <v>9</v>
      </c>
      <c r="D1729">
        <f t="shared" si="80"/>
        <v>2014</v>
      </c>
      <c r="E1729">
        <v>0</v>
      </c>
    </row>
    <row r="1730" spans="1:5" x14ac:dyDescent="0.35">
      <c r="A1730" s="10">
        <v>41907</v>
      </c>
      <c r="B1730">
        <f t="shared" ref="B1730:B1793" si="81">DAY(A1730)</f>
        <v>25</v>
      </c>
      <c r="C1730">
        <f t="shared" ref="C1730:C1793" si="82">MONTH(A1730)</f>
        <v>9</v>
      </c>
      <c r="D1730">
        <f t="shared" ref="D1730:D1793" si="83">YEAR(A1730)</f>
        <v>2014</v>
      </c>
      <c r="E1730">
        <v>0</v>
      </c>
    </row>
    <row r="1731" spans="1:5" x14ac:dyDescent="0.35">
      <c r="A1731" s="10">
        <v>41908</v>
      </c>
      <c r="B1731">
        <f t="shared" si="81"/>
        <v>26</v>
      </c>
      <c r="C1731">
        <f t="shared" si="82"/>
        <v>9</v>
      </c>
      <c r="D1731">
        <f t="shared" si="83"/>
        <v>2014</v>
      </c>
      <c r="E1731">
        <v>0</v>
      </c>
    </row>
    <row r="1732" spans="1:5" x14ac:dyDescent="0.35">
      <c r="A1732" s="10">
        <v>41909</v>
      </c>
      <c r="B1732">
        <f t="shared" si="81"/>
        <v>27</v>
      </c>
      <c r="C1732">
        <f t="shared" si="82"/>
        <v>9</v>
      </c>
      <c r="D1732">
        <f t="shared" si="83"/>
        <v>2014</v>
      </c>
      <c r="E1732">
        <v>0</v>
      </c>
    </row>
    <row r="1733" spans="1:5" x14ac:dyDescent="0.35">
      <c r="A1733" s="10">
        <v>41910</v>
      </c>
      <c r="B1733">
        <f t="shared" si="81"/>
        <v>28</v>
      </c>
      <c r="C1733">
        <f t="shared" si="82"/>
        <v>9</v>
      </c>
      <c r="D1733">
        <f t="shared" si="83"/>
        <v>2014</v>
      </c>
      <c r="E1733">
        <v>0</v>
      </c>
    </row>
    <row r="1734" spans="1:5" x14ac:dyDescent="0.35">
      <c r="A1734" s="10">
        <v>41911</v>
      </c>
      <c r="B1734">
        <f t="shared" si="81"/>
        <v>29</v>
      </c>
      <c r="C1734">
        <f t="shared" si="82"/>
        <v>9</v>
      </c>
      <c r="D1734">
        <f t="shared" si="83"/>
        <v>2014</v>
      </c>
      <c r="E1734">
        <v>0.1</v>
      </c>
    </row>
    <row r="1735" spans="1:5" x14ac:dyDescent="0.35">
      <c r="A1735" s="10">
        <v>41912</v>
      </c>
      <c r="B1735">
        <f t="shared" si="81"/>
        <v>30</v>
      </c>
      <c r="C1735">
        <f t="shared" si="82"/>
        <v>9</v>
      </c>
      <c r="D1735">
        <f t="shared" si="83"/>
        <v>2014</v>
      </c>
      <c r="E1735">
        <v>0.4</v>
      </c>
    </row>
    <row r="1736" spans="1:5" x14ac:dyDescent="0.35">
      <c r="A1736" s="10">
        <v>41913</v>
      </c>
      <c r="B1736">
        <f t="shared" si="81"/>
        <v>1</v>
      </c>
      <c r="C1736">
        <f t="shared" si="82"/>
        <v>10</v>
      </c>
      <c r="D1736">
        <f t="shared" si="83"/>
        <v>2014</v>
      </c>
      <c r="E1736">
        <v>0.1</v>
      </c>
    </row>
    <row r="1737" spans="1:5" x14ac:dyDescent="0.35">
      <c r="A1737" s="10">
        <v>41914</v>
      </c>
      <c r="B1737">
        <f t="shared" si="81"/>
        <v>2</v>
      </c>
      <c r="C1737">
        <f t="shared" si="82"/>
        <v>10</v>
      </c>
      <c r="D1737">
        <f t="shared" si="83"/>
        <v>2014</v>
      </c>
      <c r="E1737">
        <v>0</v>
      </c>
    </row>
    <row r="1738" spans="1:5" x14ac:dyDescent="0.35">
      <c r="A1738" s="10">
        <v>41915</v>
      </c>
      <c r="B1738">
        <f t="shared" si="81"/>
        <v>3</v>
      </c>
      <c r="C1738">
        <f t="shared" si="82"/>
        <v>10</v>
      </c>
      <c r="D1738">
        <f t="shared" si="83"/>
        <v>2014</v>
      </c>
      <c r="E1738">
        <v>0</v>
      </c>
    </row>
    <row r="1739" spans="1:5" x14ac:dyDescent="0.35">
      <c r="A1739" s="10">
        <v>41916</v>
      </c>
      <c r="B1739">
        <f t="shared" si="81"/>
        <v>4</v>
      </c>
      <c r="C1739">
        <f t="shared" si="82"/>
        <v>10</v>
      </c>
      <c r="D1739">
        <f t="shared" si="83"/>
        <v>2014</v>
      </c>
      <c r="E1739">
        <v>0</v>
      </c>
    </row>
    <row r="1740" spans="1:5" x14ac:dyDescent="0.35">
      <c r="A1740" s="10">
        <v>41917</v>
      </c>
      <c r="B1740">
        <f t="shared" si="81"/>
        <v>5</v>
      </c>
      <c r="C1740">
        <f t="shared" si="82"/>
        <v>10</v>
      </c>
      <c r="D1740">
        <f t="shared" si="83"/>
        <v>2014</v>
      </c>
      <c r="E1740">
        <v>0</v>
      </c>
    </row>
    <row r="1741" spans="1:5" x14ac:dyDescent="0.35">
      <c r="A1741" s="10">
        <v>41918</v>
      </c>
      <c r="B1741">
        <f t="shared" si="81"/>
        <v>6</v>
      </c>
      <c r="C1741">
        <f t="shared" si="82"/>
        <v>10</v>
      </c>
      <c r="D1741">
        <f t="shared" si="83"/>
        <v>2014</v>
      </c>
      <c r="E1741">
        <v>1.9</v>
      </c>
    </row>
    <row r="1742" spans="1:5" x14ac:dyDescent="0.35">
      <c r="A1742" s="10">
        <v>41919</v>
      </c>
      <c r="B1742">
        <f t="shared" si="81"/>
        <v>7</v>
      </c>
      <c r="C1742">
        <f t="shared" si="82"/>
        <v>10</v>
      </c>
      <c r="D1742">
        <f t="shared" si="83"/>
        <v>2014</v>
      </c>
      <c r="E1742">
        <v>1.3</v>
      </c>
    </row>
    <row r="1743" spans="1:5" x14ac:dyDescent="0.35">
      <c r="A1743" s="10">
        <v>41920</v>
      </c>
      <c r="B1743">
        <f t="shared" si="81"/>
        <v>8</v>
      </c>
      <c r="C1743">
        <f t="shared" si="82"/>
        <v>10</v>
      </c>
      <c r="D1743">
        <f t="shared" si="83"/>
        <v>2014</v>
      </c>
      <c r="E1743">
        <v>1.4</v>
      </c>
    </row>
    <row r="1744" spans="1:5" x14ac:dyDescent="0.35">
      <c r="A1744" s="10">
        <v>41921</v>
      </c>
      <c r="B1744">
        <f t="shared" si="81"/>
        <v>9</v>
      </c>
      <c r="C1744">
        <f t="shared" si="82"/>
        <v>10</v>
      </c>
      <c r="D1744">
        <f t="shared" si="83"/>
        <v>2014</v>
      </c>
      <c r="E1744">
        <v>0.6</v>
      </c>
    </row>
    <row r="1745" spans="1:5" x14ac:dyDescent="0.35">
      <c r="A1745" s="10">
        <v>41922</v>
      </c>
      <c r="B1745">
        <f t="shared" si="81"/>
        <v>10</v>
      </c>
      <c r="C1745">
        <f t="shared" si="82"/>
        <v>10</v>
      </c>
      <c r="D1745">
        <f t="shared" si="83"/>
        <v>2014</v>
      </c>
      <c r="E1745">
        <v>12.7</v>
      </c>
    </row>
    <row r="1746" spans="1:5" x14ac:dyDescent="0.35">
      <c r="A1746" s="10">
        <v>41923</v>
      </c>
      <c r="B1746">
        <f t="shared" si="81"/>
        <v>11</v>
      </c>
      <c r="C1746">
        <f t="shared" si="82"/>
        <v>10</v>
      </c>
      <c r="D1746">
        <f t="shared" si="83"/>
        <v>2014</v>
      </c>
      <c r="E1746">
        <v>0.2</v>
      </c>
    </row>
    <row r="1747" spans="1:5" x14ac:dyDescent="0.35">
      <c r="A1747" s="10">
        <v>41924</v>
      </c>
      <c r="B1747">
        <f t="shared" si="81"/>
        <v>12</v>
      </c>
      <c r="C1747">
        <f t="shared" si="82"/>
        <v>10</v>
      </c>
      <c r="D1747">
        <f t="shared" si="83"/>
        <v>2014</v>
      </c>
      <c r="E1747">
        <v>1</v>
      </c>
    </row>
    <row r="1748" spans="1:5" x14ac:dyDescent="0.35">
      <c r="A1748" s="10">
        <v>41925</v>
      </c>
      <c r="B1748">
        <f t="shared" si="81"/>
        <v>13</v>
      </c>
      <c r="C1748">
        <f t="shared" si="82"/>
        <v>10</v>
      </c>
      <c r="D1748">
        <f t="shared" si="83"/>
        <v>2014</v>
      </c>
      <c r="E1748">
        <v>1.8</v>
      </c>
    </row>
    <row r="1749" spans="1:5" x14ac:dyDescent="0.35">
      <c r="A1749" s="10">
        <v>41926</v>
      </c>
      <c r="B1749">
        <f t="shared" si="81"/>
        <v>14</v>
      </c>
      <c r="C1749">
        <f t="shared" si="82"/>
        <v>10</v>
      </c>
      <c r="D1749">
        <f t="shared" si="83"/>
        <v>2014</v>
      </c>
      <c r="E1749">
        <v>0</v>
      </c>
    </row>
    <row r="1750" spans="1:5" x14ac:dyDescent="0.35">
      <c r="A1750" s="10">
        <v>41927</v>
      </c>
      <c r="B1750">
        <f t="shared" si="81"/>
        <v>15</v>
      </c>
      <c r="C1750">
        <f t="shared" si="82"/>
        <v>10</v>
      </c>
      <c r="D1750">
        <f t="shared" si="83"/>
        <v>2014</v>
      </c>
      <c r="E1750">
        <v>0.8</v>
      </c>
    </row>
    <row r="1751" spans="1:5" x14ac:dyDescent="0.35">
      <c r="A1751" s="10">
        <v>41928</v>
      </c>
      <c r="B1751">
        <f t="shared" si="81"/>
        <v>16</v>
      </c>
      <c r="C1751">
        <f t="shared" si="82"/>
        <v>10</v>
      </c>
      <c r="D1751">
        <f t="shared" si="83"/>
        <v>2014</v>
      </c>
      <c r="E1751">
        <v>10.5</v>
      </c>
    </row>
    <row r="1752" spans="1:5" x14ac:dyDescent="0.35">
      <c r="A1752" s="10">
        <v>41929</v>
      </c>
      <c r="B1752">
        <f t="shared" si="81"/>
        <v>17</v>
      </c>
      <c r="C1752">
        <f t="shared" si="82"/>
        <v>10</v>
      </c>
      <c r="D1752">
        <f t="shared" si="83"/>
        <v>2014</v>
      </c>
      <c r="E1752">
        <v>0.1</v>
      </c>
    </row>
    <row r="1753" spans="1:5" x14ac:dyDescent="0.35">
      <c r="A1753" s="10">
        <v>41930</v>
      </c>
      <c r="B1753">
        <f t="shared" si="81"/>
        <v>18</v>
      </c>
      <c r="C1753">
        <f t="shared" si="82"/>
        <v>10</v>
      </c>
      <c r="D1753">
        <f t="shared" si="83"/>
        <v>2014</v>
      </c>
      <c r="E1753">
        <v>0</v>
      </c>
    </row>
    <row r="1754" spans="1:5" x14ac:dyDescent="0.35">
      <c r="A1754" s="10">
        <v>41931</v>
      </c>
      <c r="B1754">
        <f t="shared" si="81"/>
        <v>19</v>
      </c>
      <c r="C1754">
        <f t="shared" si="82"/>
        <v>10</v>
      </c>
      <c r="D1754">
        <f t="shared" si="83"/>
        <v>2014</v>
      </c>
      <c r="E1754">
        <v>0</v>
      </c>
    </row>
    <row r="1755" spans="1:5" x14ac:dyDescent="0.35">
      <c r="A1755" s="10">
        <v>41932</v>
      </c>
      <c r="B1755">
        <f t="shared" si="81"/>
        <v>20</v>
      </c>
      <c r="C1755">
        <f t="shared" si="82"/>
        <v>10</v>
      </c>
      <c r="D1755">
        <f t="shared" si="83"/>
        <v>2014</v>
      </c>
      <c r="E1755">
        <v>2.1</v>
      </c>
    </row>
    <row r="1756" spans="1:5" x14ac:dyDescent="0.35">
      <c r="A1756" s="10">
        <v>41933</v>
      </c>
      <c r="B1756">
        <f t="shared" si="81"/>
        <v>21</v>
      </c>
      <c r="C1756">
        <f t="shared" si="82"/>
        <v>10</v>
      </c>
      <c r="D1756">
        <f t="shared" si="83"/>
        <v>2014</v>
      </c>
      <c r="E1756">
        <v>6.7</v>
      </c>
    </row>
    <row r="1757" spans="1:5" x14ac:dyDescent="0.35">
      <c r="A1757" s="10">
        <v>41934</v>
      </c>
      <c r="B1757">
        <f t="shared" si="81"/>
        <v>22</v>
      </c>
      <c r="C1757">
        <f t="shared" si="82"/>
        <v>10</v>
      </c>
      <c r="D1757">
        <f t="shared" si="83"/>
        <v>2014</v>
      </c>
      <c r="E1757">
        <v>4.9000000000000004</v>
      </c>
    </row>
    <row r="1758" spans="1:5" x14ac:dyDescent="0.35">
      <c r="A1758" s="10">
        <v>41935</v>
      </c>
      <c r="B1758">
        <f t="shared" si="81"/>
        <v>23</v>
      </c>
      <c r="C1758">
        <f t="shared" si="82"/>
        <v>10</v>
      </c>
      <c r="D1758">
        <f t="shared" si="83"/>
        <v>2014</v>
      </c>
      <c r="E1758">
        <v>0</v>
      </c>
    </row>
    <row r="1759" spans="1:5" x14ac:dyDescent="0.35">
      <c r="A1759" s="10">
        <v>41936</v>
      </c>
      <c r="B1759">
        <f t="shared" si="81"/>
        <v>24</v>
      </c>
      <c r="C1759">
        <f t="shared" si="82"/>
        <v>10</v>
      </c>
      <c r="D1759">
        <f t="shared" si="83"/>
        <v>2014</v>
      </c>
      <c r="E1759">
        <v>0</v>
      </c>
    </row>
    <row r="1760" spans="1:5" x14ac:dyDescent="0.35">
      <c r="A1760" s="10">
        <v>41937</v>
      </c>
      <c r="B1760">
        <f t="shared" si="81"/>
        <v>25</v>
      </c>
      <c r="C1760">
        <f t="shared" si="82"/>
        <v>10</v>
      </c>
      <c r="D1760">
        <f t="shared" si="83"/>
        <v>2014</v>
      </c>
      <c r="E1760">
        <v>0</v>
      </c>
    </row>
    <row r="1761" spans="1:5" x14ac:dyDescent="0.35">
      <c r="A1761" s="10">
        <v>41938</v>
      </c>
      <c r="B1761">
        <f t="shared" si="81"/>
        <v>26</v>
      </c>
      <c r="C1761">
        <f t="shared" si="82"/>
        <v>10</v>
      </c>
      <c r="D1761">
        <f t="shared" si="83"/>
        <v>2014</v>
      </c>
      <c r="E1761">
        <v>0</v>
      </c>
    </row>
    <row r="1762" spans="1:5" x14ac:dyDescent="0.35">
      <c r="A1762" s="10">
        <v>41939</v>
      </c>
      <c r="B1762">
        <f t="shared" si="81"/>
        <v>27</v>
      </c>
      <c r="C1762">
        <f t="shared" si="82"/>
        <v>10</v>
      </c>
      <c r="D1762">
        <f t="shared" si="83"/>
        <v>2014</v>
      </c>
      <c r="E1762">
        <v>0</v>
      </c>
    </row>
    <row r="1763" spans="1:5" x14ac:dyDescent="0.35">
      <c r="A1763" s="10">
        <v>41940</v>
      </c>
      <c r="B1763">
        <f t="shared" si="81"/>
        <v>28</v>
      </c>
      <c r="C1763">
        <f t="shared" si="82"/>
        <v>10</v>
      </c>
      <c r="D1763">
        <f t="shared" si="83"/>
        <v>2014</v>
      </c>
      <c r="E1763">
        <v>0</v>
      </c>
    </row>
    <row r="1764" spans="1:5" x14ac:dyDescent="0.35">
      <c r="A1764" s="10">
        <v>41941</v>
      </c>
      <c r="B1764">
        <f t="shared" si="81"/>
        <v>29</v>
      </c>
      <c r="C1764">
        <f t="shared" si="82"/>
        <v>10</v>
      </c>
      <c r="D1764">
        <f t="shared" si="83"/>
        <v>2014</v>
      </c>
      <c r="E1764">
        <v>1.3</v>
      </c>
    </row>
    <row r="1765" spans="1:5" x14ac:dyDescent="0.35">
      <c r="A1765" s="10">
        <v>41942</v>
      </c>
      <c r="B1765">
        <f t="shared" si="81"/>
        <v>30</v>
      </c>
      <c r="C1765">
        <f t="shared" si="82"/>
        <v>10</v>
      </c>
      <c r="D1765">
        <f t="shared" si="83"/>
        <v>2014</v>
      </c>
      <c r="E1765">
        <v>0</v>
      </c>
    </row>
    <row r="1766" spans="1:5" x14ac:dyDescent="0.35">
      <c r="A1766" s="10">
        <v>41943</v>
      </c>
      <c r="B1766">
        <f t="shared" si="81"/>
        <v>31</v>
      </c>
      <c r="C1766">
        <f t="shared" si="82"/>
        <v>10</v>
      </c>
      <c r="D1766">
        <f t="shared" si="83"/>
        <v>2014</v>
      </c>
      <c r="E1766">
        <v>0</v>
      </c>
    </row>
    <row r="1767" spans="1:5" x14ac:dyDescent="0.35">
      <c r="A1767" s="10">
        <v>41944</v>
      </c>
      <c r="B1767">
        <f t="shared" si="81"/>
        <v>1</v>
      </c>
      <c r="C1767">
        <f t="shared" si="82"/>
        <v>11</v>
      </c>
      <c r="D1767">
        <f t="shared" si="83"/>
        <v>2014</v>
      </c>
      <c r="E1767">
        <v>0</v>
      </c>
    </row>
    <row r="1768" spans="1:5" x14ac:dyDescent="0.35">
      <c r="A1768" s="10">
        <v>41945</v>
      </c>
      <c r="B1768">
        <f t="shared" si="81"/>
        <v>2</v>
      </c>
      <c r="C1768">
        <f t="shared" si="82"/>
        <v>11</v>
      </c>
      <c r="D1768">
        <f t="shared" si="83"/>
        <v>2014</v>
      </c>
      <c r="E1768">
        <v>0</v>
      </c>
    </row>
    <row r="1769" spans="1:5" x14ac:dyDescent="0.35">
      <c r="A1769" s="10">
        <v>41946</v>
      </c>
      <c r="B1769">
        <f t="shared" si="81"/>
        <v>3</v>
      </c>
      <c r="C1769">
        <f t="shared" si="82"/>
        <v>11</v>
      </c>
      <c r="D1769">
        <f t="shared" si="83"/>
        <v>2014</v>
      </c>
      <c r="E1769">
        <v>0</v>
      </c>
    </row>
    <row r="1770" spans="1:5" x14ac:dyDescent="0.35">
      <c r="A1770" s="10">
        <v>41947</v>
      </c>
      <c r="B1770">
        <f t="shared" si="81"/>
        <v>4</v>
      </c>
      <c r="C1770">
        <f t="shared" si="82"/>
        <v>11</v>
      </c>
      <c r="D1770">
        <f t="shared" si="83"/>
        <v>2014</v>
      </c>
      <c r="E1770">
        <v>0.9</v>
      </c>
    </row>
    <row r="1771" spans="1:5" x14ac:dyDescent="0.35">
      <c r="A1771" s="10">
        <v>41948</v>
      </c>
      <c r="B1771">
        <f t="shared" si="81"/>
        <v>5</v>
      </c>
      <c r="C1771">
        <f t="shared" si="82"/>
        <v>11</v>
      </c>
      <c r="D1771">
        <f t="shared" si="83"/>
        <v>2014</v>
      </c>
      <c r="E1771">
        <v>8.8000000000000007</v>
      </c>
    </row>
    <row r="1772" spans="1:5" x14ac:dyDescent="0.35">
      <c r="A1772" s="10">
        <v>41949</v>
      </c>
      <c r="B1772">
        <f t="shared" si="81"/>
        <v>6</v>
      </c>
      <c r="C1772">
        <f t="shared" si="82"/>
        <v>11</v>
      </c>
      <c r="D1772">
        <f t="shared" si="83"/>
        <v>2014</v>
      </c>
      <c r="E1772">
        <v>0</v>
      </c>
    </row>
    <row r="1773" spans="1:5" x14ac:dyDescent="0.35">
      <c r="A1773" s="10">
        <v>41950</v>
      </c>
      <c r="B1773">
        <f t="shared" si="81"/>
        <v>7</v>
      </c>
      <c r="C1773">
        <f t="shared" si="82"/>
        <v>11</v>
      </c>
      <c r="D1773">
        <f t="shared" si="83"/>
        <v>2014</v>
      </c>
      <c r="E1773">
        <v>0.2</v>
      </c>
    </row>
    <row r="1774" spans="1:5" x14ac:dyDescent="0.35">
      <c r="A1774" s="10">
        <v>41951</v>
      </c>
      <c r="B1774">
        <f t="shared" si="81"/>
        <v>8</v>
      </c>
      <c r="C1774">
        <f t="shared" si="82"/>
        <v>11</v>
      </c>
      <c r="D1774">
        <f t="shared" si="83"/>
        <v>2014</v>
      </c>
      <c r="E1774">
        <v>0</v>
      </c>
    </row>
    <row r="1775" spans="1:5" x14ac:dyDescent="0.35">
      <c r="A1775" s="10">
        <v>41952</v>
      </c>
      <c r="B1775">
        <f t="shared" si="81"/>
        <v>9</v>
      </c>
      <c r="C1775">
        <f t="shared" si="82"/>
        <v>11</v>
      </c>
      <c r="D1775">
        <f t="shared" si="83"/>
        <v>2014</v>
      </c>
      <c r="E1775">
        <v>0</v>
      </c>
    </row>
    <row r="1776" spans="1:5" x14ac:dyDescent="0.35">
      <c r="A1776" s="10">
        <v>41953</v>
      </c>
      <c r="B1776">
        <f t="shared" si="81"/>
        <v>10</v>
      </c>
      <c r="C1776">
        <f t="shared" si="82"/>
        <v>11</v>
      </c>
      <c r="D1776">
        <f t="shared" si="83"/>
        <v>2014</v>
      </c>
      <c r="E1776">
        <v>0.2</v>
      </c>
    </row>
    <row r="1777" spans="1:5" x14ac:dyDescent="0.35">
      <c r="A1777" s="10">
        <v>41954</v>
      </c>
      <c r="B1777">
        <f t="shared" si="81"/>
        <v>11</v>
      </c>
      <c r="C1777">
        <f t="shared" si="82"/>
        <v>11</v>
      </c>
      <c r="D1777">
        <f t="shared" si="83"/>
        <v>2014</v>
      </c>
      <c r="E1777">
        <v>0</v>
      </c>
    </row>
    <row r="1778" spans="1:5" x14ac:dyDescent="0.35">
      <c r="A1778" s="10">
        <v>41955</v>
      </c>
      <c r="B1778">
        <f t="shared" si="81"/>
        <v>12</v>
      </c>
      <c r="C1778">
        <f t="shared" si="82"/>
        <v>11</v>
      </c>
      <c r="D1778">
        <f t="shared" si="83"/>
        <v>2014</v>
      </c>
      <c r="E1778">
        <v>6.1</v>
      </c>
    </row>
    <row r="1779" spans="1:5" x14ac:dyDescent="0.35">
      <c r="A1779" s="10">
        <v>41956</v>
      </c>
      <c r="B1779">
        <f t="shared" si="81"/>
        <v>13</v>
      </c>
      <c r="C1779">
        <f t="shared" si="82"/>
        <v>11</v>
      </c>
      <c r="D1779">
        <f t="shared" si="83"/>
        <v>2014</v>
      </c>
      <c r="E1779">
        <v>0</v>
      </c>
    </row>
    <row r="1780" spans="1:5" x14ac:dyDescent="0.35">
      <c r="A1780" s="10">
        <v>41957</v>
      </c>
      <c r="B1780">
        <f t="shared" si="81"/>
        <v>14</v>
      </c>
      <c r="C1780">
        <f t="shared" si="82"/>
        <v>11</v>
      </c>
      <c r="D1780">
        <f t="shared" si="83"/>
        <v>2014</v>
      </c>
      <c r="E1780">
        <v>0</v>
      </c>
    </row>
    <row r="1781" spans="1:5" x14ac:dyDescent="0.35">
      <c r="A1781" s="10">
        <v>41958</v>
      </c>
      <c r="B1781">
        <f t="shared" si="81"/>
        <v>15</v>
      </c>
      <c r="C1781">
        <f t="shared" si="82"/>
        <v>11</v>
      </c>
      <c r="D1781">
        <f t="shared" si="83"/>
        <v>2014</v>
      </c>
      <c r="E1781">
        <v>23.9</v>
      </c>
    </row>
    <row r="1782" spans="1:5" x14ac:dyDescent="0.35">
      <c r="A1782" s="10">
        <v>41959</v>
      </c>
      <c r="B1782">
        <f t="shared" si="81"/>
        <v>16</v>
      </c>
      <c r="C1782">
        <f t="shared" si="82"/>
        <v>11</v>
      </c>
      <c r="D1782">
        <f t="shared" si="83"/>
        <v>2014</v>
      </c>
      <c r="E1782">
        <v>3.6</v>
      </c>
    </row>
    <row r="1783" spans="1:5" x14ac:dyDescent="0.35">
      <c r="A1783" s="10">
        <v>41960</v>
      </c>
      <c r="B1783">
        <f t="shared" si="81"/>
        <v>17</v>
      </c>
      <c r="C1783">
        <f t="shared" si="82"/>
        <v>11</v>
      </c>
      <c r="D1783">
        <f t="shared" si="83"/>
        <v>2014</v>
      </c>
      <c r="E1783">
        <v>0.1</v>
      </c>
    </row>
    <row r="1784" spans="1:5" x14ac:dyDescent="0.35">
      <c r="A1784" s="10">
        <v>41961</v>
      </c>
      <c r="B1784">
        <f t="shared" si="81"/>
        <v>18</v>
      </c>
      <c r="C1784">
        <f t="shared" si="82"/>
        <v>11</v>
      </c>
      <c r="D1784">
        <f t="shared" si="83"/>
        <v>2014</v>
      </c>
      <c r="E1784">
        <v>8.6</v>
      </c>
    </row>
    <row r="1785" spans="1:5" x14ac:dyDescent="0.35">
      <c r="A1785" s="10">
        <v>41962</v>
      </c>
      <c r="B1785">
        <f t="shared" si="81"/>
        <v>19</v>
      </c>
      <c r="C1785">
        <f t="shared" si="82"/>
        <v>11</v>
      </c>
      <c r="D1785">
        <f t="shared" si="83"/>
        <v>2014</v>
      </c>
      <c r="E1785">
        <v>0</v>
      </c>
    </row>
    <row r="1786" spans="1:5" x14ac:dyDescent="0.35">
      <c r="A1786" s="10">
        <v>41963</v>
      </c>
      <c r="B1786">
        <f t="shared" si="81"/>
        <v>20</v>
      </c>
      <c r="C1786">
        <f t="shared" si="82"/>
        <v>11</v>
      </c>
      <c r="D1786">
        <f t="shared" si="83"/>
        <v>2014</v>
      </c>
      <c r="E1786">
        <v>0</v>
      </c>
    </row>
    <row r="1787" spans="1:5" x14ac:dyDescent="0.35">
      <c r="A1787" s="10">
        <v>41964</v>
      </c>
      <c r="B1787">
        <f t="shared" si="81"/>
        <v>21</v>
      </c>
      <c r="C1787">
        <f t="shared" si="82"/>
        <v>11</v>
      </c>
      <c r="D1787">
        <f t="shared" si="83"/>
        <v>2014</v>
      </c>
      <c r="E1787">
        <v>0</v>
      </c>
    </row>
    <row r="1788" spans="1:5" x14ac:dyDescent="0.35">
      <c r="A1788" s="10">
        <v>41965</v>
      </c>
      <c r="B1788">
        <f t="shared" si="81"/>
        <v>22</v>
      </c>
      <c r="C1788">
        <f t="shared" si="82"/>
        <v>11</v>
      </c>
      <c r="D1788">
        <f t="shared" si="83"/>
        <v>2014</v>
      </c>
      <c r="E1788">
        <v>0</v>
      </c>
    </row>
    <row r="1789" spans="1:5" x14ac:dyDescent="0.35">
      <c r="A1789" s="10">
        <v>41966</v>
      </c>
      <c r="B1789">
        <f t="shared" si="81"/>
        <v>23</v>
      </c>
      <c r="C1789">
        <f t="shared" si="82"/>
        <v>11</v>
      </c>
      <c r="D1789">
        <f t="shared" si="83"/>
        <v>2014</v>
      </c>
      <c r="E1789">
        <v>0</v>
      </c>
    </row>
    <row r="1790" spans="1:5" x14ac:dyDescent="0.35">
      <c r="A1790" s="10">
        <v>41967</v>
      </c>
      <c r="B1790">
        <f t="shared" si="81"/>
        <v>24</v>
      </c>
      <c r="C1790">
        <f t="shared" si="82"/>
        <v>11</v>
      </c>
      <c r="D1790">
        <f t="shared" si="83"/>
        <v>2014</v>
      </c>
      <c r="E1790">
        <v>0</v>
      </c>
    </row>
    <row r="1791" spans="1:5" x14ac:dyDescent="0.35">
      <c r="A1791" s="10">
        <v>41968</v>
      </c>
      <c r="B1791">
        <f t="shared" si="81"/>
        <v>25</v>
      </c>
      <c r="C1791">
        <f t="shared" si="82"/>
        <v>11</v>
      </c>
      <c r="D1791">
        <f t="shared" si="83"/>
        <v>2014</v>
      </c>
      <c r="E1791">
        <v>0</v>
      </c>
    </row>
    <row r="1792" spans="1:5" x14ac:dyDescent="0.35">
      <c r="A1792" s="10">
        <v>41969</v>
      </c>
      <c r="B1792">
        <f t="shared" si="81"/>
        <v>26</v>
      </c>
      <c r="C1792">
        <f t="shared" si="82"/>
        <v>11</v>
      </c>
      <c r="D1792">
        <f t="shared" si="83"/>
        <v>2014</v>
      </c>
      <c r="E1792">
        <v>0</v>
      </c>
    </row>
    <row r="1793" spans="1:5" x14ac:dyDescent="0.35">
      <c r="A1793" s="10">
        <v>41970</v>
      </c>
      <c r="B1793">
        <f t="shared" si="81"/>
        <v>27</v>
      </c>
      <c r="C1793">
        <f t="shared" si="82"/>
        <v>11</v>
      </c>
      <c r="D1793">
        <f t="shared" si="83"/>
        <v>2014</v>
      </c>
      <c r="E1793">
        <v>0</v>
      </c>
    </row>
    <row r="1794" spans="1:5" x14ac:dyDescent="0.35">
      <c r="A1794" s="10">
        <v>41971</v>
      </c>
      <c r="B1794">
        <f t="shared" ref="B1794:B1857" si="84">DAY(A1794)</f>
        <v>28</v>
      </c>
      <c r="C1794">
        <f t="shared" ref="C1794:C1857" si="85">MONTH(A1794)</f>
        <v>11</v>
      </c>
      <c r="D1794">
        <f t="shared" ref="D1794:D1857" si="86">YEAR(A1794)</f>
        <v>2014</v>
      </c>
      <c r="E1794">
        <v>0</v>
      </c>
    </row>
    <row r="1795" spans="1:5" x14ac:dyDescent="0.35">
      <c r="A1795" s="10">
        <v>41972</v>
      </c>
      <c r="B1795">
        <f t="shared" si="84"/>
        <v>29</v>
      </c>
      <c r="C1795">
        <f t="shared" si="85"/>
        <v>11</v>
      </c>
      <c r="D1795">
        <f t="shared" si="86"/>
        <v>2014</v>
      </c>
      <c r="E1795">
        <v>0</v>
      </c>
    </row>
    <row r="1796" spans="1:5" x14ac:dyDescent="0.35">
      <c r="A1796" s="10">
        <v>41973</v>
      </c>
      <c r="B1796">
        <f t="shared" si="84"/>
        <v>30</v>
      </c>
      <c r="C1796">
        <f t="shared" si="85"/>
        <v>11</v>
      </c>
      <c r="D1796">
        <f t="shared" si="86"/>
        <v>2014</v>
      </c>
      <c r="E1796">
        <v>0</v>
      </c>
    </row>
    <row r="1797" spans="1:5" x14ac:dyDescent="0.35">
      <c r="A1797" s="10">
        <v>41974</v>
      </c>
      <c r="B1797">
        <f t="shared" si="84"/>
        <v>1</v>
      </c>
      <c r="C1797">
        <f t="shared" si="85"/>
        <v>12</v>
      </c>
      <c r="D1797">
        <f t="shared" si="86"/>
        <v>2014</v>
      </c>
      <c r="E1797">
        <v>0.1</v>
      </c>
    </row>
    <row r="1798" spans="1:5" x14ac:dyDescent="0.35">
      <c r="A1798" s="10">
        <v>41975</v>
      </c>
      <c r="B1798">
        <f t="shared" si="84"/>
        <v>2</v>
      </c>
      <c r="C1798">
        <f t="shared" si="85"/>
        <v>12</v>
      </c>
      <c r="D1798">
        <f t="shared" si="86"/>
        <v>2014</v>
      </c>
      <c r="E1798">
        <v>1</v>
      </c>
    </row>
    <row r="1799" spans="1:5" x14ac:dyDescent="0.35">
      <c r="A1799" s="10">
        <v>41976</v>
      </c>
      <c r="B1799">
        <f t="shared" si="84"/>
        <v>3</v>
      </c>
      <c r="C1799">
        <f t="shared" si="85"/>
        <v>12</v>
      </c>
      <c r="D1799">
        <f t="shared" si="86"/>
        <v>2014</v>
      </c>
      <c r="E1799">
        <v>0</v>
      </c>
    </row>
    <row r="1800" spans="1:5" x14ac:dyDescent="0.35">
      <c r="A1800" s="10">
        <v>41977</v>
      </c>
      <c r="B1800">
        <f t="shared" si="84"/>
        <v>4</v>
      </c>
      <c r="C1800">
        <f t="shared" si="85"/>
        <v>12</v>
      </c>
      <c r="D1800">
        <f t="shared" si="86"/>
        <v>2014</v>
      </c>
      <c r="E1800">
        <v>0</v>
      </c>
    </row>
    <row r="1801" spans="1:5" x14ac:dyDescent="0.35">
      <c r="A1801" s="10">
        <v>41978</v>
      </c>
      <c r="B1801">
        <f t="shared" si="84"/>
        <v>5</v>
      </c>
      <c r="C1801">
        <f t="shared" si="85"/>
        <v>12</v>
      </c>
      <c r="D1801">
        <f t="shared" si="86"/>
        <v>2014</v>
      </c>
      <c r="E1801">
        <v>0</v>
      </c>
    </row>
    <row r="1802" spans="1:5" x14ac:dyDescent="0.35">
      <c r="A1802" s="10">
        <v>41979</v>
      </c>
      <c r="B1802">
        <f t="shared" si="84"/>
        <v>6</v>
      </c>
      <c r="C1802">
        <f t="shared" si="85"/>
        <v>12</v>
      </c>
      <c r="D1802">
        <f t="shared" si="86"/>
        <v>2014</v>
      </c>
      <c r="E1802">
        <v>0</v>
      </c>
    </row>
    <row r="1803" spans="1:5" x14ac:dyDescent="0.35">
      <c r="A1803" s="10">
        <v>41980</v>
      </c>
      <c r="B1803">
        <f t="shared" si="84"/>
        <v>7</v>
      </c>
      <c r="C1803">
        <f t="shared" si="85"/>
        <v>12</v>
      </c>
      <c r="D1803">
        <f t="shared" si="86"/>
        <v>2014</v>
      </c>
      <c r="E1803">
        <v>4.5999999999999996</v>
      </c>
    </row>
    <row r="1804" spans="1:5" x14ac:dyDescent="0.35">
      <c r="A1804" s="10">
        <v>41981</v>
      </c>
      <c r="B1804">
        <f t="shared" si="84"/>
        <v>8</v>
      </c>
      <c r="C1804">
        <f t="shared" si="85"/>
        <v>12</v>
      </c>
      <c r="D1804">
        <f t="shared" si="86"/>
        <v>2014</v>
      </c>
      <c r="E1804">
        <v>0.3</v>
      </c>
    </row>
    <row r="1805" spans="1:5" x14ac:dyDescent="0.35">
      <c r="A1805" s="10">
        <v>41982</v>
      </c>
      <c r="B1805">
        <f t="shared" si="84"/>
        <v>9</v>
      </c>
      <c r="C1805">
        <f t="shared" si="85"/>
        <v>12</v>
      </c>
      <c r="D1805">
        <f t="shared" si="86"/>
        <v>2014</v>
      </c>
      <c r="E1805">
        <v>0</v>
      </c>
    </row>
    <row r="1806" spans="1:5" x14ac:dyDescent="0.35">
      <c r="A1806" s="10">
        <v>41983</v>
      </c>
      <c r="B1806">
        <f t="shared" si="84"/>
        <v>10</v>
      </c>
      <c r="C1806">
        <f t="shared" si="85"/>
        <v>12</v>
      </c>
      <c r="D1806">
        <f t="shared" si="86"/>
        <v>2014</v>
      </c>
      <c r="E1806">
        <v>1.4</v>
      </c>
    </row>
    <row r="1807" spans="1:5" x14ac:dyDescent="0.35">
      <c r="A1807" s="10">
        <v>41984</v>
      </c>
      <c r="B1807">
        <f t="shared" si="84"/>
        <v>11</v>
      </c>
      <c r="C1807">
        <f t="shared" si="85"/>
        <v>12</v>
      </c>
      <c r="D1807">
        <f t="shared" si="86"/>
        <v>2014</v>
      </c>
      <c r="E1807">
        <v>5</v>
      </c>
    </row>
    <row r="1808" spans="1:5" x14ac:dyDescent="0.35">
      <c r="A1808" s="10">
        <v>41985</v>
      </c>
      <c r="B1808">
        <f t="shared" si="84"/>
        <v>12</v>
      </c>
      <c r="C1808">
        <f t="shared" si="85"/>
        <v>12</v>
      </c>
      <c r="D1808">
        <f t="shared" si="86"/>
        <v>2014</v>
      </c>
      <c r="E1808">
        <v>1.8</v>
      </c>
    </row>
    <row r="1809" spans="1:5" x14ac:dyDescent="0.35">
      <c r="A1809" s="10">
        <v>41986</v>
      </c>
      <c r="B1809">
        <f t="shared" si="84"/>
        <v>13</v>
      </c>
      <c r="C1809">
        <f t="shared" si="85"/>
        <v>12</v>
      </c>
      <c r="D1809">
        <f t="shared" si="86"/>
        <v>2014</v>
      </c>
      <c r="E1809">
        <v>8.4</v>
      </c>
    </row>
    <row r="1810" spans="1:5" x14ac:dyDescent="0.35">
      <c r="A1810" s="10">
        <v>41987</v>
      </c>
      <c r="B1810">
        <f t="shared" si="84"/>
        <v>14</v>
      </c>
      <c r="C1810">
        <f t="shared" si="85"/>
        <v>12</v>
      </c>
      <c r="D1810">
        <f t="shared" si="86"/>
        <v>2014</v>
      </c>
      <c r="E1810">
        <v>4.8</v>
      </c>
    </row>
    <row r="1811" spans="1:5" x14ac:dyDescent="0.35">
      <c r="A1811" s="10">
        <v>41988</v>
      </c>
      <c r="B1811">
        <f t="shared" si="84"/>
        <v>15</v>
      </c>
      <c r="C1811">
        <f t="shared" si="85"/>
        <v>12</v>
      </c>
      <c r="D1811">
        <f t="shared" si="86"/>
        <v>2014</v>
      </c>
      <c r="E1811">
        <v>2.4</v>
      </c>
    </row>
    <row r="1812" spans="1:5" x14ac:dyDescent="0.35">
      <c r="A1812" s="10">
        <v>41989</v>
      </c>
      <c r="B1812">
        <f t="shared" si="84"/>
        <v>16</v>
      </c>
      <c r="C1812">
        <f t="shared" si="85"/>
        <v>12</v>
      </c>
      <c r="D1812">
        <f t="shared" si="86"/>
        <v>2014</v>
      </c>
      <c r="E1812">
        <v>1.5</v>
      </c>
    </row>
    <row r="1813" spans="1:5" x14ac:dyDescent="0.35">
      <c r="A1813" s="10">
        <v>41990</v>
      </c>
      <c r="B1813">
        <f t="shared" si="84"/>
        <v>17</v>
      </c>
      <c r="C1813">
        <f t="shared" si="85"/>
        <v>12</v>
      </c>
      <c r="D1813">
        <f t="shared" si="86"/>
        <v>2014</v>
      </c>
      <c r="E1813">
        <v>14</v>
      </c>
    </row>
    <row r="1814" spans="1:5" x14ac:dyDescent="0.35">
      <c r="A1814" s="10">
        <v>41991</v>
      </c>
      <c r="B1814">
        <f t="shared" si="84"/>
        <v>18</v>
      </c>
      <c r="C1814">
        <f t="shared" si="85"/>
        <v>12</v>
      </c>
      <c r="D1814">
        <f t="shared" si="86"/>
        <v>2014</v>
      </c>
      <c r="E1814">
        <v>8.4</v>
      </c>
    </row>
    <row r="1815" spans="1:5" x14ac:dyDescent="0.35">
      <c r="A1815" s="10">
        <v>41992</v>
      </c>
      <c r="B1815">
        <f t="shared" si="84"/>
        <v>19</v>
      </c>
      <c r="C1815">
        <f t="shared" si="85"/>
        <v>12</v>
      </c>
      <c r="D1815">
        <f t="shared" si="86"/>
        <v>2014</v>
      </c>
      <c r="E1815">
        <v>13.9</v>
      </c>
    </row>
    <row r="1816" spans="1:5" x14ac:dyDescent="0.35">
      <c r="A1816" s="10">
        <v>41993</v>
      </c>
      <c r="B1816">
        <f t="shared" si="84"/>
        <v>20</v>
      </c>
      <c r="C1816">
        <f t="shared" si="85"/>
        <v>12</v>
      </c>
      <c r="D1816">
        <f t="shared" si="86"/>
        <v>2014</v>
      </c>
      <c r="E1816">
        <v>1.6</v>
      </c>
    </row>
    <row r="1817" spans="1:5" x14ac:dyDescent="0.35">
      <c r="A1817" s="10">
        <v>41994</v>
      </c>
      <c r="B1817">
        <f t="shared" si="84"/>
        <v>21</v>
      </c>
      <c r="C1817">
        <f t="shared" si="85"/>
        <v>12</v>
      </c>
      <c r="D1817">
        <f t="shared" si="86"/>
        <v>2014</v>
      </c>
      <c r="E1817">
        <v>0.1</v>
      </c>
    </row>
    <row r="1818" spans="1:5" x14ac:dyDescent="0.35">
      <c r="A1818" s="10">
        <v>41995</v>
      </c>
      <c r="B1818">
        <f t="shared" si="84"/>
        <v>22</v>
      </c>
      <c r="C1818">
        <f t="shared" si="85"/>
        <v>12</v>
      </c>
      <c r="D1818">
        <f t="shared" si="86"/>
        <v>2014</v>
      </c>
      <c r="E1818">
        <v>0</v>
      </c>
    </row>
    <row r="1819" spans="1:5" x14ac:dyDescent="0.35">
      <c r="A1819" s="10">
        <v>41996</v>
      </c>
      <c r="B1819">
        <f t="shared" si="84"/>
        <v>23</v>
      </c>
      <c r="C1819">
        <f t="shared" si="85"/>
        <v>12</v>
      </c>
      <c r="D1819">
        <f t="shared" si="86"/>
        <v>2014</v>
      </c>
      <c r="E1819">
        <v>0</v>
      </c>
    </row>
    <row r="1820" spans="1:5" x14ac:dyDescent="0.35">
      <c r="A1820" s="10">
        <v>41997</v>
      </c>
      <c r="B1820">
        <f t="shared" si="84"/>
        <v>24</v>
      </c>
      <c r="C1820">
        <f t="shared" si="85"/>
        <v>12</v>
      </c>
      <c r="D1820">
        <f t="shared" si="86"/>
        <v>2014</v>
      </c>
      <c r="E1820">
        <v>3.2</v>
      </c>
    </row>
    <row r="1821" spans="1:5" x14ac:dyDescent="0.35">
      <c r="A1821" s="10">
        <v>41998</v>
      </c>
      <c r="B1821">
        <f t="shared" si="84"/>
        <v>25</v>
      </c>
      <c r="C1821">
        <f t="shared" si="85"/>
        <v>12</v>
      </c>
      <c r="D1821">
        <f t="shared" si="86"/>
        <v>2014</v>
      </c>
      <c r="E1821">
        <v>2.5</v>
      </c>
    </row>
    <row r="1822" spans="1:5" x14ac:dyDescent="0.35">
      <c r="A1822" s="10">
        <v>41999</v>
      </c>
      <c r="B1822">
        <f t="shared" si="84"/>
        <v>26</v>
      </c>
      <c r="C1822">
        <f t="shared" si="85"/>
        <v>12</v>
      </c>
      <c r="D1822">
        <f t="shared" si="86"/>
        <v>2014</v>
      </c>
      <c r="E1822">
        <v>3.5</v>
      </c>
    </row>
    <row r="1823" spans="1:5" x14ac:dyDescent="0.35">
      <c r="A1823" s="10">
        <v>42000</v>
      </c>
      <c r="B1823">
        <f t="shared" si="84"/>
        <v>27</v>
      </c>
      <c r="C1823">
        <f t="shared" si="85"/>
        <v>12</v>
      </c>
      <c r="D1823">
        <f t="shared" si="86"/>
        <v>2014</v>
      </c>
      <c r="E1823">
        <v>12.9</v>
      </c>
    </row>
    <row r="1824" spans="1:5" x14ac:dyDescent="0.35">
      <c r="A1824" s="10">
        <v>42001</v>
      </c>
      <c r="B1824">
        <f t="shared" si="84"/>
        <v>28</v>
      </c>
      <c r="C1824">
        <f t="shared" si="85"/>
        <v>12</v>
      </c>
      <c r="D1824">
        <f t="shared" si="86"/>
        <v>2014</v>
      </c>
      <c r="E1824">
        <v>0</v>
      </c>
    </row>
    <row r="1825" spans="1:5" x14ac:dyDescent="0.35">
      <c r="A1825" s="10">
        <v>42002</v>
      </c>
      <c r="B1825">
        <f t="shared" si="84"/>
        <v>29</v>
      </c>
      <c r="C1825">
        <f t="shared" si="85"/>
        <v>12</v>
      </c>
      <c r="D1825">
        <f t="shared" si="86"/>
        <v>2014</v>
      </c>
      <c r="E1825">
        <v>3.6</v>
      </c>
    </row>
    <row r="1826" spans="1:5" x14ac:dyDescent="0.35">
      <c r="A1826" s="10">
        <v>42003</v>
      </c>
      <c r="B1826">
        <f t="shared" si="84"/>
        <v>30</v>
      </c>
      <c r="C1826">
        <f t="shared" si="85"/>
        <v>12</v>
      </c>
      <c r="D1826">
        <f t="shared" si="86"/>
        <v>2014</v>
      </c>
      <c r="E1826">
        <v>2</v>
      </c>
    </row>
    <row r="1827" spans="1:5" x14ac:dyDescent="0.35">
      <c r="A1827" s="10">
        <v>42004</v>
      </c>
      <c r="B1827">
        <f t="shared" si="84"/>
        <v>31</v>
      </c>
      <c r="C1827">
        <f t="shared" si="85"/>
        <v>12</v>
      </c>
      <c r="D1827">
        <f t="shared" si="86"/>
        <v>2014</v>
      </c>
      <c r="E1827">
        <v>0.2</v>
      </c>
    </row>
    <row r="1828" spans="1:5" x14ac:dyDescent="0.35">
      <c r="A1828" s="10">
        <v>42005</v>
      </c>
      <c r="B1828">
        <f t="shared" si="84"/>
        <v>1</v>
      </c>
      <c r="C1828">
        <f t="shared" si="85"/>
        <v>1</v>
      </c>
      <c r="D1828">
        <f t="shared" si="86"/>
        <v>2015</v>
      </c>
      <c r="E1828">
        <v>0</v>
      </c>
    </row>
    <row r="1829" spans="1:5" x14ac:dyDescent="0.35">
      <c r="A1829" s="10">
        <v>42006</v>
      </c>
      <c r="B1829">
        <f t="shared" si="84"/>
        <v>2</v>
      </c>
      <c r="C1829">
        <f t="shared" si="85"/>
        <v>1</v>
      </c>
      <c r="D1829">
        <f t="shared" si="86"/>
        <v>2015</v>
      </c>
      <c r="E1829">
        <v>10.7</v>
      </c>
    </row>
    <row r="1830" spans="1:5" x14ac:dyDescent="0.35">
      <c r="A1830" s="10">
        <v>42007</v>
      </c>
      <c r="B1830">
        <f t="shared" si="84"/>
        <v>3</v>
      </c>
      <c r="C1830">
        <f t="shared" si="85"/>
        <v>1</v>
      </c>
      <c r="D1830">
        <f t="shared" si="86"/>
        <v>2015</v>
      </c>
      <c r="E1830">
        <v>26.7</v>
      </c>
    </row>
    <row r="1831" spans="1:5" x14ac:dyDescent="0.35">
      <c r="A1831" s="10">
        <v>42008</v>
      </c>
      <c r="B1831">
        <f t="shared" si="84"/>
        <v>4</v>
      </c>
      <c r="C1831">
        <f t="shared" si="85"/>
        <v>1</v>
      </c>
      <c r="D1831">
        <f t="shared" si="86"/>
        <v>2015</v>
      </c>
      <c r="E1831">
        <v>0</v>
      </c>
    </row>
    <row r="1832" spans="1:5" x14ac:dyDescent="0.35">
      <c r="A1832" s="10">
        <v>42009</v>
      </c>
      <c r="B1832">
        <f t="shared" si="84"/>
        <v>5</v>
      </c>
      <c r="C1832">
        <f t="shared" si="85"/>
        <v>1</v>
      </c>
      <c r="D1832">
        <f t="shared" si="86"/>
        <v>2015</v>
      </c>
      <c r="E1832">
        <v>0</v>
      </c>
    </row>
    <row r="1833" spans="1:5" x14ac:dyDescent="0.35">
      <c r="A1833" s="10">
        <v>42010</v>
      </c>
      <c r="B1833">
        <f t="shared" si="84"/>
        <v>6</v>
      </c>
      <c r="C1833">
        <f t="shared" si="85"/>
        <v>1</v>
      </c>
      <c r="D1833">
        <f t="shared" si="86"/>
        <v>2015</v>
      </c>
      <c r="E1833">
        <v>0.9</v>
      </c>
    </row>
    <row r="1834" spans="1:5" x14ac:dyDescent="0.35">
      <c r="A1834" s="10">
        <v>42011</v>
      </c>
      <c r="B1834">
        <f t="shared" si="84"/>
        <v>7</v>
      </c>
      <c r="C1834">
        <f t="shared" si="85"/>
        <v>1</v>
      </c>
      <c r="D1834">
        <f t="shared" si="86"/>
        <v>2015</v>
      </c>
      <c r="E1834">
        <v>0</v>
      </c>
    </row>
    <row r="1835" spans="1:5" x14ac:dyDescent="0.35">
      <c r="A1835" s="10">
        <v>42012</v>
      </c>
      <c r="B1835">
        <f t="shared" si="84"/>
        <v>8</v>
      </c>
      <c r="C1835">
        <f t="shared" si="85"/>
        <v>1</v>
      </c>
      <c r="D1835">
        <f t="shared" si="86"/>
        <v>2015</v>
      </c>
      <c r="E1835">
        <v>4.7</v>
      </c>
    </row>
    <row r="1836" spans="1:5" x14ac:dyDescent="0.35">
      <c r="A1836" s="10">
        <v>42013</v>
      </c>
      <c r="B1836">
        <f t="shared" si="84"/>
        <v>9</v>
      </c>
      <c r="C1836">
        <f t="shared" si="85"/>
        <v>1</v>
      </c>
      <c r="D1836">
        <f t="shared" si="86"/>
        <v>2015</v>
      </c>
      <c r="E1836">
        <v>12.3</v>
      </c>
    </row>
    <row r="1837" spans="1:5" x14ac:dyDescent="0.35">
      <c r="A1837" s="10">
        <v>42014</v>
      </c>
      <c r="B1837">
        <f t="shared" si="84"/>
        <v>10</v>
      </c>
      <c r="C1837">
        <f t="shared" si="85"/>
        <v>1</v>
      </c>
      <c r="D1837">
        <f t="shared" si="86"/>
        <v>2015</v>
      </c>
      <c r="E1837">
        <v>3.9</v>
      </c>
    </row>
    <row r="1838" spans="1:5" x14ac:dyDescent="0.35">
      <c r="A1838" s="10">
        <v>42015</v>
      </c>
      <c r="B1838">
        <f t="shared" si="84"/>
        <v>11</v>
      </c>
      <c r="C1838">
        <f t="shared" si="85"/>
        <v>1</v>
      </c>
      <c r="D1838">
        <f t="shared" si="86"/>
        <v>2015</v>
      </c>
      <c r="E1838">
        <v>0</v>
      </c>
    </row>
    <row r="1839" spans="1:5" x14ac:dyDescent="0.35">
      <c r="A1839" s="10">
        <v>42016</v>
      </c>
      <c r="B1839">
        <f t="shared" si="84"/>
        <v>12</v>
      </c>
      <c r="C1839">
        <f t="shared" si="85"/>
        <v>1</v>
      </c>
      <c r="D1839">
        <f t="shared" si="86"/>
        <v>2015</v>
      </c>
      <c r="E1839">
        <v>0</v>
      </c>
    </row>
    <row r="1840" spans="1:5" x14ac:dyDescent="0.35">
      <c r="A1840" s="10">
        <v>42017</v>
      </c>
      <c r="B1840">
        <f t="shared" si="84"/>
        <v>13</v>
      </c>
      <c r="C1840">
        <f t="shared" si="85"/>
        <v>1</v>
      </c>
      <c r="D1840">
        <f t="shared" si="86"/>
        <v>2015</v>
      </c>
      <c r="E1840">
        <v>6</v>
      </c>
    </row>
    <row r="1841" spans="1:5" x14ac:dyDescent="0.35">
      <c r="A1841" s="10">
        <v>42018</v>
      </c>
      <c r="B1841">
        <f t="shared" si="84"/>
        <v>14</v>
      </c>
      <c r="C1841">
        <f t="shared" si="85"/>
        <v>1</v>
      </c>
      <c r="D1841">
        <f t="shared" si="86"/>
        <v>2015</v>
      </c>
      <c r="E1841">
        <v>3.8</v>
      </c>
    </row>
    <row r="1842" spans="1:5" x14ac:dyDescent="0.35">
      <c r="A1842" s="10">
        <v>42019</v>
      </c>
      <c r="B1842">
        <f t="shared" si="84"/>
        <v>15</v>
      </c>
      <c r="C1842">
        <f t="shared" si="85"/>
        <v>1</v>
      </c>
      <c r="D1842">
        <f t="shared" si="86"/>
        <v>2015</v>
      </c>
      <c r="E1842">
        <v>1.7</v>
      </c>
    </row>
    <row r="1843" spans="1:5" x14ac:dyDescent="0.35">
      <c r="A1843" s="10">
        <v>42020</v>
      </c>
      <c r="B1843">
        <f t="shared" si="84"/>
        <v>16</v>
      </c>
      <c r="C1843">
        <f t="shared" si="85"/>
        <v>1</v>
      </c>
      <c r="D1843">
        <f t="shared" si="86"/>
        <v>2015</v>
      </c>
      <c r="E1843">
        <v>15.8</v>
      </c>
    </row>
    <row r="1844" spans="1:5" x14ac:dyDescent="0.35">
      <c r="A1844" s="10">
        <v>42021</v>
      </c>
      <c r="B1844">
        <f t="shared" si="84"/>
        <v>17</v>
      </c>
      <c r="C1844">
        <f t="shared" si="85"/>
        <v>1</v>
      </c>
      <c r="D1844">
        <f t="shared" si="86"/>
        <v>2015</v>
      </c>
      <c r="E1844">
        <v>1.4</v>
      </c>
    </row>
    <row r="1845" spans="1:5" x14ac:dyDescent="0.35">
      <c r="A1845" s="10">
        <v>42022</v>
      </c>
      <c r="B1845">
        <f t="shared" si="84"/>
        <v>18</v>
      </c>
      <c r="C1845">
        <f t="shared" si="85"/>
        <v>1</v>
      </c>
      <c r="D1845">
        <f t="shared" si="86"/>
        <v>2015</v>
      </c>
      <c r="E1845">
        <v>0</v>
      </c>
    </row>
    <row r="1846" spans="1:5" x14ac:dyDescent="0.35">
      <c r="A1846" s="10">
        <v>42023</v>
      </c>
      <c r="B1846">
        <f t="shared" si="84"/>
        <v>19</v>
      </c>
      <c r="C1846">
        <f t="shared" si="85"/>
        <v>1</v>
      </c>
      <c r="D1846">
        <f t="shared" si="86"/>
        <v>2015</v>
      </c>
      <c r="E1846">
        <v>0.7</v>
      </c>
    </row>
    <row r="1847" spans="1:5" x14ac:dyDescent="0.35">
      <c r="A1847" s="10">
        <v>42024</v>
      </c>
      <c r="B1847">
        <f t="shared" si="84"/>
        <v>20</v>
      </c>
      <c r="C1847">
        <f t="shared" si="85"/>
        <v>1</v>
      </c>
      <c r="D1847">
        <f t="shared" si="86"/>
        <v>2015</v>
      </c>
      <c r="E1847">
        <v>0.4</v>
      </c>
    </row>
    <row r="1848" spans="1:5" x14ac:dyDescent="0.35">
      <c r="A1848" s="10">
        <v>42025</v>
      </c>
      <c r="B1848">
        <f t="shared" si="84"/>
        <v>21</v>
      </c>
      <c r="C1848">
        <f t="shared" si="85"/>
        <v>1</v>
      </c>
      <c r="D1848">
        <f t="shared" si="86"/>
        <v>2015</v>
      </c>
      <c r="E1848">
        <v>0</v>
      </c>
    </row>
    <row r="1849" spans="1:5" x14ac:dyDescent="0.35">
      <c r="A1849" s="10">
        <v>42026</v>
      </c>
      <c r="B1849">
        <f t="shared" si="84"/>
        <v>22</v>
      </c>
      <c r="C1849">
        <f t="shared" si="85"/>
        <v>1</v>
      </c>
      <c r="D1849">
        <f t="shared" si="86"/>
        <v>2015</v>
      </c>
      <c r="E1849">
        <v>0</v>
      </c>
    </row>
    <row r="1850" spans="1:5" x14ac:dyDescent="0.35">
      <c r="A1850" s="10">
        <v>42027</v>
      </c>
      <c r="B1850">
        <f t="shared" si="84"/>
        <v>23</v>
      </c>
      <c r="C1850">
        <f t="shared" si="85"/>
        <v>1</v>
      </c>
      <c r="D1850">
        <f t="shared" si="86"/>
        <v>2015</v>
      </c>
      <c r="E1850">
        <v>0</v>
      </c>
    </row>
    <row r="1851" spans="1:5" x14ac:dyDescent="0.35">
      <c r="A1851" s="10">
        <v>42028</v>
      </c>
      <c r="B1851">
        <f t="shared" si="84"/>
        <v>24</v>
      </c>
      <c r="C1851">
        <f t="shared" si="85"/>
        <v>1</v>
      </c>
      <c r="D1851">
        <f t="shared" si="86"/>
        <v>2015</v>
      </c>
      <c r="E1851">
        <v>1.8</v>
      </c>
    </row>
    <row r="1852" spans="1:5" x14ac:dyDescent="0.35">
      <c r="A1852" s="10">
        <v>42029</v>
      </c>
      <c r="B1852">
        <f t="shared" si="84"/>
        <v>25</v>
      </c>
      <c r="C1852">
        <f t="shared" si="85"/>
        <v>1</v>
      </c>
      <c r="D1852">
        <f t="shared" si="86"/>
        <v>2015</v>
      </c>
      <c r="E1852">
        <v>1.5</v>
      </c>
    </row>
    <row r="1853" spans="1:5" x14ac:dyDescent="0.35">
      <c r="A1853" s="10">
        <v>42030</v>
      </c>
      <c r="B1853">
        <f t="shared" si="84"/>
        <v>26</v>
      </c>
      <c r="C1853">
        <f t="shared" si="85"/>
        <v>1</v>
      </c>
      <c r="D1853">
        <f t="shared" si="86"/>
        <v>2015</v>
      </c>
      <c r="E1853">
        <v>6.1</v>
      </c>
    </row>
    <row r="1854" spans="1:5" x14ac:dyDescent="0.35">
      <c r="A1854" s="10">
        <v>42031</v>
      </c>
      <c r="B1854">
        <f t="shared" si="84"/>
        <v>27</v>
      </c>
      <c r="C1854">
        <f t="shared" si="85"/>
        <v>1</v>
      </c>
      <c r="D1854">
        <f t="shared" si="86"/>
        <v>2015</v>
      </c>
      <c r="E1854">
        <v>3.2</v>
      </c>
    </row>
    <row r="1855" spans="1:5" x14ac:dyDescent="0.35">
      <c r="A1855" s="10">
        <v>42032</v>
      </c>
      <c r="B1855">
        <f t="shared" si="84"/>
        <v>28</v>
      </c>
      <c r="C1855">
        <f t="shared" si="85"/>
        <v>1</v>
      </c>
      <c r="D1855">
        <f t="shared" si="86"/>
        <v>2015</v>
      </c>
      <c r="E1855">
        <v>4</v>
      </c>
    </row>
    <row r="1856" spans="1:5" x14ac:dyDescent="0.35">
      <c r="A1856" s="10">
        <v>42033</v>
      </c>
      <c r="B1856">
        <f t="shared" si="84"/>
        <v>29</v>
      </c>
      <c r="C1856">
        <f t="shared" si="85"/>
        <v>1</v>
      </c>
      <c r="D1856">
        <f t="shared" si="86"/>
        <v>2015</v>
      </c>
      <c r="E1856">
        <v>12.3</v>
      </c>
    </row>
    <row r="1857" spans="1:5" x14ac:dyDescent="0.35">
      <c r="A1857" s="10">
        <v>42034</v>
      </c>
      <c r="B1857">
        <f t="shared" si="84"/>
        <v>30</v>
      </c>
      <c r="C1857">
        <f t="shared" si="85"/>
        <v>1</v>
      </c>
      <c r="D1857">
        <f t="shared" si="86"/>
        <v>2015</v>
      </c>
      <c r="E1857">
        <v>0.6</v>
      </c>
    </row>
    <row r="1858" spans="1:5" x14ac:dyDescent="0.35">
      <c r="A1858" s="10">
        <v>42035</v>
      </c>
      <c r="B1858">
        <f t="shared" ref="B1858:B1921" si="87">DAY(A1858)</f>
        <v>31</v>
      </c>
      <c r="C1858">
        <f t="shared" ref="C1858:C1921" si="88">MONTH(A1858)</f>
        <v>1</v>
      </c>
      <c r="D1858">
        <f t="shared" ref="D1858:D1921" si="89">YEAR(A1858)</f>
        <v>2015</v>
      </c>
      <c r="E1858">
        <v>2.7</v>
      </c>
    </row>
    <row r="1859" spans="1:5" x14ac:dyDescent="0.35">
      <c r="A1859" s="10">
        <v>42036</v>
      </c>
      <c r="B1859">
        <f t="shared" si="87"/>
        <v>1</v>
      </c>
      <c r="C1859">
        <f t="shared" si="88"/>
        <v>2</v>
      </c>
      <c r="D1859">
        <f t="shared" si="89"/>
        <v>2015</v>
      </c>
      <c r="E1859">
        <v>2.9</v>
      </c>
    </row>
    <row r="1860" spans="1:5" x14ac:dyDescent="0.35">
      <c r="A1860" s="10">
        <v>42037</v>
      </c>
      <c r="B1860">
        <f t="shared" si="87"/>
        <v>2</v>
      </c>
      <c r="C1860">
        <f t="shared" si="88"/>
        <v>2</v>
      </c>
      <c r="D1860">
        <f t="shared" si="89"/>
        <v>2015</v>
      </c>
      <c r="E1860">
        <v>0.1</v>
      </c>
    </row>
    <row r="1861" spans="1:5" x14ac:dyDescent="0.35">
      <c r="A1861" s="10">
        <v>42038</v>
      </c>
      <c r="B1861">
        <f t="shared" si="87"/>
        <v>3</v>
      </c>
      <c r="C1861">
        <f t="shared" si="88"/>
        <v>2</v>
      </c>
      <c r="D1861">
        <f t="shared" si="89"/>
        <v>2015</v>
      </c>
      <c r="E1861">
        <v>0</v>
      </c>
    </row>
    <row r="1862" spans="1:5" x14ac:dyDescent="0.35">
      <c r="A1862" s="10">
        <v>42039</v>
      </c>
      <c r="B1862">
        <f t="shared" si="87"/>
        <v>4</v>
      </c>
      <c r="C1862">
        <f t="shared" si="88"/>
        <v>2</v>
      </c>
      <c r="D1862">
        <f t="shared" si="89"/>
        <v>2015</v>
      </c>
      <c r="E1862">
        <v>0</v>
      </c>
    </row>
    <row r="1863" spans="1:5" x14ac:dyDescent="0.35">
      <c r="A1863" s="10">
        <v>42040</v>
      </c>
      <c r="B1863">
        <f t="shared" si="87"/>
        <v>5</v>
      </c>
      <c r="C1863">
        <f t="shared" si="88"/>
        <v>2</v>
      </c>
      <c r="D1863">
        <f t="shared" si="89"/>
        <v>2015</v>
      </c>
      <c r="E1863">
        <v>0</v>
      </c>
    </row>
    <row r="1864" spans="1:5" x14ac:dyDescent="0.35">
      <c r="A1864" s="10">
        <v>42041</v>
      </c>
      <c r="B1864">
        <f t="shared" si="87"/>
        <v>6</v>
      </c>
      <c r="C1864">
        <f t="shared" si="88"/>
        <v>2</v>
      </c>
      <c r="D1864">
        <f t="shared" si="89"/>
        <v>2015</v>
      </c>
      <c r="E1864">
        <v>0</v>
      </c>
    </row>
    <row r="1865" spans="1:5" x14ac:dyDescent="0.35">
      <c r="A1865" s="10">
        <v>42042</v>
      </c>
      <c r="B1865">
        <f t="shared" si="87"/>
        <v>7</v>
      </c>
      <c r="C1865">
        <f t="shared" si="88"/>
        <v>2</v>
      </c>
      <c r="D1865">
        <f t="shared" si="89"/>
        <v>2015</v>
      </c>
      <c r="E1865">
        <v>0</v>
      </c>
    </row>
    <row r="1866" spans="1:5" x14ac:dyDescent="0.35">
      <c r="A1866" s="10">
        <v>42043</v>
      </c>
      <c r="B1866">
        <f t="shared" si="87"/>
        <v>8</v>
      </c>
      <c r="C1866">
        <f t="shared" si="88"/>
        <v>2</v>
      </c>
      <c r="D1866">
        <f t="shared" si="89"/>
        <v>2015</v>
      </c>
      <c r="E1866">
        <v>0</v>
      </c>
    </row>
    <row r="1867" spans="1:5" x14ac:dyDescent="0.35">
      <c r="A1867" s="10">
        <v>42044</v>
      </c>
      <c r="B1867">
        <f t="shared" si="87"/>
        <v>9</v>
      </c>
      <c r="C1867">
        <f t="shared" si="88"/>
        <v>2</v>
      </c>
      <c r="D1867">
        <f t="shared" si="89"/>
        <v>2015</v>
      </c>
      <c r="E1867">
        <v>2.8</v>
      </c>
    </row>
    <row r="1868" spans="1:5" x14ac:dyDescent="0.35">
      <c r="A1868" s="10">
        <v>42045</v>
      </c>
      <c r="B1868">
        <f t="shared" si="87"/>
        <v>10</v>
      </c>
      <c r="C1868">
        <f t="shared" si="88"/>
        <v>2</v>
      </c>
      <c r="D1868">
        <f t="shared" si="89"/>
        <v>2015</v>
      </c>
      <c r="E1868">
        <v>0</v>
      </c>
    </row>
    <row r="1869" spans="1:5" x14ac:dyDescent="0.35">
      <c r="A1869" s="10">
        <v>42046</v>
      </c>
      <c r="B1869">
        <f t="shared" si="87"/>
        <v>11</v>
      </c>
      <c r="C1869">
        <f t="shared" si="88"/>
        <v>2</v>
      </c>
      <c r="D1869">
        <f t="shared" si="89"/>
        <v>2015</v>
      </c>
      <c r="E1869">
        <v>0</v>
      </c>
    </row>
    <row r="1870" spans="1:5" x14ac:dyDescent="0.35">
      <c r="A1870" s="10">
        <v>42047</v>
      </c>
      <c r="B1870">
        <f t="shared" si="87"/>
        <v>12</v>
      </c>
      <c r="C1870">
        <f t="shared" si="88"/>
        <v>2</v>
      </c>
      <c r="D1870">
        <f t="shared" si="89"/>
        <v>2015</v>
      </c>
      <c r="E1870">
        <v>0</v>
      </c>
    </row>
    <row r="1871" spans="1:5" x14ac:dyDescent="0.35">
      <c r="A1871" s="10">
        <v>42048</v>
      </c>
      <c r="B1871">
        <f t="shared" si="87"/>
        <v>13</v>
      </c>
      <c r="C1871">
        <f t="shared" si="88"/>
        <v>2</v>
      </c>
      <c r="D1871">
        <f t="shared" si="89"/>
        <v>2015</v>
      </c>
      <c r="E1871">
        <v>0</v>
      </c>
    </row>
    <row r="1872" spans="1:5" x14ac:dyDescent="0.35">
      <c r="A1872" s="10">
        <v>42049</v>
      </c>
      <c r="B1872">
        <f t="shared" si="87"/>
        <v>14</v>
      </c>
      <c r="C1872">
        <f t="shared" si="88"/>
        <v>2</v>
      </c>
      <c r="D1872">
        <f t="shared" si="89"/>
        <v>2015</v>
      </c>
      <c r="E1872">
        <v>0</v>
      </c>
    </row>
    <row r="1873" spans="1:5" x14ac:dyDescent="0.35">
      <c r="A1873" s="10">
        <v>42050</v>
      </c>
      <c r="B1873">
        <f t="shared" si="87"/>
        <v>15</v>
      </c>
      <c r="C1873">
        <f t="shared" si="88"/>
        <v>2</v>
      </c>
      <c r="D1873">
        <f t="shared" si="89"/>
        <v>2015</v>
      </c>
      <c r="E1873">
        <v>0</v>
      </c>
    </row>
    <row r="1874" spans="1:5" x14ac:dyDescent="0.35">
      <c r="A1874" s="10">
        <v>42051</v>
      </c>
      <c r="B1874">
        <f t="shared" si="87"/>
        <v>16</v>
      </c>
      <c r="C1874">
        <f t="shared" si="88"/>
        <v>2</v>
      </c>
      <c r="D1874">
        <f t="shared" si="89"/>
        <v>2015</v>
      </c>
      <c r="E1874">
        <v>0</v>
      </c>
    </row>
    <row r="1875" spans="1:5" x14ac:dyDescent="0.35">
      <c r="A1875" s="10">
        <v>42052</v>
      </c>
      <c r="B1875">
        <f t="shared" si="87"/>
        <v>17</v>
      </c>
      <c r="C1875">
        <f t="shared" si="88"/>
        <v>2</v>
      </c>
      <c r="D1875">
        <f t="shared" si="89"/>
        <v>2015</v>
      </c>
      <c r="E1875">
        <v>0</v>
      </c>
    </row>
    <row r="1876" spans="1:5" x14ac:dyDescent="0.35">
      <c r="A1876" s="10">
        <v>42053</v>
      </c>
      <c r="B1876">
        <f t="shared" si="87"/>
        <v>18</v>
      </c>
      <c r="C1876">
        <f t="shared" si="88"/>
        <v>2</v>
      </c>
      <c r="D1876">
        <f t="shared" si="89"/>
        <v>2015</v>
      </c>
      <c r="E1876">
        <v>0</v>
      </c>
    </row>
    <row r="1877" spans="1:5" x14ac:dyDescent="0.35">
      <c r="A1877" s="10">
        <v>42054</v>
      </c>
      <c r="B1877">
        <f t="shared" si="87"/>
        <v>19</v>
      </c>
      <c r="C1877">
        <f t="shared" si="88"/>
        <v>2</v>
      </c>
      <c r="D1877">
        <f t="shared" si="89"/>
        <v>2015</v>
      </c>
      <c r="E1877">
        <v>0</v>
      </c>
    </row>
    <row r="1878" spans="1:5" x14ac:dyDescent="0.35">
      <c r="A1878" s="10">
        <v>42055</v>
      </c>
      <c r="B1878">
        <f t="shared" si="87"/>
        <v>20</v>
      </c>
      <c r="C1878">
        <f t="shared" si="88"/>
        <v>2</v>
      </c>
      <c r="D1878">
        <f t="shared" si="89"/>
        <v>2015</v>
      </c>
      <c r="E1878">
        <v>0</v>
      </c>
    </row>
    <row r="1879" spans="1:5" x14ac:dyDescent="0.35">
      <c r="A1879" s="10">
        <v>42056</v>
      </c>
      <c r="B1879">
        <f t="shared" si="87"/>
        <v>21</v>
      </c>
      <c r="C1879">
        <f t="shared" si="88"/>
        <v>2</v>
      </c>
      <c r="D1879">
        <f t="shared" si="89"/>
        <v>2015</v>
      </c>
      <c r="E1879">
        <v>1.6</v>
      </c>
    </row>
    <row r="1880" spans="1:5" x14ac:dyDescent="0.35">
      <c r="A1880" s="10">
        <v>42057</v>
      </c>
      <c r="B1880">
        <f t="shared" si="87"/>
        <v>22</v>
      </c>
      <c r="C1880">
        <f t="shared" si="88"/>
        <v>2</v>
      </c>
      <c r="D1880">
        <f t="shared" si="89"/>
        <v>2015</v>
      </c>
      <c r="E1880">
        <v>0</v>
      </c>
    </row>
    <row r="1881" spans="1:5" x14ac:dyDescent="0.35">
      <c r="A1881" s="10">
        <v>42058</v>
      </c>
      <c r="B1881">
        <f t="shared" si="87"/>
        <v>23</v>
      </c>
      <c r="C1881">
        <f t="shared" si="88"/>
        <v>2</v>
      </c>
      <c r="D1881">
        <f t="shared" si="89"/>
        <v>2015</v>
      </c>
      <c r="E1881">
        <v>8.3000000000000007</v>
      </c>
    </row>
    <row r="1882" spans="1:5" x14ac:dyDescent="0.35">
      <c r="A1882" s="10">
        <v>42059</v>
      </c>
      <c r="B1882">
        <f t="shared" si="87"/>
        <v>24</v>
      </c>
      <c r="C1882">
        <f t="shared" si="88"/>
        <v>2</v>
      </c>
      <c r="D1882">
        <f t="shared" si="89"/>
        <v>2015</v>
      </c>
      <c r="E1882">
        <v>0</v>
      </c>
    </row>
    <row r="1883" spans="1:5" x14ac:dyDescent="0.35">
      <c r="A1883" s="10">
        <v>42060</v>
      </c>
      <c r="B1883">
        <f t="shared" si="87"/>
        <v>25</v>
      </c>
      <c r="C1883">
        <f t="shared" si="88"/>
        <v>2</v>
      </c>
      <c r="D1883">
        <f t="shared" si="89"/>
        <v>2015</v>
      </c>
      <c r="E1883">
        <v>0.1</v>
      </c>
    </row>
    <row r="1884" spans="1:5" x14ac:dyDescent="0.35">
      <c r="A1884" s="10">
        <v>42061</v>
      </c>
      <c r="B1884">
        <f t="shared" si="87"/>
        <v>26</v>
      </c>
      <c r="C1884">
        <f t="shared" si="88"/>
        <v>2</v>
      </c>
      <c r="D1884">
        <f t="shared" si="89"/>
        <v>2015</v>
      </c>
      <c r="E1884">
        <v>0</v>
      </c>
    </row>
    <row r="1885" spans="1:5" x14ac:dyDescent="0.35">
      <c r="A1885" s="10">
        <v>42062</v>
      </c>
      <c r="B1885">
        <f t="shared" si="87"/>
        <v>27</v>
      </c>
      <c r="C1885">
        <f t="shared" si="88"/>
        <v>2</v>
      </c>
      <c r="D1885">
        <f t="shared" si="89"/>
        <v>2015</v>
      </c>
      <c r="E1885">
        <v>4.8</v>
      </c>
    </row>
    <row r="1886" spans="1:5" x14ac:dyDescent="0.35">
      <c r="A1886" s="10">
        <v>42063</v>
      </c>
      <c r="B1886">
        <f t="shared" si="87"/>
        <v>28</v>
      </c>
      <c r="C1886">
        <f t="shared" si="88"/>
        <v>2</v>
      </c>
      <c r="D1886">
        <f t="shared" si="89"/>
        <v>2015</v>
      </c>
      <c r="E1886">
        <v>1.6</v>
      </c>
    </row>
    <row r="1887" spans="1:5" x14ac:dyDescent="0.35">
      <c r="A1887" s="10">
        <v>42064</v>
      </c>
      <c r="B1887">
        <f t="shared" si="87"/>
        <v>1</v>
      </c>
      <c r="C1887">
        <f t="shared" si="88"/>
        <v>3</v>
      </c>
      <c r="D1887">
        <f t="shared" si="89"/>
        <v>2015</v>
      </c>
      <c r="E1887">
        <v>5.8</v>
      </c>
    </row>
    <row r="1888" spans="1:5" x14ac:dyDescent="0.35">
      <c r="A1888" s="10">
        <v>42065</v>
      </c>
      <c r="B1888">
        <f t="shared" si="87"/>
        <v>2</v>
      </c>
      <c r="C1888">
        <f t="shared" si="88"/>
        <v>3</v>
      </c>
      <c r="D1888">
        <f t="shared" si="89"/>
        <v>2015</v>
      </c>
      <c r="E1888">
        <v>1.9</v>
      </c>
    </row>
    <row r="1889" spans="1:5" x14ac:dyDescent="0.35">
      <c r="A1889" s="10">
        <v>42066</v>
      </c>
      <c r="B1889">
        <f t="shared" si="87"/>
        <v>3</v>
      </c>
      <c r="C1889">
        <f t="shared" si="88"/>
        <v>3</v>
      </c>
      <c r="D1889">
        <f t="shared" si="89"/>
        <v>2015</v>
      </c>
      <c r="E1889">
        <v>1.9</v>
      </c>
    </row>
    <row r="1890" spans="1:5" x14ac:dyDescent="0.35">
      <c r="A1890" s="10">
        <v>42067</v>
      </c>
      <c r="B1890">
        <f t="shared" si="87"/>
        <v>4</v>
      </c>
      <c r="C1890">
        <f t="shared" si="88"/>
        <v>3</v>
      </c>
      <c r="D1890">
        <f t="shared" si="89"/>
        <v>2015</v>
      </c>
      <c r="E1890">
        <v>0</v>
      </c>
    </row>
    <row r="1891" spans="1:5" x14ac:dyDescent="0.35">
      <c r="A1891" s="10">
        <v>42068</v>
      </c>
      <c r="B1891">
        <f t="shared" si="87"/>
        <v>5</v>
      </c>
      <c r="C1891">
        <f t="shared" si="88"/>
        <v>3</v>
      </c>
      <c r="D1891">
        <f t="shared" si="89"/>
        <v>2015</v>
      </c>
      <c r="E1891">
        <v>0</v>
      </c>
    </row>
    <row r="1892" spans="1:5" x14ac:dyDescent="0.35">
      <c r="A1892" s="10">
        <v>42069</v>
      </c>
      <c r="B1892">
        <f t="shared" si="87"/>
        <v>6</v>
      </c>
      <c r="C1892">
        <f t="shared" si="88"/>
        <v>3</v>
      </c>
      <c r="D1892">
        <f t="shared" si="89"/>
        <v>2015</v>
      </c>
      <c r="E1892">
        <v>0</v>
      </c>
    </row>
    <row r="1893" spans="1:5" x14ac:dyDescent="0.35">
      <c r="A1893" s="10">
        <v>42070</v>
      </c>
      <c r="B1893">
        <f t="shared" si="87"/>
        <v>7</v>
      </c>
      <c r="C1893">
        <f t="shared" si="88"/>
        <v>3</v>
      </c>
      <c r="D1893">
        <f t="shared" si="89"/>
        <v>2015</v>
      </c>
      <c r="E1893">
        <v>0</v>
      </c>
    </row>
    <row r="1894" spans="1:5" x14ac:dyDescent="0.35">
      <c r="A1894" s="10">
        <v>42071</v>
      </c>
      <c r="B1894">
        <f t="shared" si="87"/>
        <v>8</v>
      </c>
      <c r="C1894">
        <f t="shared" si="88"/>
        <v>3</v>
      </c>
      <c r="D1894">
        <f t="shared" si="89"/>
        <v>2015</v>
      </c>
      <c r="E1894">
        <v>0</v>
      </c>
    </row>
    <row r="1895" spans="1:5" x14ac:dyDescent="0.35">
      <c r="A1895" s="10">
        <v>42072</v>
      </c>
      <c r="B1895">
        <f t="shared" si="87"/>
        <v>9</v>
      </c>
      <c r="C1895">
        <f t="shared" si="88"/>
        <v>3</v>
      </c>
      <c r="D1895">
        <f t="shared" si="89"/>
        <v>2015</v>
      </c>
      <c r="E1895">
        <v>0</v>
      </c>
    </row>
    <row r="1896" spans="1:5" x14ac:dyDescent="0.35">
      <c r="A1896" s="10">
        <v>42073</v>
      </c>
      <c r="B1896">
        <f t="shared" si="87"/>
        <v>10</v>
      </c>
      <c r="C1896">
        <f t="shared" si="88"/>
        <v>3</v>
      </c>
      <c r="D1896">
        <f t="shared" si="89"/>
        <v>2015</v>
      </c>
      <c r="E1896">
        <v>2.2999999999999998</v>
      </c>
    </row>
    <row r="1897" spans="1:5" x14ac:dyDescent="0.35">
      <c r="A1897" s="10">
        <v>42074</v>
      </c>
      <c r="B1897">
        <f t="shared" si="87"/>
        <v>11</v>
      </c>
      <c r="C1897">
        <f t="shared" si="88"/>
        <v>3</v>
      </c>
      <c r="D1897">
        <f t="shared" si="89"/>
        <v>2015</v>
      </c>
      <c r="E1897">
        <v>0</v>
      </c>
    </row>
    <row r="1898" spans="1:5" x14ac:dyDescent="0.35">
      <c r="A1898" s="10">
        <v>42075</v>
      </c>
      <c r="B1898">
        <f t="shared" si="87"/>
        <v>12</v>
      </c>
      <c r="C1898">
        <f t="shared" si="88"/>
        <v>3</v>
      </c>
      <c r="D1898">
        <f t="shared" si="89"/>
        <v>2015</v>
      </c>
      <c r="E1898">
        <v>0</v>
      </c>
    </row>
    <row r="1899" spans="1:5" x14ac:dyDescent="0.35">
      <c r="A1899" s="10">
        <v>42076</v>
      </c>
      <c r="B1899">
        <f t="shared" si="87"/>
        <v>13</v>
      </c>
      <c r="C1899">
        <f t="shared" si="88"/>
        <v>3</v>
      </c>
      <c r="D1899">
        <f t="shared" si="89"/>
        <v>2015</v>
      </c>
      <c r="E1899">
        <v>0</v>
      </c>
    </row>
    <row r="1900" spans="1:5" x14ac:dyDescent="0.35">
      <c r="A1900" s="10">
        <v>42077</v>
      </c>
      <c r="B1900">
        <f t="shared" si="87"/>
        <v>14</v>
      </c>
      <c r="C1900">
        <f t="shared" si="88"/>
        <v>3</v>
      </c>
      <c r="D1900">
        <f t="shared" si="89"/>
        <v>2015</v>
      </c>
      <c r="E1900">
        <v>0</v>
      </c>
    </row>
    <row r="1901" spans="1:5" x14ac:dyDescent="0.35">
      <c r="A1901" s="10">
        <v>42078</v>
      </c>
      <c r="B1901">
        <f t="shared" si="87"/>
        <v>15</v>
      </c>
      <c r="C1901">
        <f t="shared" si="88"/>
        <v>3</v>
      </c>
      <c r="D1901">
        <f t="shared" si="89"/>
        <v>2015</v>
      </c>
      <c r="E1901">
        <v>0</v>
      </c>
    </row>
    <row r="1902" spans="1:5" x14ac:dyDescent="0.35">
      <c r="A1902" s="10">
        <v>42079</v>
      </c>
      <c r="B1902">
        <f t="shared" si="87"/>
        <v>16</v>
      </c>
      <c r="C1902">
        <f t="shared" si="88"/>
        <v>3</v>
      </c>
      <c r="D1902">
        <f t="shared" si="89"/>
        <v>2015</v>
      </c>
      <c r="E1902">
        <v>0</v>
      </c>
    </row>
    <row r="1903" spans="1:5" x14ac:dyDescent="0.35">
      <c r="A1903" s="10">
        <v>42080</v>
      </c>
      <c r="B1903">
        <f t="shared" si="87"/>
        <v>17</v>
      </c>
      <c r="C1903">
        <f t="shared" si="88"/>
        <v>3</v>
      </c>
      <c r="D1903">
        <f t="shared" si="89"/>
        <v>2015</v>
      </c>
      <c r="E1903">
        <v>0</v>
      </c>
    </row>
    <row r="1904" spans="1:5" x14ac:dyDescent="0.35">
      <c r="A1904" s="10">
        <v>42081</v>
      </c>
      <c r="B1904">
        <f t="shared" si="87"/>
        <v>18</v>
      </c>
      <c r="C1904">
        <f t="shared" si="88"/>
        <v>3</v>
      </c>
      <c r="D1904">
        <f t="shared" si="89"/>
        <v>2015</v>
      </c>
      <c r="E1904">
        <v>0</v>
      </c>
    </row>
    <row r="1905" spans="1:5" x14ac:dyDescent="0.35">
      <c r="A1905" s="10">
        <v>42082</v>
      </c>
      <c r="B1905">
        <f t="shared" si="87"/>
        <v>19</v>
      </c>
      <c r="C1905">
        <f t="shared" si="88"/>
        <v>3</v>
      </c>
      <c r="D1905">
        <f t="shared" si="89"/>
        <v>2015</v>
      </c>
      <c r="E1905">
        <v>0</v>
      </c>
    </row>
    <row r="1906" spans="1:5" x14ac:dyDescent="0.35">
      <c r="A1906" s="10">
        <v>42083</v>
      </c>
      <c r="B1906">
        <f t="shared" si="87"/>
        <v>20</v>
      </c>
      <c r="C1906">
        <f t="shared" si="88"/>
        <v>3</v>
      </c>
      <c r="D1906">
        <f t="shared" si="89"/>
        <v>2015</v>
      </c>
      <c r="E1906">
        <v>0</v>
      </c>
    </row>
    <row r="1907" spans="1:5" x14ac:dyDescent="0.35">
      <c r="A1907" s="10">
        <v>42084</v>
      </c>
      <c r="B1907">
        <f t="shared" si="87"/>
        <v>21</v>
      </c>
      <c r="C1907">
        <f t="shared" si="88"/>
        <v>3</v>
      </c>
      <c r="D1907">
        <f t="shared" si="89"/>
        <v>2015</v>
      </c>
      <c r="E1907">
        <v>0</v>
      </c>
    </row>
    <row r="1908" spans="1:5" x14ac:dyDescent="0.35">
      <c r="A1908" s="10">
        <v>42085</v>
      </c>
      <c r="B1908">
        <f t="shared" si="87"/>
        <v>22</v>
      </c>
      <c r="C1908">
        <f t="shared" si="88"/>
        <v>3</v>
      </c>
      <c r="D1908">
        <f t="shared" si="89"/>
        <v>2015</v>
      </c>
      <c r="E1908">
        <v>0</v>
      </c>
    </row>
    <row r="1909" spans="1:5" x14ac:dyDescent="0.35">
      <c r="A1909" s="10">
        <v>42086</v>
      </c>
      <c r="B1909">
        <f t="shared" si="87"/>
        <v>23</v>
      </c>
      <c r="C1909">
        <f t="shared" si="88"/>
        <v>3</v>
      </c>
      <c r="D1909">
        <f t="shared" si="89"/>
        <v>2015</v>
      </c>
      <c r="E1909">
        <v>0</v>
      </c>
    </row>
    <row r="1910" spans="1:5" x14ac:dyDescent="0.35">
      <c r="A1910" s="10">
        <v>42087</v>
      </c>
      <c r="B1910">
        <f t="shared" si="87"/>
        <v>24</v>
      </c>
      <c r="C1910">
        <f t="shared" si="88"/>
        <v>3</v>
      </c>
      <c r="D1910">
        <f t="shared" si="89"/>
        <v>2015</v>
      </c>
      <c r="E1910">
        <v>0</v>
      </c>
    </row>
    <row r="1911" spans="1:5" x14ac:dyDescent="0.35">
      <c r="A1911" s="10">
        <v>42088</v>
      </c>
      <c r="B1911">
        <f t="shared" si="87"/>
        <v>25</v>
      </c>
      <c r="C1911">
        <f t="shared" si="88"/>
        <v>3</v>
      </c>
      <c r="D1911">
        <f t="shared" si="89"/>
        <v>2015</v>
      </c>
      <c r="E1911">
        <v>0</v>
      </c>
    </row>
    <row r="1912" spans="1:5" x14ac:dyDescent="0.35">
      <c r="A1912" s="10">
        <v>42089</v>
      </c>
      <c r="B1912">
        <f t="shared" si="87"/>
        <v>26</v>
      </c>
      <c r="C1912">
        <f t="shared" si="88"/>
        <v>3</v>
      </c>
      <c r="D1912">
        <f t="shared" si="89"/>
        <v>2015</v>
      </c>
      <c r="E1912">
        <v>5.4</v>
      </c>
    </row>
    <row r="1913" spans="1:5" x14ac:dyDescent="0.35">
      <c r="A1913" s="10">
        <v>42090</v>
      </c>
      <c r="B1913">
        <f t="shared" si="87"/>
        <v>27</v>
      </c>
      <c r="C1913">
        <f t="shared" si="88"/>
        <v>3</v>
      </c>
      <c r="D1913">
        <f t="shared" si="89"/>
        <v>2015</v>
      </c>
      <c r="E1913">
        <v>0</v>
      </c>
    </row>
    <row r="1914" spans="1:5" x14ac:dyDescent="0.35">
      <c r="A1914" s="10">
        <v>42091</v>
      </c>
      <c r="B1914">
        <f t="shared" si="87"/>
        <v>28</v>
      </c>
      <c r="C1914">
        <f t="shared" si="88"/>
        <v>3</v>
      </c>
      <c r="D1914">
        <f t="shared" si="89"/>
        <v>2015</v>
      </c>
      <c r="E1914">
        <v>1.5</v>
      </c>
    </row>
    <row r="1915" spans="1:5" x14ac:dyDescent="0.35">
      <c r="A1915" s="10">
        <v>42092</v>
      </c>
      <c r="B1915">
        <f t="shared" si="87"/>
        <v>29</v>
      </c>
      <c r="C1915">
        <f t="shared" si="88"/>
        <v>3</v>
      </c>
      <c r="D1915">
        <f t="shared" si="89"/>
        <v>2015</v>
      </c>
      <c r="E1915">
        <v>13.3</v>
      </c>
    </row>
    <row r="1916" spans="1:5" x14ac:dyDescent="0.35">
      <c r="A1916" s="10">
        <v>42093</v>
      </c>
      <c r="B1916">
        <f t="shared" si="87"/>
        <v>30</v>
      </c>
      <c r="C1916">
        <f t="shared" si="88"/>
        <v>3</v>
      </c>
      <c r="D1916">
        <f t="shared" si="89"/>
        <v>2015</v>
      </c>
      <c r="E1916">
        <v>4.7</v>
      </c>
    </row>
    <row r="1917" spans="1:5" x14ac:dyDescent="0.35">
      <c r="A1917" s="10">
        <v>42094</v>
      </c>
      <c r="B1917">
        <f t="shared" si="87"/>
        <v>31</v>
      </c>
      <c r="C1917">
        <f t="shared" si="88"/>
        <v>3</v>
      </c>
      <c r="D1917">
        <f t="shared" si="89"/>
        <v>2015</v>
      </c>
      <c r="E1917">
        <v>13.8</v>
      </c>
    </row>
    <row r="1918" spans="1:5" x14ac:dyDescent="0.35">
      <c r="A1918" s="10">
        <v>42095</v>
      </c>
      <c r="B1918">
        <f t="shared" si="87"/>
        <v>1</v>
      </c>
      <c r="C1918">
        <f t="shared" si="88"/>
        <v>4</v>
      </c>
      <c r="D1918">
        <f t="shared" si="89"/>
        <v>2015</v>
      </c>
      <c r="E1918">
        <v>2.4</v>
      </c>
    </row>
    <row r="1919" spans="1:5" x14ac:dyDescent="0.35">
      <c r="A1919" s="10">
        <v>42096</v>
      </c>
      <c r="B1919">
        <f t="shared" si="87"/>
        <v>2</v>
      </c>
      <c r="C1919">
        <f t="shared" si="88"/>
        <v>4</v>
      </c>
      <c r="D1919">
        <f t="shared" si="89"/>
        <v>2015</v>
      </c>
      <c r="E1919">
        <v>8.6999999999999993</v>
      </c>
    </row>
    <row r="1920" spans="1:5" x14ac:dyDescent="0.35">
      <c r="A1920" s="10">
        <v>42097</v>
      </c>
      <c r="B1920">
        <f t="shared" si="87"/>
        <v>3</v>
      </c>
      <c r="C1920">
        <f t="shared" si="88"/>
        <v>4</v>
      </c>
      <c r="D1920">
        <f t="shared" si="89"/>
        <v>2015</v>
      </c>
      <c r="E1920">
        <v>0.7</v>
      </c>
    </row>
    <row r="1921" spans="1:5" x14ac:dyDescent="0.35">
      <c r="A1921" s="10">
        <v>42098</v>
      </c>
      <c r="B1921">
        <f t="shared" si="87"/>
        <v>4</v>
      </c>
      <c r="C1921">
        <f t="shared" si="88"/>
        <v>4</v>
      </c>
      <c r="D1921">
        <f t="shared" si="89"/>
        <v>2015</v>
      </c>
      <c r="E1921">
        <v>3.1</v>
      </c>
    </row>
    <row r="1922" spans="1:5" x14ac:dyDescent="0.35">
      <c r="A1922" s="10">
        <v>42099</v>
      </c>
      <c r="B1922">
        <f t="shared" ref="B1922:B1985" si="90">DAY(A1922)</f>
        <v>5</v>
      </c>
      <c r="C1922">
        <f t="shared" ref="C1922:C1985" si="91">MONTH(A1922)</f>
        <v>4</v>
      </c>
      <c r="D1922">
        <f t="shared" ref="D1922:D1985" si="92">YEAR(A1922)</f>
        <v>2015</v>
      </c>
      <c r="E1922">
        <v>0</v>
      </c>
    </row>
    <row r="1923" spans="1:5" x14ac:dyDescent="0.35">
      <c r="A1923" s="10">
        <v>42100</v>
      </c>
      <c r="B1923">
        <f t="shared" si="90"/>
        <v>6</v>
      </c>
      <c r="C1923">
        <f t="shared" si="91"/>
        <v>4</v>
      </c>
      <c r="D1923">
        <f t="shared" si="92"/>
        <v>2015</v>
      </c>
      <c r="E1923">
        <v>0</v>
      </c>
    </row>
    <row r="1924" spans="1:5" x14ac:dyDescent="0.35">
      <c r="A1924" s="10">
        <v>42101</v>
      </c>
      <c r="B1924">
        <f t="shared" si="90"/>
        <v>7</v>
      </c>
      <c r="C1924">
        <f t="shared" si="91"/>
        <v>4</v>
      </c>
      <c r="D1924">
        <f t="shared" si="92"/>
        <v>2015</v>
      </c>
      <c r="E1924">
        <v>0</v>
      </c>
    </row>
    <row r="1925" spans="1:5" x14ac:dyDescent="0.35">
      <c r="A1925" s="10">
        <v>42102</v>
      </c>
      <c r="B1925">
        <f t="shared" si="90"/>
        <v>8</v>
      </c>
      <c r="C1925">
        <f t="shared" si="91"/>
        <v>4</v>
      </c>
      <c r="D1925">
        <f t="shared" si="92"/>
        <v>2015</v>
      </c>
      <c r="E1925">
        <v>0</v>
      </c>
    </row>
    <row r="1926" spans="1:5" x14ac:dyDescent="0.35">
      <c r="A1926" s="10">
        <v>42103</v>
      </c>
      <c r="B1926">
        <f t="shared" si="90"/>
        <v>9</v>
      </c>
      <c r="C1926">
        <f t="shared" si="91"/>
        <v>4</v>
      </c>
      <c r="D1926">
        <f t="shared" si="92"/>
        <v>2015</v>
      </c>
      <c r="E1926">
        <v>0</v>
      </c>
    </row>
    <row r="1927" spans="1:5" x14ac:dyDescent="0.35">
      <c r="A1927" s="10">
        <v>42104</v>
      </c>
      <c r="B1927">
        <f t="shared" si="90"/>
        <v>10</v>
      </c>
      <c r="C1927">
        <f t="shared" si="91"/>
        <v>4</v>
      </c>
      <c r="D1927">
        <f t="shared" si="92"/>
        <v>2015</v>
      </c>
      <c r="E1927">
        <v>0</v>
      </c>
    </row>
    <row r="1928" spans="1:5" x14ac:dyDescent="0.35">
      <c r="A1928" s="10">
        <v>42105</v>
      </c>
      <c r="B1928">
        <f t="shared" si="90"/>
        <v>11</v>
      </c>
      <c r="C1928">
        <f t="shared" si="91"/>
        <v>4</v>
      </c>
      <c r="D1928">
        <f t="shared" si="92"/>
        <v>2015</v>
      </c>
      <c r="E1928">
        <v>0.4</v>
      </c>
    </row>
    <row r="1929" spans="1:5" x14ac:dyDescent="0.35">
      <c r="A1929" s="10">
        <v>42106</v>
      </c>
      <c r="B1929">
        <f t="shared" si="90"/>
        <v>12</v>
      </c>
      <c r="C1929">
        <f t="shared" si="91"/>
        <v>4</v>
      </c>
      <c r="D1929">
        <f t="shared" si="92"/>
        <v>2015</v>
      </c>
      <c r="E1929">
        <v>0</v>
      </c>
    </row>
    <row r="1930" spans="1:5" x14ac:dyDescent="0.35">
      <c r="A1930" s="10">
        <v>42107</v>
      </c>
      <c r="B1930">
        <f t="shared" si="90"/>
        <v>13</v>
      </c>
      <c r="C1930">
        <f t="shared" si="91"/>
        <v>4</v>
      </c>
      <c r="D1930">
        <f t="shared" si="92"/>
        <v>2015</v>
      </c>
      <c r="E1930">
        <v>0</v>
      </c>
    </row>
    <row r="1931" spans="1:5" x14ac:dyDescent="0.35">
      <c r="A1931" s="10">
        <v>42108</v>
      </c>
      <c r="B1931">
        <f t="shared" si="90"/>
        <v>14</v>
      </c>
      <c r="C1931">
        <f t="shared" si="91"/>
        <v>4</v>
      </c>
      <c r="D1931">
        <f t="shared" si="92"/>
        <v>2015</v>
      </c>
      <c r="E1931">
        <v>0</v>
      </c>
    </row>
    <row r="1932" spans="1:5" x14ac:dyDescent="0.35">
      <c r="A1932" s="10">
        <v>42109</v>
      </c>
      <c r="B1932">
        <f t="shared" si="90"/>
        <v>15</v>
      </c>
      <c r="C1932">
        <f t="shared" si="91"/>
        <v>4</v>
      </c>
      <c r="D1932">
        <f t="shared" si="92"/>
        <v>2015</v>
      </c>
      <c r="E1932">
        <v>0</v>
      </c>
    </row>
    <row r="1933" spans="1:5" x14ac:dyDescent="0.35">
      <c r="A1933" s="10">
        <v>42110</v>
      </c>
      <c r="B1933">
        <f t="shared" si="90"/>
        <v>16</v>
      </c>
      <c r="C1933">
        <f t="shared" si="91"/>
        <v>4</v>
      </c>
      <c r="D1933">
        <f t="shared" si="92"/>
        <v>2015</v>
      </c>
      <c r="E1933">
        <v>0</v>
      </c>
    </row>
    <row r="1934" spans="1:5" x14ac:dyDescent="0.35">
      <c r="A1934" s="10">
        <v>42111</v>
      </c>
      <c r="B1934">
        <f t="shared" si="90"/>
        <v>17</v>
      </c>
      <c r="C1934">
        <f t="shared" si="91"/>
        <v>4</v>
      </c>
      <c r="D1934">
        <f t="shared" si="92"/>
        <v>2015</v>
      </c>
      <c r="E1934">
        <v>0.4</v>
      </c>
    </row>
    <row r="1935" spans="1:5" x14ac:dyDescent="0.35">
      <c r="A1935" s="10">
        <v>42112</v>
      </c>
      <c r="B1935">
        <f t="shared" si="90"/>
        <v>18</v>
      </c>
      <c r="C1935">
        <f t="shared" si="91"/>
        <v>4</v>
      </c>
      <c r="D1935">
        <f t="shared" si="92"/>
        <v>2015</v>
      </c>
      <c r="E1935">
        <v>0</v>
      </c>
    </row>
    <row r="1936" spans="1:5" x14ac:dyDescent="0.35">
      <c r="A1936" s="10">
        <v>42113</v>
      </c>
      <c r="B1936">
        <f t="shared" si="90"/>
        <v>19</v>
      </c>
      <c r="C1936">
        <f t="shared" si="91"/>
        <v>4</v>
      </c>
      <c r="D1936">
        <f t="shared" si="92"/>
        <v>2015</v>
      </c>
      <c r="E1936">
        <v>0</v>
      </c>
    </row>
    <row r="1937" spans="1:5" x14ac:dyDescent="0.35">
      <c r="A1937" s="10">
        <v>42114</v>
      </c>
      <c r="B1937">
        <f t="shared" si="90"/>
        <v>20</v>
      </c>
      <c r="C1937">
        <f t="shared" si="91"/>
        <v>4</v>
      </c>
      <c r="D1937">
        <f t="shared" si="92"/>
        <v>2015</v>
      </c>
      <c r="E1937">
        <v>0</v>
      </c>
    </row>
    <row r="1938" spans="1:5" x14ac:dyDescent="0.35">
      <c r="A1938" s="10">
        <v>42115</v>
      </c>
      <c r="B1938">
        <f t="shared" si="90"/>
        <v>21</v>
      </c>
      <c r="C1938">
        <f t="shared" si="91"/>
        <v>4</v>
      </c>
      <c r="D1938">
        <f t="shared" si="92"/>
        <v>2015</v>
      </c>
      <c r="E1938">
        <v>0</v>
      </c>
    </row>
    <row r="1939" spans="1:5" x14ac:dyDescent="0.35">
      <c r="A1939" s="10">
        <v>42116</v>
      </c>
      <c r="B1939">
        <f t="shared" si="90"/>
        <v>22</v>
      </c>
      <c r="C1939">
        <f t="shared" si="91"/>
        <v>4</v>
      </c>
      <c r="D1939">
        <f t="shared" si="92"/>
        <v>2015</v>
      </c>
      <c r="E1939">
        <v>0</v>
      </c>
    </row>
    <row r="1940" spans="1:5" x14ac:dyDescent="0.35">
      <c r="A1940" s="10">
        <v>42117</v>
      </c>
      <c r="B1940">
        <f t="shared" si="90"/>
        <v>23</v>
      </c>
      <c r="C1940">
        <f t="shared" si="91"/>
        <v>4</v>
      </c>
      <c r="D1940">
        <f t="shared" si="92"/>
        <v>2015</v>
      </c>
      <c r="E1940">
        <v>0</v>
      </c>
    </row>
    <row r="1941" spans="1:5" x14ac:dyDescent="0.35">
      <c r="A1941" s="10">
        <v>42118</v>
      </c>
      <c r="B1941">
        <f t="shared" si="90"/>
        <v>24</v>
      </c>
      <c r="C1941">
        <f t="shared" si="91"/>
        <v>4</v>
      </c>
      <c r="D1941">
        <f t="shared" si="92"/>
        <v>2015</v>
      </c>
      <c r="E1941">
        <v>0</v>
      </c>
    </row>
    <row r="1942" spans="1:5" x14ac:dyDescent="0.35">
      <c r="A1942" s="10">
        <v>42119</v>
      </c>
      <c r="B1942">
        <f t="shared" si="90"/>
        <v>25</v>
      </c>
      <c r="C1942">
        <f t="shared" si="91"/>
        <v>4</v>
      </c>
      <c r="D1942">
        <f t="shared" si="92"/>
        <v>2015</v>
      </c>
      <c r="E1942">
        <v>3</v>
      </c>
    </row>
    <row r="1943" spans="1:5" x14ac:dyDescent="0.35">
      <c r="A1943" s="10">
        <v>42120</v>
      </c>
      <c r="B1943">
        <f t="shared" si="90"/>
        <v>26</v>
      </c>
      <c r="C1943">
        <f t="shared" si="91"/>
        <v>4</v>
      </c>
      <c r="D1943">
        <f t="shared" si="92"/>
        <v>2015</v>
      </c>
      <c r="E1943">
        <v>4.0999999999999996</v>
      </c>
    </row>
    <row r="1944" spans="1:5" x14ac:dyDescent="0.35">
      <c r="A1944" s="10">
        <v>42121</v>
      </c>
      <c r="B1944">
        <f t="shared" si="90"/>
        <v>27</v>
      </c>
      <c r="C1944">
        <f t="shared" si="91"/>
        <v>4</v>
      </c>
      <c r="D1944">
        <f t="shared" si="92"/>
        <v>2015</v>
      </c>
      <c r="E1944">
        <v>5.9</v>
      </c>
    </row>
    <row r="1945" spans="1:5" x14ac:dyDescent="0.35">
      <c r="A1945" s="10">
        <v>42122</v>
      </c>
      <c r="B1945">
        <f t="shared" si="90"/>
        <v>28</v>
      </c>
      <c r="C1945">
        <f t="shared" si="91"/>
        <v>4</v>
      </c>
      <c r="D1945">
        <f t="shared" si="92"/>
        <v>2015</v>
      </c>
      <c r="E1945">
        <v>0</v>
      </c>
    </row>
    <row r="1946" spans="1:5" x14ac:dyDescent="0.35">
      <c r="A1946" s="10">
        <v>42123</v>
      </c>
      <c r="B1946">
        <f t="shared" si="90"/>
        <v>29</v>
      </c>
      <c r="C1946">
        <f t="shared" si="91"/>
        <v>4</v>
      </c>
      <c r="D1946">
        <f t="shared" si="92"/>
        <v>2015</v>
      </c>
      <c r="E1946">
        <v>0</v>
      </c>
    </row>
    <row r="1947" spans="1:5" x14ac:dyDescent="0.35">
      <c r="A1947" s="10">
        <v>42124</v>
      </c>
      <c r="B1947">
        <f t="shared" si="90"/>
        <v>30</v>
      </c>
      <c r="C1947">
        <f t="shared" si="91"/>
        <v>4</v>
      </c>
      <c r="D1947">
        <f t="shared" si="92"/>
        <v>2015</v>
      </c>
      <c r="E1947">
        <v>3.9</v>
      </c>
    </row>
    <row r="1948" spans="1:5" x14ac:dyDescent="0.35">
      <c r="A1948" s="10">
        <v>42125</v>
      </c>
      <c r="B1948">
        <f t="shared" si="90"/>
        <v>1</v>
      </c>
      <c r="C1948">
        <f t="shared" si="91"/>
        <v>5</v>
      </c>
      <c r="D1948">
        <f t="shared" si="92"/>
        <v>2015</v>
      </c>
      <c r="E1948">
        <v>3.9</v>
      </c>
    </row>
    <row r="1949" spans="1:5" x14ac:dyDescent="0.35">
      <c r="A1949" s="10">
        <v>42126</v>
      </c>
      <c r="B1949">
        <f t="shared" si="90"/>
        <v>2</v>
      </c>
      <c r="C1949">
        <f t="shared" si="91"/>
        <v>5</v>
      </c>
      <c r="D1949">
        <f t="shared" si="92"/>
        <v>2015</v>
      </c>
      <c r="E1949">
        <v>2.9</v>
      </c>
    </row>
    <row r="1950" spans="1:5" x14ac:dyDescent="0.35">
      <c r="A1950" s="10">
        <v>42127</v>
      </c>
      <c r="B1950">
        <f t="shared" si="90"/>
        <v>3</v>
      </c>
      <c r="C1950">
        <f t="shared" si="91"/>
        <v>5</v>
      </c>
      <c r="D1950">
        <f t="shared" si="92"/>
        <v>2015</v>
      </c>
      <c r="E1950">
        <v>8.5</v>
      </c>
    </row>
    <row r="1951" spans="1:5" x14ac:dyDescent="0.35">
      <c r="A1951" s="10">
        <v>42128</v>
      </c>
      <c r="B1951">
        <f t="shared" si="90"/>
        <v>4</v>
      </c>
      <c r="C1951">
        <f t="shared" si="91"/>
        <v>5</v>
      </c>
      <c r="D1951">
        <f t="shared" si="92"/>
        <v>2015</v>
      </c>
      <c r="E1951">
        <v>0</v>
      </c>
    </row>
    <row r="1952" spans="1:5" x14ac:dyDescent="0.35">
      <c r="A1952" s="10">
        <v>42129</v>
      </c>
      <c r="B1952">
        <f t="shared" si="90"/>
        <v>5</v>
      </c>
      <c r="C1952">
        <f t="shared" si="91"/>
        <v>5</v>
      </c>
      <c r="D1952">
        <f t="shared" si="92"/>
        <v>2015</v>
      </c>
      <c r="E1952">
        <v>0</v>
      </c>
    </row>
    <row r="1953" spans="1:5" x14ac:dyDescent="0.35">
      <c r="A1953" s="10">
        <v>42130</v>
      </c>
      <c r="B1953">
        <f t="shared" si="90"/>
        <v>6</v>
      </c>
      <c r="C1953">
        <f t="shared" si="91"/>
        <v>5</v>
      </c>
      <c r="D1953">
        <f t="shared" si="92"/>
        <v>2015</v>
      </c>
      <c r="E1953">
        <v>0</v>
      </c>
    </row>
    <row r="1954" spans="1:5" x14ac:dyDescent="0.35">
      <c r="A1954" s="10">
        <v>42131</v>
      </c>
      <c r="B1954">
        <f t="shared" si="90"/>
        <v>7</v>
      </c>
      <c r="C1954">
        <f t="shared" si="91"/>
        <v>5</v>
      </c>
      <c r="D1954">
        <f t="shared" si="92"/>
        <v>2015</v>
      </c>
      <c r="E1954">
        <v>0</v>
      </c>
    </row>
    <row r="1955" spans="1:5" x14ac:dyDescent="0.35">
      <c r="A1955" s="10">
        <v>42132</v>
      </c>
      <c r="B1955">
        <f t="shared" si="90"/>
        <v>8</v>
      </c>
      <c r="C1955">
        <f t="shared" si="91"/>
        <v>5</v>
      </c>
      <c r="D1955">
        <f t="shared" si="92"/>
        <v>2015</v>
      </c>
      <c r="E1955">
        <v>0</v>
      </c>
    </row>
    <row r="1956" spans="1:5" x14ac:dyDescent="0.35">
      <c r="A1956" s="10">
        <v>42133</v>
      </c>
      <c r="B1956">
        <f t="shared" si="90"/>
        <v>9</v>
      </c>
      <c r="C1956">
        <f t="shared" si="91"/>
        <v>5</v>
      </c>
      <c r="D1956">
        <f t="shared" si="92"/>
        <v>2015</v>
      </c>
      <c r="E1956">
        <v>0</v>
      </c>
    </row>
    <row r="1957" spans="1:5" x14ac:dyDescent="0.35">
      <c r="A1957" s="10">
        <v>42134</v>
      </c>
      <c r="B1957">
        <f t="shared" si="90"/>
        <v>10</v>
      </c>
      <c r="C1957">
        <f t="shared" si="91"/>
        <v>5</v>
      </c>
      <c r="D1957">
        <f t="shared" si="92"/>
        <v>2015</v>
      </c>
      <c r="E1957">
        <v>0</v>
      </c>
    </row>
    <row r="1958" spans="1:5" x14ac:dyDescent="0.35">
      <c r="A1958" s="10">
        <v>42135</v>
      </c>
      <c r="B1958">
        <f t="shared" si="90"/>
        <v>11</v>
      </c>
      <c r="C1958">
        <f t="shared" si="91"/>
        <v>5</v>
      </c>
      <c r="D1958">
        <f t="shared" si="92"/>
        <v>2015</v>
      </c>
      <c r="E1958">
        <v>0</v>
      </c>
    </row>
    <row r="1959" spans="1:5" x14ac:dyDescent="0.35">
      <c r="A1959" s="10">
        <v>42136</v>
      </c>
      <c r="B1959">
        <f t="shared" si="90"/>
        <v>12</v>
      </c>
      <c r="C1959">
        <f t="shared" si="91"/>
        <v>5</v>
      </c>
      <c r="D1959">
        <f t="shared" si="92"/>
        <v>2015</v>
      </c>
      <c r="E1959">
        <v>5.4</v>
      </c>
    </row>
    <row r="1960" spans="1:5" x14ac:dyDescent="0.35">
      <c r="A1960" s="10">
        <v>42137</v>
      </c>
      <c r="B1960">
        <f t="shared" si="90"/>
        <v>13</v>
      </c>
      <c r="C1960">
        <f t="shared" si="91"/>
        <v>5</v>
      </c>
      <c r="D1960">
        <f t="shared" si="92"/>
        <v>2015</v>
      </c>
      <c r="E1960">
        <v>0.4</v>
      </c>
    </row>
    <row r="1961" spans="1:5" x14ac:dyDescent="0.35">
      <c r="A1961" s="10">
        <v>42138</v>
      </c>
      <c r="B1961">
        <f t="shared" si="90"/>
        <v>14</v>
      </c>
      <c r="C1961">
        <f t="shared" si="91"/>
        <v>5</v>
      </c>
      <c r="D1961">
        <f t="shared" si="92"/>
        <v>2015</v>
      </c>
      <c r="E1961">
        <v>2.1</v>
      </c>
    </row>
    <row r="1962" spans="1:5" x14ac:dyDescent="0.35">
      <c r="A1962" s="10">
        <v>42139</v>
      </c>
      <c r="B1962">
        <f t="shared" si="90"/>
        <v>15</v>
      </c>
      <c r="C1962">
        <f t="shared" si="91"/>
        <v>5</v>
      </c>
      <c r="D1962">
        <f t="shared" si="92"/>
        <v>2015</v>
      </c>
      <c r="E1962">
        <v>0</v>
      </c>
    </row>
    <row r="1963" spans="1:5" x14ac:dyDescent="0.35">
      <c r="A1963" s="10">
        <v>42140</v>
      </c>
      <c r="B1963">
        <f t="shared" si="90"/>
        <v>16</v>
      </c>
      <c r="C1963">
        <f t="shared" si="91"/>
        <v>5</v>
      </c>
      <c r="D1963">
        <f t="shared" si="92"/>
        <v>2015</v>
      </c>
      <c r="E1963">
        <v>0.3</v>
      </c>
    </row>
    <row r="1964" spans="1:5" x14ac:dyDescent="0.35">
      <c r="A1964" s="10">
        <v>42141</v>
      </c>
      <c r="B1964">
        <f t="shared" si="90"/>
        <v>17</v>
      </c>
      <c r="C1964">
        <f t="shared" si="91"/>
        <v>5</v>
      </c>
      <c r="D1964">
        <f t="shared" si="92"/>
        <v>2015</v>
      </c>
      <c r="E1964">
        <v>0.1</v>
      </c>
    </row>
    <row r="1965" spans="1:5" x14ac:dyDescent="0.35">
      <c r="A1965" s="10">
        <v>42142</v>
      </c>
      <c r="B1965">
        <f t="shared" si="90"/>
        <v>18</v>
      </c>
      <c r="C1965">
        <f t="shared" si="91"/>
        <v>5</v>
      </c>
      <c r="D1965">
        <f t="shared" si="92"/>
        <v>2015</v>
      </c>
      <c r="E1965">
        <v>0</v>
      </c>
    </row>
    <row r="1966" spans="1:5" x14ac:dyDescent="0.35">
      <c r="A1966" s="10">
        <v>42143</v>
      </c>
      <c r="B1966">
        <f t="shared" si="90"/>
        <v>19</v>
      </c>
      <c r="C1966">
        <f t="shared" si="91"/>
        <v>5</v>
      </c>
      <c r="D1966">
        <f t="shared" si="92"/>
        <v>2015</v>
      </c>
      <c r="E1966">
        <v>0</v>
      </c>
    </row>
    <row r="1967" spans="1:5" x14ac:dyDescent="0.35">
      <c r="A1967" s="10">
        <v>42144</v>
      </c>
      <c r="B1967">
        <f t="shared" si="90"/>
        <v>20</v>
      </c>
      <c r="C1967">
        <f t="shared" si="91"/>
        <v>5</v>
      </c>
      <c r="D1967">
        <f t="shared" si="92"/>
        <v>2015</v>
      </c>
      <c r="E1967">
        <v>3.3</v>
      </c>
    </row>
    <row r="1968" spans="1:5" x14ac:dyDescent="0.35">
      <c r="A1968" s="10">
        <v>42145</v>
      </c>
      <c r="B1968">
        <f t="shared" si="90"/>
        <v>21</v>
      </c>
      <c r="C1968">
        <f t="shared" si="91"/>
        <v>5</v>
      </c>
      <c r="D1968">
        <f t="shared" si="92"/>
        <v>2015</v>
      </c>
      <c r="E1968">
        <v>0</v>
      </c>
    </row>
    <row r="1969" spans="1:5" x14ac:dyDescent="0.35">
      <c r="A1969" s="10">
        <v>42146</v>
      </c>
      <c r="B1969">
        <f t="shared" si="90"/>
        <v>22</v>
      </c>
      <c r="C1969">
        <f t="shared" si="91"/>
        <v>5</v>
      </c>
      <c r="D1969">
        <f t="shared" si="92"/>
        <v>2015</v>
      </c>
      <c r="E1969">
        <v>0</v>
      </c>
    </row>
    <row r="1970" spans="1:5" x14ac:dyDescent="0.35">
      <c r="A1970" s="10">
        <v>42147</v>
      </c>
      <c r="B1970">
        <f t="shared" si="90"/>
        <v>23</v>
      </c>
      <c r="C1970">
        <f t="shared" si="91"/>
        <v>5</v>
      </c>
      <c r="D1970">
        <f t="shared" si="92"/>
        <v>2015</v>
      </c>
      <c r="E1970">
        <v>0</v>
      </c>
    </row>
    <row r="1971" spans="1:5" x14ac:dyDescent="0.35">
      <c r="A1971" s="10">
        <v>42148</v>
      </c>
      <c r="B1971">
        <f t="shared" si="90"/>
        <v>24</v>
      </c>
      <c r="C1971">
        <f t="shared" si="91"/>
        <v>5</v>
      </c>
      <c r="D1971">
        <f t="shared" si="92"/>
        <v>2015</v>
      </c>
      <c r="E1971">
        <v>0</v>
      </c>
    </row>
    <row r="1972" spans="1:5" x14ac:dyDescent="0.35">
      <c r="A1972" s="10">
        <v>42149</v>
      </c>
      <c r="B1972">
        <f t="shared" si="90"/>
        <v>25</v>
      </c>
      <c r="C1972">
        <f t="shared" si="91"/>
        <v>5</v>
      </c>
      <c r="D1972">
        <f t="shared" si="92"/>
        <v>2015</v>
      </c>
      <c r="E1972">
        <v>2.2000000000000002</v>
      </c>
    </row>
    <row r="1973" spans="1:5" x14ac:dyDescent="0.35">
      <c r="A1973" s="10">
        <v>42150</v>
      </c>
      <c r="B1973">
        <f t="shared" si="90"/>
        <v>26</v>
      </c>
      <c r="C1973">
        <f t="shared" si="91"/>
        <v>5</v>
      </c>
      <c r="D1973">
        <f t="shared" si="92"/>
        <v>2015</v>
      </c>
      <c r="E1973">
        <v>0</v>
      </c>
    </row>
    <row r="1974" spans="1:5" x14ac:dyDescent="0.35">
      <c r="A1974" s="10">
        <v>42151</v>
      </c>
      <c r="B1974">
        <f t="shared" si="90"/>
        <v>27</v>
      </c>
      <c r="C1974">
        <f t="shared" si="91"/>
        <v>5</v>
      </c>
      <c r="D1974">
        <f t="shared" si="92"/>
        <v>2015</v>
      </c>
      <c r="E1974">
        <v>0</v>
      </c>
    </row>
    <row r="1975" spans="1:5" x14ac:dyDescent="0.35">
      <c r="A1975" s="10">
        <v>42152</v>
      </c>
      <c r="B1975">
        <f t="shared" si="90"/>
        <v>28</v>
      </c>
      <c r="C1975">
        <f t="shared" si="91"/>
        <v>5</v>
      </c>
      <c r="D1975">
        <f t="shared" si="92"/>
        <v>2015</v>
      </c>
      <c r="E1975">
        <v>0</v>
      </c>
    </row>
    <row r="1976" spans="1:5" x14ac:dyDescent="0.35">
      <c r="A1976" s="10">
        <v>42153</v>
      </c>
      <c r="B1976">
        <f t="shared" si="90"/>
        <v>29</v>
      </c>
      <c r="C1976">
        <f t="shared" si="91"/>
        <v>5</v>
      </c>
      <c r="D1976">
        <f t="shared" si="92"/>
        <v>2015</v>
      </c>
      <c r="E1976">
        <v>3.5</v>
      </c>
    </row>
    <row r="1977" spans="1:5" x14ac:dyDescent="0.35">
      <c r="A1977" s="10">
        <v>42154</v>
      </c>
      <c r="B1977">
        <f t="shared" si="90"/>
        <v>30</v>
      </c>
      <c r="C1977">
        <f t="shared" si="91"/>
        <v>5</v>
      </c>
      <c r="D1977">
        <f t="shared" si="92"/>
        <v>2015</v>
      </c>
      <c r="E1977">
        <v>0.4</v>
      </c>
    </row>
    <row r="1978" spans="1:5" x14ac:dyDescent="0.35">
      <c r="A1978" s="10">
        <v>42155</v>
      </c>
      <c r="B1978">
        <f t="shared" si="90"/>
        <v>31</v>
      </c>
      <c r="C1978">
        <f t="shared" si="91"/>
        <v>5</v>
      </c>
      <c r="D1978">
        <f t="shared" si="92"/>
        <v>2015</v>
      </c>
      <c r="E1978">
        <v>0</v>
      </c>
    </row>
    <row r="1979" spans="1:5" x14ac:dyDescent="0.35">
      <c r="A1979" s="10">
        <v>42156</v>
      </c>
      <c r="B1979">
        <f t="shared" si="90"/>
        <v>1</v>
      </c>
      <c r="C1979">
        <f t="shared" si="91"/>
        <v>6</v>
      </c>
      <c r="D1979">
        <f t="shared" si="92"/>
        <v>2015</v>
      </c>
      <c r="E1979">
        <v>2.2000000000000002</v>
      </c>
    </row>
    <row r="1980" spans="1:5" x14ac:dyDescent="0.35">
      <c r="A1980" s="10">
        <v>42157</v>
      </c>
      <c r="B1980">
        <f t="shared" si="90"/>
        <v>2</v>
      </c>
      <c r="C1980">
        <f t="shared" si="91"/>
        <v>6</v>
      </c>
      <c r="D1980">
        <f t="shared" si="92"/>
        <v>2015</v>
      </c>
      <c r="E1980">
        <v>0</v>
      </c>
    </row>
    <row r="1981" spans="1:5" x14ac:dyDescent="0.35">
      <c r="A1981" s="10">
        <v>42158</v>
      </c>
      <c r="B1981">
        <f t="shared" si="90"/>
        <v>3</v>
      </c>
      <c r="C1981">
        <f t="shared" si="91"/>
        <v>6</v>
      </c>
      <c r="D1981">
        <f t="shared" si="92"/>
        <v>2015</v>
      </c>
      <c r="E1981">
        <v>0</v>
      </c>
    </row>
    <row r="1982" spans="1:5" x14ac:dyDescent="0.35">
      <c r="A1982" s="10">
        <v>42159</v>
      </c>
      <c r="B1982">
        <f t="shared" si="90"/>
        <v>4</v>
      </c>
      <c r="C1982">
        <f t="shared" si="91"/>
        <v>6</v>
      </c>
      <c r="D1982">
        <f t="shared" si="92"/>
        <v>2015</v>
      </c>
      <c r="E1982">
        <v>0</v>
      </c>
    </row>
    <row r="1983" spans="1:5" x14ac:dyDescent="0.35">
      <c r="A1983" s="10">
        <v>42160</v>
      </c>
      <c r="B1983">
        <f t="shared" si="90"/>
        <v>5</v>
      </c>
      <c r="C1983">
        <f t="shared" si="91"/>
        <v>6</v>
      </c>
      <c r="D1983">
        <f t="shared" si="92"/>
        <v>2015</v>
      </c>
      <c r="E1983">
        <v>0.1</v>
      </c>
    </row>
    <row r="1984" spans="1:5" x14ac:dyDescent="0.35">
      <c r="A1984" s="10">
        <v>42161</v>
      </c>
      <c r="B1984">
        <f t="shared" si="90"/>
        <v>6</v>
      </c>
      <c r="C1984">
        <f t="shared" si="91"/>
        <v>6</v>
      </c>
      <c r="D1984">
        <f t="shared" si="92"/>
        <v>2015</v>
      </c>
      <c r="E1984">
        <v>0.1</v>
      </c>
    </row>
    <row r="1985" spans="1:5" x14ac:dyDescent="0.35">
      <c r="A1985" s="10">
        <v>42162</v>
      </c>
      <c r="B1985">
        <f t="shared" si="90"/>
        <v>7</v>
      </c>
      <c r="C1985">
        <f t="shared" si="91"/>
        <v>6</v>
      </c>
      <c r="D1985">
        <f t="shared" si="92"/>
        <v>2015</v>
      </c>
      <c r="E1985">
        <v>6.8</v>
      </c>
    </row>
    <row r="1986" spans="1:5" x14ac:dyDescent="0.35">
      <c r="A1986" s="10">
        <v>42163</v>
      </c>
      <c r="B1986">
        <f t="shared" ref="B1986:B2049" si="93">DAY(A1986)</f>
        <v>8</v>
      </c>
      <c r="C1986">
        <f t="shared" ref="C1986:C2049" si="94">MONTH(A1986)</f>
        <v>6</v>
      </c>
      <c r="D1986">
        <f t="shared" ref="D1986:D2049" si="95">YEAR(A1986)</f>
        <v>2015</v>
      </c>
      <c r="E1986">
        <v>4.3</v>
      </c>
    </row>
    <row r="1987" spans="1:5" x14ac:dyDescent="0.35">
      <c r="A1987" s="10">
        <v>42164</v>
      </c>
      <c r="B1987">
        <f t="shared" si="93"/>
        <v>9</v>
      </c>
      <c r="C1987">
        <f t="shared" si="94"/>
        <v>6</v>
      </c>
      <c r="D1987">
        <f t="shared" si="95"/>
        <v>2015</v>
      </c>
      <c r="E1987">
        <v>0</v>
      </c>
    </row>
    <row r="1988" spans="1:5" x14ac:dyDescent="0.35">
      <c r="A1988" s="10">
        <v>42165</v>
      </c>
      <c r="B1988">
        <f t="shared" si="93"/>
        <v>10</v>
      </c>
      <c r="C1988">
        <f t="shared" si="94"/>
        <v>6</v>
      </c>
      <c r="D1988">
        <f t="shared" si="95"/>
        <v>2015</v>
      </c>
      <c r="E1988">
        <v>0</v>
      </c>
    </row>
    <row r="1989" spans="1:5" x14ac:dyDescent="0.35">
      <c r="A1989" s="10">
        <v>42166</v>
      </c>
      <c r="B1989">
        <f t="shared" si="93"/>
        <v>11</v>
      </c>
      <c r="C1989">
        <f t="shared" si="94"/>
        <v>6</v>
      </c>
      <c r="D1989">
        <f t="shared" si="95"/>
        <v>2015</v>
      </c>
      <c r="E1989">
        <v>0</v>
      </c>
    </row>
    <row r="1990" spans="1:5" x14ac:dyDescent="0.35">
      <c r="A1990" s="10">
        <v>42167</v>
      </c>
      <c r="B1990">
        <f t="shared" si="93"/>
        <v>12</v>
      </c>
      <c r="C1990">
        <f t="shared" si="94"/>
        <v>6</v>
      </c>
      <c r="D1990">
        <f t="shared" si="95"/>
        <v>2015</v>
      </c>
      <c r="E1990">
        <v>2.9</v>
      </c>
    </row>
    <row r="1991" spans="1:5" x14ac:dyDescent="0.35">
      <c r="A1991" s="10">
        <v>42168</v>
      </c>
      <c r="B1991">
        <f t="shared" si="93"/>
        <v>13</v>
      </c>
      <c r="C1991">
        <f t="shared" si="94"/>
        <v>6</v>
      </c>
      <c r="D1991">
        <f t="shared" si="95"/>
        <v>2015</v>
      </c>
      <c r="E1991">
        <v>0</v>
      </c>
    </row>
    <row r="1992" spans="1:5" x14ac:dyDescent="0.35">
      <c r="A1992" s="10">
        <v>42169</v>
      </c>
      <c r="B1992">
        <f t="shared" si="93"/>
        <v>14</v>
      </c>
      <c r="C1992">
        <f t="shared" si="94"/>
        <v>6</v>
      </c>
      <c r="D1992">
        <f t="shared" si="95"/>
        <v>2015</v>
      </c>
      <c r="E1992">
        <v>0</v>
      </c>
    </row>
    <row r="1993" spans="1:5" x14ac:dyDescent="0.35">
      <c r="A1993" s="10">
        <v>42170</v>
      </c>
      <c r="B1993">
        <f t="shared" si="93"/>
        <v>15</v>
      </c>
      <c r="C1993">
        <f t="shared" si="94"/>
        <v>6</v>
      </c>
      <c r="D1993">
        <f t="shared" si="95"/>
        <v>2015</v>
      </c>
      <c r="E1993">
        <v>0</v>
      </c>
    </row>
    <row r="1994" spans="1:5" x14ac:dyDescent="0.35">
      <c r="A1994" s="10">
        <v>42171</v>
      </c>
      <c r="B1994">
        <f t="shared" si="93"/>
        <v>16</v>
      </c>
      <c r="C1994">
        <f t="shared" si="94"/>
        <v>6</v>
      </c>
      <c r="D1994">
        <f t="shared" si="95"/>
        <v>2015</v>
      </c>
      <c r="E1994">
        <v>0</v>
      </c>
    </row>
    <row r="1995" spans="1:5" x14ac:dyDescent="0.35">
      <c r="A1995" s="10">
        <v>42172</v>
      </c>
      <c r="B1995">
        <f t="shared" si="93"/>
        <v>17</v>
      </c>
      <c r="C1995">
        <f t="shared" si="94"/>
        <v>6</v>
      </c>
      <c r="D1995">
        <f t="shared" si="95"/>
        <v>2015</v>
      </c>
      <c r="E1995">
        <v>0.6</v>
      </c>
    </row>
    <row r="1996" spans="1:5" x14ac:dyDescent="0.35">
      <c r="A1996" s="10">
        <v>42173</v>
      </c>
      <c r="B1996">
        <f t="shared" si="93"/>
        <v>18</v>
      </c>
      <c r="C1996">
        <f t="shared" si="94"/>
        <v>6</v>
      </c>
      <c r="D1996">
        <f t="shared" si="95"/>
        <v>2015</v>
      </c>
      <c r="E1996">
        <v>9.1</v>
      </c>
    </row>
    <row r="1997" spans="1:5" x14ac:dyDescent="0.35">
      <c r="A1997" s="10">
        <v>42174</v>
      </c>
      <c r="B1997">
        <f t="shared" si="93"/>
        <v>19</v>
      </c>
      <c r="C1997">
        <f t="shared" si="94"/>
        <v>6</v>
      </c>
      <c r="D1997">
        <f t="shared" si="95"/>
        <v>2015</v>
      </c>
      <c r="E1997">
        <v>0.6</v>
      </c>
    </row>
    <row r="1998" spans="1:5" x14ac:dyDescent="0.35">
      <c r="A1998" s="10">
        <v>42175</v>
      </c>
      <c r="B1998">
        <f t="shared" si="93"/>
        <v>20</v>
      </c>
      <c r="C1998">
        <f t="shared" si="94"/>
        <v>6</v>
      </c>
      <c r="D1998">
        <f t="shared" si="95"/>
        <v>2015</v>
      </c>
      <c r="E1998">
        <v>0</v>
      </c>
    </row>
    <row r="1999" spans="1:5" x14ac:dyDescent="0.35">
      <c r="A1999" s="10">
        <v>42176</v>
      </c>
      <c r="B1999">
        <f t="shared" si="93"/>
        <v>21</v>
      </c>
      <c r="C1999">
        <f t="shared" si="94"/>
        <v>6</v>
      </c>
      <c r="D1999">
        <f t="shared" si="95"/>
        <v>2015</v>
      </c>
      <c r="E1999">
        <v>2.5</v>
      </c>
    </row>
    <row r="2000" spans="1:5" x14ac:dyDescent="0.35">
      <c r="A2000" s="10">
        <v>42177</v>
      </c>
      <c r="B2000">
        <f t="shared" si="93"/>
        <v>22</v>
      </c>
      <c r="C2000">
        <f t="shared" si="94"/>
        <v>6</v>
      </c>
      <c r="D2000">
        <f t="shared" si="95"/>
        <v>2015</v>
      </c>
      <c r="E2000">
        <v>17.8</v>
      </c>
    </row>
    <row r="2001" spans="1:5" x14ac:dyDescent="0.35">
      <c r="A2001" s="10">
        <v>42178</v>
      </c>
      <c r="B2001">
        <f t="shared" si="93"/>
        <v>23</v>
      </c>
      <c r="C2001">
        <f t="shared" si="94"/>
        <v>6</v>
      </c>
      <c r="D2001">
        <f t="shared" si="95"/>
        <v>2015</v>
      </c>
      <c r="E2001">
        <v>15.9</v>
      </c>
    </row>
    <row r="2002" spans="1:5" x14ac:dyDescent="0.35">
      <c r="A2002" s="10">
        <v>42179</v>
      </c>
      <c r="B2002">
        <f t="shared" si="93"/>
        <v>24</v>
      </c>
      <c r="C2002">
        <f t="shared" si="94"/>
        <v>6</v>
      </c>
      <c r="D2002">
        <f t="shared" si="95"/>
        <v>2015</v>
      </c>
      <c r="E2002">
        <v>0</v>
      </c>
    </row>
    <row r="2003" spans="1:5" x14ac:dyDescent="0.35">
      <c r="A2003" s="10">
        <v>42180</v>
      </c>
      <c r="B2003">
        <f t="shared" si="93"/>
        <v>25</v>
      </c>
      <c r="C2003">
        <f t="shared" si="94"/>
        <v>6</v>
      </c>
      <c r="D2003">
        <f t="shared" si="95"/>
        <v>2015</v>
      </c>
      <c r="E2003">
        <v>0</v>
      </c>
    </row>
    <row r="2004" spans="1:5" x14ac:dyDescent="0.35">
      <c r="A2004" s="10">
        <v>42181</v>
      </c>
      <c r="B2004">
        <f t="shared" si="93"/>
        <v>26</v>
      </c>
      <c r="C2004">
        <f t="shared" si="94"/>
        <v>6</v>
      </c>
      <c r="D2004">
        <f t="shared" si="95"/>
        <v>2015</v>
      </c>
      <c r="E2004">
        <v>1.9</v>
      </c>
    </row>
    <row r="2005" spans="1:5" x14ac:dyDescent="0.35">
      <c r="A2005" s="10">
        <v>42182</v>
      </c>
      <c r="B2005">
        <f t="shared" si="93"/>
        <v>27</v>
      </c>
      <c r="C2005">
        <f t="shared" si="94"/>
        <v>6</v>
      </c>
      <c r="D2005">
        <f t="shared" si="95"/>
        <v>2015</v>
      </c>
      <c r="E2005">
        <v>14.7</v>
      </c>
    </row>
    <row r="2006" spans="1:5" x14ac:dyDescent="0.35">
      <c r="A2006" s="10">
        <v>42183</v>
      </c>
      <c r="B2006">
        <f t="shared" si="93"/>
        <v>28</v>
      </c>
      <c r="C2006">
        <f t="shared" si="94"/>
        <v>6</v>
      </c>
      <c r="D2006">
        <f t="shared" si="95"/>
        <v>2015</v>
      </c>
      <c r="E2006">
        <v>0</v>
      </c>
    </row>
    <row r="2007" spans="1:5" x14ac:dyDescent="0.35">
      <c r="A2007" s="10">
        <v>42184</v>
      </c>
      <c r="B2007">
        <f t="shared" si="93"/>
        <v>29</v>
      </c>
      <c r="C2007">
        <f t="shared" si="94"/>
        <v>6</v>
      </c>
      <c r="D2007">
        <f t="shared" si="95"/>
        <v>2015</v>
      </c>
      <c r="E2007">
        <v>0</v>
      </c>
    </row>
    <row r="2008" spans="1:5" x14ac:dyDescent="0.35">
      <c r="A2008" s="10">
        <v>42185</v>
      </c>
      <c r="B2008">
        <f t="shared" si="93"/>
        <v>30</v>
      </c>
      <c r="C2008">
        <f t="shared" si="94"/>
        <v>6</v>
      </c>
      <c r="D2008">
        <f t="shared" si="95"/>
        <v>2015</v>
      </c>
      <c r="E2008">
        <v>0</v>
      </c>
    </row>
    <row r="2009" spans="1:5" x14ac:dyDescent="0.35">
      <c r="A2009" s="10">
        <v>42186</v>
      </c>
      <c r="B2009">
        <f t="shared" si="93"/>
        <v>1</v>
      </c>
      <c r="C2009">
        <f t="shared" si="94"/>
        <v>7</v>
      </c>
      <c r="D2009">
        <f t="shared" si="95"/>
        <v>2015</v>
      </c>
      <c r="E2009">
        <v>0</v>
      </c>
    </row>
    <row r="2010" spans="1:5" x14ac:dyDescent="0.35">
      <c r="A2010" s="10">
        <v>42187</v>
      </c>
      <c r="B2010">
        <f t="shared" si="93"/>
        <v>2</v>
      </c>
      <c r="C2010">
        <f t="shared" si="94"/>
        <v>7</v>
      </c>
      <c r="D2010">
        <f t="shared" si="95"/>
        <v>2015</v>
      </c>
      <c r="E2010">
        <v>0</v>
      </c>
    </row>
    <row r="2011" spans="1:5" x14ac:dyDescent="0.35">
      <c r="A2011" s="10">
        <v>42188</v>
      </c>
      <c r="B2011">
        <f t="shared" si="93"/>
        <v>3</v>
      </c>
      <c r="C2011">
        <f t="shared" si="94"/>
        <v>7</v>
      </c>
      <c r="D2011">
        <f t="shared" si="95"/>
        <v>2015</v>
      </c>
      <c r="E2011">
        <v>0</v>
      </c>
    </row>
    <row r="2012" spans="1:5" x14ac:dyDescent="0.35">
      <c r="A2012" s="10">
        <v>42189</v>
      </c>
      <c r="B2012">
        <f t="shared" si="93"/>
        <v>4</v>
      </c>
      <c r="C2012">
        <f t="shared" si="94"/>
        <v>7</v>
      </c>
      <c r="D2012">
        <f t="shared" si="95"/>
        <v>2015</v>
      </c>
      <c r="E2012">
        <v>0</v>
      </c>
    </row>
    <row r="2013" spans="1:5" x14ac:dyDescent="0.35">
      <c r="A2013" s="10">
        <v>42190</v>
      </c>
      <c r="B2013">
        <f t="shared" si="93"/>
        <v>5</v>
      </c>
      <c r="C2013">
        <f t="shared" si="94"/>
        <v>7</v>
      </c>
      <c r="D2013">
        <f t="shared" si="95"/>
        <v>2015</v>
      </c>
      <c r="E2013">
        <v>0</v>
      </c>
    </row>
    <row r="2014" spans="1:5" x14ac:dyDescent="0.35">
      <c r="A2014" s="10">
        <v>42191</v>
      </c>
      <c r="B2014">
        <f t="shared" si="93"/>
        <v>6</v>
      </c>
      <c r="C2014">
        <f t="shared" si="94"/>
        <v>7</v>
      </c>
      <c r="D2014">
        <f t="shared" si="95"/>
        <v>2015</v>
      </c>
      <c r="E2014">
        <v>0</v>
      </c>
    </row>
    <row r="2015" spans="1:5" x14ac:dyDescent="0.35">
      <c r="A2015" s="10">
        <v>42192</v>
      </c>
      <c r="B2015">
        <f t="shared" si="93"/>
        <v>7</v>
      </c>
      <c r="C2015">
        <f t="shared" si="94"/>
        <v>7</v>
      </c>
      <c r="D2015">
        <f t="shared" si="95"/>
        <v>2015</v>
      </c>
      <c r="E2015">
        <v>1.8</v>
      </c>
    </row>
    <row r="2016" spans="1:5" x14ac:dyDescent="0.35">
      <c r="A2016" s="10">
        <v>42193</v>
      </c>
      <c r="B2016">
        <f t="shared" si="93"/>
        <v>8</v>
      </c>
      <c r="C2016">
        <f t="shared" si="94"/>
        <v>7</v>
      </c>
      <c r="D2016">
        <f t="shared" si="95"/>
        <v>2015</v>
      </c>
      <c r="E2016">
        <v>1.5</v>
      </c>
    </row>
    <row r="2017" spans="1:5" x14ac:dyDescent="0.35">
      <c r="A2017" s="10">
        <v>42194</v>
      </c>
      <c r="B2017">
        <f t="shared" si="93"/>
        <v>9</v>
      </c>
      <c r="C2017">
        <f t="shared" si="94"/>
        <v>7</v>
      </c>
      <c r="D2017">
        <f t="shared" si="95"/>
        <v>2015</v>
      </c>
      <c r="E2017">
        <v>0.5</v>
      </c>
    </row>
    <row r="2018" spans="1:5" x14ac:dyDescent="0.35">
      <c r="A2018" s="10">
        <v>42195</v>
      </c>
      <c r="B2018">
        <f t="shared" si="93"/>
        <v>10</v>
      </c>
      <c r="C2018">
        <f t="shared" si="94"/>
        <v>7</v>
      </c>
      <c r="D2018">
        <f t="shared" si="95"/>
        <v>2015</v>
      </c>
      <c r="E2018">
        <v>0</v>
      </c>
    </row>
    <row r="2019" spans="1:5" x14ac:dyDescent="0.35">
      <c r="A2019" s="10">
        <v>42196</v>
      </c>
      <c r="B2019">
        <f t="shared" si="93"/>
        <v>11</v>
      </c>
      <c r="C2019">
        <f t="shared" si="94"/>
        <v>7</v>
      </c>
      <c r="D2019">
        <f t="shared" si="95"/>
        <v>2015</v>
      </c>
      <c r="E2019">
        <v>0</v>
      </c>
    </row>
    <row r="2020" spans="1:5" x14ac:dyDescent="0.35">
      <c r="A2020" s="10">
        <v>42197</v>
      </c>
      <c r="B2020">
        <f t="shared" si="93"/>
        <v>12</v>
      </c>
      <c r="C2020">
        <f t="shared" si="94"/>
        <v>7</v>
      </c>
      <c r="D2020">
        <f t="shared" si="95"/>
        <v>2015</v>
      </c>
      <c r="E2020">
        <v>0.2</v>
      </c>
    </row>
    <row r="2021" spans="1:5" x14ac:dyDescent="0.35">
      <c r="A2021" s="10">
        <v>42198</v>
      </c>
      <c r="B2021">
        <f t="shared" si="93"/>
        <v>13</v>
      </c>
      <c r="C2021">
        <f t="shared" si="94"/>
        <v>7</v>
      </c>
      <c r="D2021">
        <f t="shared" si="95"/>
        <v>2015</v>
      </c>
      <c r="E2021">
        <v>1.1000000000000001</v>
      </c>
    </row>
    <row r="2022" spans="1:5" x14ac:dyDescent="0.35">
      <c r="A2022" s="10">
        <v>42199</v>
      </c>
      <c r="B2022">
        <f t="shared" si="93"/>
        <v>14</v>
      </c>
      <c r="C2022">
        <f t="shared" si="94"/>
        <v>7</v>
      </c>
      <c r="D2022">
        <f t="shared" si="95"/>
        <v>2015</v>
      </c>
      <c r="E2022">
        <v>0</v>
      </c>
    </row>
    <row r="2023" spans="1:5" x14ac:dyDescent="0.35">
      <c r="A2023" s="10">
        <v>42200</v>
      </c>
      <c r="B2023">
        <f t="shared" si="93"/>
        <v>15</v>
      </c>
      <c r="C2023">
        <f t="shared" si="94"/>
        <v>7</v>
      </c>
      <c r="D2023">
        <f t="shared" si="95"/>
        <v>2015</v>
      </c>
      <c r="E2023">
        <v>0</v>
      </c>
    </row>
    <row r="2024" spans="1:5" x14ac:dyDescent="0.35">
      <c r="A2024" s="10">
        <v>42201</v>
      </c>
      <c r="B2024">
        <f t="shared" si="93"/>
        <v>16</v>
      </c>
      <c r="C2024">
        <f t="shared" si="94"/>
        <v>7</v>
      </c>
      <c r="D2024">
        <f t="shared" si="95"/>
        <v>2015</v>
      </c>
      <c r="E2024">
        <v>0</v>
      </c>
    </row>
    <row r="2025" spans="1:5" x14ac:dyDescent="0.35">
      <c r="A2025" s="10">
        <v>42202</v>
      </c>
      <c r="B2025">
        <f t="shared" si="93"/>
        <v>17</v>
      </c>
      <c r="C2025">
        <f t="shared" si="94"/>
        <v>7</v>
      </c>
      <c r="D2025">
        <f t="shared" si="95"/>
        <v>2015</v>
      </c>
      <c r="E2025">
        <v>6.5</v>
      </c>
    </row>
    <row r="2026" spans="1:5" x14ac:dyDescent="0.35">
      <c r="A2026" s="10">
        <v>42203</v>
      </c>
      <c r="B2026">
        <f t="shared" si="93"/>
        <v>18</v>
      </c>
      <c r="C2026">
        <f t="shared" si="94"/>
        <v>7</v>
      </c>
      <c r="D2026">
        <f t="shared" si="95"/>
        <v>2015</v>
      </c>
      <c r="E2026">
        <v>0</v>
      </c>
    </row>
    <row r="2027" spans="1:5" x14ac:dyDescent="0.35">
      <c r="A2027" s="10">
        <v>42204</v>
      </c>
      <c r="B2027">
        <f t="shared" si="93"/>
        <v>19</v>
      </c>
      <c r="C2027">
        <f t="shared" si="94"/>
        <v>7</v>
      </c>
      <c r="D2027">
        <f t="shared" si="95"/>
        <v>2015</v>
      </c>
      <c r="E2027">
        <v>1.7</v>
      </c>
    </row>
    <row r="2028" spans="1:5" x14ac:dyDescent="0.35">
      <c r="A2028" s="10">
        <v>42205</v>
      </c>
      <c r="B2028">
        <f t="shared" si="93"/>
        <v>20</v>
      </c>
      <c r="C2028">
        <f t="shared" si="94"/>
        <v>7</v>
      </c>
      <c r="D2028">
        <f t="shared" si="95"/>
        <v>2015</v>
      </c>
      <c r="E2028">
        <v>0</v>
      </c>
    </row>
    <row r="2029" spans="1:5" x14ac:dyDescent="0.35">
      <c r="A2029" s="10">
        <v>42206</v>
      </c>
      <c r="B2029">
        <f t="shared" si="93"/>
        <v>21</v>
      </c>
      <c r="C2029">
        <f t="shared" si="94"/>
        <v>7</v>
      </c>
      <c r="D2029">
        <f t="shared" si="95"/>
        <v>2015</v>
      </c>
      <c r="E2029">
        <v>0</v>
      </c>
    </row>
    <row r="2030" spans="1:5" x14ac:dyDescent="0.35">
      <c r="A2030" s="10">
        <v>42207</v>
      </c>
      <c r="B2030">
        <f t="shared" si="93"/>
        <v>22</v>
      </c>
      <c r="C2030">
        <f t="shared" si="94"/>
        <v>7</v>
      </c>
      <c r="D2030">
        <f t="shared" si="95"/>
        <v>2015</v>
      </c>
      <c r="E2030">
        <v>1.7</v>
      </c>
    </row>
    <row r="2031" spans="1:5" x14ac:dyDescent="0.35">
      <c r="A2031" s="10">
        <v>42208</v>
      </c>
      <c r="B2031">
        <f t="shared" si="93"/>
        <v>23</v>
      </c>
      <c r="C2031">
        <f t="shared" si="94"/>
        <v>7</v>
      </c>
      <c r="D2031">
        <f t="shared" si="95"/>
        <v>2015</v>
      </c>
      <c r="E2031">
        <v>0</v>
      </c>
    </row>
    <row r="2032" spans="1:5" x14ac:dyDescent="0.35">
      <c r="A2032" s="10">
        <v>42209</v>
      </c>
      <c r="B2032">
        <f t="shared" si="93"/>
        <v>24</v>
      </c>
      <c r="C2032">
        <f t="shared" si="94"/>
        <v>7</v>
      </c>
      <c r="D2032">
        <f t="shared" si="95"/>
        <v>2015</v>
      </c>
      <c r="E2032">
        <v>6.3</v>
      </c>
    </row>
    <row r="2033" spans="1:5" x14ac:dyDescent="0.35">
      <c r="A2033" s="10">
        <v>42210</v>
      </c>
      <c r="B2033">
        <f t="shared" si="93"/>
        <v>25</v>
      </c>
      <c r="C2033">
        <f t="shared" si="94"/>
        <v>7</v>
      </c>
      <c r="D2033">
        <f t="shared" si="95"/>
        <v>2015</v>
      </c>
      <c r="E2033">
        <v>1.6</v>
      </c>
    </row>
    <row r="2034" spans="1:5" x14ac:dyDescent="0.35">
      <c r="A2034" s="10">
        <v>42211</v>
      </c>
      <c r="B2034">
        <f t="shared" si="93"/>
        <v>26</v>
      </c>
      <c r="C2034">
        <f t="shared" si="94"/>
        <v>7</v>
      </c>
      <c r="D2034">
        <f t="shared" si="95"/>
        <v>2015</v>
      </c>
      <c r="E2034">
        <v>2.9</v>
      </c>
    </row>
    <row r="2035" spans="1:5" x14ac:dyDescent="0.35">
      <c r="A2035" s="10">
        <v>42212</v>
      </c>
      <c r="B2035">
        <f t="shared" si="93"/>
        <v>27</v>
      </c>
      <c r="C2035">
        <f t="shared" si="94"/>
        <v>7</v>
      </c>
      <c r="D2035">
        <f t="shared" si="95"/>
        <v>2015</v>
      </c>
      <c r="E2035">
        <v>0.1</v>
      </c>
    </row>
    <row r="2036" spans="1:5" x14ac:dyDescent="0.35">
      <c r="A2036" s="10">
        <v>42213</v>
      </c>
      <c r="B2036">
        <f t="shared" si="93"/>
        <v>28</v>
      </c>
      <c r="C2036">
        <f t="shared" si="94"/>
        <v>7</v>
      </c>
      <c r="D2036">
        <f t="shared" si="95"/>
        <v>2015</v>
      </c>
      <c r="E2036">
        <v>1</v>
      </c>
    </row>
    <row r="2037" spans="1:5" x14ac:dyDescent="0.35">
      <c r="A2037" s="10">
        <v>42214</v>
      </c>
      <c r="B2037">
        <f t="shared" si="93"/>
        <v>29</v>
      </c>
      <c r="C2037">
        <f t="shared" si="94"/>
        <v>7</v>
      </c>
      <c r="D2037">
        <f t="shared" si="95"/>
        <v>2015</v>
      </c>
      <c r="E2037">
        <v>4.8</v>
      </c>
    </row>
    <row r="2038" spans="1:5" x14ac:dyDescent="0.35">
      <c r="A2038" s="10">
        <v>42215</v>
      </c>
      <c r="B2038">
        <f t="shared" si="93"/>
        <v>30</v>
      </c>
      <c r="C2038">
        <f t="shared" si="94"/>
        <v>7</v>
      </c>
      <c r="D2038">
        <f t="shared" si="95"/>
        <v>2015</v>
      </c>
      <c r="E2038">
        <v>0</v>
      </c>
    </row>
    <row r="2039" spans="1:5" x14ac:dyDescent="0.35">
      <c r="A2039" s="10">
        <v>42216</v>
      </c>
      <c r="B2039">
        <f t="shared" si="93"/>
        <v>31</v>
      </c>
      <c r="C2039">
        <f t="shared" si="94"/>
        <v>7</v>
      </c>
      <c r="D2039">
        <f t="shared" si="95"/>
        <v>2015</v>
      </c>
      <c r="E2039">
        <v>0</v>
      </c>
    </row>
    <row r="2040" spans="1:5" x14ac:dyDescent="0.35">
      <c r="A2040" s="10">
        <v>42217</v>
      </c>
      <c r="B2040">
        <f t="shared" si="93"/>
        <v>1</v>
      </c>
      <c r="C2040">
        <f t="shared" si="94"/>
        <v>8</v>
      </c>
      <c r="D2040">
        <f t="shared" si="95"/>
        <v>2015</v>
      </c>
      <c r="E2040">
        <v>0</v>
      </c>
    </row>
    <row r="2041" spans="1:5" x14ac:dyDescent="0.35">
      <c r="A2041" s="10">
        <v>42218</v>
      </c>
      <c r="B2041">
        <f t="shared" si="93"/>
        <v>2</v>
      </c>
      <c r="C2041">
        <f t="shared" si="94"/>
        <v>8</v>
      </c>
      <c r="D2041">
        <f t="shared" si="95"/>
        <v>2015</v>
      </c>
      <c r="E2041">
        <v>0</v>
      </c>
    </row>
    <row r="2042" spans="1:5" x14ac:dyDescent="0.35">
      <c r="A2042" s="10">
        <v>42219</v>
      </c>
      <c r="B2042">
        <f t="shared" si="93"/>
        <v>3</v>
      </c>
      <c r="C2042">
        <f t="shared" si="94"/>
        <v>8</v>
      </c>
      <c r="D2042">
        <f t="shared" si="95"/>
        <v>2015</v>
      </c>
      <c r="E2042">
        <v>0</v>
      </c>
    </row>
    <row r="2043" spans="1:5" x14ac:dyDescent="0.35">
      <c r="A2043" s="10">
        <v>42220</v>
      </c>
      <c r="B2043">
        <f t="shared" si="93"/>
        <v>4</v>
      </c>
      <c r="C2043">
        <f t="shared" si="94"/>
        <v>8</v>
      </c>
      <c r="D2043">
        <f t="shared" si="95"/>
        <v>2015</v>
      </c>
      <c r="E2043">
        <v>3.1</v>
      </c>
    </row>
    <row r="2044" spans="1:5" x14ac:dyDescent="0.35">
      <c r="A2044" s="10">
        <v>42221</v>
      </c>
      <c r="B2044">
        <f t="shared" si="93"/>
        <v>5</v>
      </c>
      <c r="C2044">
        <f t="shared" si="94"/>
        <v>8</v>
      </c>
      <c r="D2044">
        <f t="shared" si="95"/>
        <v>2015</v>
      </c>
      <c r="E2044">
        <v>0</v>
      </c>
    </row>
    <row r="2045" spans="1:5" x14ac:dyDescent="0.35">
      <c r="A2045" s="10">
        <v>42222</v>
      </c>
      <c r="B2045">
        <f t="shared" si="93"/>
        <v>6</v>
      </c>
      <c r="C2045">
        <f t="shared" si="94"/>
        <v>8</v>
      </c>
      <c r="D2045">
        <f t="shared" si="95"/>
        <v>2015</v>
      </c>
      <c r="E2045">
        <v>0</v>
      </c>
    </row>
    <row r="2046" spans="1:5" x14ac:dyDescent="0.35">
      <c r="A2046" s="10">
        <v>42223</v>
      </c>
      <c r="B2046">
        <f t="shared" si="93"/>
        <v>7</v>
      </c>
      <c r="C2046">
        <f t="shared" si="94"/>
        <v>8</v>
      </c>
      <c r="D2046">
        <f t="shared" si="95"/>
        <v>2015</v>
      </c>
      <c r="E2046">
        <v>0</v>
      </c>
    </row>
    <row r="2047" spans="1:5" x14ac:dyDescent="0.35">
      <c r="A2047" s="10">
        <v>42224</v>
      </c>
      <c r="B2047">
        <f t="shared" si="93"/>
        <v>8</v>
      </c>
      <c r="C2047">
        <f t="shared" si="94"/>
        <v>8</v>
      </c>
      <c r="D2047">
        <f t="shared" si="95"/>
        <v>2015</v>
      </c>
      <c r="E2047">
        <v>0</v>
      </c>
    </row>
    <row r="2048" spans="1:5" x14ac:dyDescent="0.35">
      <c r="A2048" s="10">
        <v>42225</v>
      </c>
      <c r="B2048">
        <f t="shared" si="93"/>
        <v>9</v>
      </c>
      <c r="C2048">
        <f t="shared" si="94"/>
        <v>8</v>
      </c>
      <c r="D2048">
        <f t="shared" si="95"/>
        <v>2015</v>
      </c>
      <c r="E2048">
        <v>7.2</v>
      </c>
    </row>
    <row r="2049" spans="1:5" x14ac:dyDescent="0.35">
      <c r="A2049" s="10">
        <v>42226</v>
      </c>
      <c r="B2049">
        <f t="shared" si="93"/>
        <v>10</v>
      </c>
      <c r="C2049">
        <f t="shared" si="94"/>
        <v>8</v>
      </c>
      <c r="D2049">
        <f t="shared" si="95"/>
        <v>2015</v>
      </c>
      <c r="E2049">
        <v>0</v>
      </c>
    </row>
    <row r="2050" spans="1:5" x14ac:dyDescent="0.35">
      <c r="A2050" s="10">
        <v>42227</v>
      </c>
      <c r="B2050">
        <f t="shared" ref="B2050:B2113" si="96">DAY(A2050)</f>
        <v>11</v>
      </c>
      <c r="C2050">
        <f t="shared" ref="C2050:C2113" si="97">MONTH(A2050)</f>
        <v>8</v>
      </c>
      <c r="D2050">
        <f t="shared" ref="D2050:D2113" si="98">YEAR(A2050)</f>
        <v>2015</v>
      </c>
      <c r="E2050">
        <v>0</v>
      </c>
    </row>
    <row r="2051" spans="1:5" x14ac:dyDescent="0.35">
      <c r="A2051" s="10">
        <v>42228</v>
      </c>
      <c r="B2051">
        <f t="shared" si="96"/>
        <v>12</v>
      </c>
      <c r="C2051">
        <f t="shared" si="97"/>
        <v>8</v>
      </c>
      <c r="D2051">
        <f t="shared" si="98"/>
        <v>2015</v>
      </c>
      <c r="E2051">
        <v>0</v>
      </c>
    </row>
    <row r="2052" spans="1:5" x14ac:dyDescent="0.35">
      <c r="A2052" s="10">
        <v>42229</v>
      </c>
      <c r="B2052">
        <f t="shared" si="96"/>
        <v>13</v>
      </c>
      <c r="C2052">
        <f t="shared" si="97"/>
        <v>8</v>
      </c>
      <c r="D2052">
        <f t="shared" si="98"/>
        <v>2015</v>
      </c>
      <c r="E2052">
        <v>1.6</v>
      </c>
    </row>
    <row r="2053" spans="1:5" x14ac:dyDescent="0.35">
      <c r="A2053" s="10">
        <v>42230</v>
      </c>
      <c r="B2053">
        <f t="shared" si="96"/>
        <v>14</v>
      </c>
      <c r="C2053">
        <f t="shared" si="97"/>
        <v>8</v>
      </c>
      <c r="D2053">
        <f t="shared" si="98"/>
        <v>2015</v>
      </c>
      <c r="E2053">
        <v>3.8</v>
      </c>
    </row>
    <row r="2054" spans="1:5" x14ac:dyDescent="0.35">
      <c r="A2054" s="10">
        <v>42231</v>
      </c>
      <c r="B2054">
        <f t="shared" si="96"/>
        <v>15</v>
      </c>
      <c r="C2054">
        <f t="shared" si="97"/>
        <v>8</v>
      </c>
      <c r="D2054">
        <f t="shared" si="98"/>
        <v>2015</v>
      </c>
      <c r="E2054">
        <v>3.2</v>
      </c>
    </row>
    <row r="2055" spans="1:5" x14ac:dyDescent="0.35">
      <c r="A2055" s="10">
        <v>42232</v>
      </c>
      <c r="B2055">
        <f t="shared" si="96"/>
        <v>16</v>
      </c>
      <c r="C2055">
        <f t="shared" si="97"/>
        <v>8</v>
      </c>
      <c r="D2055">
        <f t="shared" si="98"/>
        <v>2015</v>
      </c>
      <c r="E2055">
        <v>3.1</v>
      </c>
    </row>
    <row r="2056" spans="1:5" x14ac:dyDescent="0.35">
      <c r="A2056" s="10">
        <v>42233</v>
      </c>
      <c r="B2056">
        <f t="shared" si="96"/>
        <v>17</v>
      </c>
      <c r="C2056">
        <f t="shared" si="97"/>
        <v>8</v>
      </c>
      <c r="D2056">
        <f t="shared" si="98"/>
        <v>2015</v>
      </c>
      <c r="E2056">
        <v>0</v>
      </c>
    </row>
    <row r="2057" spans="1:5" x14ac:dyDescent="0.35">
      <c r="A2057" s="10">
        <v>42234</v>
      </c>
      <c r="B2057">
        <f t="shared" si="96"/>
        <v>18</v>
      </c>
      <c r="C2057">
        <f t="shared" si="97"/>
        <v>8</v>
      </c>
      <c r="D2057">
        <f t="shared" si="98"/>
        <v>2015</v>
      </c>
      <c r="E2057">
        <v>0</v>
      </c>
    </row>
    <row r="2058" spans="1:5" x14ac:dyDescent="0.35">
      <c r="A2058" s="10">
        <v>42235</v>
      </c>
      <c r="B2058">
        <f t="shared" si="96"/>
        <v>19</v>
      </c>
      <c r="C2058">
        <f t="shared" si="97"/>
        <v>8</v>
      </c>
      <c r="D2058">
        <f t="shared" si="98"/>
        <v>2015</v>
      </c>
      <c r="E2058">
        <v>0</v>
      </c>
    </row>
    <row r="2059" spans="1:5" x14ac:dyDescent="0.35">
      <c r="A2059" s="10">
        <v>42236</v>
      </c>
      <c r="B2059">
        <f t="shared" si="96"/>
        <v>20</v>
      </c>
      <c r="C2059">
        <f t="shared" si="97"/>
        <v>8</v>
      </c>
      <c r="D2059">
        <f t="shared" si="98"/>
        <v>2015</v>
      </c>
      <c r="E2059">
        <v>0</v>
      </c>
    </row>
    <row r="2060" spans="1:5" x14ac:dyDescent="0.35">
      <c r="A2060" s="10">
        <v>42237</v>
      </c>
      <c r="B2060">
        <f t="shared" si="96"/>
        <v>21</v>
      </c>
      <c r="C2060">
        <f t="shared" si="97"/>
        <v>8</v>
      </c>
      <c r="D2060">
        <f t="shared" si="98"/>
        <v>2015</v>
      </c>
      <c r="E2060">
        <v>0</v>
      </c>
    </row>
    <row r="2061" spans="1:5" x14ac:dyDescent="0.35">
      <c r="A2061" s="10">
        <v>42238</v>
      </c>
      <c r="B2061">
        <f t="shared" si="96"/>
        <v>22</v>
      </c>
      <c r="C2061">
        <f t="shared" si="97"/>
        <v>8</v>
      </c>
      <c r="D2061">
        <f t="shared" si="98"/>
        <v>2015</v>
      </c>
      <c r="E2061">
        <v>0</v>
      </c>
    </row>
    <row r="2062" spans="1:5" x14ac:dyDescent="0.35">
      <c r="A2062" s="10">
        <v>42239</v>
      </c>
      <c r="B2062">
        <f t="shared" si="96"/>
        <v>23</v>
      </c>
      <c r="C2062">
        <f t="shared" si="97"/>
        <v>8</v>
      </c>
      <c r="D2062">
        <f t="shared" si="98"/>
        <v>2015</v>
      </c>
      <c r="E2062">
        <v>2.7</v>
      </c>
    </row>
    <row r="2063" spans="1:5" x14ac:dyDescent="0.35">
      <c r="A2063" s="10">
        <v>42240</v>
      </c>
      <c r="B2063">
        <f t="shared" si="96"/>
        <v>24</v>
      </c>
      <c r="C2063">
        <f t="shared" si="97"/>
        <v>8</v>
      </c>
      <c r="D2063">
        <f t="shared" si="98"/>
        <v>2015</v>
      </c>
      <c r="E2063">
        <v>5.8</v>
      </c>
    </row>
    <row r="2064" spans="1:5" x14ac:dyDescent="0.35">
      <c r="A2064" s="10">
        <v>42241</v>
      </c>
      <c r="B2064">
        <f t="shared" si="96"/>
        <v>25</v>
      </c>
      <c r="C2064">
        <f t="shared" si="97"/>
        <v>8</v>
      </c>
      <c r="D2064">
        <f t="shared" si="98"/>
        <v>2015</v>
      </c>
      <c r="E2064">
        <v>0</v>
      </c>
    </row>
    <row r="2065" spans="1:5" x14ac:dyDescent="0.35">
      <c r="A2065" s="10">
        <v>42242</v>
      </c>
      <c r="B2065">
        <f t="shared" si="96"/>
        <v>26</v>
      </c>
      <c r="C2065">
        <f t="shared" si="97"/>
        <v>8</v>
      </c>
      <c r="D2065">
        <f t="shared" si="98"/>
        <v>2015</v>
      </c>
      <c r="E2065">
        <v>0</v>
      </c>
    </row>
    <row r="2066" spans="1:5" x14ac:dyDescent="0.35">
      <c r="A2066" s="10">
        <v>42243</v>
      </c>
      <c r="B2066">
        <f t="shared" si="96"/>
        <v>27</v>
      </c>
      <c r="C2066">
        <f t="shared" si="97"/>
        <v>8</v>
      </c>
      <c r="D2066">
        <f t="shared" si="98"/>
        <v>2015</v>
      </c>
      <c r="E2066">
        <v>4.0999999999999996</v>
      </c>
    </row>
    <row r="2067" spans="1:5" x14ac:dyDescent="0.35">
      <c r="A2067" s="10">
        <v>42244</v>
      </c>
      <c r="B2067">
        <f t="shared" si="96"/>
        <v>28</v>
      </c>
      <c r="C2067">
        <f t="shared" si="97"/>
        <v>8</v>
      </c>
      <c r="D2067">
        <f t="shared" si="98"/>
        <v>2015</v>
      </c>
      <c r="E2067">
        <v>0.3</v>
      </c>
    </row>
    <row r="2068" spans="1:5" x14ac:dyDescent="0.35">
      <c r="A2068" s="10">
        <v>42245</v>
      </c>
      <c r="B2068">
        <f t="shared" si="96"/>
        <v>29</v>
      </c>
      <c r="C2068">
        <f t="shared" si="97"/>
        <v>8</v>
      </c>
      <c r="D2068">
        <f t="shared" si="98"/>
        <v>2015</v>
      </c>
      <c r="E2068">
        <v>0</v>
      </c>
    </row>
    <row r="2069" spans="1:5" x14ac:dyDescent="0.35">
      <c r="A2069" s="10">
        <v>42246</v>
      </c>
      <c r="B2069">
        <f t="shared" si="96"/>
        <v>30</v>
      </c>
      <c r="C2069">
        <f t="shared" si="97"/>
        <v>8</v>
      </c>
      <c r="D2069">
        <f t="shared" si="98"/>
        <v>2015</v>
      </c>
      <c r="E2069">
        <v>0</v>
      </c>
    </row>
    <row r="2070" spans="1:5" x14ac:dyDescent="0.35">
      <c r="A2070" s="10">
        <v>42247</v>
      </c>
      <c r="B2070">
        <f t="shared" si="96"/>
        <v>31</v>
      </c>
      <c r="C2070">
        <f t="shared" si="97"/>
        <v>8</v>
      </c>
      <c r="D2070">
        <f t="shared" si="98"/>
        <v>2015</v>
      </c>
      <c r="E2070">
        <v>0</v>
      </c>
    </row>
    <row r="2071" spans="1:5" x14ac:dyDescent="0.35">
      <c r="A2071" s="10">
        <v>42248</v>
      </c>
      <c r="B2071">
        <f t="shared" si="96"/>
        <v>1</v>
      </c>
      <c r="C2071">
        <f t="shared" si="97"/>
        <v>9</v>
      </c>
      <c r="D2071">
        <f t="shared" si="98"/>
        <v>2015</v>
      </c>
      <c r="E2071">
        <v>3.1</v>
      </c>
    </row>
    <row r="2072" spans="1:5" x14ac:dyDescent="0.35">
      <c r="A2072" s="10">
        <v>42249</v>
      </c>
      <c r="B2072">
        <f t="shared" si="96"/>
        <v>2</v>
      </c>
      <c r="C2072">
        <f t="shared" si="97"/>
        <v>9</v>
      </c>
      <c r="D2072">
        <f t="shared" si="98"/>
        <v>2015</v>
      </c>
      <c r="E2072">
        <v>0.2</v>
      </c>
    </row>
    <row r="2073" spans="1:5" x14ac:dyDescent="0.35">
      <c r="A2073" s="10">
        <v>42250</v>
      </c>
      <c r="B2073">
        <f t="shared" si="96"/>
        <v>3</v>
      </c>
      <c r="C2073">
        <f t="shared" si="97"/>
        <v>9</v>
      </c>
      <c r="D2073">
        <f t="shared" si="98"/>
        <v>2015</v>
      </c>
      <c r="E2073">
        <v>0</v>
      </c>
    </row>
    <row r="2074" spans="1:5" x14ac:dyDescent="0.35">
      <c r="A2074" s="10">
        <v>42251</v>
      </c>
      <c r="B2074">
        <f t="shared" si="96"/>
        <v>4</v>
      </c>
      <c r="C2074">
        <f t="shared" si="97"/>
        <v>9</v>
      </c>
      <c r="D2074">
        <f t="shared" si="98"/>
        <v>2015</v>
      </c>
      <c r="E2074">
        <v>0</v>
      </c>
    </row>
    <row r="2075" spans="1:5" x14ac:dyDescent="0.35">
      <c r="A2075" s="10">
        <v>42252</v>
      </c>
      <c r="B2075">
        <f t="shared" si="96"/>
        <v>5</v>
      </c>
      <c r="C2075">
        <f t="shared" si="97"/>
        <v>9</v>
      </c>
      <c r="D2075">
        <f t="shared" si="98"/>
        <v>2015</v>
      </c>
      <c r="E2075">
        <v>2.2999999999999998</v>
      </c>
    </row>
    <row r="2076" spans="1:5" x14ac:dyDescent="0.35">
      <c r="A2076" s="10">
        <v>42253</v>
      </c>
      <c r="B2076">
        <f t="shared" si="96"/>
        <v>6</v>
      </c>
      <c r="C2076">
        <f t="shared" si="97"/>
        <v>9</v>
      </c>
      <c r="D2076">
        <f t="shared" si="98"/>
        <v>2015</v>
      </c>
      <c r="E2076">
        <v>0</v>
      </c>
    </row>
    <row r="2077" spans="1:5" x14ac:dyDescent="0.35">
      <c r="A2077" s="10">
        <v>42254</v>
      </c>
      <c r="B2077">
        <f t="shared" si="96"/>
        <v>7</v>
      </c>
      <c r="C2077">
        <f t="shared" si="97"/>
        <v>9</v>
      </c>
      <c r="D2077">
        <f t="shared" si="98"/>
        <v>2015</v>
      </c>
      <c r="E2077">
        <v>0.2</v>
      </c>
    </row>
    <row r="2078" spans="1:5" x14ac:dyDescent="0.35">
      <c r="A2078" s="10">
        <v>42255</v>
      </c>
      <c r="B2078">
        <f t="shared" si="96"/>
        <v>8</v>
      </c>
      <c r="C2078">
        <f t="shared" si="97"/>
        <v>9</v>
      </c>
      <c r="D2078">
        <f t="shared" si="98"/>
        <v>2015</v>
      </c>
      <c r="E2078">
        <v>0</v>
      </c>
    </row>
    <row r="2079" spans="1:5" x14ac:dyDescent="0.35">
      <c r="A2079" s="10">
        <v>42256</v>
      </c>
      <c r="B2079">
        <f t="shared" si="96"/>
        <v>9</v>
      </c>
      <c r="C2079">
        <f t="shared" si="97"/>
        <v>9</v>
      </c>
      <c r="D2079">
        <f t="shared" si="98"/>
        <v>2015</v>
      </c>
      <c r="E2079">
        <v>0</v>
      </c>
    </row>
    <row r="2080" spans="1:5" x14ac:dyDescent="0.35">
      <c r="A2080" s="10">
        <v>42257</v>
      </c>
      <c r="B2080">
        <f t="shared" si="96"/>
        <v>10</v>
      </c>
      <c r="C2080">
        <f t="shared" si="97"/>
        <v>9</v>
      </c>
      <c r="D2080">
        <f t="shared" si="98"/>
        <v>2015</v>
      </c>
      <c r="E2080">
        <v>0</v>
      </c>
    </row>
    <row r="2081" spans="1:5" x14ac:dyDescent="0.35">
      <c r="A2081" s="10">
        <v>42258</v>
      </c>
      <c r="B2081">
        <f t="shared" si="96"/>
        <v>11</v>
      </c>
      <c r="C2081">
        <f t="shared" si="97"/>
        <v>9</v>
      </c>
      <c r="D2081">
        <f t="shared" si="98"/>
        <v>2015</v>
      </c>
      <c r="E2081">
        <v>0</v>
      </c>
    </row>
    <row r="2082" spans="1:5" x14ac:dyDescent="0.35">
      <c r="A2082" s="10">
        <v>42259</v>
      </c>
      <c r="B2082">
        <f t="shared" si="96"/>
        <v>12</v>
      </c>
      <c r="C2082">
        <f t="shared" si="97"/>
        <v>9</v>
      </c>
      <c r="D2082">
        <f t="shared" si="98"/>
        <v>2015</v>
      </c>
      <c r="E2082">
        <v>6.6</v>
      </c>
    </row>
    <row r="2083" spans="1:5" x14ac:dyDescent="0.35">
      <c r="A2083" s="10">
        <v>42260</v>
      </c>
      <c r="B2083">
        <f t="shared" si="96"/>
        <v>13</v>
      </c>
      <c r="C2083">
        <f t="shared" si="97"/>
        <v>9</v>
      </c>
      <c r="D2083">
        <f t="shared" si="98"/>
        <v>2015</v>
      </c>
      <c r="E2083">
        <v>3.3</v>
      </c>
    </row>
    <row r="2084" spans="1:5" x14ac:dyDescent="0.35">
      <c r="A2084" s="10">
        <v>42261</v>
      </c>
      <c r="B2084">
        <f t="shared" si="96"/>
        <v>14</v>
      </c>
      <c r="C2084">
        <f t="shared" si="97"/>
        <v>9</v>
      </c>
      <c r="D2084">
        <f t="shared" si="98"/>
        <v>2015</v>
      </c>
      <c r="E2084">
        <v>0.9</v>
      </c>
    </row>
    <row r="2085" spans="1:5" x14ac:dyDescent="0.35">
      <c r="A2085" s="10">
        <v>42262</v>
      </c>
      <c r="B2085">
        <f t="shared" si="96"/>
        <v>15</v>
      </c>
      <c r="C2085">
        <f t="shared" si="97"/>
        <v>9</v>
      </c>
      <c r="D2085">
        <f t="shared" si="98"/>
        <v>2015</v>
      </c>
      <c r="E2085">
        <v>1.7</v>
      </c>
    </row>
    <row r="2086" spans="1:5" x14ac:dyDescent="0.35">
      <c r="A2086" s="10">
        <v>42263</v>
      </c>
      <c r="B2086">
        <f t="shared" si="96"/>
        <v>16</v>
      </c>
      <c r="C2086">
        <f t="shared" si="97"/>
        <v>9</v>
      </c>
      <c r="D2086">
        <f t="shared" si="98"/>
        <v>2015</v>
      </c>
      <c r="E2086">
        <v>14.1</v>
      </c>
    </row>
    <row r="2087" spans="1:5" x14ac:dyDescent="0.35">
      <c r="A2087" s="10">
        <v>42264</v>
      </c>
      <c r="B2087">
        <f t="shared" si="96"/>
        <v>17</v>
      </c>
      <c r="C2087">
        <f t="shared" si="97"/>
        <v>9</v>
      </c>
      <c r="D2087">
        <f t="shared" si="98"/>
        <v>2015</v>
      </c>
      <c r="E2087">
        <v>8</v>
      </c>
    </row>
    <row r="2088" spans="1:5" x14ac:dyDescent="0.35">
      <c r="A2088" s="10">
        <v>42265</v>
      </c>
      <c r="B2088">
        <f t="shared" si="96"/>
        <v>18</v>
      </c>
      <c r="C2088">
        <f t="shared" si="97"/>
        <v>9</v>
      </c>
      <c r="D2088">
        <f t="shared" si="98"/>
        <v>2015</v>
      </c>
      <c r="E2088">
        <v>0.2</v>
      </c>
    </row>
    <row r="2089" spans="1:5" x14ac:dyDescent="0.35">
      <c r="A2089" s="10">
        <v>42266</v>
      </c>
      <c r="B2089">
        <f t="shared" si="96"/>
        <v>19</v>
      </c>
      <c r="C2089">
        <f t="shared" si="97"/>
        <v>9</v>
      </c>
      <c r="D2089">
        <f t="shared" si="98"/>
        <v>2015</v>
      </c>
      <c r="E2089">
        <v>3.3</v>
      </c>
    </row>
    <row r="2090" spans="1:5" x14ac:dyDescent="0.35">
      <c r="A2090" s="10">
        <v>42267</v>
      </c>
      <c r="B2090">
        <f t="shared" si="96"/>
        <v>20</v>
      </c>
      <c r="C2090">
        <f t="shared" si="97"/>
        <v>9</v>
      </c>
      <c r="D2090">
        <f t="shared" si="98"/>
        <v>2015</v>
      </c>
      <c r="E2090">
        <v>0</v>
      </c>
    </row>
    <row r="2091" spans="1:5" x14ac:dyDescent="0.35">
      <c r="A2091" s="10">
        <v>42268</v>
      </c>
      <c r="B2091">
        <f t="shared" si="96"/>
        <v>21</v>
      </c>
      <c r="C2091">
        <f t="shared" si="97"/>
        <v>9</v>
      </c>
      <c r="D2091">
        <f t="shared" si="98"/>
        <v>2015</v>
      </c>
      <c r="E2091">
        <v>0</v>
      </c>
    </row>
    <row r="2092" spans="1:5" x14ac:dyDescent="0.35">
      <c r="A2092" s="10">
        <v>42269</v>
      </c>
      <c r="B2092">
        <f t="shared" si="96"/>
        <v>22</v>
      </c>
      <c r="C2092">
        <f t="shared" si="97"/>
        <v>9</v>
      </c>
      <c r="D2092">
        <f t="shared" si="98"/>
        <v>2015</v>
      </c>
      <c r="E2092">
        <v>8.1</v>
      </c>
    </row>
    <row r="2093" spans="1:5" x14ac:dyDescent="0.35">
      <c r="A2093" s="10">
        <v>42270</v>
      </c>
      <c r="B2093">
        <f t="shared" si="96"/>
        <v>23</v>
      </c>
      <c r="C2093">
        <f t="shared" si="97"/>
        <v>9</v>
      </c>
      <c r="D2093">
        <f t="shared" si="98"/>
        <v>2015</v>
      </c>
      <c r="E2093">
        <v>4.5</v>
      </c>
    </row>
    <row r="2094" spans="1:5" x14ac:dyDescent="0.35">
      <c r="A2094" s="10">
        <v>42271</v>
      </c>
      <c r="B2094">
        <f t="shared" si="96"/>
        <v>24</v>
      </c>
      <c r="C2094">
        <f t="shared" si="97"/>
        <v>9</v>
      </c>
      <c r="D2094">
        <f t="shared" si="98"/>
        <v>2015</v>
      </c>
      <c r="E2094">
        <v>0</v>
      </c>
    </row>
    <row r="2095" spans="1:5" x14ac:dyDescent="0.35">
      <c r="A2095" s="10">
        <v>42272</v>
      </c>
      <c r="B2095">
        <f t="shared" si="96"/>
        <v>25</v>
      </c>
      <c r="C2095">
        <f t="shared" si="97"/>
        <v>9</v>
      </c>
      <c r="D2095">
        <f t="shared" si="98"/>
        <v>2015</v>
      </c>
      <c r="E2095">
        <v>0</v>
      </c>
    </row>
    <row r="2096" spans="1:5" x14ac:dyDescent="0.35">
      <c r="A2096" s="10">
        <v>42273</v>
      </c>
      <c r="B2096">
        <f t="shared" si="96"/>
        <v>26</v>
      </c>
      <c r="C2096">
        <f t="shared" si="97"/>
        <v>9</v>
      </c>
      <c r="D2096">
        <f t="shared" si="98"/>
        <v>2015</v>
      </c>
      <c r="E2096">
        <v>0</v>
      </c>
    </row>
    <row r="2097" spans="1:5" x14ac:dyDescent="0.35">
      <c r="A2097" s="10">
        <v>42274</v>
      </c>
      <c r="B2097">
        <f t="shared" si="96"/>
        <v>27</v>
      </c>
      <c r="C2097">
        <f t="shared" si="97"/>
        <v>9</v>
      </c>
      <c r="D2097">
        <f t="shared" si="98"/>
        <v>2015</v>
      </c>
      <c r="E2097">
        <v>0</v>
      </c>
    </row>
    <row r="2098" spans="1:5" x14ac:dyDescent="0.35">
      <c r="A2098" s="10">
        <v>42275</v>
      </c>
      <c r="B2098">
        <f t="shared" si="96"/>
        <v>28</v>
      </c>
      <c r="C2098">
        <f t="shared" si="97"/>
        <v>9</v>
      </c>
      <c r="D2098">
        <f t="shared" si="98"/>
        <v>2015</v>
      </c>
      <c r="E2098">
        <v>0</v>
      </c>
    </row>
    <row r="2099" spans="1:5" x14ac:dyDescent="0.35">
      <c r="A2099" s="10">
        <v>42276</v>
      </c>
      <c r="B2099">
        <f t="shared" si="96"/>
        <v>29</v>
      </c>
      <c r="C2099">
        <f t="shared" si="97"/>
        <v>9</v>
      </c>
      <c r="D2099">
        <f t="shared" si="98"/>
        <v>2015</v>
      </c>
      <c r="E2099">
        <v>0</v>
      </c>
    </row>
    <row r="2100" spans="1:5" x14ac:dyDescent="0.35">
      <c r="A2100" s="10">
        <v>42277</v>
      </c>
      <c r="B2100">
        <f t="shared" si="96"/>
        <v>30</v>
      </c>
      <c r="C2100">
        <f t="shared" si="97"/>
        <v>9</v>
      </c>
      <c r="D2100">
        <f t="shared" si="98"/>
        <v>2015</v>
      </c>
      <c r="E2100">
        <v>0</v>
      </c>
    </row>
    <row r="2101" spans="1:5" x14ac:dyDescent="0.35">
      <c r="A2101" s="10">
        <v>42278</v>
      </c>
      <c r="B2101">
        <f t="shared" si="96"/>
        <v>1</v>
      </c>
      <c r="C2101">
        <f t="shared" si="97"/>
        <v>10</v>
      </c>
      <c r="D2101">
        <f t="shared" si="98"/>
        <v>2015</v>
      </c>
      <c r="E2101">
        <v>0</v>
      </c>
    </row>
    <row r="2102" spans="1:5" x14ac:dyDescent="0.35">
      <c r="A2102" s="10">
        <v>42279</v>
      </c>
      <c r="B2102">
        <f t="shared" si="96"/>
        <v>2</v>
      </c>
      <c r="C2102">
        <f t="shared" si="97"/>
        <v>10</v>
      </c>
      <c r="D2102">
        <f t="shared" si="98"/>
        <v>2015</v>
      </c>
      <c r="E2102">
        <v>0</v>
      </c>
    </row>
    <row r="2103" spans="1:5" x14ac:dyDescent="0.35">
      <c r="A2103" s="10">
        <v>42280</v>
      </c>
      <c r="B2103">
        <f t="shared" si="96"/>
        <v>3</v>
      </c>
      <c r="C2103">
        <f t="shared" si="97"/>
        <v>10</v>
      </c>
      <c r="D2103">
        <f t="shared" si="98"/>
        <v>2015</v>
      </c>
      <c r="E2103">
        <v>2.8</v>
      </c>
    </row>
    <row r="2104" spans="1:5" x14ac:dyDescent="0.35">
      <c r="A2104" s="10">
        <v>42281</v>
      </c>
      <c r="B2104">
        <f t="shared" si="96"/>
        <v>4</v>
      </c>
      <c r="C2104">
        <f t="shared" si="97"/>
        <v>10</v>
      </c>
      <c r="D2104">
        <f t="shared" si="98"/>
        <v>2015</v>
      </c>
      <c r="E2104">
        <v>6.7</v>
      </c>
    </row>
    <row r="2105" spans="1:5" x14ac:dyDescent="0.35">
      <c r="A2105" s="10">
        <v>42282</v>
      </c>
      <c r="B2105">
        <f t="shared" si="96"/>
        <v>5</v>
      </c>
      <c r="C2105">
        <f t="shared" si="97"/>
        <v>10</v>
      </c>
      <c r="D2105">
        <f t="shared" si="98"/>
        <v>2015</v>
      </c>
      <c r="E2105">
        <v>6</v>
      </c>
    </row>
    <row r="2106" spans="1:5" x14ac:dyDescent="0.35">
      <c r="A2106" s="10">
        <v>42283</v>
      </c>
      <c r="B2106">
        <f t="shared" si="96"/>
        <v>6</v>
      </c>
      <c r="C2106">
        <f t="shared" si="97"/>
        <v>10</v>
      </c>
      <c r="D2106">
        <f t="shared" si="98"/>
        <v>2015</v>
      </c>
      <c r="E2106">
        <v>2.9</v>
      </c>
    </row>
    <row r="2107" spans="1:5" x14ac:dyDescent="0.35">
      <c r="A2107" s="10">
        <v>42284</v>
      </c>
      <c r="B2107">
        <f t="shared" si="96"/>
        <v>7</v>
      </c>
      <c r="C2107">
        <f t="shared" si="97"/>
        <v>10</v>
      </c>
      <c r="D2107">
        <f t="shared" si="98"/>
        <v>2015</v>
      </c>
      <c r="E2107">
        <v>0.2</v>
      </c>
    </row>
    <row r="2108" spans="1:5" x14ac:dyDescent="0.35">
      <c r="A2108" s="10">
        <v>42285</v>
      </c>
      <c r="B2108">
        <f t="shared" si="96"/>
        <v>8</v>
      </c>
      <c r="C2108">
        <f t="shared" si="97"/>
        <v>10</v>
      </c>
      <c r="D2108">
        <f t="shared" si="98"/>
        <v>2015</v>
      </c>
      <c r="E2108">
        <v>0</v>
      </c>
    </row>
    <row r="2109" spans="1:5" x14ac:dyDescent="0.35">
      <c r="A2109" s="10">
        <v>42286</v>
      </c>
      <c r="B2109">
        <f t="shared" si="96"/>
        <v>9</v>
      </c>
      <c r="C2109">
        <f t="shared" si="97"/>
        <v>10</v>
      </c>
      <c r="D2109">
        <f t="shared" si="98"/>
        <v>2015</v>
      </c>
      <c r="E2109">
        <v>0</v>
      </c>
    </row>
    <row r="2110" spans="1:5" x14ac:dyDescent="0.35">
      <c r="A2110" s="10">
        <v>42287</v>
      </c>
      <c r="B2110">
        <f t="shared" si="96"/>
        <v>10</v>
      </c>
      <c r="C2110">
        <f t="shared" si="97"/>
        <v>10</v>
      </c>
      <c r="D2110">
        <f t="shared" si="98"/>
        <v>2015</v>
      </c>
      <c r="E2110">
        <v>0</v>
      </c>
    </row>
    <row r="2111" spans="1:5" x14ac:dyDescent="0.35">
      <c r="A2111" s="10">
        <v>42288</v>
      </c>
      <c r="B2111">
        <f t="shared" si="96"/>
        <v>11</v>
      </c>
      <c r="C2111">
        <f t="shared" si="97"/>
        <v>10</v>
      </c>
      <c r="D2111">
        <f t="shared" si="98"/>
        <v>2015</v>
      </c>
      <c r="E2111">
        <v>0</v>
      </c>
    </row>
    <row r="2112" spans="1:5" x14ac:dyDescent="0.35">
      <c r="A2112" s="10">
        <v>42289</v>
      </c>
      <c r="B2112">
        <f t="shared" si="96"/>
        <v>12</v>
      </c>
      <c r="C2112">
        <f t="shared" si="97"/>
        <v>10</v>
      </c>
      <c r="D2112">
        <f t="shared" si="98"/>
        <v>2015</v>
      </c>
      <c r="E2112">
        <v>0</v>
      </c>
    </row>
    <row r="2113" spans="1:5" x14ac:dyDescent="0.35">
      <c r="A2113" s="10">
        <v>42290</v>
      </c>
      <c r="B2113">
        <f t="shared" si="96"/>
        <v>13</v>
      </c>
      <c r="C2113">
        <f t="shared" si="97"/>
        <v>10</v>
      </c>
      <c r="D2113">
        <f t="shared" si="98"/>
        <v>2015</v>
      </c>
      <c r="E2113">
        <v>0.6</v>
      </c>
    </row>
    <row r="2114" spans="1:5" x14ac:dyDescent="0.35">
      <c r="A2114" s="10">
        <v>42291</v>
      </c>
      <c r="B2114">
        <f t="shared" ref="B2114:B2177" si="99">DAY(A2114)</f>
        <v>14</v>
      </c>
      <c r="C2114">
        <f t="shared" ref="C2114:C2177" si="100">MONTH(A2114)</f>
        <v>10</v>
      </c>
      <c r="D2114">
        <f t="shared" ref="D2114:D2177" si="101">YEAR(A2114)</f>
        <v>2015</v>
      </c>
      <c r="E2114">
        <v>0.1</v>
      </c>
    </row>
    <row r="2115" spans="1:5" x14ac:dyDescent="0.35">
      <c r="A2115" s="10">
        <v>42292</v>
      </c>
      <c r="B2115">
        <f t="shared" si="99"/>
        <v>15</v>
      </c>
      <c r="C2115">
        <f t="shared" si="100"/>
        <v>10</v>
      </c>
      <c r="D2115">
        <f t="shared" si="101"/>
        <v>2015</v>
      </c>
      <c r="E2115">
        <v>0.2</v>
      </c>
    </row>
    <row r="2116" spans="1:5" x14ac:dyDescent="0.35">
      <c r="A2116" s="10">
        <v>42293</v>
      </c>
      <c r="B2116">
        <f t="shared" si="99"/>
        <v>16</v>
      </c>
      <c r="C2116">
        <f t="shared" si="100"/>
        <v>10</v>
      </c>
      <c r="D2116">
        <f t="shared" si="101"/>
        <v>2015</v>
      </c>
      <c r="E2116">
        <v>0</v>
      </c>
    </row>
    <row r="2117" spans="1:5" x14ac:dyDescent="0.35">
      <c r="A2117" s="10">
        <v>42294</v>
      </c>
      <c r="B2117">
        <f t="shared" si="99"/>
        <v>17</v>
      </c>
      <c r="C2117">
        <f t="shared" si="100"/>
        <v>10</v>
      </c>
      <c r="D2117">
        <f t="shared" si="101"/>
        <v>2015</v>
      </c>
      <c r="E2117">
        <v>1.5</v>
      </c>
    </row>
    <row r="2118" spans="1:5" x14ac:dyDescent="0.35">
      <c r="A2118" s="10">
        <v>42295</v>
      </c>
      <c r="B2118">
        <f t="shared" si="99"/>
        <v>18</v>
      </c>
      <c r="C2118">
        <f t="shared" si="100"/>
        <v>10</v>
      </c>
      <c r="D2118">
        <f t="shared" si="101"/>
        <v>2015</v>
      </c>
      <c r="E2118">
        <v>0.2</v>
      </c>
    </row>
    <row r="2119" spans="1:5" x14ac:dyDescent="0.35">
      <c r="A2119" s="10">
        <v>42296</v>
      </c>
      <c r="B2119">
        <f t="shared" si="99"/>
        <v>19</v>
      </c>
      <c r="C2119">
        <f t="shared" si="100"/>
        <v>10</v>
      </c>
      <c r="D2119">
        <f t="shared" si="101"/>
        <v>2015</v>
      </c>
      <c r="E2119">
        <v>0</v>
      </c>
    </row>
    <row r="2120" spans="1:5" x14ac:dyDescent="0.35">
      <c r="A2120" s="10">
        <v>42297</v>
      </c>
      <c r="B2120">
        <f t="shared" si="99"/>
        <v>20</v>
      </c>
      <c r="C2120">
        <f t="shared" si="100"/>
        <v>10</v>
      </c>
      <c r="D2120">
        <f t="shared" si="101"/>
        <v>2015</v>
      </c>
      <c r="E2120">
        <v>0.7</v>
      </c>
    </row>
    <row r="2121" spans="1:5" x14ac:dyDescent="0.35">
      <c r="A2121" s="10">
        <v>42298</v>
      </c>
      <c r="B2121">
        <f t="shared" si="99"/>
        <v>21</v>
      </c>
      <c r="C2121">
        <f t="shared" si="100"/>
        <v>10</v>
      </c>
      <c r="D2121">
        <f t="shared" si="101"/>
        <v>2015</v>
      </c>
      <c r="E2121">
        <v>0</v>
      </c>
    </row>
    <row r="2122" spans="1:5" x14ac:dyDescent="0.35">
      <c r="A2122" s="10">
        <v>42299</v>
      </c>
      <c r="B2122">
        <f t="shared" si="99"/>
        <v>22</v>
      </c>
      <c r="C2122">
        <f t="shared" si="100"/>
        <v>10</v>
      </c>
      <c r="D2122">
        <f t="shared" si="101"/>
        <v>2015</v>
      </c>
      <c r="E2122">
        <v>1.7</v>
      </c>
    </row>
    <row r="2123" spans="1:5" x14ac:dyDescent="0.35">
      <c r="A2123" s="10">
        <v>42300</v>
      </c>
      <c r="B2123">
        <f t="shared" si="99"/>
        <v>23</v>
      </c>
      <c r="C2123">
        <f t="shared" si="100"/>
        <v>10</v>
      </c>
      <c r="D2123">
        <f t="shared" si="101"/>
        <v>2015</v>
      </c>
      <c r="E2123">
        <v>0</v>
      </c>
    </row>
    <row r="2124" spans="1:5" x14ac:dyDescent="0.35">
      <c r="A2124" s="10">
        <v>42301</v>
      </c>
      <c r="B2124">
        <f t="shared" si="99"/>
        <v>24</v>
      </c>
      <c r="C2124">
        <f t="shared" si="100"/>
        <v>10</v>
      </c>
      <c r="D2124">
        <f t="shared" si="101"/>
        <v>2015</v>
      </c>
      <c r="E2124">
        <v>0</v>
      </c>
    </row>
    <row r="2125" spans="1:5" x14ac:dyDescent="0.35">
      <c r="A2125" s="10">
        <v>42302</v>
      </c>
      <c r="B2125">
        <f t="shared" si="99"/>
        <v>25</v>
      </c>
      <c r="C2125">
        <f t="shared" si="100"/>
        <v>10</v>
      </c>
      <c r="D2125">
        <f t="shared" si="101"/>
        <v>2015</v>
      </c>
      <c r="E2125">
        <v>0</v>
      </c>
    </row>
    <row r="2126" spans="1:5" x14ac:dyDescent="0.35">
      <c r="A2126" s="10">
        <v>42303</v>
      </c>
      <c r="B2126">
        <f t="shared" si="99"/>
        <v>26</v>
      </c>
      <c r="C2126">
        <f t="shared" si="100"/>
        <v>10</v>
      </c>
      <c r="D2126">
        <f t="shared" si="101"/>
        <v>2015</v>
      </c>
      <c r="E2126">
        <v>0</v>
      </c>
    </row>
    <row r="2127" spans="1:5" x14ac:dyDescent="0.35">
      <c r="A2127" s="10">
        <v>42304</v>
      </c>
      <c r="B2127">
        <f t="shared" si="99"/>
        <v>27</v>
      </c>
      <c r="C2127">
        <f t="shared" si="100"/>
        <v>10</v>
      </c>
      <c r="D2127">
        <f t="shared" si="101"/>
        <v>2015</v>
      </c>
      <c r="E2127">
        <v>0</v>
      </c>
    </row>
    <row r="2128" spans="1:5" x14ac:dyDescent="0.35">
      <c r="A2128" s="10">
        <v>42305</v>
      </c>
      <c r="B2128">
        <f t="shared" si="99"/>
        <v>28</v>
      </c>
      <c r="C2128">
        <f t="shared" si="100"/>
        <v>10</v>
      </c>
      <c r="D2128">
        <f t="shared" si="101"/>
        <v>2015</v>
      </c>
      <c r="E2128">
        <v>0</v>
      </c>
    </row>
    <row r="2129" spans="1:5" x14ac:dyDescent="0.35">
      <c r="A2129" s="10">
        <v>42306</v>
      </c>
      <c r="B2129">
        <f t="shared" si="99"/>
        <v>29</v>
      </c>
      <c r="C2129">
        <f t="shared" si="100"/>
        <v>10</v>
      </c>
      <c r="D2129">
        <f t="shared" si="101"/>
        <v>2015</v>
      </c>
      <c r="E2129">
        <v>0</v>
      </c>
    </row>
    <row r="2130" spans="1:5" x14ac:dyDescent="0.35">
      <c r="A2130" s="10">
        <v>42307</v>
      </c>
      <c r="B2130">
        <f t="shared" si="99"/>
        <v>30</v>
      </c>
      <c r="C2130">
        <f t="shared" si="100"/>
        <v>10</v>
      </c>
      <c r="D2130">
        <f t="shared" si="101"/>
        <v>2015</v>
      </c>
      <c r="E2130">
        <v>0</v>
      </c>
    </row>
    <row r="2131" spans="1:5" x14ac:dyDescent="0.35">
      <c r="A2131" s="10">
        <v>42308</v>
      </c>
      <c r="B2131">
        <f t="shared" si="99"/>
        <v>31</v>
      </c>
      <c r="C2131">
        <f t="shared" si="100"/>
        <v>10</v>
      </c>
      <c r="D2131">
        <f t="shared" si="101"/>
        <v>2015</v>
      </c>
      <c r="E2131">
        <v>0</v>
      </c>
    </row>
    <row r="2132" spans="1:5" x14ac:dyDescent="0.35">
      <c r="A2132" s="10">
        <v>42309</v>
      </c>
      <c r="B2132">
        <f t="shared" si="99"/>
        <v>1</v>
      </c>
      <c r="C2132">
        <f t="shared" si="100"/>
        <v>11</v>
      </c>
      <c r="D2132">
        <f t="shared" si="101"/>
        <v>2015</v>
      </c>
      <c r="E2132">
        <v>0.1</v>
      </c>
    </row>
    <row r="2133" spans="1:5" x14ac:dyDescent="0.35">
      <c r="A2133" s="10">
        <v>42310</v>
      </c>
      <c r="B2133">
        <f t="shared" si="99"/>
        <v>2</v>
      </c>
      <c r="C2133">
        <f t="shared" si="100"/>
        <v>11</v>
      </c>
      <c r="D2133">
        <f t="shared" si="101"/>
        <v>2015</v>
      </c>
      <c r="E2133">
        <v>0</v>
      </c>
    </row>
    <row r="2134" spans="1:5" x14ac:dyDescent="0.35">
      <c r="A2134" s="10">
        <v>42311</v>
      </c>
      <c r="B2134">
        <f t="shared" si="99"/>
        <v>3</v>
      </c>
      <c r="C2134">
        <f t="shared" si="100"/>
        <v>11</v>
      </c>
      <c r="D2134">
        <f t="shared" si="101"/>
        <v>2015</v>
      </c>
      <c r="E2134">
        <v>0</v>
      </c>
    </row>
    <row r="2135" spans="1:5" x14ac:dyDescent="0.35">
      <c r="A2135" s="10">
        <v>42312</v>
      </c>
      <c r="B2135">
        <f t="shared" si="99"/>
        <v>4</v>
      </c>
      <c r="C2135">
        <f t="shared" si="100"/>
        <v>11</v>
      </c>
      <c r="D2135">
        <f t="shared" si="101"/>
        <v>2015</v>
      </c>
      <c r="E2135">
        <v>0</v>
      </c>
    </row>
    <row r="2136" spans="1:5" x14ac:dyDescent="0.35">
      <c r="A2136" s="10">
        <v>42313</v>
      </c>
      <c r="B2136">
        <f t="shared" si="99"/>
        <v>5</v>
      </c>
      <c r="C2136">
        <f t="shared" si="100"/>
        <v>11</v>
      </c>
      <c r="D2136">
        <f t="shared" si="101"/>
        <v>2015</v>
      </c>
      <c r="E2136">
        <v>0</v>
      </c>
    </row>
    <row r="2137" spans="1:5" x14ac:dyDescent="0.35">
      <c r="A2137" s="10">
        <v>42314</v>
      </c>
      <c r="B2137">
        <f t="shared" si="99"/>
        <v>6</v>
      </c>
      <c r="C2137">
        <f t="shared" si="100"/>
        <v>11</v>
      </c>
      <c r="D2137">
        <f t="shared" si="101"/>
        <v>2015</v>
      </c>
      <c r="E2137">
        <v>1.1000000000000001</v>
      </c>
    </row>
    <row r="2138" spans="1:5" x14ac:dyDescent="0.35">
      <c r="A2138" s="10">
        <v>42315</v>
      </c>
      <c r="B2138">
        <f t="shared" si="99"/>
        <v>7</v>
      </c>
      <c r="C2138">
        <f t="shared" si="100"/>
        <v>11</v>
      </c>
      <c r="D2138">
        <f t="shared" si="101"/>
        <v>2015</v>
      </c>
      <c r="E2138">
        <v>0.1</v>
      </c>
    </row>
    <row r="2139" spans="1:5" x14ac:dyDescent="0.35">
      <c r="A2139" s="10">
        <v>42316</v>
      </c>
      <c r="B2139">
        <f t="shared" si="99"/>
        <v>8</v>
      </c>
      <c r="C2139">
        <f t="shared" si="100"/>
        <v>11</v>
      </c>
      <c r="D2139">
        <f t="shared" si="101"/>
        <v>2015</v>
      </c>
      <c r="E2139">
        <v>0</v>
      </c>
    </row>
    <row r="2140" spans="1:5" x14ac:dyDescent="0.35">
      <c r="A2140" s="10">
        <v>42317</v>
      </c>
      <c r="B2140">
        <f t="shared" si="99"/>
        <v>9</v>
      </c>
      <c r="C2140">
        <f t="shared" si="100"/>
        <v>11</v>
      </c>
      <c r="D2140">
        <f t="shared" si="101"/>
        <v>2015</v>
      </c>
      <c r="E2140">
        <v>0</v>
      </c>
    </row>
    <row r="2141" spans="1:5" x14ac:dyDescent="0.35">
      <c r="A2141" s="10">
        <v>42318</v>
      </c>
      <c r="B2141">
        <f t="shared" si="99"/>
        <v>10</v>
      </c>
      <c r="C2141">
        <f t="shared" si="100"/>
        <v>11</v>
      </c>
      <c r="D2141">
        <f t="shared" si="101"/>
        <v>2015</v>
      </c>
      <c r="E2141">
        <v>0</v>
      </c>
    </row>
    <row r="2142" spans="1:5" x14ac:dyDescent="0.35">
      <c r="A2142" s="10">
        <v>42319</v>
      </c>
      <c r="B2142">
        <f t="shared" si="99"/>
        <v>11</v>
      </c>
      <c r="C2142">
        <f t="shared" si="100"/>
        <v>11</v>
      </c>
      <c r="D2142">
        <f t="shared" si="101"/>
        <v>2015</v>
      </c>
      <c r="E2142">
        <v>0</v>
      </c>
    </row>
    <row r="2143" spans="1:5" x14ac:dyDescent="0.35">
      <c r="A2143" s="10">
        <v>42320</v>
      </c>
      <c r="B2143">
        <f t="shared" si="99"/>
        <v>12</v>
      </c>
      <c r="C2143">
        <f t="shared" si="100"/>
        <v>11</v>
      </c>
      <c r="D2143">
        <f t="shared" si="101"/>
        <v>2015</v>
      </c>
      <c r="E2143">
        <v>0</v>
      </c>
    </row>
    <row r="2144" spans="1:5" x14ac:dyDescent="0.35">
      <c r="A2144" s="10">
        <v>42321</v>
      </c>
      <c r="B2144">
        <f t="shared" si="99"/>
        <v>13</v>
      </c>
      <c r="C2144">
        <f t="shared" si="100"/>
        <v>11</v>
      </c>
      <c r="D2144">
        <f t="shared" si="101"/>
        <v>2015</v>
      </c>
      <c r="E2144">
        <v>6.2</v>
      </c>
    </row>
    <row r="2145" spans="1:5" x14ac:dyDescent="0.35">
      <c r="A2145" s="10">
        <v>42322</v>
      </c>
      <c r="B2145">
        <f t="shared" si="99"/>
        <v>14</v>
      </c>
      <c r="C2145">
        <f t="shared" si="100"/>
        <v>11</v>
      </c>
      <c r="D2145">
        <f t="shared" si="101"/>
        <v>2015</v>
      </c>
      <c r="E2145">
        <v>3.1</v>
      </c>
    </row>
    <row r="2146" spans="1:5" x14ac:dyDescent="0.35">
      <c r="A2146" s="10">
        <v>42323</v>
      </c>
      <c r="B2146">
        <f t="shared" si="99"/>
        <v>15</v>
      </c>
      <c r="C2146">
        <f t="shared" si="100"/>
        <v>11</v>
      </c>
      <c r="D2146">
        <f t="shared" si="101"/>
        <v>2015</v>
      </c>
      <c r="E2146">
        <v>0</v>
      </c>
    </row>
    <row r="2147" spans="1:5" x14ac:dyDescent="0.35">
      <c r="A2147" s="10">
        <v>42324</v>
      </c>
      <c r="B2147">
        <f t="shared" si="99"/>
        <v>16</v>
      </c>
      <c r="C2147">
        <f t="shared" si="100"/>
        <v>11</v>
      </c>
      <c r="D2147">
        <f t="shared" si="101"/>
        <v>2015</v>
      </c>
      <c r="E2147">
        <v>1.5</v>
      </c>
    </row>
    <row r="2148" spans="1:5" x14ac:dyDescent="0.35">
      <c r="A2148" s="10">
        <v>42325</v>
      </c>
      <c r="B2148">
        <f t="shared" si="99"/>
        <v>17</v>
      </c>
      <c r="C2148">
        <f t="shared" si="100"/>
        <v>11</v>
      </c>
      <c r="D2148">
        <f t="shared" si="101"/>
        <v>2015</v>
      </c>
      <c r="E2148">
        <v>0.6</v>
      </c>
    </row>
    <row r="2149" spans="1:5" x14ac:dyDescent="0.35">
      <c r="A2149" s="10">
        <v>42326</v>
      </c>
      <c r="B2149">
        <f t="shared" si="99"/>
        <v>18</v>
      </c>
      <c r="C2149">
        <f t="shared" si="100"/>
        <v>11</v>
      </c>
      <c r="D2149">
        <f t="shared" si="101"/>
        <v>2015</v>
      </c>
      <c r="E2149">
        <v>0</v>
      </c>
    </row>
    <row r="2150" spans="1:5" x14ac:dyDescent="0.35">
      <c r="A2150" s="10">
        <v>42327</v>
      </c>
      <c r="B2150">
        <f t="shared" si="99"/>
        <v>19</v>
      </c>
      <c r="C2150">
        <f t="shared" si="100"/>
        <v>11</v>
      </c>
      <c r="D2150">
        <f t="shared" si="101"/>
        <v>2015</v>
      </c>
      <c r="E2150">
        <v>37.200000000000003</v>
      </c>
    </row>
    <row r="2151" spans="1:5" x14ac:dyDescent="0.35">
      <c r="A2151" s="10">
        <v>42328</v>
      </c>
      <c r="B2151">
        <f t="shared" si="99"/>
        <v>20</v>
      </c>
      <c r="C2151">
        <f t="shared" si="100"/>
        <v>11</v>
      </c>
      <c r="D2151">
        <f t="shared" si="101"/>
        <v>2015</v>
      </c>
      <c r="E2151">
        <v>27.7</v>
      </c>
    </row>
    <row r="2152" spans="1:5" x14ac:dyDescent="0.35">
      <c r="A2152" s="10">
        <v>42329</v>
      </c>
      <c r="B2152">
        <f t="shared" si="99"/>
        <v>21</v>
      </c>
      <c r="C2152">
        <f t="shared" si="100"/>
        <v>11</v>
      </c>
      <c r="D2152">
        <f t="shared" si="101"/>
        <v>2015</v>
      </c>
      <c r="E2152">
        <v>6</v>
      </c>
    </row>
    <row r="2153" spans="1:5" x14ac:dyDescent="0.35">
      <c r="A2153" s="10">
        <v>42330</v>
      </c>
      <c r="B2153">
        <f t="shared" si="99"/>
        <v>22</v>
      </c>
      <c r="C2153">
        <f t="shared" si="100"/>
        <v>11</v>
      </c>
      <c r="D2153">
        <f t="shared" si="101"/>
        <v>2015</v>
      </c>
      <c r="E2153">
        <v>0.9</v>
      </c>
    </row>
    <row r="2154" spans="1:5" x14ac:dyDescent="0.35">
      <c r="A2154" s="10">
        <v>42331</v>
      </c>
      <c r="B2154">
        <f t="shared" si="99"/>
        <v>23</v>
      </c>
      <c r="C2154">
        <f t="shared" si="100"/>
        <v>11</v>
      </c>
      <c r="D2154">
        <f t="shared" si="101"/>
        <v>2015</v>
      </c>
      <c r="E2154">
        <v>1.7</v>
      </c>
    </row>
    <row r="2155" spans="1:5" x14ac:dyDescent="0.35">
      <c r="A2155" s="10">
        <v>42332</v>
      </c>
      <c r="B2155">
        <f t="shared" si="99"/>
        <v>24</v>
      </c>
      <c r="C2155">
        <f t="shared" si="100"/>
        <v>11</v>
      </c>
      <c r="D2155">
        <f t="shared" si="101"/>
        <v>2015</v>
      </c>
      <c r="E2155">
        <v>6.2</v>
      </c>
    </row>
    <row r="2156" spans="1:5" x14ac:dyDescent="0.35">
      <c r="A2156" s="10">
        <v>42333</v>
      </c>
      <c r="B2156">
        <f t="shared" si="99"/>
        <v>25</v>
      </c>
      <c r="C2156">
        <f t="shared" si="100"/>
        <v>11</v>
      </c>
      <c r="D2156">
        <f t="shared" si="101"/>
        <v>2015</v>
      </c>
      <c r="E2156">
        <v>7.7</v>
      </c>
    </row>
    <row r="2157" spans="1:5" x14ac:dyDescent="0.35">
      <c r="A2157" s="10">
        <v>42334</v>
      </c>
      <c r="B2157">
        <f t="shared" si="99"/>
        <v>26</v>
      </c>
      <c r="C2157">
        <f t="shared" si="100"/>
        <v>11</v>
      </c>
      <c r="D2157">
        <f t="shared" si="101"/>
        <v>2015</v>
      </c>
      <c r="E2157">
        <v>0.2</v>
      </c>
    </row>
    <row r="2158" spans="1:5" x14ac:dyDescent="0.35">
      <c r="A2158" s="10">
        <v>42335</v>
      </c>
      <c r="B2158">
        <f t="shared" si="99"/>
        <v>27</v>
      </c>
      <c r="C2158">
        <f t="shared" si="100"/>
        <v>11</v>
      </c>
      <c r="D2158">
        <f t="shared" si="101"/>
        <v>2015</v>
      </c>
      <c r="E2158">
        <v>0.5</v>
      </c>
    </row>
    <row r="2159" spans="1:5" x14ac:dyDescent="0.35">
      <c r="A2159" s="10">
        <v>42336</v>
      </c>
      <c r="B2159">
        <f t="shared" si="99"/>
        <v>28</v>
      </c>
      <c r="C2159">
        <f t="shared" si="100"/>
        <v>11</v>
      </c>
      <c r="D2159">
        <f t="shared" si="101"/>
        <v>2015</v>
      </c>
      <c r="E2159">
        <v>3.2</v>
      </c>
    </row>
    <row r="2160" spans="1:5" x14ac:dyDescent="0.35">
      <c r="A2160" s="10">
        <v>42337</v>
      </c>
      <c r="B2160">
        <f t="shared" si="99"/>
        <v>29</v>
      </c>
      <c r="C2160">
        <f t="shared" si="100"/>
        <v>11</v>
      </c>
      <c r="D2160">
        <f t="shared" si="101"/>
        <v>2015</v>
      </c>
      <c r="E2160">
        <v>0.8</v>
      </c>
    </row>
    <row r="2161" spans="1:5" x14ac:dyDescent="0.35">
      <c r="A2161" s="10">
        <v>42338</v>
      </c>
      <c r="B2161">
        <f t="shared" si="99"/>
        <v>30</v>
      </c>
      <c r="C2161">
        <f t="shared" si="100"/>
        <v>11</v>
      </c>
      <c r="D2161">
        <f t="shared" si="101"/>
        <v>2015</v>
      </c>
      <c r="E2161">
        <v>12.2</v>
      </c>
    </row>
    <row r="2162" spans="1:5" x14ac:dyDescent="0.35">
      <c r="A2162" s="10">
        <v>42339</v>
      </c>
      <c r="B2162">
        <f t="shared" si="99"/>
        <v>1</v>
      </c>
      <c r="C2162">
        <f t="shared" si="100"/>
        <v>12</v>
      </c>
      <c r="D2162">
        <f t="shared" si="101"/>
        <v>2015</v>
      </c>
      <c r="E2162">
        <v>7.9</v>
      </c>
    </row>
    <row r="2163" spans="1:5" x14ac:dyDescent="0.35">
      <c r="A2163" s="10">
        <v>42340</v>
      </c>
      <c r="B2163">
        <f t="shared" si="99"/>
        <v>2</v>
      </c>
      <c r="C2163">
        <f t="shared" si="100"/>
        <v>12</v>
      </c>
      <c r="D2163">
        <f t="shared" si="101"/>
        <v>2015</v>
      </c>
      <c r="E2163">
        <v>0</v>
      </c>
    </row>
    <row r="2164" spans="1:5" x14ac:dyDescent="0.35">
      <c r="A2164" s="10">
        <v>42341</v>
      </c>
      <c r="B2164">
        <f t="shared" si="99"/>
        <v>3</v>
      </c>
      <c r="C2164">
        <f t="shared" si="100"/>
        <v>12</v>
      </c>
      <c r="D2164">
        <f t="shared" si="101"/>
        <v>2015</v>
      </c>
      <c r="E2164">
        <v>0</v>
      </c>
    </row>
    <row r="2165" spans="1:5" x14ac:dyDescent="0.35">
      <c r="A2165" s="10">
        <v>42342</v>
      </c>
      <c r="B2165">
        <f t="shared" si="99"/>
        <v>4</v>
      </c>
      <c r="C2165">
        <f t="shared" si="100"/>
        <v>12</v>
      </c>
      <c r="D2165">
        <f t="shared" si="101"/>
        <v>2015</v>
      </c>
      <c r="E2165">
        <v>2</v>
      </c>
    </row>
    <row r="2166" spans="1:5" x14ac:dyDescent="0.35">
      <c r="A2166" s="10">
        <v>42343</v>
      </c>
      <c r="B2166">
        <f t="shared" si="99"/>
        <v>5</v>
      </c>
      <c r="C2166">
        <f t="shared" si="100"/>
        <v>12</v>
      </c>
      <c r="D2166">
        <f t="shared" si="101"/>
        <v>2015</v>
      </c>
      <c r="E2166">
        <v>0</v>
      </c>
    </row>
    <row r="2167" spans="1:5" x14ac:dyDescent="0.35">
      <c r="A2167" s="10">
        <v>42344</v>
      </c>
      <c r="B2167">
        <f t="shared" si="99"/>
        <v>6</v>
      </c>
      <c r="C2167">
        <f t="shared" si="100"/>
        <v>12</v>
      </c>
      <c r="D2167">
        <f t="shared" si="101"/>
        <v>2015</v>
      </c>
      <c r="E2167">
        <v>0.3</v>
      </c>
    </row>
    <row r="2168" spans="1:5" x14ac:dyDescent="0.35">
      <c r="A2168" s="10">
        <v>42345</v>
      </c>
      <c r="B2168">
        <f t="shared" si="99"/>
        <v>7</v>
      </c>
      <c r="C2168">
        <f t="shared" si="100"/>
        <v>12</v>
      </c>
      <c r="D2168">
        <f t="shared" si="101"/>
        <v>2015</v>
      </c>
      <c r="E2168">
        <v>0</v>
      </c>
    </row>
    <row r="2169" spans="1:5" x14ac:dyDescent="0.35">
      <c r="A2169" s="10">
        <v>42346</v>
      </c>
      <c r="B2169">
        <f t="shared" si="99"/>
        <v>8</v>
      </c>
      <c r="C2169">
        <f t="shared" si="100"/>
        <v>12</v>
      </c>
      <c r="D2169">
        <f t="shared" si="101"/>
        <v>2015</v>
      </c>
      <c r="E2169">
        <v>5.8</v>
      </c>
    </row>
    <row r="2170" spans="1:5" x14ac:dyDescent="0.35">
      <c r="A2170" s="10">
        <v>42347</v>
      </c>
      <c r="B2170">
        <f t="shared" si="99"/>
        <v>9</v>
      </c>
      <c r="C2170">
        <f t="shared" si="100"/>
        <v>12</v>
      </c>
      <c r="D2170">
        <f t="shared" si="101"/>
        <v>2015</v>
      </c>
      <c r="E2170">
        <v>0.4</v>
      </c>
    </row>
    <row r="2171" spans="1:5" x14ac:dyDescent="0.35">
      <c r="A2171" s="10">
        <v>42348</v>
      </c>
      <c r="B2171">
        <f t="shared" si="99"/>
        <v>10</v>
      </c>
      <c r="C2171">
        <f t="shared" si="100"/>
        <v>12</v>
      </c>
      <c r="D2171">
        <f t="shared" si="101"/>
        <v>2015</v>
      </c>
      <c r="E2171">
        <v>0</v>
      </c>
    </row>
    <row r="2172" spans="1:5" x14ac:dyDescent="0.35">
      <c r="A2172" s="10">
        <v>42349</v>
      </c>
      <c r="B2172">
        <f t="shared" si="99"/>
        <v>11</v>
      </c>
      <c r="C2172">
        <f t="shared" si="100"/>
        <v>12</v>
      </c>
      <c r="D2172">
        <f t="shared" si="101"/>
        <v>2015</v>
      </c>
      <c r="E2172">
        <v>0</v>
      </c>
    </row>
    <row r="2173" spans="1:5" x14ac:dyDescent="0.35">
      <c r="A2173" s="10">
        <v>42350</v>
      </c>
      <c r="B2173">
        <f t="shared" si="99"/>
        <v>12</v>
      </c>
      <c r="C2173">
        <f t="shared" si="100"/>
        <v>12</v>
      </c>
      <c r="D2173">
        <f t="shared" si="101"/>
        <v>2015</v>
      </c>
      <c r="E2173">
        <v>1</v>
      </c>
    </row>
    <row r="2174" spans="1:5" x14ac:dyDescent="0.35">
      <c r="A2174" s="10">
        <v>42351</v>
      </c>
      <c r="B2174">
        <f t="shared" si="99"/>
        <v>13</v>
      </c>
      <c r="C2174">
        <f t="shared" si="100"/>
        <v>12</v>
      </c>
      <c r="D2174">
        <f t="shared" si="101"/>
        <v>2015</v>
      </c>
      <c r="E2174">
        <v>0</v>
      </c>
    </row>
    <row r="2175" spans="1:5" x14ac:dyDescent="0.35">
      <c r="A2175" s="10">
        <v>42352</v>
      </c>
      <c r="B2175">
        <f t="shared" si="99"/>
        <v>14</v>
      </c>
      <c r="C2175">
        <f t="shared" si="100"/>
        <v>12</v>
      </c>
      <c r="D2175">
        <f t="shared" si="101"/>
        <v>2015</v>
      </c>
      <c r="E2175">
        <v>0</v>
      </c>
    </row>
    <row r="2176" spans="1:5" x14ac:dyDescent="0.35">
      <c r="A2176" s="10">
        <v>42353</v>
      </c>
      <c r="B2176">
        <f t="shared" si="99"/>
        <v>15</v>
      </c>
      <c r="C2176">
        <f t="shared" si="100"/>
        <v>12</v>
      </c>
      <c r="D2176">
        <f t="shared" si="101"/>
        <v>2015</v>
      </c>
      <c r="E2176">
        <v>0.9</v>
      </c>
    </row>
    <row r="2177" spans="1:5" x14ac:dyDescent="0.35">
      <c r="A2177" s="10">
        <v>42354</v>
      </c>
      <c r="B2177">
        <f t="shared" si="99"/>
        <v>16</v>
      </c>
      <c r="C2177">
        <f t="shared" si="100"/>
        <v>12</v>
      </c>
      <c r="D2177">
        <f t="shared" si="101"/>
        <v>2015</v>
      </c>
      <c r="E2177">
        <v>13.5</v>
      </c>
    </row>
    <row r="2178" spans="1:5" x14ac:dyDescent="0.35">
      <c r="A2178" s="10">
        <v>42355</v>
      </c>
      <c r="B2178">
        <f t="shared" ref="B2178:B2241" si="102">DAY(A2178)</f>
        <v>17</v>
      </c>
      <c r="C2178">
        <f t="shared" ref="C2178:C2241" si="103">MONTH(A2178)</f>
        <v>12</v>
      </c>
      <c r="D2178">
        <f t="shared" ref="D2178:D2241" si="104">YEAR(A2178)</f>
        <v>2015</v>
      </c>
      <c r="E2178">
        <v>0.3</v>
      </c>
    </row>
    <row r="2179" spans="1:5" x14ac:dyDescent="0.35">
      <c r="A2179" s="10">
        <v>42356</v>
      </c>
      <c r="B2179">
        <f t="shared" si="102"/>
        <v>18</v>
      </c>
      <c r="C2179">
        <f t="shared" si="103"/>
        <v>12</v>
      </c>
      <c r="D2179">
        <f t="shared" si="104"/>
        <v>2015</v>
      </c>
      <c r="E2179">
        <v>0.3</v>
      </c>
    </row>
    <row r="2180" spans="1:5" x14ac:dyDescent="0.35">
      <c r="A2180" s="10">
        <v>42357</v>
      </c>
      <c r="B2180">
        <f t="shared" si="102"/>
        <v>19</v>
      </c>
      <c r="C2180">
        <f t="shared" si="103"/>
        <v>12</v>
      </c>
      <c r="D2180">
        <f t="shared" si="104"/>
        <v>2015</v>
      </c>
      <c r="E2180">
        <v>0</v>
      </c>
    </row>
    <row r="2181" spans="1:5" x14ac:dyDescent="0.35">
      <c r="A2181" s="10">
        <v>42358</v>
      </c>
      <c r="B2181">
        <f t="shared" si="102"/>
        <v>20</v>
      </c>
      <c r="C2181">
        <f t="shared" si="103"/>
        <v>12</v>
      </c>
      <c r="D2181">
        <f t="shared" si="104"/>
        <v>2015</v>
      </c>
      <c r="E2181">
        <v>0.2</v>
      </c>
    </row>
    <row r="2182" spans="1:5" x14ac:dyDescent="0.35">
      <c r="A2182" s="10">
        <v>42359</v>
      </c>
      <c r="B2182">
        <f t="shared" si="102"/>
        <v>21</v>
      </c>
      <c r="C2182">
        <f t="shared" si="103"/>
        <v>12</v>
      </c>
      <c r="D2182">
        <f t="shared" si="104"/>
        <v>2015</v>
      </c>
      <c r="E2182">
        <v>3.2</v>
      </c>
    </row>
    <row r="2183" spans="1:5" x14ac:dyDescent="0.35">
      <c r="A2183" s="10">
        <v>42360</v>
      </c>
      <c r="B2183">
        <f t="shared" si="102"/>
        <v>22</v>
      </c>
      <c r="C2183">
        <f t="shared" si="103"/>
        <v>12</v>
      </c>
      <c r="D2183">
        <f t="shared" si="104"/>
        <v>2015</v>
      </c>
      <c r="E2183">
        <v>0</v>
      </c>
    </row>
    <row r="2184" spans="1:5" x14ac:dyDescent="0.35">
      <c r="A2184" s="10">
        <v>42361</v>
      </c>
      <c r="B2184">
        <f t="shared" si="102"/>
        <v>23</v>
      </c>
      <c r="C2184">
        <f t="shared" si="103"/>
        <v>12</v>
      </c>
      <c r="D2184">
        <f t="shared" si="104"/>
        <v>2015</v>
      </c>
      <c r="E2184">
        <v>0.8</v>
      </c>
    </row>
    <row r="2185" spans="1:5" x14ac:dyDescent="0.35">
      <c r="A2185" s="10">
        <v>42362</v>
      </c>
      <c r="B2185">
        <f t="shared" si="102"/>
        <v>24</v>
      </c>
      <c r="C2185">
        <f t="shared" si="103"/>
        <v>12</v>
      </c>
      <c r="D2185">
        <f t="shared" si="104"/>
        <v>2015</v>
      </c>
      <c r="E2185">
        <v>0</v>
      </c>
    </row>
    <row r="2186" spans="1:5" x14ac:dyDescent="0.35">
      <c r="A2186" s="10">
        <v>42363</v>
      </c>
      <c r="B2186">
        <f t="shared" si="102"/>
        <v>25</v>
      </c>
      <c r="C2186">
        <f t="shared" si="103"/>
        <v>12</v>
      </c>
      <c r="D2186">
        <f t="shared" si="104"/>
        <v>2015</v>
      </c>
      <c r="E2186">
        <v>0</v>
      </c>
    </row>
    <row r="2187" spans="1:5" x14ac:dyDescent="0.35">
      <c r="A2187" s="10">
        <v>42364</v>
      </c>
      <c r="B2187">
        <f t="shared" si="102"/>
        <v>26</v>
      </c>
      <c r="C2187">
        <f t="shared" si="103"/>
        <v>12</v>
      </c>
      <c r="D2187">
        <f t="shared" si="104"/>
        <v>2015</v>
      </c>
      <c r="E2187">
        <v>0</v>
      </c>
    </row>
    <row r="2188" spans="1:5" x14ac:dyDescent="0.35">
      <c r="A2188" s="10">
        <v>42365</v>
      </c>
      <c r="B2188">
        <f t="shared" si="102"/>
        <v>27</v>
      </c>
      <c r="C2188">
        <f t="shared" si="103"/>
        <v>12</v>
      </c>
      <c r="D2188">
        <f t="shared" si="104"/>
        <v>2015</v>
      </c>
      <c r="E2188">
        <v>0</v>
      </c>
    </row>
    <row r="2189" spans="1:5" x14ac:dyDescent="0.35">
      <c r="A2189" s="10">
        <v>42366</v>
      </c>
      <c r="B2189">
        <f t="shared" si="102"/>
        <v>28</v>
      </c>
      <c r="C2189">
        <f t="shared" si="103"/>
        <v>12</v>
      </c>
      <c r="D2189">
        <f t="shared" si="104"/>
        <v>2015</v>
      </c>
      <c r="E2189">
        <v>0</v>
      </c>
    </row>
    <row r="2190" spans="1:5" x14ac:dyDescent="0.35">
      <c r="A2190" s="10">
        <v>42367</v>
      </c>
      <c r="B2190">
        <f t="shared" si="102"/>
        <v>29</v>
      </c>
      <c r="C2190">
        <f t="shared" si="103"/>
        <v>12</v>
      </c>
      <c r="D2190">
        <f t="shared" si="104"/>
        <v>2015</v>
      </c>
      <c r="E2190">
        <v>0</v>
      </c>
    </row>
    <row r="2191" spans="1:5" x14ac:dyDescent="0.35">
      <c r="A2191" s="10">
        <v>42368</v>
      </c>
      <c r="B2191">
        <f t="shared" si="102"/>
        <v>30</v>
      </c>
      <c r="C2191">
        <f t="shared" si="103"/>
        <v>12</v>
      </c>
      <c r="D2191">
        <f t="shared" si="104"/>
        <v>2015</v>
      </c>
      <c r="E2191">
        <v>0</v>
      </c>
    </row>
    <row r="2192" spans="1:5" x14ac:dyDescent="0.35">
      <c r="A2192" s="10">
        <v>42369</v>
      </c>
      <c r="B2192">
        <f t="shared" si="102"/>
        <v>31</v>
      </c>
      <c r="C2192">
        <f t="shared" si="103"/>
        <v>12</v>
      </c>
      <c r="D2192">
        <f t="shared" si="104"/>
        <v>2015</v>
      </c>
      <c r="E2192">
        <v>2.2999999999999998</v>
      </c>
    </row>
    <row r="2193" spans="1:5" x14ac:dyDescent="0.35">
      <c r="A2193" s="10">
        <v>42370</v>
      </c>
      <c r="B2193">
        <f t="shared" si="102"/>
        <v>1</v>
      </c>
      <c r="C2193">
        <f t="shared" si="103"/>
        <v>1</v>
      </c>
      <c r="D2193">
        <f t="shared" si="104"/>
        <v>2016</v>
      </c>
      <c r="E2193">
        <v>0</v>
      </c>
    </row>
    <row r="2194" spans="1:5" x14ac:dyDescent="0.35">
      <c r="A2194" s="10">
        <v>42371</v>
      </c>
      <c r="B2194">
        <f t="shared" si="102"/>
        <v>2</v>
      </c>
      <c r="C2194">
        <f t="shared" si="103"/>
        <v>1</v>
      </c>
      <c r="D2194">
        <f t="shared" si="104"/>
        <v>2016</v>
      </c>
      <c r="E2194">
        <v>8.4</v>
      </c>
    </row>
    <row r="2195" spans="1:5" x14ac:dyDescent="0.35">
      <c r="A2195" s="10">
        <v>42372</v>
      </c>
      <c r="B2195">
        <f t="shared" si="102"/>
        <v>3</v>
      </c>
      <c r="C2195">
        <f t="shared" si="103"/>
        <v>1</v>
      </c>
      <c r="D2195">
        <f t="shared" si="104"/>
        <v>2016</v>
      </c>
      <c r="E2195">
        <v>8.1</v>
      </c>
    </row>
    <row r="2196" spans="1:5" x14ac:dyDescent="0.35">
      <c r="A2196" s="10">
        <v>42373</v>
      </c>
      <c r="B2196">
        <f t="shared" si="102"/>
        <v>4</v>
      </c>
      <c r="C2196">
        <f t="shared" si="103"/>
        <v>1</v>
      </c>
      <c r="D2196">
        <f t="shared" si="104"/>
        <v>2016</v>
      </c>
      <c r="E2196">
        <v>6.6</v>
      </c>
    </row>
    <row r="2197" spans="1:5" x14ac:dyDescent="0.35">
      <c r="A2197" s="10">
        <v>42374</v>
      </c>
      <c r="B2197">
        <f t="shared" si="102"/>
        <v>5</v>
      </c>
      <c r="C2197">
        <f t="shared" si="103"/>
        <v>1</v>
      </c>
      <c r="D2197">
        <f t="shared" si="104"/>
        <v>2016</v>
      </c>
      <c r="E2197">
        <v>14</v>
      </c>
    </row>
    <row r="2198" spans="1:5" x14ac:dyDescent="0.35">
      <c r="A2198" s="10">
        <v>42375</v>
      </c>
      <c r="B2198">
        <f t="shared" si="102"/>
        <v>6</v>
      </c>
      <c r="C2198">
        <f t="shared" si="103"/>
        <v>1</v>
      </c>
      <c r="D2198">
        <f t="shared" si="104"/>
        <v>2016</v>
      </c>
      <c r="E2198">
        <v>0.8</v>
      </c>
    </row>
    <row r="2199" spans="1:5" x14ac:dyDescent="0.35">
      <c r="A2199" s="10">
        <v>42376</v>
      </c>
      <c r="B2199">
        <f t="shared" si="102"/>
        <v>7</v>
      </c>
      <c r="C2199">
        <f t="shared" si="103"/>
        <v>1</v>
      </c>
      <c r="D2199">
        <f t="shared" si="104"/>
        <v>2016</v>
      </c>
      <c r="E2199">
        <v>4</v>
      </c>
    </row>
    <row r="2200" spans="1:5" x14ac:dyDescent="0.35">
      <c r="A2200" s="10">
        <v>42377</v>
      </c>
      <c r="B2200">
        <f t="shared" si="102"/>
        <v>8</v>
      </c>
      <c r="C2200">
        <f t="shared" si="103"/>
        <v>1</v>
      </c>
      <c r="D2200">
        <f t="shared" si="104"/>
        <v>2016</v>
      </c>
      <c r="E2200">
        <v>0</v>
      </c>
    </row>
    <row r="2201" spans="1:5" x14ac:dyDescent="0.35">
      <c r="A2201" s="10">
        <v>42378</v>
      </c>
      <c r="B2201">
        <f t="shared" si="102"/>
        <v>9</v>
      </c>
      <c r="C2201">
        <f t="shared" si="103"/>
        <v>1</v>
      </c>
      <c r="D2201">
        <f t="shared" si="104"/>
        <v>2016</v>
      </c>
      <c r="E2201">
        <v>2.2999999999999998</v>
      </c>
    </row>
    <row r="2202" spans="1:5" x14ac:dyDescent="0.35">
      <c r="A2202" s="10">
        <v>42379</v>
      </c>
      <c r="B2202">
        <f t="shared" si="102"/>
        <v>10</v>
      </c>
      <c r="C2202">
        <f t="shared" si="103"/>
        <v>1</v>
      </c>
      <c r="D2202">
        <f t="shared" si="104"/>
        <v>2016</v>
      </c>
      <c r="E2202">
        <v>2.7</v>
      </c>
    </row>
    <row r="2203" spans="1:5" x14ac:dyDescent="0.35">
      <c r="A2203" s="10">
        <v>42380</v>
      </c>
      <c r="B2203">
        <f t="shared" si="102"/>
        <v>11</v>
      </c>
      <c r="C2203">
        <f t="shared" si="103"/>
        <v>1</v>
      </c>
      <c r="D2203">
        <f t="shared" si="104"/>
        <v>2016</v>
      </c>
      <c r="E2203">
        <v>18.899999999999999</v>
      </c>
    </row>
    <row r="2204" spans="1:5" x14ac:dyDescent="0.35">
      <c r="A2204" s="10">
        <v>42381</v>
      </c>
      <c r="B2204">
        <f t="shared" si="102"/>
        <v>12</v>
      </c>
      <c r="C2204">
        <f t="shared" si="103"/>
        <v>1</v>
      </c>
      <c r="D2204">
        <f t="shared" si="104"/>
        <v>2016</v>
      </c>
      <c r="E2204">
        <v>6.7</v>
      </c>
    </row>
    <row r="2205" spans="1:5" x14ac:dyDescent="0.35">
      <c r="A2205" s="10">
        <v>42382</v>
      </c>
      <c r="B2205">
        <f t="shared" si="102"/>
        <v>13</v>
      </c>
      <c r="C2205">
        <f t="shared" si="103"/>
        <v>1</v>
      </c>
      <c r="D2205">
        <f t="shared" si="104"/>
        <v>2016</v>
      </c>
      <c r="E2205">
        <v>2.9</v>
      </c>
    </row>
    <row r="2206" spans="1:5" x14ac:dyDescent="0.35">
      <c r="A2206" s="10">
        <v>42383</v>
      </c>
      <c r="B2206">
        <f t="shared" si="102"/>
        <v>14</v>
      </c>
      <c r="C2206">
        <f t="shared" si="103"/>
        <v>1</v>
      </c>
      <c r="D2206">
        <f t="shared" si="104"/>
        <v>2016</v>
      </c>
      <c r="E2206">
        <v>1.2</v>
      </c>
    </row>
    <row r="2207" spans="1:5" x14ac:dyDescent="0.35">
      <c r="A2207" s="10">
        <v>42384</v>
      </c>
      <c r="B2207">
        <f t="shared" si="102"/>
        <v>15</v>
      </c>
      <c r="C2207">
        <f t="shared" si="103"/>
        <v>1</v>
      </c>
      <c r="D2207">
        <f t="shared" si="104"/>
        <v>2016</v>
      </c>
      <c r="E2207">
        <v>8.3000000000000007</v>
      </c>
    </row>
    <row r="2208" spans="1:5" x14ac:dyDescent="0.35">
      <c r="A2208" s="10">
        <v>42385</v>
      </c>
      <c r="B2208">
        <f t="shared" si="102"/>
        <v>16</v>
      </c>
      <c r="C2208">
        <f t="shared" si="103"/>
        <v>1</v>
      </c>
      <c r="D2208">
        <f t="shared" si="104"/>
        <v>2016</v>
      </c>
      <c r="E2208">
        <v>4.8</v>
      </c>
    </row>
    <row r="2209" spans="1:5" x14ac:dyDescent="0.35">
      <c r="A2209" s="10">
        <v>42386</v>
      </c>
      <c r="B2209">
        <f t="shared" si="102"/>
        <v>17</v>
      </c>
      <c r="C2209">
        <f t="shared" si="103"/>
        <v>1</v>
      </c>
      <c r="D2209">
        <f t="shared" si="104"/>
        <v>2016</v>
      </c>
      <c r="E2209">
        <v>0.4</v>
      </c>
    </row>
    <row r="2210" spans="1:5" x14ac:dyDescent="0.35">
      <c r="A2210" s="10">
        <v>42387</v>
      </c>
      <c r="B2210">
        <f t="shared" si="102"/>
        <v>18</v>
      </c>
      <c r="C2210">
        <f t="shared" si="103"/>
        <v>1</v>
      </c>
      <c r="D2210">
        <f t="shared" si="104"/>
        <v>2016</v>
      </c>
      <c r="E2210">
        <v>0</v>
      </c>
    </row>
    <row r="2211" spans="1:5" x14ac:dyDescent="0.35">
      <c r="A2211" s="10">
        <v>42388</v>
      </c>
      <c r="B2211">
        <f t="shared" si="102"/>
        <v>19</v>
      </c>
      <c r="C2211">
        <f t="shared" si="103"/>
        <v>1</v>
      </c>
      <c r="D2211">
        <f t="shared" si="104"/>
        <v>2016</v>
      </c>
      <c r="E2211">
        <v>0</v>
      </c>
    </row>
    <row r="2212" spans="1:5" x14ac:dyDescent="0.35">
      <c r="A2212" s="10">
        <v>42389</v>
      </c>
      <c r="B2212">
        <f t="shared" si="102"/>
        <v>20</v>
      </c>
      <c r="C2212">
        <f t="shared" si="103"/>
        <v>1</v>
      </c>
      <c r="D2212">
        <f t="shared" si="104"/>
        <v>2016</v>
      </c>
      <c r="E2212">
        <v>0</v>
      </c>
    </row>
    <row r="2213" spans="1:5" x14ac:dyDescent="0.35">
      <c r="A2213" s="10">
        <v>42390</v>
      </c>
      <c r="B2213">
        <f t="shared" si="102"/>
        <v>21</v>
      </c>
      <c r="C2213">
        <f t="shared" si="103"/>
        <v>1</v>
      </c>
      <c r="D2213">
        <f t="shared" si="104"/>
        <v>2016</v>
      </c>
      <c r="E2213">
        <v>0</v>
      </c>
    </row>
    <row r="2214" spans="1:5" x14ac:dyDescent="0.35">
      <c r="A2214" s="10">
        <v>42391</v>
      </c>
      <c r="B2214">
        <f t="shared" si="102"/>
        <v>22</v>
      </c>
      <c r="C2214">
        <f t="shared" si="103"/>
        <v>1</v>
      </c>
      <c r="D2214">
        <f t="shared" si="104"/>
        <v>2016</v>
      </c>
      <c r="E2214">
        <v>4.3</v>
      </c>
    </row>
    <row r="2215" spans="1:5" x14ac:dyDescent="0.35">
      <c r="A2215" s="10">
        <v>42392</v>
      </c>
      <c r="B2215">
        <f t="shared" si="102"/>
        <v>23</v>
      </c>
      <c r="C2215">
        <f t="shared" si="103"/>
        <v>1</v>
      </c>
      <c r="D2215">
        <f t="shared" si="104"/>
        <v>2016</v>
      </c>
      <c r="E2215">
        <v>0</v>
      </c>
    </row>
    <row r="2216" spans="1:5" x14ac:dyDescent="0.35">
      <c r="A2216" s="10">
        <v>42393</v>
      </c>
      <c r="B2216">
        <f t="shared" si="102"/>
        <v>24</v>
      </c>
      <c r="C2216">
        <f t="shared" si="103"/>
        <v>1</v>
      </c>
      <c r="D2216">
        <f t="shared" si="104"/>
        <v>2016</v>
      </c>
      <c r="E2216">
        <v>0.6</v>
      </c>
    </row>
    <row r="2217" spans="1:5" x14ac:dyDescent="0.35">
      <c r="A2217" s="10">
        <v>42394</v>
      </c>
      <c r="B2217">
        <f t="shared" si="102"/>
        <v>25</v>
      </c>
      <c r="C2217">
        <f t="shared" si="103"/>
        <v>1</v>
      </c>
      <c r="D2217">
        <f t="shared" si="104"/>
        <v>2016</v>
      </c>
      <c r="E2217">
        <v>0</v>
      </c>
    </row>
    <row r="2218" spans="1:5" x14ac:dyDescent="0.35">
      <c r="A2218" s="10">
        <v>42395</v>
      </c>
      <c r="B2218">
        <f t="shared" si="102"/>
        <v>26</v>
      </c>
      <c r="C2218">
        <f t="shared" si="103"/>
        <v>1</v>
      </c>
      <c r="D2218">
        <f t="shared" si="104"/>
        <v>2016</v>
      </c>
      <c r="E2218">
        <v>0</v>
      </c>
    </row>
    <row r="2219" spans="1:5" x14ac:dyDescent="0.35">
      <c r="A2219" s="10">
        <v>42396</v>
      </c>
      <c r="B2219">
        <f t="shared" si="102"/>
        <v>27</v>
      </c>
      <c r="C2219">
        <f t="shared" si="103"/>
        <v>1</v>
      </c>
      <c r="D2219">
        <f t="shared" si="104"/>
        <v>2016</v>
      </c>
      <c r="E2219">
        <v>0</v>
      </c>
    </row>
    <row r="2220" spans="1:5" x14ac:dyDescent="0.35">
      <c r="A2220" s="10">
        <v>42397</v>
      </c>
      <c r="B2220">
        <f t="shared" si="102"/>
        <v>28</v>
      </c>
      <c r="C2220">
        <f t="shared" si="103"/>
        <v>1</v>
      </c>
      <c r="D2220">
        <f t="shared" si="104"/>
        <v>2016</v>
      </c>
      <c r="E2220">
        <v>3.7</v>
      </c>
    </row>
    <row r="2221" spans="1:5" x14ac:dyDescent="0.35">
      <c r="A2221" s="10">
        <v>42398</v>
      </c>
      <c r="B2221">
        <f t="shared" si="102"/>
        <v>29</v>
      </c>
      <c r="C2221">
        <f t="shared" si="103"/>
        <v>1</v>
      </c>
      <c r="D2221">
        <f t="shared" si="104"/>
        <v>2016</v>
      </c>
      <c r="E2221">
        <v>0</v>
      </c>
    </row>
    <row r="2222" spans="1:5" x14ac:dyDescent="0.35">
      <c r="A2222" s="10">
        <v>42399</v>
      </c>
      <c r="B2222">
        <f t="shared" si="102"/>
        <v>30</v>
      </c>
      <c r="C2222">
        <f t="shared" si="103"/>
        <v>1</v>
      </c>
      <c r="D2222">
        <f t="shared" si="104"/>
        <v>2016</v>
      </c>
      <c r="E2222">
        <v>7.8</v>
      </c>
    </row>
    <row r="2223" spans="1:5" x14ac:dyDescent="0.35">
      <c r="A2223" s="10">
        <v>42400</v>
      </c>
      <c r="B2223">
        <f t="shared" si="102"/>
        <v>31</v>
      </c>
      <c r="C2223">
        <f t="shared" si="103"/>
        <v>1</v>
      </c>
      <c r="D2223">
        <f t="shared" si="104"/>
        <v>2016</v>
      </c>
      <c r="E2223">
        <v>16.2</v>
      </c>
    </row>
    <row r="2224" spans="1:5" x14ac:dyDescent="0.35">
      <c r="A2224" s="10">
        <v>42401</v>
      </c>
      <c r="B2224">
        <f t="shared" si="102"/>
        <v>1</v>
      </c>
      <c r="C2224">
        <f t="shared" si="103"/>
        <v>2</v>
      </c>
      <c r="D2224">
        <f t="shared" si="104"/>
        <v>2016</v>
      </c>
      <c r="E2224">
        <v>0.1</v>
      </c>
    </row>
    <row r="2225" spans="1:5" x14ac:dyDescent="0.35">
      <c r="A2225" s="10">
        <v>42402</v>
      </c>
      <c r="B2225">
        <f t="shared" si="102"/>
        <v>2</v>
      </c>
      <c r="C2225">
        <f t="shared" si="103"/>
        <v>2</v>
      </c>
      <c r="D2225">
        <f t="shared" si="104"/>
        <v>2016</v>
      </c>
      <c r="E2225">
        <v>4.2</v>
      </c>
    </row>
    <row r="2226" spans="1:5" x14ac:dyDescent="0.35">
      <c r="A2226" s="10">
        <v>42403</v>
      </c>
      <c r="B2226">
        <f t="shared" si="102"/>
        <v>3</v>
      </c>
      <c r="C2226">
        <f t="shared" si="103"/>
        <v>2</v>
      </c>
      <c r="D2226">
        <f t="shared" si="104"/>
        <v>2016</v>
      </c>
      <c r="E2226">
        <v>10</v>
      </c>
    </row>
    <row r="2227" spans="1:5" x14ac:dyDescent="0.35">
      <c r="A2227" s="10">
        <v>42404</v>
      </c>
      <c r="B2227">
        <f t="shared" si="102"/>
        <v>4</v>
      </c>
      <c r="C2227">
        <f t="shared" si="103"/>
        <v>2</v>
      </c>
      <c r="D2227">
        <f t="shared" si="104"/>
        <v>2016</v>
      </c>
      <c r="E2227">
        <v>10.6</v>
      </c>
    </row>
    <row r="2228" spans="1:5" x14ac:dyDescent="0.35">
      <c r="A2228" s="10">
        <v>42405</v>
      </c>
      <c r="B2228">
        <f t="shared" si="102"/>
        <v>5</v>
      </c>
      <c r="C2228">
        <f t="shared" si="103"/>
        <v>2</v>
      </c>
      <c r="D2228">
        <f t="shared" si="104"/>
        <v>2016</v>
      </c>
      <c r="E2228">
        <v>0</v>
      </c>
    </row>
    <row r="2229" spans="1:5" x14ac:dyDescent="0.35">
      <c r="A2229" s="10">
        <v>42406</v>
      </c>
      <c r="B2229">
        <f t="shared" si="102"/>
        <v>6</v>
      </c>
      <c r="C2229">
        <f t="shared" si="103"/>
        <v>2</v>
      </c>
      <c r="D2229">
        <f t="shared" si="104"/>
        <v>2016</v>
      </c>
      <c r="E2229">
        <v>0</v>
      </c>
    </row>
    <row r="2230" spans="1:5" x14ac:dyDescent="0.35">
      <c r="A2230" s="10">
        <v>42407</v>
      </c>
      <c r="B2230">
        <f t="shared" si="102"/>
        <v>7</v>
      </c>
      <c r="C2230">
        <f t="shared" si="103"/>
        <v>2</v>
      </c>
      <c r="D2230">
        <f t="shared" si="104"/>
        <v>2016</v>
      </c>
      <c r="E2230">
        <v>0</v>
      </c>
    </row>
    <row r="2231" spans="1:5" x14ac:dyDescent="0.35">
      <c r="A2231" s="10">
        <v>42408</v>
      </c>
      <c r="B2231">
        <f t="shared" si="102"/>
        <v>8</v>
      </c>
      <c r="C2231">
        <f t="shared" si="103"/>
        <v>2</v>
      </c>
      <c r="D2231">
        <f t="shared" si="104"/>
        <v>2016</v>
      </c>
      <c r="E2231">
        <v>14.3</v>
      </c>
    </row>
    <row r="2232" spans="1:5" x14ac:dyDescent="0.35">
      <c r="A2232" s="10">
        <v>42409</v>
      </c>
      <c r="B2232">
        <f t="shared" si="102"/>
        <v>9</v>
      </c>
      <c r="C2232">
        <f t="shared" si="103"/>
        <v>2</v>
      </c>
      <c r="D2232">
        <f t="shared" si="104"/>
        <v>2016</v>
      </c>
      <c r="E2232">
        <v>14.2</v>
      </c>
    </row>
    <row r="2233" spans="1:5" x14ac:dyDescent="0.35">
      <c r="A2233" s="10">
        <v>42410</v>
      </c>
      <c r="B2233">
        <f t="shared" si="102"/>
        <v>10</v>
      </c>
      <c r="C2233">
        <f t="shared" si="103"/>
        <v>2</v>
      </c>
      <c r="D2233">
        <f t="shared" si="104"/>
        <v>2016</v>
      </c>
      <c r="E2233">
        <v>4.5</v>
      </c>
    </row>
    <row r="2234" spans="1:5" x14ac:dyDescent="0.35">
      <c r="A2234" s="10">
        <v>42411</v>
      </c>
      <c r="B2234">
        <f t="shared" si="102"/>
        <v>11</v>
      </c>
      <c r="C2234">
        <f t="shared" si="103"/>
        <v>2</v>
      </c>
      <c r="D2234">
        <f t="shared" si="104"/>
        <v>2016</v>
      </c>
      <c r="E2234">
        <v>0.8</v>
      </c>
    </row>
    <row r="2235" spans="1:5" x14ac:dyDescent="0.35">
      <c r="A2235" s="10">
        <v>42412</v>
      </c>
      <c r="B2235">
        <f t="shared" si="102"/>
        <v>12</v>
      </c>
      <c r="C2235">
        <f t="shared" si="103"/>
        <v>2</v>
      </c>
      <c r="D2235">
        <f t="shared" si="104"/>
        <v>2016</v>
      </c>
      <c r="E2235">
        <v>0</v>
      </c>
    </row>
    <row r="2236" spans="1:5" x14ac:dyDescent="0.35">
      <c r="A2236" s="10">
        <v>42413</v>
      </c>
      <c r="B2236">
        <f t="shared" si="102"/>
        <v>13</v>
      </c>
      <c r="C2236">
        <f t="shared" si="103"/>
        <v>2</v>
      </c>
      <c r="D2236">
        <f t="shared" si="104"/>
        <v>2016</v>
      </c>
      <c r="E2236">
        <v>6.1</v>
      </c>
    </row>
    <row r="2237" spans="1:5" x14ac:dyDescent="0.35">
      <c r="A2237" s="10">
        <v>42414</v>
      </c>
      <c r="B2237">
        <f t="shared" si="102"/>
        <v>14</v>
      </c>
      <c r="C2237">
        <f t="shared" si="103"/>
        <v>2</v>
      </c>
      <c r="D2237">
        <f t="shared" si="104"/>
        <v>2016</v>
      </c>
      <c r="E2237">
        <v>1</v>
      </c>
    </row>
    <row r="2238" spans="1:5" x14ac:dyDescent="0.35">
      <c r="A2238" s="10">
        <v>42415</v>
      </c>
      <c r="B2238">
        <f t="shared" si="102"/>
        <v>15</v>
      </c>
      <c r="C2238">
        <f t="shared" si="103"/>
        <v>2</v>
      </c>
      <c r="D2238">
        <f t="shared" si="104"/>
        <v>2016</v>
      </c>
      <c r="E2238">
        <v>0</v>
      </c>
    </row>
    <row r="2239" spans="1:5" x14ac:dyDescent="0.35">
      <c r="A2239" s="10">
        <v>42416</v>
      </c>
      <c r="B2239">
        <f t="shared" si="102"/>
        <v>16</v>
      </c>
      <c r="C2239">
        <f t="shared" si="103"/>
        <v>2</v>
      </c>
      <c r="D2239">
        <f t="shared" si="104"/>
        <v>2016</v>
      </c>
      <c r="E2239">
        <v>0</v>
      </c>
    </row>
    <row r="2240" spans="1:5" x14ac:dyDescent="0.35">
      <c r="A2240" s="10">
        <v>42417</v>
      </c>
      <c r="B2240">
        <f t="shared" si="102"/>
        <v>17</v>
      </c>
      <c r="C2240">
        <f t="shared" si="103"/>
        <v>2</v>
      </c>
      <c r="D2240">
        <f t="shared" si="104"/>
        <v>2016</v>
      </c>
      <c r="E2240">
        <v>0</v>
      </c>
    </row>
    <row r="2241" spans="1:5" x14ac:dyDescent="0.35">
      <c r="A2241" s="10">
        <v>42418</v>
      </c>
      <c r="B2241">
        <f t="shared" si="102"/>
        <v>18</v>
      </c>
      <c r="C2241">
        <f t="shared" si="103"/>
        <v>2</v>
      </c>
      <c r="D2241">
        <f t="shared" si="104"/>
        <v>2016</v>
      </c>
      <c r="E2241">
        <v>0.5</v>
      </c>
    </row>
    <row r="2242" spans="1:5" x14ac:dyDescent="0.35">
      <c r="A2242" s="10">
        <v>42419</v>
      </c>
      <c r="B2242">
        <f t="shared" ref="B2242:B2305" si="105">DAY(A2242)</f>
        <v>19</v>
      </c>
      <c r="C2242">
        <f t="shared" ref="C2242:C2305" si="106">MONTH(A2242)</f>
        <v>2</v>
      </c>
      <c r="D2242">
        <f t="shared" ref="D2242:D2305" si="107">YEAR(A2242)</f>
        <v>2016</v>
      </c>
      <c r="E2242">
        <v>0.2</v>
      </c>
    </row>
    <row r="2243" spans="1:5" x14ac:dyDescent="0.35">
      <c r="A2243" s="10">
        <v>42420</v>
      </c>
      <c r="B2243">
        <f t="shared" si="105"/>
        <v>20</v>
      </c>
      <c r="C2243">
        <f t="shared" si="106"/>
        <v>2</v>
      </c>
      <c r="D2243">
        <f t="shared" si="107"/>
        <v>2016</v>
      </c>
      <c r="E2243">
        <v>13.9</v>
      </c>
    </row>
    <row r="2244" spans="1:5" x14ac:dyDescent="0.35">
      <c r="A2244" s="10">
        <v>42421</v>
      </c>
      <c r="B2244">
        <f t="shared" si="105"/>
        <v>21</v>
      </c>
      <c r="C2244">
        <f t="shared" si="106"/>
        <v>2</v>
      </c>
      <c r="D2244">
        <f t="shared" si="107"/>
        <v>2016</v>
      </c>
      <c r="E2244">
        <v>0</v>
      </c>
    </row>
    <row r="2245" spans="1:5" x14ac:dyDescent="0.35">
      <c r="A2245" s="10">
        <v>42422</v>
      </c>
      <c r="B2245">
        <f t="shared" si="105"/>
        <v>22</v>
      </c>
      <c r="C2245">
        <f t="shared" si="106"/>
        <v>2</v>
      </c>
      <c r="D2245">
        <f t="shared" si="107"/>
        <v>2016</v>
      </c>
      <c r="E2245">
        <v>7.8</v>
      </c>
    </row>
    <row r="2246" spans="1:5" x14ac:dyDescent="0.35">
      <c r="A2246" s="10">
        <v>42423</v>
      </c>
      <c r="B2246">
        <f t="shared" si="105"/>
        <v>23</v>
      </c>
      <c r="C2246">
        <f t="shared" si="106"/>
        <v>2</v>
      </c>
      <c r="D2246">
        <f t="shared" si="107"/>
        <v>2016</v>
      </c>
      <c r="E2246">
        <v>11.2</v>
      </c>
    </row>
    <row r="2247" spans="1:5" x14ac:dyDescent="0.35">
      <c r="A2247" s="10">
        <v>42424</v>
      </c>
      <c r="B2247">
        <f t="shared" si="105"/>
        <v>24</v>
      </c>
      <c r="C2247">
        <f t="shared" si="106"/>
        <v>2</v>
      </c>
      <c r="D2247">
        <f t="shared" si="107"/>
        <v>2016</v>
      </c>
      <c r="E2247">
        <v>0.1</v>
      </c>
    </row>
    <row r="2248" spans="1:5" x14ac:dyDescent="0.35">
      <c r="A2248" s="10">
        <v>42425</v>
      </c>
      <c r="B2248">
        <f t="shared" si="105"/>
        <v>25</v>
      </c>
      <c r="C2248">
        <f t="shared" si="106"/>
        <v>2</v>
      </c>
      <c r="D2248">
        <f t="shared" si="107"/>
        <v>2016</v>
      </c>
      <c r="E2248">
        <v>0</v>
      </c>
    </row>
    <row r="2249" spans="1:5" x14ac:dyDescent="0.35">
      <c r="A2249" s="10">
        <v>42426</v>
      </c>
      <c r="B2249">
        <f t="shared" si="105"/>
        <v>26</v>
      </c>
      <c r="C2249">
        <f t="shared" si="106"/>
        <v>2</v>
      </c>
      <c r="D2249">
        <f t="shared" si="107"/>
        <v>2016</v>
      </c>
      <c r="E2249">
        <v>0</v>
      </c>
    </row>
    <row r="2250" spans="1:5" x14ac:dyDescent="0.35">
      <c r="A2250" s="10">
        <v>42427</v>
      </c>
      <c r="B2250">
        <f t="shared" si="105"/>
        <v>27</v>
      </c>
      <c r="C2250">
        <f t="shared" si="106"/>
        <v>2</v>
      </c>
      <c r="D2250">
        <f t="shared" si="107"/>
        <v>2016</v>
      </c>
      <c r="E2250">
        <v>0</v>
      </c>
    </row>
    <row r="2251" spans="1:5" x14ac:dyDescent="0.35">
      <c r="A2251" s="10">
        <v>42428</v>
      </c>
      <c r="B2251">
        <f t="shared" si="105"/>
        <v>28</v>
      </c>
      <c r="C2251">
        <f t="shared" si="106"/>
        <v>2</v>
      </c>
      <c r="D2251">
        <f t="shared" si="107"/>
        <v>2016</v>
      </c>
      <c r="E2251">
        <v>0</v>
      </c>
    </row>
    <row r="2252" spans="1:5" x14ac:dyDescent="0.35">
      <c r="A2252" s="10">
        <v>42429</v>
      </c>
      <c r="B2252">
        <f t="shared" si="105"/>
        <v>29</v>
      </c>
      <c r="C2252">
        <f t="shared" si="106"/>
        <v>2</v>
      </c>
      <c r="D2252">
        <f t="shared" si="107"/>
        <v>2016</v>
      </c>
      <c r="E2252">
        <v>0.5</v>
      </c>
    </row>
    <row r="2253" spans="1:5" x14ac:dyDescent="0.35">
      <c r="A2253" s="10">
        <v>42430</v>
      </c>
      <c r="B2253">
        <f t="shared" si="105"/>
        <v>1</v>
      </c>
      <c r="C2253">
        <f t="shared" si="106"/>
        <v>3</v>
      </c>
      <c r="D2253">
        <f t="shared" si="107"/>
        <v>2016</v>
      </c>
      <c r="E2253">
        <v>3.9</v>
      </c>
    </row>
    <row r="2254" spans="1:5" x14ac:dyDescent="0.35">
      <c r="A2254" s="10">
        <v>42431</v>
      </c>
      <c r="B2254">
        <f t="shared" si="105"/>
        <v>2</v>
      </c>
      <c r="C2254">
        <f t="shared" si="106"/>
        <v>3</v>
      </c>
      <c r="D2254">
        <f t="shared" si="107"/>
        <v>2016</v>
      </c>
      <c r="E2254">
        <v>3</v>
      </c>
    </row>
    <row r="2255" spans="1:5" x14ac:dyDescent="0.35">
      <c r="A2255" s="10">
        <v>42432</v>
      </c>
      <c r="B2255">
        <f t="shared" si="105"/>
        <v>3</v>
      </c>
      <c r="C2255">
        <f t="shared" si="106"/>
        <v>3</v>
      </c>
      <c r="D2255">
        <f t="shared" si="107"/>
        <v>2016</v>
      </c>
      <c r="E2255">
        <v>4.0999999999999996</v>
      </c>
    </row>
    <row r="2256" spans="1:5" x14ac:dyDescent="0.35">
      <c r="A2256" s="10">
        <v>42433</v>
      </c>
      <c r="B2256">
        <f t="shared" si="105"/>
        <v>4</v>
      </c>
      <c r="C2256">
        <f t="shared" si="106"/>
        <v>3</v>
      </c>
      <c r="D2256">
        <f t="shared" si="107"/>
        <v>2016</v>
      </c>
      <c r="E2256">
        <v>5.0999999999999996</v>
      </c>
    </row>
    <row r="2257" spans="1:5" x14ac:dyDescent="0.35">
      <c r="A2257" s="10">
        <v>42434</v>
      </c>
      <c r="B2257">
        <f t="shared" si="105"/>
        <v>5</v>
      </c>
      <c r="C2257">
        <f t="shared" si="106"/>
        <v>3</v>
      </c>
      <c r="D2257">
        <f t="shared" si="107"/>
        <v>2016</v>
      </c>
      <c r="E2257">
        <v>3.1</v>
      </c>
    </row>
    <row r="2258" spans="1:5" x14ac:dyDescent="0.35">
      <c r="A2258" s="10">
        <v>42435</v>
      </c>
      <c r="B2258">
        <f t="shared" si="105"/>
        <v>6</v>
      </c>
      <c r="C2258">
        <f t="shared" si="106"/>
        <v>3</v>
      </c>
      <c r="D2258">
        <f t="shared" si="107"/>
        <v>2016</v>
      </c>
      <c r="E2258">
        <v>2.6</v>
      </c>
    </row>
    <row r="2259" spans="1:5" x14ac:dyDescent="0.35">
      <c r="A2259" s="10">
        <v>42436</v>
      </c>
      <c r="B2259">
        <f t="shared" si="105"/>
        <v>7</v>
      </c>
      <c r="C2259">
        <f t="shared" si="106"/>
        <v>3</v>
      </c>
      <c r="D2259">
        <f t="shared" si="107"/>
        <v>2016</v>
      </c>
      <c r="E2259">
        <v>0.1</v>
      </c>
    </row>
    <row r="2260" spans="1:5" x14ac:dyDescent="0.35">
      <c r="A2260" s="10">
        <v>42437</v>
      </c>
      <c r="B2260">
        <f t="shared" si="105"/>
        <v>8</v>
      </c>
      <c r="C2260">
        <f t="shared" si="106"/>
        <v>3</v>
      </c>
      <c r="D2260">
        <f t="shared" si="107"/>
        <v>2016</v>
      </c>
      <c r="E2260">
        <v>0</v>
      </c>
    </row>
    <row r="2261" spans="1:5" x14ac:dyDescent="0.35">
      <c r="A2261" s="10">
        <v>42438</v>
      </c>
      <c r="B2261">
        <f t="shared" si="105"/>
        <v>9</v>
      </c>
      <c r="C2261">
        <f t="shared" si="106"/>
        <v>3</v>
      </c>
      <c r="D2261">
        <f t="shared" si="107"/>
        <v>2016</v>
      </c>
      <c r="E2261">
        <v>0</v>
      </c>
    </row>
    <row r="2262" spans="1:5" x14ac:dyDescent="0.35">
      <c r="A2262" s="10">
        <v>42439</v>
      </c>
      <c r="B2262">
        <f t="shared" si="105"/>
        <v>10</v>
      </c>
      <c r="C2262">
        <f t="shared" si="106"/>
        <v>3</v>
      </c>
      <c r="D2262">
        <f t="shared" si="107"/>
        <v>2016</v>
      </c>
      <c r="E2262">
        <v>0</v>
      </c>
    </row>
    <row r="2263" spans="1:5" x14ac:dyDescent="0.35">
      <c r="A2263" s="10">
        <v>42440</v>
      </c>
      <c r="B2263">
        <f t="shared" si="105"/>
        <v>11</v>
      </c>
      <c r="C2263">
        <f t="shared" si="106"/>
        <v>3</v>
      </c>
      <c r="D2263">
        <f t="shared" si="107"/>
        <v>2016</v>
      </c>
      <c r="E2263">
        <v>0</v>
      </c>
    </row>
    <row r="2264" spans="1:5" x14ac:dyDescent="0.35">
      <c r="A2264" s="10">
        <v>42441</v>
      </c>
      <c r="B2264">
        <f t="shared" si="105"/>
        <v>12</v>
      </c>
      <c r="C2264">
        <f t="shared" si="106"/>
        <v>3</v>
      </c>
      <c r="D2264">
        <f t="shared" si="107"/>
        <v>2016</v>
      </c>
      <c r="E2264">
        <v>0</v>
      </c>
    </row>
    <row r="2265" spans="1:5" x14ac:dyDescent="0.35">
      <c r="A2265" s="10">
        <v>42442</v>
      </c>
      <c r="B2265">
        <f t="shared" si="105"/>
        <v>13</v>
      </c>
      <c r="C2265">
        <f t="shared" si="106"/>
        <v>3</v>
      </c>
      <c r="D2265">
        <f t="shared" si="107"/>
        <v>2016</v>
      </c>
      <c r="E2265">
        <v>0</v>
      </c>
    </row>
    <row r="2266" spans="1:5" x14ac:dyDescent="0.35">
      <c r="A2266" s="10">
        <v>42443</v>
      </c>
      <c r="B2266">
        <f t="shared" si="105"/>
        <v>14</v>
      </c>
      <c r="C2266">
        <f t="shared" si="106"/>
        <v>3</v>
      </c>
      <c r="D2266">
        <f t="shared" si="107"/>
        <v>2016</v>
      </c>
      <c r="E2266">
        <v>0</v>
      </c>
    </row>
    <row r="2267" spans="1:5" x14ac:dyDescent="0.35">
      <c r="A2267" s="10">
        <v>42444</v>
      </c>
      <c r="B2267">
        <f t="shared" si="105"/>
        <v>15</v>
      </c>
      <c r="C2267">
        <f t="shared" si="106"/>
        <v>3</v>
      </c>
      <c r="D2267">
        <f t="shared" si="107"/>
        <v>2016</v>
      </c>
      <c r="E2267">
        <v>2.8</v>
      </c>
    </row>
    <row r="2268" spans="1:5" x14ac:dyDescent="0.35">
      <c r="A2268" s="10">
        <v>42445</v>
      </c>
      <c r="B2268">
        <f t="shared" si="105"/>
        <v>16</v>
      </c>
      <c r="C2268">
        <f t="shared" si="106"/>
        <v>3</v>
      </c>
      <c r="D2268">
        <f t="shared" si="107"/>
        <v>2016</v>
      </c>
      <c r="E2268">
        <v>0</v>
      </c>
    </row>
    <row r="2269" spans="1:5" x14ac:dyDescent="0.35">
      <c r="A2269" s="10">
        <v>42446</v>
      </c>
      <c r="B2269">
        <f t="shared" si="105"/>
        <v>17</v>
      </c>
      <c r="C2269">
        <f t="shared" si="106"/>
        <v>3</v>
      </c>
      <c r="D2269">
        <f t="shared" si="107"/>
        <v>2016</v>
      </c>
      <c r="E2269">
        <v>0</v>
      </c>
    </row>
    <row r="2270" spans="1:5" x14ac:dyDescent="0.35">
      <c r="A2270" s="10">
        <v>42447</v>
      </c>
      <c r="B2270">
        <f t="shared" si="105"/>
        <v>18</v>
      </c>
      <c r="C2270">
        <f t="shared" si="106"/>
        <v>3</v>
      </c>
      <c r="D2270">
        <f t="shared" si="107"/>
        <v>2016</v>
      </c>
      <c r="E2270">
        <v>0</v>
      </c>
    </row>
    <row r="2271" spans="1:5" x14ac:dyDescent="0.35">
      <c r="A2271" s="10">
        <v>42448</v>
      </c>
      <c r="B2271">
        <f t="shared" si="105"/>
        <v>19</v>
      </c>
      <c r="C2271">
        <f t="shared" si="106"/>
        <v>3</v>
      </c>
      <c r="D2271">
        <f t="shared" si="107"/>
        <v>2016</v>
      </c>
      <c r="E2271">
        <v>0</v>
      </c>
    </row>
    <row r="2272" spans="1:5" x14ac:dyDescent="0.35">
      <c r="A2272" s="10">
        <v>42449</v>
      </c>
      <c r="B2272">
        <f t="shared" si="105"/>
        <v>20</v>
      </c>
      <c r="C2272">
        <f t="shared" si="106"/>
        <v>3</v>
      </c>
      <c r="D2272">
        <f t="shared" si="107"/>
        <v>2016</v>
      </c>
      <c r="E2272">
        <v>0</v>
      </c>
    </row>
    <row r="2273" spans="1:5" x14ac:dyDescent="0.35">
      <c r="A2273" s="10">
        <v>42450</v>
      </c>
      <c r="B2273">
        <f t="shared" si="105"/>
        <v>21</v>
      </c>
      <c r="C2273">
        <f t="shared" si="106"/>
        <v>3</v>
      </c>
      <c r="D2273">
        <f t="shared" si="107"/>
        <v>2016</v>
      </c>
      <c r="E2273">
        <v>0.2</v>
      </c>
    </row>
    <row r="2274" spans="1:5" x14ac:dyDescent="0.35">
      <c r="A2274" s="10">
        <v>42451</v>
      </c>
      <c r="B2274">
        <f t="shared" si="105"/>
        <v>22</v>
      </c>
      <c r="C2274">
        <f t="shared" si="106"/>
        <v>3</v>
      </c>
      <c r="D2274">
        <f t="shared" si="107"/>
        <v>2016</v>
      </c>
      <c r="E2274">
        <v>0.3</v>
      </c>
    </row>
    <row r="2275" spans="1:5" x14ac:dyDescent="0.35">
      <c r="A2275" s="10">
        <v>42452</v>
      </c>
      <c r="B2275">
        <f t="shared" si="105"/>
        <v>23</v>
      </c>
      <c r="C2275">
        <f t="shared" si="106"/>
        <v>3</v>
      </c>
      <c r="D2275">
        <f t="shared" si="107"/>
        <v>2016</v>
      </c>
      <c r="E2275">
        <v>0</v>
      </c>
    </row>
    <row r="2276" spans="1:5" x14ac:dyDescent="0.35">
      <c r="A2276" s="10">
        <v>42453</v>
      </c>
      <c r="B2276">
        <f t="shared" si="105"/>
        <v>24</v>
      </c>
      <c r="C2276">
        <f t="shared" si="106"/>
        <v>3</v>
      </c>
      <c r="D2276">
        <f t="shared" si="107"/>
        <v>2016</v>
      </c>
      <c r="E2276">
        <v>0.5</v>
      </c>
    </row>
    <row r="2277" spans="1:5" x14ac:dyDescent="0.35">
      <c r="A2277" s="10">
        <v>42454</v>
      </c>
      <c r="B2277">
        <f t="shared" si="105"/>
        <v>25</v>
      </c>
      <c r="C2277">
        <f t="shared" si="106"/>
        <v>3</v>
      </c>
      <c r="D2277">
        <f t="shared" si="107"/>
        <v>2016</v>
      </c>
      <c r="E2277">
        <v>11.7</v>
      </c>
    </row>
    <row r="2278" spans="1:5" x14ac:dyDescent="0.35">
      <c r="A2278" s="10">
        <v>42455</v>
      </c>
      <c r="B2278">
        <f t="shared" si="105"/>
        <v>26</v>
      </c>
      <c r="C2278">
        <f t="shared" si="106"/>
        <v>3</v>
      </c>
      <c r="D2278">
        <f t="shared" si="107"/>
        <v>2016</v>
      </c>
      <c r="E2278">
        <v>0</v>
      </c>
    </row>
    <row r="2279" spans="1:5" x14ac:dyDescent="0.35">
      <c r="A2279" s="10">
        <v>42456</v>
      </c>
      <c r="B2279">
        <f t="shared" si="105"/>
        <v>27</v>
      </c>
      <c r="C2279">
        <f t="shared" si="106"/>
        <v>3</v>
      </c>
      <c r="D2279">
        <f t="shared" si="107"/>
        <v>2016</v>
      </c>
      <c r="E2279">
        <v>0.5</v>
      </c>
    </row>
    <row r="2280" spans="1:5" x14ac:dyDescent="0.35">
      <c r="A2280" s="10">
        <v>42457</v>
      </c>
      <c r="B2280">
        <f t="shared" si="105"/>
        <v>28</v>
      </c>
      <c r="C2280">
        <f t="shared" si="106"/>
        <v>3</v>
      </c>
      <c r="D2280">
        <f t="shared" si="107"/>
        <v>2016</v>
      </c>
      <c r="E2280">
        <v>7.4</v>
      </c>
    </row>
    <row r="2281" spans="1:5" x14ac:dyDescent="0.35">
      <c r="A2281" s="10">
        <v>42458</v>
      </c>
      <c r="B2281">
        <f t="shared" si="105"/>
        <v>29</v>
      </c>
      <c r="C2281">
        <f t="shared" si="106"/>
        <v>3</v>
      </c>
      <c r="D2281">
        <f t="shared" si="107"/>
        <v>2016</v>
      </c>
      <c r="E2281">
        <v>1.8</v>
      </c>
    </row>
    <row r="2282" spans="1:5" x14ac:dyDescent="0.35">
      <c r="A2282" s="10">
        <v>42459</v>
      </c>
      <c r="B2282">
        <f t="shared" si="105"/>
        <v>30</v>
      </c>
      <c r="C2282">
        <f t="shared" si="106"/>
        <v>3</v>
      </c>
      <c r="D2282">
        <f t="shared" si="107"/>
        <v>2016</v>
      </c>
      <c r="E2282">
        <v>18.7</v>
      </c>
    </row>
    <row r="2283" spans="1:5" x14ac:dyDescent="0.35">
      <c r="A2283" s="10">
        <v>42460</v>
      </c>
      <c r="B2283">
        <f t="shared" si="105"/>
        <v>31</v>
      </c>
      <c r="C2283">
        <f t="shared" si="106"/>
        <v>3</v>
      </c>
      <c r="D2283">
        <f t="shared" si="107"/>
        <v>2016</v>
      </c>
      <c r="E2283">
        <v>4.5999999999999996</v>
      </c>
    </row>
    <row r="2284" spans="1:5" x14ac:dyDescent="0.35">
      <c r="A2284" s="10">
        <v>42461</v>
      </c>
      <c r="B2284">
        <f t="shared" si="105"/>
        <v>1</v>
      </c>
      <c r="C2284">
        <f t="shared" si="106"/>
        <v>4</v>
      </c>
      <c r="D2284">
        <f t="shared" si="107"/>
        <v>2016</v>
      </c>
      <c r="E2284">
        <v>0</v>
      </c>
    </row>
    <row r="2285" spans="1:5" x14ac:dyDescent="0.35">
      <c r="A2285" s="10">
        <v>42462</v>
      </c>
      <c r="B2285">
        <f t="shared" si="105"/>
        <v>2</v>
      </c>
      <c r="C2285">
        <f t="shared" si="106"/>
        <v>4</v>
      </c>
      <c r="D2285">
        <f t="shared" si="107"/>
        <v>2016</v>
      </c>
      <c r="E2285">
        <v>0</v>
      </c>
    </row>
    <row r="2286" spans="1:5" x14ac:dyDescent="0.35">
      <c r="A2286" s="10">
        <v>42463</v>
      </c>
      <c r="B2286">
        <f t="shared" si="105"/>
        <v>3</v>
      </c>
      <c r="C2286">
        <f t="shared" si="106"/>
        <v>4</v>
      </c>
      <c r="D2286">
        <f t="shared" si="107"/>
        <v>2016</v>
      </c>
      <c r="E2286">
        <v>0</v>
      </c>
    </row>
    <row r="2287" spans="1:5" x14ac:dyDescent="0.35">
      <c r="A2287" s="10">
        <v>42464</v>
      </c>
      <c r="B2287">
        <f t="shared" si="105"/>
        <v>4</v>
      </c>
      <c r="C2287">
        <f t="shared" si="106"/>
        <v>4</v>
      </c>
      <c r="D2287">
        <f t="shared" si="107"/>
        <v>2016</v>
      </c>
      <c r="E2287">
        <v>17.8</v>
      </c>
    </row>
    <row r="2288" spans="1:5" x14ac:dyDescent="0.35">
      <c r="A2288" s="10">
        <v>42465</v>
      </c>
      <c r="B2288">
        <f t="shared" si="105"/>
        <v>5</v>
      </c>
      <c r="C2288">
        <f t="shared" si="106"/>
        <v>4</v>
      </c>
      <c r="D2288">
        <f t="shared" si="107"/>
        <v>2016</v>
      </c>
      <c r="E2288">
        <v>1.5</v>
      </c>
    </row>
    <row r="2289" spans="1:5" x14ac:dyDescent="0.35">
      <c r="A2289" s="10">
        <v>42466</v>
      </c>
      <c r="B2289">
        <f t="shared" si="105"/>
        <v>6</v>
      </c>
      <c r="C2289">
        <f t="shared" si="106"/>
        <v>4</v>
      </c>
      <c r="D2289">
        <f t="shared" si="107"/>
        <v>2016</v>
      </c>
      <c r="E2289">
        <v>0.4</v>
      </c>
    </row>
    <row r="2290" spans="1:5" x14ac:dyDescent="0.35">
      <c r="A2290" s="10">
        <v>42467</v>
      </c>
      <c r="B2290">
        <f t="shared" si="105"/>
        <v>7</v>
      </c>
      <c r="C2290">
        <f t="shared" si="106"/>
        <v>4</v>
      </c>
      <c r="D2290">
        <f t="shared" si="107"/>
        <v>2016</v>
      </c>
      <c r="E2290">
        <v>0.3</v>
      </c>
    </row>
    <row r="2291" spans="1:5" x14ac:dyDescent="0.35">
      <c r="A2291" s="10">
        <v>42468</v>
      </c>
      <c r="B2291">
        <f t="shared" si="105"/>
        <v>8</v>
      </c>
      <c r="C2291">
        <f t="shared" si="106"/>
        <v>4</v>
      </c>
      <c r="D2291">
        <f t="shared" si="107"/>
        <v>2016</v>
      </c>
      <c r="E2291">
        <v>0</v>
      </c>
    </row>
    <row r="2292" spans="1:5" x14ac:dyDescent="0.35">
      <c r="A2292" s="10">
        <v>42469</v>
      </c>
      <c r="B2292">
        <f t="shared" si="105"/>
        <v>9</v>
      </c>
      <c r="C2292">
        <f t="shared" si="106"/>
        <v>4</v>
      </c>
      <c r="D2292">
        <f t="shared" si="107"/>
        <v>2016</v>
      </c>
      <c r="E2292">
        <v>0.6</v>
      </c>
    </row>
    <row r="2293" spans="1:5" x14ac:dyDescent="0.35">
      <c r="A2293" s="10">
        <v>42470</v>
      </c>
      <c r="B2293">
        <f t="shared" si="105"/>
        <v>10</v>
      </c>
      <c r="C2293">
        <f t="shared" si="106"/>
        <v>4</v>
      </c>
      <c r="D2293">
        <f t="shared" si="107"/>
        <v>2016</v>
      </c>
      <c r="E2293">
        <v>0</v>
      </c>
    </row>
    <row r="2294" spans="1:5" x14ac:dyDescent="0.35">
      <c r="A2294" s="10">
        <v>42471</v>
      </c>
      <c r="B2294">
        <f t="shared" si="105"/>
        <v>11</v>
      </c>
      <c r="C2294">
        <f t="shared" si="106"/>
        <v>4</v>
      </c>
      <c r="D2294">
        <f t="shared" si="107"/>
        <v>2016</v>
      </c>
      <c r="E2294">
        <v>0.8</v>
      </c>
    </row>
    <row r="2295" spans="1:5" x14ac:dyDescent="0.35">
      <c r="A2295" s="10">
        <v>42472</v>
      </c>
      <c r="B2295">
        <f t="shared" si="105"/>
        <v>12</v>
      </c>
      <c r="C2295">
        <f t="shared" si="106"/>
        <v>4</v>
      </c>
      <c r="D2295">
        <f t="shared" si="107"/>
        <v>2016</v>
      </c>
      <c r="E2295">
        <v>11.9</v>
      </c>
    </row>
    <row r="2296" spans="1:5" x14ac:dyDescent="0.35">
      <c r="A2296" s="10">
        <v>42473</v>
      </c>
      <c r="B2296">
        <f t="shared" si="105"/>
        <v>13</v>
      </c>
      <c r="C2296">
        <f t="shared" si="106"/>
        <v>4</v>
      </c>
      <c r="D2296">
        <f t="shared" si="107"/>
        <v>2016</v>
      </c>
      <c r="E2296">
        <v>3.9</v>
      </c>
    </row>
    <row r="2297" spans="1:5" x14ac:dyDescent="0.35">
      <c r="A2297" s="10">
        <v>42474</v>
      </c>
      <c r="B2297">
        <f t="shared" si="105"/>
        <v>14</v>
      </c>
      <c r="C2297">
        <f t="shared" si="106"/>
        <v>4</v>
      </c>
      <c r="D2297">
        <f t="shared" si="107"/>
        <v>2016</v>
      </c>
      <c r="E2297">
        <v>0.4</v>
      </c>
    </row>
    <row r="2298" spans="1:5" x14ac:dyDescent="0.35">
      <c r="A2298" s="10">
        <v>42475</v>
      </c>
      <c r="B2298">
        <f t="shared" si="105"/>
        <v>15</v>
      </c>
      <c r="C2298">
        <f t="shared" si="106"/>
        <v>4</v>
      </c>
      <c r="D2298">
        <f t="shared" si="107"/>
        <v>2016</v>
      </c>
      <c r="E2298">
        <v>9.5</v>
      </c>
    </row>
    <row r="2299" spans="1:5" x14ac:dyDescent="0.35">
      <c r="A2299" s="10">
        <v>42476</v>
      </c>
      <c r="B2299">
        <f t="shared" si="105"/>
        <v>16</v>
      </c>
      <c r="C2299">
        <f t="shared" si="106"/>
        <v>4</v>
      </c>
      <c r="D2299">
        <f t="shared" si="107"/>
        <v>2016</v>
      </c>
      <c r="E2299">
        <v>20.399999999999999</v>
      </c>
    </row>
    <row r="2300" spans="1:5" x14ac:dyDescent="0.35">
      <c r="A2300" s="10">
        <v>42477</v>
      </c>
      <c r="B2300">
        <f t="shared" si="105"/>
        <v>17</v>
      </c>
      <c r="C2300">
        <f t="shared" si="106"/>
        <v>4</v>
      </c>
      <c r="D2300">
        <f t="shared" si="107"/>
        <v>2016</v>
      </c>
      <c r="E2300">
        <v>4.9000000000000004</v>
      </c>
    </row>
    <row r="2301" spans="1:5" x14ac:dyDescent="0.35">
      <c r="A2301" s="10">
        <v>42478</v>
      </c>
      <c r="B2301">
        <f t="shared" si="105"/>
        <v>18</v>
      </c>
      <c r="C2301">
        <f t="shared" si="106"/>
        <v>4</v>
      </c>
      <c r="D2301">
        <f t="shared" si="107"/>
        <v>2016</v>
      </c>
      <c r="E2301">
        <v>0</v>
      </c>
    </row>
    <row r="2302" spans="1:5" x14ac:dyDescent="0.35">
      <c r="A2302" s="10">
        <v>42479</v>
      </c>
      <c r="B2302">
        <f t="shared" si="105"/>
        <v>19</v>
      </c>
      <c r="C2302">
        <f t="shared" si="106"/>
        <v>4</v>
      </c>
      <c r="D2302">
        <f t="shared" si="107"/>
        <v>2016</v>
      </c>
      <c r="E2302">
        <v>0</v>
      </c>
    </row>
    <row r="2303" spans="1:5" x14ac:dyDescent="0.35">
      <c r="A2303" s="10">
        <v>42480</v>
      </c>
      <c r="B2303">
        <f t="shared" si="105"/>
        <v>20</v>
      </c>
      <c r="C2303">
        <f t="shared" si="106"/>
        <v>4</v>
      </c>
      <c r="D2303">
        <f t="shared" si="107"/>
        <v>2016</v>
      </c>
      <c r="E2303">
        <v>0</v>
      </c>
    </row>
    <row r="2304" spans="1:5" x14ac:dyDescent="0.35">
      <c r="A2304" s="10">
        <v>42481</v>
      </c>
      <c r="B2304">
        <f t="shared" si="105"/>
        <v>21</v>
      </c>
      <c r="C2304">
        <f t="shared" si="106"/>
        <v>4</v>
      </c>
      <c r="D2304">
        <f t="shared" si="107"/>
        <v>2016</v>
      </c>
      <c r="E2304">
        <v>0</v>
      </c>
    </row>
    <row r="2305" spans="1:5" x14ac:dyDescent="0.35">
      <c r="A2305" s="10">
        <v>42482</v>
      </c>
      <c r="B2305">
        <f t="shared" si="105"/>
        <v>22</v>
      </c>
      <c r="C2305">
        <f t="shared" si="106"/>
        <v>4</v>
      </c>
      <c r="D2305">
        <f t="shared" si="107"/>
        <v>2016</v>
      </c>
      <c r="E2305">
        <v>0.4</v>
      </c>
    </row>
    <row r="2306" spans="1:5" x14ac:dyDescent="0.35">
      <c r="A2306" s="10">
        <v>42483</v>
      </c>
      <c r="B2306">
        <f t="shared" ref="B2306:B2369" si="108">DAY(A2306)</f>
        <v>23</v>
      </c>
      <c r="C2306">
        <f t="shared" ref="C2306:C2369" si="109">MONTH(A2306)</f>
        <v>4</v>
      </c>
      <c r="D2306">
        <f t="shared" ref="D2306:D2369" si="110">YEAR(A2306)</f>
        <v>2016</v>
      </c>
      <c r="E2306">
        <v>5.9</v>
      </c>
    </row>
    <row r="2307" spans="1:5" x14ac:dyDescent="0.35">
      <c r="A2307" s="10">
        <v>42484</v>
      </c>
      <c r="B2307">
        <f t="shared" si="108"/>
        <v>24</v>
      </c>
      <c r="C2307">
        <f t="shared" si="109"/>
        <v>4</v>
      </c>
      <c r="D2307">
        <f t="shared" si="110"/>
        <v>2016</v>
      </c>
      <c r="E2307">
        <v>1.5</v>
      </c>
    </row>
    <row r="2308" spans="1:5" x14ac:dyDescent="0.35">
      <c r="A2308" s="10">
        <v>42485</v>
      </c>
      <c r="B2308">
        <f t="shared" si="108"/>
        <v>25</v>
      </c>
      <c r="C2308">
        <f t="shared" si="109"/>
        <v>4</v>
      </c>
      <c r="D2308">
        <f t="shared" si="110"/>
        <v>2016</v>
      </c>
      <c r="E2308">
        <v>10.199999999999999</v>
      </c>
    </row>
    <row r="2309" spans="1:5" x14ac:dyDescent="0.35">
      <c r="A2309" s="10">
        <v>42486</v>
      </c>
      <c r="B2309">
        <f t="shared" si="108"/>
        <v>26</v>
      </c>
      <c r="C2309">
        <f t="shared" si="109"/>
        <v>4</v>
      </c>
      <c r="D2309">
        <f t="shared" si="110"/>
        <v>2016</v>
      </c>
      <c r="E2309">
        <v>6.3</v>
      </c>
    </row>
    <row r="2310" spans="1:5" x14ac:dyDescent="0.35">
      <c r="A2310" s="10">
        <v>42487</v>
      </c>
      <c r="B2310">
        <f t="shared" si="108"/>
        <v>27</v>
      </c>
      <c r="C2310">
        <f t="shared" si="109"/>
        <v>4</v>
      </c>
      <c r="D2310">
        <f t="shared" si="110"/>
        <v>2016</v>
      </c>
      <c r="E2310">
        <v>0.3</v>
      </c>
    </row>
    <row r="2311" spans="1:5" x14ac:dyDescent="0.35">
      <c r="A2311" s="10">
        <v>42488</v>
      </c>
      <c r="B2311">
        <f t="shared" si="108"/>
        <v>28</v>
      </c>
      <c r="C2311">
        <f t="shared" si="109"/>
        <v>4</v>
      </c>
      <c r="D2311">
        <f t="shared" si="110"/>
        <v>2016</v>
      </c>
      <c r="E2311">
        <v>1.1000000000000001</v>
      </c>
    </row>
    <row r="2312" spans="1:5" x14ac:dyDescent="0.35">
      <c r="A2312" s="10">
        <v>42489</v>
      </c>
      <c r="B2312">
        <f t="shared" si="108"/>
        <v>29</v>
      </c>
      <c r="C2312">
        <f t="shared" si="109"/>
        <v>4</v>
      </c>
      <c r="D2312">
        <f t="shared" si="110"/>
        <v>2016</v>
      </c>
      <c r="E2312">
        <v>0</v>
      </c>
    </row>
    <row r="2313" spans="1:5" x14ac:dyDescent="0.35">
      <c r="A2313" s="10">
        <v>42490</v>
      </c>
      <c r="B2313">
        <f t="shared" si="108"/>
        <v>30</v>
      </c>
      <c r="C2313">
        <f t="shared" si="109"/>
        <v>4</v>
      </c>
      <c r="D2313">
        <f t="shared" si="110"/>
        <v>2016</v>
      </c>
      <c r="E2313">
        <v>2.4</v>
      </c>
    </row>
    <row r="2314" spans="1:5" x14ac:dyDescent="0.35">
      <c r="A2314" s="10">
        <v>42491</v>
      </c>
      <c r="B2314">
        <f t="shared" si="108"/>
        <v>1</v>
      </c>
      <c r="C2314">
        <f t="shared" si="109"/>
        <v>5</v>
      </c>
      <c r="D2314">
        <f t="shared" si="110"/>
        <v>2016</v>
      </c>
      <c r="E2314">
        <v>0.1</v>
      </c>
    </row>
    <row r="2315" spans="1:5" x14ac:dyDescent="0.35">
      <c r="A2315" s="10">
        <v>42492</v>
      </c>
      <c r="B2315">
        <f t="shared" si="108"/>
        <v>2</v>
      </c>
      <c r="C2315">
        <f t="shared" si="109"/>
        <v>5</v>
      </c>
      <c r="D2315">
        <f t="shared" si="110"/>
        <v>2016</v>
      </c>
      <c r="E2315">
        <v>0</v>
      </c>
    </row>
    <row r="2316" spans="1:5" x14ac:dyDescent="0.35">
      <c r="A2316" s="10">
        <v>42493</v>
      </c>
      <c r="B2316">
        <f t="shared" si="108"/>
        <v>3</v>
      </c>
      <c r="C2316">
        <f t="shared" si="109"/>
        <v>5</v>
      </c>
      <c r="D2316">
        <f t="shared" si="110"/>
        <v>2016</v>
      </c>
      <c r="E2316">
        <v>2.7</v>
      </c>
    </row>
    <row r="2317" spans="1:5" x14ac:dyDescent="0.35">
      <c r="A2317" s="10">
        <v>42494</v>
      </c>
      <c r="B2317">
        <f t="shared" si="108"/>
        <v>4</v>
      </c>
      <c r="C2317">
        <f t="shared" si="109"/>
        <v>5</v>
      </c>
      <c r="D2317">
        <f t="shared" si="110"/>
        <v>2016</v>
      </c>
      <c r="E2317">
        <v>0</v>
      </c>
    </row>
    <row r="2318" spans="1:5" x14ac:dyDescent="0.35">
      <c r="A2318" s="10">
        <v>42495</v>
      </c>
      <c r="B2318">
        <f t="shared" si="108"/>
        <v>5</v>
      </c>
      <c r="C2318">
        <f t="shared" si="109"/>
        <v>5</v>
      </c>
      <c r="D2318">
        <f t="shared" si="110"/>
        <v>2016</v>
      </c>
      <c r="E2318">
        <v>0</v>
      </c>
    </row>
    <row r="2319" spans="1:5" x14ac:dyDescent="0.35">
      <c r="A2319" s="10">
        <v>42496</v>
      </c>
      <c r="B2319">
        <f t="shared" si="108"/>
        <v>6</v>
      </c>
      <c r="C2319">
        <f t="shared" si="109"/>
        <v>5</v>
      </c>
      <c r="D2319">
        <f t="shared" si="110"/>
        <v>2016</v>
      </c>
      <c r="E2319">
        <v>0</v>
      </c>
    </row>
    <row r="2320" spans="1:5" x14ac:dyDescent="0.35">
      <c r="A2320" s="10">
        <v>42497</v>
      </c>
      <c r="B2320">
        <f t="shared" si="108"/>
        <v>7</v>
      </c>
      <c r="C2320">
        <f t="shared" si="109"/>
        <v>5</v>
      </c>
      <c r="D2320">
        <f t="shared" si="110"/>
        <v>2016</v>
      </c>
      <c r="E2320">
        <v>0</v>
      </c>
    </row>
    <row r="2321" spans="1:5" x14ac:dyDescent="0.35">
      <c r="A2321" s="10">
        <v>42498</v>
      </c>
      <c r="B2321">
        <f t="shared" si="108"/>
        <v>8</v>
      </c>
      <c r="C2321">
        <f t="shared" si="109"/>
        <v>5</v>
      </c>
      <c r="D2321">
        <f t="shared" si="110"/>
        <v>2016</v>
      </c>
      <c r="E2321">
        <v>0</v>
      </c>
    </row>
    <row r="2322" spans="1:5" x14ac:dyDescent="0.35">
      <c r="A2322" s="10">
        <v>42499</v>
      </c>
      <c r="B2322">
        <f t="shared" si="108"/>
        <v>9</v>
      </c>
      <c r="C2322">
        <f t="shared" si="109"/>
        <v>5</v>
      </c>
      <c r="D2322">
        <f t="shared" si="110"/>
        <v>2016</v>
      </c>
      <c r="E2322">
        <v>0</v>
      </c>
    </row>
    <row r="2323" spans="1:5" x14ac:dyDescent="0.35">
      <c r="A2323" s="10">
        <v>42500</v>
      </c>
      <c r="B2323">
        <f t="shared" si="108"/>
        <v>10</v>
      </c>
      <c r="C2323">
        <f t="shared" si="109"/>
        <v>5</v>
      </c>
      <c r="D2323">
        <f t="shared" si="110"/>
        <v>2016</v>
      </c>
      <c r="E2323">
        <v>3.3</v>
      </c>
    </row>
    <row r="2324" spans="1:5" x14ac:dyDescent="0.35">
      <c r="A2324" s="10">
        <v>42501</v>
      </c>
      <c r="B2324">
        <f t="shared" si="108"/>
        <v>11</v>
      </c>
      <c r="C2324">
        <f t="shared" si="109"/>
        <v>5</v>
      </c>
      <c r="D2324">
        <f t="shared" si="110"/>
        <v>2016</v>
      </c>
      <c r="E2324">
        <v>0.1</v>
      </c>
    </row>
    <row r="2325" spans="1:5" x14ac:dyDescent="0.35">
      <c r="A2325" s="10">
        <v>42502</v>
      </c>
      <c r="B2325">
        <f t="shared" si="108"/>
        <v>12</v>
      </c>
      <c r="C2325">
        <f t="shared" si="109"/>
        <v>5</v>
      </c>
      <c r="D2325">
        <f t="shared" si="110"/>
        <v>2016</v>
      </c>
      <c r="E2325">
        <v>4.4000000000000004</v>
      </c>
    </row>
    <row r="2326" spans="1:5" x14ac:dyDescent="0.35">
      <c r="A2326" s="10">
        <v>42503</v>
      </c>
      <c r="B2326">
        <f t="shared" si="108"/>
        <v>13</v>
      </c>
      <c r="C2326">
        <f t="shared" si="109"/>
        <v>5</v>
      </c>
      <c r="D2326">
        <f t="shared" si="110"/>
        <v>2016</v>
      </c>
      <c r="E2326">
        <v>4.3</v>
      </c>
    </row>
    <row r="2327" spans="1:5" x14ac:dyDescent="0.35">
      <c r="A2327" s="10">
        <v>42504</v>
      </c>
      <c r="B2327">
        <f t="shared" si="108"/>
        <v>14</v>
      </c>
      <c r="C2327">
        <f t="shared" si="109"/>
        <v>5</v>
      </c>
      <c r="D2327">
        <f t="shared" si="110"/>
        <v>2016</v>
      </c>
      <c r="E2327">
        <v>0</v>
      </c>
    </row>
    <row r="2328" spans="1:5" x14ac:dyDescent="0.35">
      <c r="A2328" s="10">
        <v>42505</v>
      </c>
      <c r="B2328">
        <f t="shared" si="108"/>
        <v>15</v>
      </c>
      <c r="C2328">
        <f t="shared" si="109"/>
        <v>5</v>
      </c>
      <c r="D2328">
        <f t="shared" si="110"/>
        <v>2016</v>
      </c>
      <c r="E2328">
        <v>2</v>
      </c>
    </row>
    <row r="2329" spans="1:5" x14ac:dyDescent="0.35">
      <c r="A2329" s="10">
        <v>42506</v>
      </c>
      <c r="B2329">
        <f t="shared" si="108"/>
        <v>16</v>
      </c>
      <c r="C2329">
        <f t="shared" si="109"/>
        <v>5</v>
      </c>
      <c r="D2329">
        <f t="shared" si="110"/>
        <v>2016</v>
      </c>
      <c r="E2329">
        <v>1.6</v>
      </c>
    </row>
    <row r="2330" spans="1:5" x14ac:dyDescent="0.35">
      <c r="A2330" s="10">
        <v>42507</v>
      </c>
      <c r="B2330">
        <f t="shared" si="108"/>
        <v>17</v>
      </c>
      <c r="C2330">
        <f t="shared" si="109"/>
        <v>5</v>
      </c>
      <c r="D2330">
        <f t="shared" si="110"/>
        <v>2016</v>
      </c>
      <c r="E2330">
        <v>0</v>
      </c>
    </row>
    <row r="2331" spans="1:5" x14ac:dyDescent="0.35">
      <c r="A2331" s="10">
        <v>42508</v>
      </c>
      <c r="B2331">
        <f t="shared" si="108"/>
        <v>18</v>
      </c>
      <c r="C2331">
        <f t="shared" si="109"/>
        <v>5</v>
      </c>
      <c r="D2331">
        <f t="shared" si="110"/>
        <v>2016</v>
      </c>
      <c r="E2331">
        <v>3</v>
      </c>
    </row>
    <row r="2332" spans="1:5" x14ac:dyDescent="0.35">
      <c r="A2332" s="10">
        <v>42509</v>
      </c>
      <c r="B2332">
        <f t="shared" si="108"/>
        <v>19</v>
      </c>
      <c r="C2332">
        <f t="shared" si="109"/>
        <v>5</v>
      </c>
      <c r="D2332">
        <f t="shared" si="110"/>
        <v>2016</v>
      </c>
      <c r="E2332">
        <v>0</v>
      </c>
    </row>
    <row r="2333" spans="1:5" x14ac:dyDescent="0.35">
      <c r="A2333" s="10">
        <v>42510</v>
      </c>
      <c r="B2333">
        <f t="shared" si="108"/>
        <v>20</v>
      </c>
      <c r="C2333">
        <f t="shared" si="109"/>
        <v>5</v>
      </c>
      <c r="D2333">
        <f t="shared" si="110"/>
        <v>2016</v>
      </c>
      <c r="E2333">
        <v>0</v>
      </c>
    </row>
    <row r="2334" spans="1:5" x14ac:dyDescent="0.35">
      <c r="A2334" s="10">
        <v>42511</v>
      </c>
      <c r="B2334">
        <f t="shared" si="108"/>
        <v>21</v>
      </c>
      <c r="C2334">
        <f t="shared" si="109"/>
        <v>5</v>
      </c>
      <c r="D2334">
        <f t="shared" si="110"/>
        <v>2016</v>
      </c>
      <c r="E2334">
        <v>0</v>
      </c>
    </row>
    <row r="2335" spans="1:5" x14ac:dyDescent="0.35">
      <c r="A2335" s="10">
        <v>42512</v>
      </c>
      <c r="B2335">
        <f t="shared" si="108"/>
        <v>22</v>
      </c>
      <c r="C2335">
        <f t="shared" si="109"/>
        <v>5</v>
      </c>
      <c r="D2335">
        <f t="shared" si="110"/>
        <v>2016</v>
      </c>
      <c r="E2335">
        <v>3.6</v>
      </c>
    </row>
    <row r="2336" spans="1:5" x14ac:dyDescent="0.35">
      <c r="A2336" s="10">
        <v>42513</v>
      </c>
      <c r="B2336">
        <f t="shared" si="108"/>
        <v>23</v>
      </c>
      <c r="C2336">
        <f t="shared" si="109"/>
        <v>5</v>
      </c>
      <c r="D2336">
        <f t="shared" si="110"/>
        <v>2016</v>
      </c>
      <c r="E2336">
        <v>3.4</v>
      </c>
    </row>
    <row r="2337" spans="1:5" x14ac:dyDescent="0.35">
      <c r="A2337" s="10">
        <v>42514</v>
      </c>
      <c r="B2337">
        <f t="shared" si="108"/>
        <v>24</v>
      </c>
      <c r="C2337">
        <f t="shared" si="109"/>
        <v>5</v>
      </c>
      <c r="D2337">
        <f t="shared" si="110"/>
        <v>2016</v>
      </c>
      <c r="E2337">
        <v>3.8</v>
      </c>
    </row>
    <row r="2338" spans="1:5" x14ac:dyDescent="0.35">
      <c r="A2338" s="10">
        <v>42515</v>
      </c>
      <c r="B2338">
        <f t="shared" si="108"/>
        <v>25</v>
      </c>
      <c r="C2338">
        <f t="shared" si="109"/>
        <v>5</v>
      </c>
      <c r="D2338">
        <f t="shared" si="110"/>
        <v>2016</v>
      </c>
      <c r="E2338">
        <v>0</v>
      </c>
    </row>
    <row r="2339" spans="1:5" x14ac:dyDescent="0.35">
      <c r="A2339" s="10">
        <v>42516</v>
      </c>
      <c r="B2339">
        <f t="shared" si="108"/>
        <v>26</v>
      </c>
      <c r="C2339">
        <f t="shared" si="109"/>
        <v>5</v>
      </c>
      <c r="D2339">
        <f t="shared" si="110"/>
        <v>2016</v>
      </c>
      <c r="E2339">
        <v>1.5</v>
      </c>
    </row>
    <row r="2340" spans="1:5" x14ac:dyDescent="0.35">
      <c r="A2340" s="10">
        <v>42517</v>
      </c>
      <c r="B2340">
        <f t="shared" si="108"/>
        <v>27</v>
      </c>
      <c r="C2340">
        <f t="shared" si="109"/>
        <v>5</v>
      </c>
      <c r="D2340">
        <f t="shared" si="110"/>
        <v>2016</v>
      </c>
      <c r="E2340">
        <v>0.3</v>
      </c>
    </row>
    <row r="2341" spans="1:5" x14ac:dyDescent="0.35">
      <c r="A2341" s="10">
        <v>42518</v>
      </c>
      <c r="B2341">
        <f t="shared" si="108"/>
        <v>28</v>
      </c>
      <c r="C2341">
        <f t="shared" si="109"/>
        <v>5</v>
      </c>
      <c r="D2341">
        <f t="shared" si="110"/>
        <v>2016</v>
      </c>
      <c r="E2341">
        <v>0.2</v>
      </c>
    </row>
    <row r="2342" spans="1:5" x14ac:dyDescent="0.35">
      <c r="A2342" s="10">
        <v>42519</v>
      </c>
      <c r="B2342">
        <f t="shared" si="108"/>
        <v>29</v>
      </c>
      <c r="C2342">
        <f t="shared" si="109"/>
        <v>5</v>
      </c>
      <c r="D2342">
        <f t="shared" si="110"/>
        <v>2016</v>
      </c>
      <c r="E2342">
        <v>55</v>
      </c>
    </row>
    <row r="2343" spans="1:5" x14ac:dyDescent="0.35">
      <c r="A2343" s="10">
        <v>42520</v>
      </c>
      <c r="B2343">
        <f t="shared" si="108"/>
        <v>30</v>
      </c>
      <c r="C2343">
        <f t="shared" si="109"/>
        <v>5</v>
      </c>
      <c r="D2343">
        <f t="shared" si="110"/>
        <v>2016</v>
      </c>
      <c r="E2343">
        <v>1.3</v>
      </c>
    </row>
    <row r="2344" spans="1:5" x14ac:dyDescent="0.35">
      <c r="A2344" s="10">
        <v>42521</v>
      </c>
      <c r="B2344">
        <f t="shared" si="108"/>
        <v>31</v>
      </c>
      <c r="C2344">
        <f t="shared" si="109"/>
        <v>5</v>
      </c>
      <c r="D2344">
        <f t="shared" si="110"/>
        <v>2016</v>
      </c>
      <c r="E2344">
        <v>0</v>
      </c>
    </row>
    <row r="2345" spans="1:5" x14ac:dyDescent="0.35">
      <c r="A2345" s="10">
        <v>42522</v>
      </c>
      <c r="B2345">
        <f t="shared" si="108"/>
        <v>1</v>
      </c>
      <c r="C2345">
        <f t="shared" si="109"/>
        <v>6</v>
      </c>
      <c r="D2345">
        <f t="shared" si="110"/>
        <v>2016</v>
      </c>
      <c r="E2345">
        <v>6.4</v>
      </c>
    </row>
    <row r="2346" spans="1:5" x14ac:dyDescent="0.35">
      <c r="A2346" s="10">
        <v>42523</v>
      </c>
      <c r="B2346">
        <f t="shared" si="108"/>
        <v>2</v>
      </c>
      <c r="C2346">
        <f t="shared" si="109"/>
        <v>6</v>
      </c>
      <c r="D2346">
        <f t="shared" si="110"/>
        <v>2016</v>
      </c>
      <c r="E2346">
        <v>0</v>
      </c>
    </row>
    <row r="2347" spans="1:5" x14ac:dyDescent="0.35">
      <c r="A2347" s="10">
        <v>42524</v>
      </c>
      <c r="B2347">
        <f t="shared" si="108"/>
        <v>3</v>
      </c>
      <c r="C2347">
        <f t="shared" si="109"/>
        <v>6</v>
      </c>
      <c r="D2347">
        <f t="shared" si="110"/>
        <v>2016</v>
      </c>
      <c r="E2347">
        <v>5.9</v>
      </c>
    </row>
    <row r="2348" spans="1:5" x14ac:dyDescent="0.35">
      <c r="A2348" s="10">
        <v>42525</v>
      </c>
      <c r="B2348">
        <f t="shared" si="108"/>
        <v>4</v>
      </c>
      <c r="C2348">
        <f t="shared" si="109"/>
        <v>6</v>
      </c>
      <c r="D2348">
        <f t="shared" si="110"/>
        <v>2016</v>
      </c>
      <c r="E2348">
        <v>17.8</v>
      </c>
    </row>
    <row r="2349" spans="1:5" x14ac:dyDescent="0.35">
      <c r="A2349" s="10">
        <v>42526</v>
      </c>
      <c r="B2349">
        <f t="shared" si="108"/>
        <v>5</v>
      </c>
      <c r="C2349">
        <f t="shared" si="109"/>
        <v>6</v>
      </c>
      <c r="D2349">
        <f t="shared" si="110"/>
        <v>2016</v>
      </c>
      <c r="E2349">
        <v>7</v>
      </c>
    </row>
    <row r="2350" spans="1:5" x14ac:dyDescent="0.35">
      <c r="A2350" s="10">
        <v>42527</v>
      </c>
      <c r="B2350">
        <f t="shared" si="108"/>
        <v>6</v>
      </c>
      <c r="C2350">
        <f t="shared" si="109"/>
        <v>6</v>
      </c>
      <c r="D2350">
        <f t="shared" si="110"/>
        <v>2016</v>
      </c>
      <c r="E2350">
        <v>0</v>
      </c>
    </row>
    <row r="2351" spans="1:5" x14ac:dyDescent="0.35">
      <c r="A2351" s="10">
        <v>42528</v>
      </c>
      <c r="B2351">
        <f t="shared" si="108"/>
        <v>7</v>
      </c>
      <c r="C2351">
        <f t="shared" si="109"/>
        <v>6</v>
      </c>
      <c r="D2351">
        <f t="shared" si="110"/>
        <v>2016</v>
      </c>
      <c r="E2351">
        <v>0</v>
      </c>
    </row>
    <row r="2352" spans="1:5" x14ac:dyDescent="0.35">
      <c r="A2352" s="10">
        <v>42529</v>
      </c>
      <c r="B2352">
        <f t="shared" si="108"/>
        <v>8</v>
      </c>
      <c r="C2352">
        <f t="shared" si="109"/>
        <v>6</v>
      </c>
      <c r="D2352">
        <f t="shared" si="110"/>
        <v>2016</v>
      </c>
      <c r="E2352">
        <v>10.9</v>
      </c>
    </row>
    <row r="2353" spans="1:5" x14ac:dyDescent="0.35">
      <c r="A2353" s="10">
        <v>42530</v>
      </c>
      <c r="B2353">
        <f t="shared" si="108"/>
        <v>9</v>
      </c>
      <c r="C2353">
        <f t="shared" si="109"/>
        <v>6</v>
      </c>
      <c r="D2353">
        <f t="shared" si="110"/>
        <v>2016</v>
      </c>
      <c r="E2353">
        <v>0</v>
      </c>
    </row>
    <row r="2354" spans="1:5" x14ac:dyDescent="0.35">
      <c r="A2354" s="10">
        <v>42531</v>
      </c>
      <c r="B2354">
        <f t="shared" si="108"/>
        <v>10</v>
      </c>
      <c r="C2354">
        <f t="shared" si="109"/>
        <v>6</v>
      </c>
      <c r="D2354">
        <f t="shared" si="110"/>
        <v>2016</v>
      </c>
      <c r="E2354">
        <v>0</v>
      </c>
    </row>
    <row r="2355" spans="1:5" x14ac:dyDescent="0.35">
      <c r="A2355" s="10">
        <v>42532</v>
      </c>
      <c r="B2355">
        <f t="shared" si="108"/>
        <v>11</v>
      </c>
      <c r="C2355">
        <f t="shared" si="109"/>
        <v>6</v>
      </c>
      <c r="D2355">
        <f t="shared" si="110"/>
        <v>2016</v>
      </c>
      <c r="E2355">
        <v>1.5</v>
      </c>
    </row>
    <row r="2356" spans="1:5" x14ac:dyDescent="0.35">
      <c r="A2356" s="10">
        <v>42533</v>
      </c>
      <c r="B2356">
        <f t="shared" si="108"/>
        <v>12</v>
      </c>
      <c r="C2356">
        <f t="shared" si="109"/>
        <v>6</v>
      </c>
      <c r="D2356">
        <f t="shared" si="110"/>
        <v>2016</v>
      </c>
      <c r="E2356">
        <v>19.3</v>
      </c>
    </row>
    <row r="2357" spans="1:5" x14ac:dyDescent="0.35">
      <c r="A2357" s="10">
        <v>42534</v>
      </c>
      <c r="B2357">
        <f t="shared" si="108"/>
        <v>13</v>
      </c>
      <c r="C2357">
        <f t="shared" si="109"/>
        <v>6</v>
      </c>
      <c r="D2357">
        <f t="shared" si="110"/>
        <v>2016</v>
      </c>
      <c r="E2357">
        <v>7.9</v>
      </c>
    </row>
    <row r="2358" spans="1:5" x14ac:dyDescent="0.35">
      <c r="A2358" s="10">
        <v>42535</v>
      </c>
      <c r="B2358">
        <f t="shared" si="108"/>
        <v>14</v>
      </c>
      <c r="C2358">
        <f t="shared" si="109"/>
        <v>6</v>
      </c>
      <c r="D2358">
        <f t="shared" si="110"/>
        <v>2016</v>
      </c>
      <c r="E2358">
        <v>6.6</v>
      </c>
    </row>
    <row r="2359" spans="1:5" x14ac:dyDescent="0.35">
      <c r="A2359" s="10">
        <v>42536</v>
      </c>
      <c r="B2359">
        <f t="shared" si="108"/>
        <v>15</v>
      </c>
      <c r="C2359">
        <f t="shared" si="109"/>
        <v>6</v>
      </c>
      <c r="D2359">
        <f t="shared" si="110"/>
        <v>2016</v>
      </c>
      <c r="E2359">
        <v>3.3</v>
      </c>
    </row>
    <row r="2360" spans="1:5" x14ac:dyDescent="0.35">
      <c r="A2360" s="10">
        <v>42537</v>
      </c>
      <c r="B2360">
        <f t="shared" si="108"/>
        <v>16</v>
      </c>
      <c r="C2360">
        <f t="shared" si="109"/>
        <v>6</v>
      </c>
      <c r="D2360">
        <f t="shared" si="110"/>
        <v>2016</v>
      </c>
      <c r="E2360">
        <v>0.7</v>
      </c>
    </row>
    <row r="2361" spans="1:5" x14ac:dyDescent="0.35">
      <c r="A2361" s="10">
        <v>42538</v>
      </c>
      <c r="B2361">
        <f t="shared" si="108"/>
        <v>17</v>
      </c>
      <c r="C2361">
        <f t="shared" si="109"/>
        <v>6</v>
      </c>
      <c r="D2361">
        <f t="shared" si="110"/>
        <v>2016</v>
      </c>
      <c r="E2361">
        <v>5</v>
      </c>
    </row>
    <row r="2362" spans="1:5" x14ac:dyDescent="0.35">
      <c r="A2362" s="10">
        <v>42539</v>
      </c>
      <c r="B2362">
        <f t="shared" si="108"/>
        <v>18</v>
      </c>
      <c r="C2362">
        <f t="shared" si="109"/>
        <v>6</v>
      </c>
      <c r="D2362">
        <f t="shared" si="110"/>
        <v>2016</v>
      </c>
      <c r="E2362">
        <v>2.6</v>
      </c>
    </row>
    <row r="2363" spans="1:5" x14ac:dyDescent="0.35">
      <c r="A2363" s="10">
        <v>42540</v>
      </c>
      <c r="B2363">
        <f t="shared" si="108"/>
        <v>19</v>
      </c>
      <c r="C2363">
        <f t="shared" si="109"/>
        <v>6</v>
      </c>
      <c r="D2363">
        <f t="shared" si="110"/>
        <v>2016</v>
      </c>
      <c r="E2363">
        <v>0</v>
      </c>
    </row>
    <row r="2364" spans="1:5" x14ac:dyDescent="0.35">
      <c r="A2364" s="10">
        <v>42541</v>
      </c>
      <c r="B2364">
        <f t="shared" si="108"/>
        <v>20</v>
      </c>
      <c r="C2364">
        <f t="shared" si="109"/>
        <v>6</v>
      </c>
      <c r="D2364">
        <f t="shared" si="110"/>
        <v>2016</v>
      </c>
      <c r="E2364">
        <v>5.5</v>
      </c>
    </row>
    <row r="2365" spans="1:5" x14ac:dyDescent="0.35">
      <c r="A2365" s="10">
        <v>42542</v>
      </c>
      <c r="B2365">
        <f t="shared" si="108"/>
        <v>21</v>
      </c>
      <c r="C2365">
        <f t="shared" si="109"/>
        <v>6</v>
      </c>
      <c r="D2365">
        <f t="shared" si="110"/>
        <v>2016</v>
      </c>
      <c r="E2365">
        <v>1.7</v>
      </c>
    </row>
    <row r="2366" spans="1:5" x14ac:dyDescent="0.35">
      <c r="A2366" s="10">
        <v>42543</v>
      </c>
      <c r="B2366">
        <f t="shared" si="108"/>
        <v>22</v>
      </c>
      <c r="C2366">
        <f t="shared" si="109"/>
        <v>6</v>
      </c>
      <c r="D2366">
        <f t="shared" si="110"/>
        <v>2016</v>
      </c>
      <c r="E2366">
        <v>0</v>
      </c>
    </row>
    <row r="2367" spans="1:5" x14ac:dyDescent="0.35">
      <c r="A2367" s="10">
        <v>42544</v>
      </c>
      <c r="B2367">
        <f t="shared" si="108"/>
        <v>23</v>
      </c>
      <c r="C2367">
        <f t="shared" si="109"/>
        <v>6</v>
      </c>
      <c r="D2367">
        <f t="shared" si="110"/>
        <v>2016</v>
      </c>
      <c r="E2367">
        <v>0</v>
      </c>
    </row>
    <row r="2368" spans="1:5" x14ac:dyDescent="0.35">
      <c r="A2368" s="10">
        <v>42545</v>
      </c>
      <c r="B2368">
        <f t="shared" si="108"/>
        <v>24</v>
      </c>
      <c r="C2368">
        <f t="shared" si="109"/>
        <v>6</v>
      </c>
      <c r="D2368">
        <f t="shared" si="110"/>
        <v>2016</v>
      </c>
      <c r="E2368">
        <v>30.3</v>
      </c>
    </row>
    <row r="2369" spans="1:5" x14ac:dyDescent="0.35">
      <c r="A2369" s="10">
        <v>42546</v>
      </c>
      <c r="B2369">
        <f t="shared" si="108"/>
        <v>25</v>
      </c>
      <c r="C2369">
        <f t="shared" si="109"/>
        <v>6</v>
      </c>
      <c r="D2369">
        <f t="shared" si="110"/>
        <v>2016</v>
      </c>
      <c r="E2369">
        <v>0.3</v>
      </c>
    </row>
    <row r="2370" spans="1:5" x14ac:dyDescent="0.35">
      <c r="A2370" s="10">
        <v>42547</v>
      </c>
      <c r="B2370">
        <f t="shared" ref="B2370:B2433" si="111">DAY(A2370)</f>
        <v>26</v>
      </c>
      <c r="C2370">
        <f t="shared" ref="C2370:C2433" si="112">MONTH(A2370)</f>
        <v>6</v>
      </c>
      <c r="D2370">
        <f t="shared" ref="D2370:D2433" si="113">YEAR(A2370)</f>
        <v>2016</v>
      </c>
      <c r="E2370">
        <v>0</v>
      </c>
    </row>
    <row r="2371" spans="1:5" x14ac:dyDescent="0.35">
      <c r="A2371" s="10">
        <v>42548</v>
      </c>
      <c r="B2371">
        <f t="shared" si="111"/>
        <v>27</v>
      </c>
      <c r="C2371">
        <f t="shared" si="112"/>
        <v>6</v>
      </c>
      <c r="D2371">
        <f t="shared" si="113"/>
        <v>2016</v>
      </c>
      <c r="E2371">
        <v>0.1</v>
      </c>
    </row>
    <row r="2372" spans="1:5" x14ac:dyDescent="0.35">
      <c r="A2372" s="10">
        <v>42549</v>
      </c>
      <c r="B2372">
        <f t="shared" si="111"/>
        <v>28</v>
      </c>
      <c r="C2372">
        <f t="shared" si="112"/>
        <v>6</v>
      </c>
      <c r="D2372">
        <f t="shared" si="113"/>
        <v>2016</v>
      </c>
      <c r="E2372">
        <v>2.2999999999999998</v>
      </c>
    </row>
    <row r="2373" spans="1:5" x14ac:dyDescent="0.35">
      <c r="A2373" s="10">
        <v>42550</v>
      </c>
      <c r="B2373">
        <f t="shared" si="111"/>
        <v>29</v>
      </c>
      <c r="C2373">
        <f t="shared" si="112"/>
        <v>6</v>
      </c>
      <c r="D2373">
        <f t="shared" si="113"/>
        <v>2016</v>
      </c>
      <c r="E2373">
        <v>0</v>
      </c>
    </row>
    <row r="2374" spans="1:5" x14ac:dyDescent="0.35">
      <c r="A2374" s="10">
        <v>42551</v>
      </c>
      <c r="B2374">
        <f t="shared" si="111"/>
        <v>30</v>
      </c>
      <c r="C2374">
        <f t="shared" si="112"/>
        <v>6</v>
      </c>
      <c r="D2374">
        <f t="shared" si="113"/>
        <v>2016</v>
      </c>
      <c r="E2374">
        <v>0</v>
      </c>
    </row>
    <row r="2375" spans="1:5" x14ac:dyDescent="0.35">
      <c r="A2375" s="10">
        <v>42552</v>
      </c>
      <c r="B2375">
        <f t="shared" si="111"/>
        <v>1</v>
      </c>
      <c r="C2375">
        <f t="shared" si="112"/>
        <v>7</v>
      </c>
      <c r="D2375">
        <f t="shared" si="113"/>
        <v>2016</v>
      </c>
      <c r="E2375">
        <v>0.7</v>
      </c>
    </row>
    <row r="2376" spans="1:5" x14ac:dyDescent="0.35">
      <c r="A2376" s="10">
        <v>42553</v>
      </c>
      <c r="B2376">
        <f t="shared" si="111"/>
        <v>2</v>
      </c>
      <c r="C2376">
        <f t="shared" si="112"/>
        <v>7</v>
      </c>
      <c r="D2376">
        <f t="shared" si="113"/>
        <v>2016</v>
      </c>
      <c r="E2376">
        <v>2.8</v>
      </c>
    </row>
    <row r="2377" spans="1:5" x14ac:dyDescent="0.35">
      <c r="A2377" s="10">
        <v>42554</v>
      </c>
      <c r="B2377">
        <f t="shared" si="111"/>
        <v>3</v>
      </c>
      <c r="C2377">
        <f t="shared" si="112"/>
        <v>7</v>
      </c>
      <c r="D2377">
        <f t="shared" si="113"/>
        <v>2016</v>
      </c>
      <c r="E2377">
        <v>0.1</v>
      </c>
    </row>
    <row r="2378" spans="1:5" x14ac:dyDescent="0.35">
      <c r="A2378" s="10">
        <v>42555</v>
      </c>
      <c r="B2378">
        <f t="shared" si="111"/>
        <v>4</v>
      </c>
      <c r="C2378">
        <f t="shared" si="112"/>
        <v>7</v>
      </c>
      <c r="D2378">
        <f t="shared" si="113"/>
        <v>2016</v>
      </c>
      <c r="E2378">
        <v>0</v>
      </c>
    </row>
    <row r="2379" spans="1:5" x14ac:dyDescent="0.35">
      <c r="A2379" s="10">
        <v>42556</v>
      </c>
      <c r="B2379">
        <f t="shared" si="111"/>
        <v>5</v>
      </c>
      <c r="C2379">
        <f t="shared" si="112"/>
        <v>7</v>
      </c>
      <c r="D2379">
        <f t="shared" si="113"/>
        <v>2016</v>
      </c>
      <c r="E2379">
        <v>0</v>
      </c>
    </row>
    <row r="2380" spans="1:5" x14ac:dyDescent="0.35">
      <c r="A2380" s="10">
        <v>42557</v>
      </c>
      <c r="B2380">
        <f t="shared" si="111"/>
        <v>6</v>
      </c>
      <c r="C2380">
        <f t="shared" si="112"/>
        <v>7</v>
      </c>
      <c r="D2380">
        <f t="shared" si="113"/>
        <v>2016</v>
      </c>
      <c r="E2380">
        <v>0</v>
      </c>
    </row>
    <row r="2381" spans="1:5" x14ac:dyDescent="0.35">
      <c r="A2381" s="10">
        <v>42558</v>
      </c>
      <c r="B2381">
        <f t="shared" si="111"/>
        <v>7</v>
      </c>
      <c r="C2381">
        <f t="shared" si="112"/>
        <v>7</v>
      </c>
      <c r="D2381">
        <f t="shared" si="113"/>
        <v>2016</v>
      </c>
      <c r="E2381">
        <v>0</v>
      </c>
    </row>
    <row r="2382" spans="1:5" x14ac:dyDescent="0.35">
      <c r="A2382" s="10">
        <v>42559</v>
      </c>
      <c r="B2382">
        <f t="shared" si="111"/>
        <v>8</v>
      </c>
      <c r="C2382">
        <f t="shared" si="112"/>
        <v>7</v>
      </c>
      <c r="D2382">
        <f t="shared" si="113"/>
        <v>2016</v>
      </c>
      <c r="E2382">
        <v>0</v>
      </c>
    </row>
    <row r="2383" spans="1:5" x14ac:dyDescent="0.35">
      <c r="A2383" s="10">
        <v>42560</v>
      </c>
      <c r="B2383">
        <f t="shared" si="111"/>
        <v>9</v>
      </c>
      <c r="C2383">
        <f t="shared" si="112"/>
        <v>7</v>
      </c>
      <c r="D2383">
        <f t="shared" si="113"/>
        <v>2016</v>
      </c>
      <c r="E2383">
        <v>0</v>
      </c>
    </row>
    <row r="2384" spans="1:5" x14ac:dyDescent="0.35">
      <c r="A2384" s="10">
        <v>42561</v>
      </c>
      <c r="B2384">
        <f t="shared" si="111"/>
        <v>10</v>
      </c>
      <c r="C2384">
        <f t="shared" si="112"/>
        <v>7</v>
      </c>
      <c r="D2384">
        <f t="shared" si="113"/>
        <v>2016</v>
      </c>
      <c r="E2384">
        <v>0</v>
      </c>
    </row>
    <row r="2385" spans="1:5" x14ac:dyDescent="0.35">
      <c r="A2385" s="10">
        <v>42562</v>
      </c>
      <c r="B2385">
        <f t="shared" si="111"/>
        <v>11</v>
      </c>
      <c r="C2385">
        <f t="shared" si="112"/>
        <v>7</v>
      </c>
      <c r="D2385">
        <f t="shared" si="113"/>
        <v>2016</v>
      </c>
      <c r="E2385">
        <v>0.6</v>
      </c>
    </row>
    <row r="2386" spans="1:5" x14ac:dyDescent="0.35">
      <c r="A2386" s="10">
        <v>42563</v>
      </c>
      <c r="B2386">
        <f t="shared" si="111"/>
        <v>12</v>
      </c>
      <c r="C2386">
        <f t="shared" si="112"/>
        <v>7</v>
      </c>
      <c r="D2386">
        <f t="shared" si="113"/>
        <v>2016</v>
      </c>
      <c r="E2386">
        <v>3.7</v>
      </c>
    </row>
    <row r="2387" spans="1:5" x14ac:dyDescent="0.35">
      <c r="A2387" s="10">
        <v>42564</v>
      </c>
      <c r="B2387">
        <f t="shared" si="111"/>
        <v>13</v>
      </c>
      <c r="C2387">
        <f t="shared" si="112"/>
        <v>7</v>
      </c>
      <c r="D2387">
        <f t="shared" si="113"/>
        <v>2016</v>
      </c>
      <c r="E2387">
        <v>2.6</v>
      </c>
    </row>
    <row r="2388" spans="1:5" x14ac:dyDescent="0.35">
      <c r="A2388" s="10">
        <v>42565</v>
      </c>
      <c r="B2388">
        <f t="shared" si="111"/>
        <v>14</v>
      </c>
      <c r="C2388">
        <f t="shared" si="112"/>
        <v>7</v>
      </c>
      <c r="D2388">
        <f t="shared" si="113"/>
        <v>2016</v>
      </c>
      <c r="E2388">
        <v>0</v>
      </c>
    </row>
    <row r="2389" spans="1:5" x14ac:dyDescent="0.35">
      <c r="A2389" s="10">
        <v>42566</v>
      </c>
      <c r="B2389">
        <f t="shared" si="111"/>
        <v>15</v>
      </c>
      <c r="C2389">
        <f t="shared" si="112"/>
        <v>7</v>
      </c>
      <c r="D2389">
        <f t="shared" si="113"/>
        <v>2016</v>
      </c>
      <c r="E2389">
        <v>0</v>
      </c>
    </row>
    <row r="2390" spans="1:5" x14ac:dyDescent="0.35">
      <c r="A2390" s="10">
        <v>42567</v>
      </c>
      <c r="B2390">
        <f t="shared" si="111"/>
        <v>16</v>
      </c>
      <c r="C2390">
        <f t="shared" si="112"/>
        <v>7</v>
      </c>
      <c r="D2390">
        <f t="shared" si="113"/>
        <v>2016</v>
      </c>
      <c r="E2390">
        <v>0</v>
      </c>
    </row>
    <row r="2391" spans="1:5" x14ac:dyDescent="0.35">
      <c r="A2391" s="10">
        <v>42568</v>
      </c>
      <c r="B2391">
        <f t="shared" si="111"/>
        <v>17</v>
      </c>
      <c r="C2391">
        <f t="shared" si="112"/>
        <v>7</v>
      </c>
      <c r="D2391">
        <f t="shared" si="113"/>
        <v>2016</v>
      </c>
      <c r="E2391">
        <v>0</v>
      </c>
    </row>
    <row r="2392" spans="1:5" x14ac:dyDescent="0.35">
      <c r="A2392" s="10">
        <v>42569</v>
      </c>
      <c r="B2392">
        <f t="shared" si="111"/>
        <v>18</v>
      </c>
      <c r="C2392">
        <f t="shared" si="112"/>
        <v>7</v>
      </c>
      <c r="D2392">
        <f t="shared" si="113"/>
        <v>2016</v>
      </c>
      <c r="E2392">
        <v>0</v>
      </c>
    </row>
    <row r="2393" spans="1:5" x14ac:dyDescent="0.35">
      <c r="A2393" s="10">
        <v>42570</v>
      </c>
      <c r="B2393">
        <f t="shared" si="111"/>
        <v>19</v>
      </c>
      <c r="C2393">
        <f t="shared" si="112"/>
        <v>7</v>
      </c>
      <c r="D2393">
        <f t="shared" si="113"/>
        <v>2016</v>
      </c>
      <c r="E2393">
        <v>0</v>
      </c>
    </row>
    <row r="2394" spans="1:5" x14ac:dyDescent="0.35">
      <c r="A2394" s="10">
        <v>42571</v>
      </c>
      <c r="B2394">
        <f t="shared" si="111"/>
        <v>20</v>
      </c>
      <c r="C2394">
        <f t="shared" si="112"/>
        <v>7</v>
      </c>
      <c r="D2394">
        <f t="shared" si="113"/>
        <v>2016</v>
      </c>
      <c r="E2394">
        <v>10.6</v>
      </c>
    </row>
    <row r="2395" spans="1:5" x14ac:dyDescent="0.35">
      <c r="A2395" s="10">
        <v>42572</v>
      </c>
      <c r="B2395">
        <f t="shared" si="111"/>
        <v>21</v>
      </c>
      <c r="C2395">
        <f t="shared" si="112"/>
        <v>7</v>
      </c>
      <c r="D2395">
        <f t="shared" si="113"/>
        <v>2016</v>
      </c>
      <c r="E2395">
        <v>7.8</v>
      </c>
    </row>
    <row r="2396" spans="1:5" x14ac:dyDescent="0.35">
      <c r="A2396" s="10">
        <v>42573</v>
      </c>
      <c r="B2396">
        <f t="shared" si="111"/>
        <v>22</v>
      </c>
      <c r="C2396">
        <f t="shared" si="112"/>
        <v>7</v>
      </c>
      <c r="D2396">
        <f t="shared" si="113"/>
        <v>2016</v>
      </c>
      <c r="E2396">
        <v>33.4</v>
      </c>
    </row>
    <row r="2397" spans="1:5" x14ac:dyDescent="0.35">
      <c r="A2397" s="10">
        <v>42574</v>
      </c>
      <c r="B2397">
        <f t="shared" si="111"/>
        <v>23</v>
      </c>
      <c r="C2397">
        <f t="shared" si="112"/>
        <v>7</v>
      </c>
      <c r="D2397">
        <f t="shared" si="113"/>
        <v>2016</v>
      </c>
      <c r="E2397">
        <v>0</v>
      </c>
    </row>
    <row r="2398" spans="1:5" x14ac:dyDescent="0.35">
      <c r="A2398" s="10">
        <v>42575</v>
      </c>
      <c r="B2398">
        <f t="shared" si="111"/>
        <v>24</v>
      </c>
      <c r="C2398">
        <f t="shared" si="112"/>
        <v>7</v>
      </c>
      <c r="D2398">
        <f t="shared" si="113"/>
        <v>2016</v>
      </c>
      <c r="E2398">
        <v>1.1000000000000001</v>
      </c>
    </row>
    <row r="2399" spans="1:5" x14ac:dyDescent="0.35">
      <c r="A2399" s="10">
        <v>42576</v>
      </c>
      <c r="B2399">
        <f t="shared" si="111"/>
        <v>25</v>
      </c>
      <c r="C2399">
        <f t="shared" si="112"/>
        <v>7</v>
      </c>
      <c r="D2399">
        <f t="shared" si="113"/>
        <v>2016</v>
      </c>
      <c r="E2399">
        <v>0</v>
      </c>
    </row>
    <row r="2400" spans="1:5" x14ac:dyDescent="0.35">
      <c r="A2400" s="10">
        <v>42577</v>
      </c>
      <c r="B2400">
        <f t="shared" si="111"/>
        <v>26</v>
      </c>
      <c r="C2400">
        <f t="shared" si="112"/>
        <v>7</v>
      </c>
      <c r="D2400">
        <f t="shared" si="113"/>
        <v>2016</v>
      </c>
      <c r="E2400">
        <v>0</v>
      </c>
    </row>
    <row r="2401" spans="1:5" x14ac:dyDescent="0.35">
      <c r="A2401" s="10">
        <v>42578</v>
      </c>
      <c r="B2401">
        <f t="shared" si="111"/>
        <v>27</v>
      </c>
      <c r="C2401">
        <f t="shared" si="112"/>
        <v>7</v>
      </c>
      <c r="D2401">
        <f t="shared" si="113"/>
        <v>2016</v>
      </c>
      <c r="E2401">
        <v>0</v>
      </c>
    </row>
    <row r="2402" spans="1:5" x14ac:dyDescent="0.35">
      <c r="A2402" s="10">
        <v>42579</v>
      </c>
      <c r="B2402">
        <f t="shared" si="111"/>
        <v>28</v>
      </c>
      <c r="C2402">
        <f t="shared" si="112"/>
        <v>7</v>
      </c>
      <c r="D2402">
        <f t="shared" si="113"/>
        <v>2016</v>
      </c>
      <c r="E2402">
        <v>0</v>
      </c>
    </row>
    <row r="2403" spans="1:5" x14ac:dyDescent="0.35">
      <c r="A2403" s="10">
        <v>42580</v>
      </c>
      <c r="B2403">
        <f t="shared" si="111"/>
        <v>29</v>
      </c>
      <c r="C2403">
        <f t="shared" si="112"/>
        <v>7</v>
      </c>
      <c r="D2403">
        <f t="shared" si="113"/>
        <v>2016</v>
      </c>
      <c r="E2403">
        <v>0.1</v>
      </c>
    </row>
    <row r="2404" spans="1:5" x14ac:dyDescent="0.35">
      <c r="A2404" s="10">
        <v>42581</v>
      </c>
      <c r="B2404">
        <f t="shared" si="111"/>
        <v>30</v>
      </c>
      <c r="C2404">
        <f t="shared" si="112"/>
        <v>7</v>
      </c>
      <c r="D2404">
        <f t="shared" si="113"/>
        <v>2016</v>
      </c>
      <c r="E2404">
        <v>2.2000000000000002</v>
      </c>
    </row>
    <row r="2405" spans="1:5" x14ac:dyDescent="0.35">
      <c r="A2405" s="10">
        <v>42582</v>
      </c>
      <c r="B2405">
        <f t="shared" si="111"/>
        <v>31</v>
      </c>
      <c r="C2405">
        <f t="shared" si="112"/>
        <v>7</v>
      </c>
      <c r="D2405">
        <f t="shared" si="113"/>
        <v>2016</v>
      </c>
      <c r="E2405">
        <v>0</v>
      </c>
    </row>
    <row r="2406" spans="1:5" x14ac:dyDescent="0.35">
      <c r="A2406" s="10">
        <v>42583</v>
      </c>
      <c r="B2406">
        <f t="shared" si="111"/>
        <v>1</v>
      </c>
      <c r="C2406">
        <f t="shared" si="112"/>
        <v>8</v>
      </c>
      <c r="D2406">
        <f t="shared" si="113"/>
        <v>2016</v>
      </c>
      <c r="E2406">
        <v>0.1</v>
      </c>
    </row>
    <row r="2407" spans="1:5" x14ac:dyDescent="0.35">
      <c r="A2407" s="10">
        <v>42584</v>
      </c>
      <c r="B2407">
        <f t="shared" si="111"/>
        <v>2</v>
      </c>
      <c r="C2407">
        <f t="shared" si="112"/>
        <v>8</v>
      </c>
      <c r="D2407">
        <f t="shared" si="113"/>
        <v>2016</v>
      </c>
      <c r="E2407">
        <v>3.5</v>
      </c>
    </row>
    <row r="2408" spans="1:5" x14ac:dyDescent="0.35">
      <c r="A2408" s="10">
        <v>42585</v>
      </c>
      <c r="B2408">
        <f t="shared" si="111"/>
        <v>3</v>
      </c>
      <c r="C2408">
        <f t="shared" si="112"/>
        <v>8</v>
      </c>
      <c r="D2408">
        <f t="shared" si="113"/>
        <v>2016</v>
      </c>
      <c r="E2408">
        <v>0.1</v>
      </c>
    </row>
    <row r="2409" spans="1:5" x14ac:dyDescent="0.35">
      <c r="A2409" s="10">
        <v>42586</v>
      </c>
      <c r="B2409">
        <f t="shared" si="111"/>
        <v>4</v>
      </c>
      <c r="C2409">
        <f t="shared" si="112"/>
        <v>8</v>
      </c>
      <c r="D2409">
        <f t="shared" si="113"/>
        <v>2016</v>
      </c>
      <c r="E2409">
        <v>18.600000000000001</v>
      </c>
    </row>
    <row r="2410" spans="1:5" x14ac:dyDescent="0.35">
      <c r="A2410" s="10">
        <v>42587</v>
      </c>
      <c r="B2410">
        <f t="shared" si="111"/>
        <v>5</v>
      </c>
      <c r="C2410">
        <f t="shared" si="112"/>
        <v>8</v>
      </c>
      <c r="D2410">
        <f t="shared" si="113"/>
        <v>2016</v>
      </c>
      <c r="E2410">
        <v>2.4</v>
      </c>
    </row>
    <row r="2411" spans="1:5" x14ac:dyDescent="0.35">
      <c r="A2411" s="10">
        <v>42588</v>
      </c>
      <c r="B2411">
        <f t="shared" si="111"/>
        <v>6</v>
      </c>
      <c r="C2411">
        <f t="shared" si="112"/>
        <v>8</v>
      </c>
      <c r="D2411">
        <f t="shared" si="113"/>
        <v>2016</v>
      </c>
      <c r="E2411">
        <v>0</v>
      </c>
    </row>
    <row r="2412" spans="1:5" x14ac:dyDescent="0.35">
      <c r="A2412" s="10">
        <v>42589</v>
      </c>
      <c r="B2412">
        <f t="shared" si="111"/>
        <v>7</v>
      </c>
      <c r="C2412">
        <f t="shared" si="112"/>
        <v>8</v>
      </c>
      <c r="D2412">
        <f t="shared" si="113"/>
        <v>2016</v>
      </c>
      <c r="E2412">
        <v>0</v>
      </c>
    </row>
    <row r="2413" spans="1:5" x14ac:dyDescent="0.35">
      <c r="A2413" s="10">
        <v>42590</v>
      </c>
      <c r="B2413">
        <f t="shared" si="111"/>
        <v>8</v>
      </c>
      <c r="C2413">
        <f t="shared" si="112"/>
        <v>8</v>
      </c>
      <c r="D2413">
        <f t="shared" si="113"/>
        <v>2016</v>
      </c>
      <c r="E2413">
        <v>0.3</v>
      </c>
    </row>
    <row r="2414" spans="1:5" x14ac:dyDescent="0.35">
      <c r="A2414" s="10">
        <v>42591</v>
      </c>
      <c r="B2414">
        <f t="shared" si="111"/>
        <v>9</v>
      </c>
      <c r="C2414">
        <f t="shared" si="112"/>
        <v>8</v>
      </c>
      <c r="D2414">
        <f t="shared" si="113"/>
        <v>2016</v>
      </c>
      <c r="E2414">
        <v>1.6</v>
      </c>
    </row>
    <row r="2415" spans="1:5" x14ac:dyDescent="0.35">
      <c r="A2415" s="10">
        <v>42592</v>
      </c>
      <c r="B2415">
        <f t="shared" si="111"/>
        <v>10</v>
      </c>
      <c r="C2415">
        <f t="shared" si="112"/>
        <v>8</v>
      </c>
      <c r="D2415">
        <f t="shared" si="113"/>
        <v>2016</v>
      </c>
      <c r="E2415">
        <v>1.4</v>
      </c>
    </row>
    <row r="2416" spans="1:5" x14ac:dyDescent="0.35">
      <c r="A2416" s="10">
        <v>42593</v>
      </c>
      <c r="B2416">
        <f t="shared" si="111"/>
        <v>11</v>
      </c>
      <c r="C2416">
        <f t="shared" si="112"/>
        <v>8</v>
      </c>
      <c r="D2416">
        <f t="shared" si="113"/>
        <v>2016</v>
      </c>
      <c r="E2416">
        <v>1.5</v>
      </c>
    </row>
    <row r="2417" spans="1:5" x14ac:dyDescent="0.35">
      <c r="A2417" s="10">
        <v>42594</v>
      </c>
      <c r="B2417">
        <f t="shared" si="111"/>
        <v>12</v>
      </c>
      <c r="C2417">
        <f t="shared" si="112"/>
        <v>8</v>
      </c>
      <c r="D2417">
        <f t="shared" si="113"/>
        <v>2016</v>
      </c>
      <c r="E2417">
        <v>0.7</v>
      </c>
    </row>
    <row r="2418" spans="1:5" x14ac:dyDescent="0.35">
      <c r="A2418" s="10">
        <v>42595</v>
      </c>
      <c r="B2418">
        <f t="shared" si="111"/>
        <v>13</v>
      </c>
      <c r="C2418">
        <f t="shared" si="112"/>
        <v>8</v>
      </c>
      <c r="D2418">
        <f t="shared" si="113"/>
        <v>2016</v>
      </c>
      <c r="E2418">
        <v>0</v>
      </c>
    </row>
    <row r="2419" spans="1:5" x14ac:dyDescent="0.35">
      <c r="A2419" s="10">
        <v>42596</v>
      </c>
      <c r="B2419">
        <f t="shared" si="111"/>
        <v>14</v>
      </c>
      <c r="C2419">
        <f t="shared" si="112"/>
        <v>8</v>
      </c>
      <c r="D2419">
        <f t="shared" si="113"/>
        <v>2016</v>
      </c>
      <c r="E2419">
        <v>0</v>
      </c>
    </row>
    <row r="2420" spans="1:5" x14ac:dyDescent="0.35">
      <c r="A2420" s="10">
        <v>42597</v>
      </c>
      <c r="B2420">
        <f t="shared" si="111"/>
        <v>15</v>
      </c>
      <c r="C2420">
        <f t="shared" si="112"/>
        <v>8</v>
      </c>
      <c r="D2420">
        <f t="shared" si="113"/>
        <v>2016</v>
      </c>
      <c r="E2420">
        <v>0</v>
      </c>
    </row>
    <row r="2421" spans="1:5" x14ac:dyDescent="0.35">
      <c r="A2421" s="10">
        <v>42598</v>
      </c>
      <c r="B2421">
        <f t="shared" si="111"/>
        <v>16</v>
      </c>
      <c r="C2421">
        <f t="shared" si="112"/>
        <v>8</v>
      </c>
      <c r="D2421">
        <f t="shared" si="113"/>
        <v>2016</v>
      </c>
      <c r="E2421">
        <v>0</v>
      </c>
    </row>
    <row r="2422" spans="1:5" x14ac:dyDescent="0.35">
      <c r="A2422" s="10">
        <v>42599</v>
      </c>
      <c r="B2422">
        <f t="shared" si="111"/>
        <v>17</v>
      </c>
      <c r="C2422">
        <f t="shared" si="112"/>
        <v>8</v>
      </c>
      <c r="D2422">
        <f t="shared" si="113"/>
        <v>2016</v>
      </c>
      <c r="E2422">
        <v>0</v>
      </c>
    </row>
    <row r="2423" spans="1:5" x14ac:dyDescent="0.35">
      <c r="A2423" s="10">
        <v>42600</v>
      </c>
      <c r="B2423">
        <f t="shared" si="111"/>
        <v>18</v>
      </c>
      <c r="C2423">
        <f t="shared" si="112"/>
        <v>8</v>
      </c>
      <c r="D2423">
        <f t="shared" si="113"/>
        <v>2016</v>
      </c>
      <c r="E2423">
        <v>0.6</v>
      </c>
    </row>
    <row r="2424" spans="1:5" x14ac:dyDescent="0.35">
      <c r="A2424" s="10">
        <v>42601</v>
      </c>
      <c r="B2424">
        <f t="shared" si="111"/>
        <v>19</v>
      </c>
      <c r="C2424">
        <f t="shared" si="112"/>
        <v>8</v>
      </c>
      <c r="D2424">
        <f t="shared" si="113"/>
        <v>2016</v>
      </c>
      <c r="E2424">
        <v>0.1</v>
      </c>
    </row>
    <row r="2425" spans="1:5" x14ac:dyDescent="0.35">
      <c r="A2425" s="10">
        <v>42602</v>
      </c>
      <c r="B2425">
        <f t="shared" si="111"/>
        <v>20</v>
      </c>
      <c r="C2425">
        <f t="shared" si="112"/>
        <v>8</v>
      </c>
      <c r="D2425">
        <f t="shared" si="113"/>
        <v>2016</v>
      </c>
      <c r="E2425">
        <v>4.2</v>
      </c>
    </row>
    <row r="2426" spans="1:5" x14ac:dyDescent="0.35">
      <c r="A2426" s="10">
        <v>42603</v>
      </c>
      <c r="B2426">
        <f t="shared" si="111"/>
        <v>21</v>
      </c>
      <c r="C2426">
        <f t="shared" si="112"/>
        <v>8</v>
      </c>
      <c r="D2426">
        <f t="shared" si="113"/>
        <v>2016</v>
      </c>
      <c r="E2426">
        <v>0</v>
      </c>
    </row>
    <row r="2427" spans="1:5" x14ac:dyDescent="0.35">
      <c r="A2427" s="10">
        <v>42604</v>
      </c>
      <c r="B2427">
        <f t="shared" si="111"/>
        <v>22</v>
      </c>
      <c r="C2427">
        <f t="shared" si="112"/>
        <v>8</v>
      </c>
      <c r="D2427">
        <f t="shared" si="113"/>
        <v>2016</v>
      </c>
      <c r="E2427">
        <v>0</v>
      </c>
    </row>
    <row r="2428" spans="1:5" x14ac:dyDescent="0.35">
      <c r="A2428" s="10">
        <v>42605</v>
      </c>
      <c r="B2428">
        <f t="shared" si="111"/>
        <v>23</v>
      </c>
      <c r="C2428">
        <f t="shared" si="112"/>
        <v>8</v>
      </c>
      <c r="D2428">
        <f t="shared" si="113"/>
        <v>2016</v>
      </c>
      <c r="E2428">
        <v>0</v>
      </c>
    </row>
    <row r="2429" spans="1:5" x14ac:dyDescent="0.35">
      <c r="A2429" s="10">
        <v>42606</v>
      </c>
      <c r="B2429">
        <f t="shared" si="111"/>
        <v>24</v>
      </c>
      <c r="C2429">
        <f t="shared" si="112"/>
        <v>8</v>
      </c>
      <c r="D2429">
        <f t="shared" si="113"/>
        <v>2016</v>
      </c>
      <c r="E2429">
        <v>0</v>
      </c>
    </row>
    <row r="2430" spans="1:5" x14ac:dyDescent="0.35">
      <c r="A2430" s="10">
        <v>42607</v>
      </c>
      <c r="B2430">
        <f t="shared" si="111"/>
        <v>25</v>
      </c>
      <c r="C2430">
        <f t="shared" si="112"/>
        <v>8</v>
      </c>
      <c r="D2430">
        <f t="shared" si="113"/>
        <v>2016</v>
      </c>
      <c r="E2430">
        <v>0</v>
      </c>
    </row>
    <row r="2431" spans="1:5" x14ac:dyDescent="0.35">
      <c r="A2431" s="10">
        <v>42608</v>
      </c>
      <c r="B2431">
        <f t="shared" si="111"/>
        <v>26</v>
      </c>
      <c r="C2431">
        <f t="shared" si="112"/>
        <v>8</v>
      </c>
      <c r="D2431">
        <f t="shared" si="113"/>
        <v>2016</v>
      </c>
      <c r="E2431">
        <v>0</v>
      </c>
    </row>
    <row r="2432" spans="1:5" x14ac:dyDescent="0.35">
      <c r="A2432" s="10">
        <v>42609</v>
      </c>
      <c r="B2432">
        <f t="shared" si="111"/>
        <v>27</v>
      </c>
      <c r="C2432">
        <f t="shared" si="112"/>
        <v>8</v>
      </c>
      <c r="D2432">
        <f t="shared" si="113"/>
        <v>2016</v>
      </c>
      <c r="E2432">
        <v>0</v>
      </c>
    </row>
    <row r="2433" spans="1:5" x14ac:dyDescent="0.35">
      <c r="A2433" s="10">
        <v>42610</v>
      </c>
      <c r="B2433">
        <f t="shared" si="111"/>
        <v>28</v>
      </c>
      <c r="C2433">
        <f t="shared" si="112"/>
        <v>8</v>
      </c>
      <c r="D2433">
        <f t="shared" si="113"/>
        <v>2016</v>
      </c>
      <c r="E2433">
        <v>0</v>
      </c>
    </row>
    <row r="2434" spans="1:5" x14ac:dyDescent="0.35">
      <c r="A2434" s="10">
        <v>42611</v>
      </c>
      <c r="B2434">
        <f t="shared" ref="B2434:B2497" si="114">DAY(A2434)</f>
        <v>29</v>
      </c>
      <c r="C2434">
        <f t="shared" ref="C2434:C2497" si="115">MONTH(A2434)</f>
        <v>8</v>
      </c>
      <c r="D2434">
        <f t="shared" ref="D2434:D2497" si="116">YEAR(A2434)</f>
        <v>2016</v>
      </c>
      <c r="E2434">
        <v>0</v>
      </c>
    </row>
    <row r="2435" spans="1:5" x14ac:dyDescent="0.35">
      <c r="A2435" s="10">
        <v>42612</v>
      </c>
      <c r="B2435">
        <f t="shared" si="114"/>
        <v>30</v>
      </c>
      <c r="C2435">
        <f t="shared" si="115"/>
        <v>8</v>
      </c>
      <c r="D2435">
        <f t="shared" si="116"/>
        <v>2016</v>
      </c>
      <c r="E2435">
        <v>0</v>
      </c>
    </row>
    <row r="2436" spans="1:5" x14ac:dyDescent="0.35">
      <c r="A2436" s="10">
        <v>42613</v>
      </c>
      <c r="B2436">
        <f t="shared" si="114"/>
        <v>31</v>
      </c>
      <c r="C2436">
        <f t="shared" si="115"/>
        <v>8</v>
      </c>
      <c r="D2436">
        <f t="shared" si="116"/>
        <v>2016</v>
      </c>
      <c r="E2436">
        <v>0</v>
      </c>
    </row>
    <row r="2437" spans="1:5" x14ac:dyDescent="0.35">
      <c r="A2437" s="10">
        <v>42614</v>
      </c>
      <c r="B2437">
        <f t="shared" si="114"/>
        <v>1</v>
      </c>
      <c r="C2437">
        <f t="shared" si="115"/>
        <v>9</v>
      </c>
      <c r="D2437">
        <f t="shared" si="116"/>
        <v>2016</v>
      </c>
      <c r="E2437">
        <v>0</v>
      </c>
    </row>
    <row r="2438" spans="1:5" x14ac:dyDescent="0.35">
      <c r="A2438" s="10">
        <v>42615</v>
      </c>
      <c r="B2438">
        <f t="shared" si="114"/>
        <v>2</v>
      </c>
      <c r="C2438">
        <f t="shared" si="115"/>
        <v>9</v>
      </c>
      <c r="D2438">
        <f t="shared" si="116"/>
        <v>2016</v>
      </c>
      <c r="E2438">
        <v>0</v>
      </c>
    </row>
    <row r="2439" spans="1:5" x14ac:dyDescent="0.35">
      <c r="A2439" s="10">
        <v>42616</v>
      </c>
      <c r="B2439">
        <f t="shared" si="114"/>
        <v>3</v>
      </c>
      <c r="C2439">
        <f t="shared" si="115"/>
        <v>9</v>
      </c>
      <c r="D2439">
        <f t="shared" si="116"/>
        <v>2016</v>
      </c>
      <c r="E2439">
        <v>0</v>
      </c>
    </row>
    <row r="2440" spans="1:5" x14ac:dyDescent="0.35">
      <c r="A2440" s="10">
        <v>42617</v>
      </c>
      <c r="B2440">
        <f t="shared" si="114"/>
        <v>4</v>
      </c>
      <c r="C2440">
        <f t="shared" si="115"/>
        <v>9</v>
      </c>
      <c r="D2440">
        <f t="shared" si="116"/>
        <v>2016</v>
      </c>
      <c r="E2440">
        <v>1.1000000000000001</v>
      </c>
    </row>
    <row r="2441" spans="1:5" x14ac:dyDescent="0.35">
      <c r="A2441" s="10">
        <v>42618</v>
      </c>
      <c r="B2441">
        <f t="shared" si="114"/>
        <v>5</v>
      </c>
      <c r="C2441">
        <f t="shared" si="115"/>
        <v>9</v>
      </c>
      <c r="D2441">
        <f t="shared" si="116"/>
        <v>2016</v>
      </c>
      <c r="E2441">
        <v>0.1</v>
      </c>
    </row>
    <row r="2442" spans="1:5" x14ac:dyDescent="0.35">
      <c r="A2442" s="10">
        <v>42619</v>
      </c>
      <c r="B2442">
        <f t="shared" si="114"/>
        <v>6</v>
      </c>
      <c r="C2442">
        <f t="shared" si="115"/>
        <v>9</v>
      </c>
      <c r="D2442">
        <f t="shared" si="116"/>
        <v>2016</v>
      </c>
      <c r="E2442">
        <v>0</v>
      </c>
    </row>
    <row r="2443" spans="1:5" x14ac:dyDescent="0.35">
      <c r="A2443" s="10">
        <v>42620</v>
      </c>
      <c r="B2443">
        <f t="shared" si="114"/>
        <v>7</v>
      </c>
      <c r="C2443">
        <f t="shared" si="115"/>
        <v>9</v>
      </c>
      <c r="D2443">
        <f t="shared" si="116"/>
        <v>2016</v>
      </c>
      <c r="E2443">
        <v>0</v>
      </c>
    </row>
    <row r="2444" spans="1:5" x14ac:dyDescent="0.35">
      <c r="A2444" s="10">
        <v>42621</v>
      </c>
      <c r="B2444">
        <f t="shared" si="114"/>
        <v>8</v>
      </c>
      <c r="C2444">
        <f t="shared" si="115"/>
        <v>9</v>
      </c>
      <c r="D2444">
        <f t="shared" si="116"/>
        <v>2016</v>
      </c>
      <c r="E2444">
        <v>0</v>
      </c>
    </row>
    <row r="2445" spans="1:5" x14ac:dyDescent="0.35">
      <c r="A2445" s="10">
        <v>42622</v>
      </c>
      <c r="B2445">
        <f t="shared" si="114"/>
        <v>9</v>
      </c>
      <c r="C2445">
        <f t="shared" si="115"/>
        <v>9</v>
      </c>
      <c r="D2445">
        <f t="shared" si="116"/>
        <v>2016</v>
      </c>
      <c r="E2445">
        <v>0</v>
      </c>
    </row>
    <row r="2446" spans="1:5" x14ac:dyDescent="0.35">
      <c r="A2446" s="10">
        <v>42623</v>
      </c>
      <c r="B2446">
        <f t="shared" si="114"/>
        <v>10</v>
      </c>
      <c r="C2446">
        <f t="shared" si="115"/>
        <v>9</v>
      </c>
      <c r="D2446">
        <f t="shared" si="116"/>
        <v>2016</v>
      </c>
      <c r="E2446">
        <v>0</v>
      </c>
    </row>
    <row r="2447" spans="1:5" x14ac:dyDescent="0.35">
      <c r="A2447" s="10">
        <v>42624</v>
      </c>
      <c r="B2447">
        <f t="shared" si="114"/>
        <v>11</v>
      </c>
      <c r="C2447">
        <f t="shared" si="115"/>
        <v>9</v>
      </c>
      <c r="D2447">
        <f t="shared" si="116"/>
        <v>2016</v>
      </c>
      <c r="E2447">
        <v>0</v>
      </c>
    </row>
    <row r="2448" spans="1:5" x14ac:dyDescent="0.35">
      <c r="A2448" s="10">
        <v>42625</v>
      </c>
      <c r="B2448">
        <f t="shared" si="114"/>
        <v>12</v>
      </c>
      <c r="C2448">
        <f t="shared" si="115"/>
        <v>9</v>
      </c>
      <c r="D2448">
        <f t="shared" si="116"/>
        <v>2016</v>
      </c>
      <c r="E2448">
        <v>0</v>
      </c>
    </row>
    <row r="2449" spans="1:5" x14ac:dyDescent="0.35">
      <c r="A2449" s="10">
        <v>42626</v>
      </c>
      <c r="B2449">
        <f t="shared" si="114"/>
        <v>13</v>
      </c>
      <c r="C2449">
        <f t="shared" si="115"/>
        <v>9</v>
      </c>
      <c r="D2449">
        <f t="shared" si="116"/>
        <v>2016</v>
      </c>
      <c r="E2449">
        <v>0</v>
      </c>
    </row>
    <row r="2450" spans="1:5" x14ac:dyDescent="0.35">
      <c r="A2450" s="10">
        <v>42627</v>
      </c>
      <c r="B2450">
        <f t="shared" si="114"/>
        <v>14</v>
      </c>
      <c r="C2450">
        <f t="shared" si="115"/>
        <v>9</v>
      </c>
      <c r="D2450">
        <f t="shared" si="116"/>
        <v>2016</v>
      </c>
      <c r="E2450">
        <v>0</v>
      </c>
    </row>
    <row r="2451" spans="1:5" x14ac:dyDescent="0.35">
      <c r="A2451" s="10">
        <v>42628</v>
      </c>
      <c r="B2451">
        <f t="shared" si="114"/>
        <v>15</v>
      </c>
      <c r="C2451">
        <f t="shared" si="115"/>
        <v>9</v>
      </c>
      <c r="D2451">
        <f t="shared" si="116"/>
        <v>2016</v>
      </c>
      <c r="E2451">
        <v>0</v>
      </c>
    </row>
    <row r="2452" spans="1:5" x14ac:dyDescent="0.35">
      <c r="A2452" s="10">
        <v>42629</v>
      </c>
      <c r="B2452">
        <f t="shared" si="114"/>
        <v>16</v>
      </c>
      <c r="C2452">
        <f t="shared" si="115"/>
        <v>9</v>
      </c>
      <c r="D2452">
        <f t="shared" si="116"/>
        <v>2016</v>
      </c>
      <c r="E2452">
        <v>0</v>
      </c>
    </row>
    <row r="2453" spans="1:5" x14ac:dyDescent="0.35">
      <c r="A2453" s="10">
        <v>42630</v>
      </c>
      <c r="B2453">
        <f t="shared" si="114"/>
        <v>17</v>
      </c>
      <c r="C2453">
        <f t="shared" si="115"/>
        <v>9</v>
      </c>
      <c r="D2453">
        <f t="shared" si="116"/>
        <v>2016</v>
      </c>
      <c r="E2453">
        <v>15.7</v>
      </c>
    </row>
    <row r="2454" spans="1:5" x14ac:dyDescent="0.35">
      <c r="A2454" s="10">
        <v>42631</v>
      </c>
      <c r="B2454">
        <f t="shared" si="114"/>
        <v>18</v>
      </c>
      <c r="C2454">
        <f t="shared" si="115"/>
        <v>9</v>
      </c>
      <c r="D2454">
        <f t="shared" si="116"/>
        <v>2016</v>
      </c>
      <c r="E2454">
        <v>3.4</v>
      </c>
    </row>
    <row r="2455" spans="1:5" x14ac:dyDescent="0.35">
      <c r="A2455" s="10">
        <v>42632</v>
      </c>
      <c r="B2455">
        <f t="shared" si="114"/>
        <v>19</v>
      </c>
      <c r="C2455">
        <f t="shared" si="115"/>
        <v>9</v>
      </c>
      <c r="D2455">
        <f t="shared" si="116"/>
        <v>2016</v>
      </c>
      <c r="E2455">
        <v>0</v>
      </c>
    </row>
    <row r="2456" spans="1:5" x14ac:dyDescent="0.35">
      <c r="A2456" s="10">
        <v>42633</v>
      </c>
      <c r="B2456">
        <f t="shared" si="114"/>
        <v>20</v>
      </c>
      <c r="C2456">
        <f t="shared" si="115"/>
        <v>9</v>
      </c>
      <c r="D2456">
        <f t="shared" si="116"/>
        <v>2016</v>
      </c>
      <c r="E2456">
        <v>0</v>
      </c>
    </row>
    <row r="2457" spans="1:5" x14ac:dyDescent="0.35">
      <c r="A2457" s="10">
        <v>42634</v>
      </c>
      <c r="B2457">
        <f t="shared" si="114"/>
        <v>21</v>
      </c>
      <c r="C2457">
        <f t="shared" si="115"/>
        <v>9</v>
      </c>
      <c r="D2457">
        <f t="shared" si="116"/>
        <v>2016</v>
      </c>
      <c r="E2457">
        <v>0</v>
      </c>
    </row>
    <row r="2458" spans="1:5" x14ac:dyDescent="0.35">
      <c r="A2458" s="10">
        <v>42635</v>
      </c>
      <c r="B2458">
        <f t="shared" si="114"/>
        <v>22</v>
      </c>
      <c r="C2458">
        <f t="shared" si="115"/>
        <v>9</v>
      </c>
      <c r="D2458">
        <f t="shared" si="116"/>
        <v>2016</v>
      </c>
      <c r="E2458">
        <v>0</v>
      </c>
    </row>
    <row r="2459" spans="1:5" x14ac:dyDescent="0.35">
      <c r="A2459" s="10">
        <v>42636</v>
      </c>
      <c r="B2459">
        <f t="shared" si="114"/>
        <v>23</v>
      </c>
      <c r="C2459">
        <f t="shared" si="115"/>
        <v>9</v>
      </c>
      <c r="D2459">
        <f t="shared" si="116"/>
        <v>2016</v>
      </c>
      <c r="E2459">
        <v>0</v>
      </c>
    </row>
    <row r="2460" spans="1:5" x14ac:dyDescent="0.35">
      <c r="A2460" s="10">
        <v>42637</v>
      </c>
      <c r="B2460">
        <f t="shared" si="114"/>
        <v>24</v>
      </c>
      <c r="C2460">
        <f t="shared" si="115"/>
        <v>9</v>
      </c>
      <c r="D2460">
        <f t="shared" si="116"/>
        <v>2016</v>
      </c>
      <c r="E2460">
        <v>0</v>
      </c>
    </row>
    <row r="2461" spans="1:5" x14ac:dyDescent="0.35">
      <c r="A2461" s="10">
        <v>42638</v>
      </c>
      <c r="B2461">
        <f t="shared" si="114"/>
        <v>25</v>
      </c>
      <c r="C2461">
        <f t="shared" si="115"/>
        <v>9</v>
      </c>
      <c r="D2461">
        <f t="shared" si="116"/>
        <v>2016</v>
      </c>
      <c r="E2461">
        <v>0</v>
      </c>
    </row>
    <row r="2462" spans="1:5" x14ac:dyDescent="0.35">
      <c r="A2462" s="10">
        <v>42639</v>
      </c>
      <c r="B2462">
        <f t="shared" si="114"/>
        <v>26</v>
      </c>
      <c r="C2462">
        <f t="shared" si="115"/>
        <v>9</v>
      </c>
      <c r="D2462">
        <f t="shared" si="116"/>
        <v>2016</v>
      </c>
      <c r="E2462">
        <v>1.5</v>
      </c>
    </row>
    <row r="2463" spans="1:5" x14ac:dyDescent="0.35">
      <c r="A2463" s="10">
        <v>42640</v>
      </c>
      <c r="B2463">
        <f t="shared" si="114"/>
        <v>27</v>
      </c>
      <c r="C2463">
        <f t="shared" si="115"/>
        <v>9</v>
      </c>
      <c r="D2463">
        <f t="shared" si="116"/>
        <v>2016</v>
      </c>
      <c r="E2463">
        <v>15</v>
      </c>
    </row>
    <row r="2464" spans="1:5" x14ac:dyDescent="0.35">
      <c r="A2464" s="10">
        <v>42641</v>
      </c>
      <c r="B2464">
        <f t="shared" si="114"/>
        <v>28</v>
      </c>
      <c r="C2464">
        <f t="shared" si="115"/>
        <v>9</v>
      </c>
      <c r="D2464">
        <f t="shared" si="116"/>
        <v>2016</v>
      </c>
      <c r="E2464">
        <v>0</v>
      </c>
    </row>
    <row r="2465" spans="1:5" x14ac:dyDescent="0.35">
      <c r="A2465" s="10">
        <v>42642</v>
      </c>
      <c r="B2465">
        <f t="shared" si="114"/>
        <v>29</v>
      </c>
      <c r="C2465">
        <f t="shared" si="115"/>
        <v>9</v>
      </c>
      <c r="D2465">
        <f t="shared" si="116"/>
        <v>2016</v>
      </c>
      <c r="E2465">
        <v>0</v>
      </c>
    </row>
    <row r="2466" spans="1:5" x14ac:dyDescent="0.35">
      <c r="A2466" s="10">
        <v>42643</v>
      </c>
      <c r="B2466">
        <f t="shared" si="114"/>
        <v>30</v>
      </c>
      <c r="C2466">
        <f t="shared" si="115"/>
        <v>9</v>
      </c>
      <c r="D2466">
        <f t="shared" si="116"/>
        <v>2016</v>
      </c>
      <c r="E2466">
        <v>3.4</v>
      </c>
    </row>
    <row r="2467" spans="1:5" x14ac:dyDescent="0.35">
      <c r="A2467" s="10">
        <v>42644</v>
      </c>
      <c r="B2467">
        <f t="shared" si="114"/>
        <v>1</v>
      </c>
      <c r="C2467">
        <f t="shared" si="115"/>
        <v>10</v>
      </c>
      <c r="D2467">
        <f t="shared" si="116"/>
        <v>2016</v>
      </c>
      <c r="E2467">
        <v>1.4</v>
      </c>
    </row>
    <row r="2468" spans="1:5" x14ac:dyDescent="0.35">
      <c r="A2468" s="10">
        <v>42645</v>
      </c>
      <c r="B2468">
        <f t="shared" si="114"/>
        <v>2</v>
      </c>
      <c r="C2468">
        <f t="shared" si="115"/>
        <v>10</v>
      </c>
      <c r="D2468">
        <f t="shared" si="116"/>
        <v>2016</v>
      </c>
      <c r="E2468">
        <v>0.1</v>
      </c>
    </row>
    <row r="2469" spans="1:5" x14ac:dyDescent="0.35">
      <c r="A2469" s="10">
        <v>42646</v>
      </c>
      <c r="B2469">
        <f t="shared" si="114"/>
        <v>3</v>
      </c>
      <c r="C2469">
        <f t="shared" si="115"/>
        <v>10</v>
      </c>
      <c r="D2469">
        <f t="shared" si="116"/>
        <v>2016</v>
      </c>
      <c r="E2469">
        <v>6.4</v>
      </c>
    </row>
    <row r="2470" spans="1:5" x14ac:dyDescent="0.35">
      <c r="A2470" s="10">
        <v>42647</v>
      </c>
      <c r="B2470">
        <f t="shared" si="114"/>
        <v>4</v>
      </c>
      <c r="C2470">
        <f t="shared" si="115"/>
        <v>10</v>
      </c>
      <c r="D2470">
        <f t="shared" si="116"/>
        <v>2016</v>
      </c>
      <c r="E2470">
        <v>0.1</v>
      </c>
    </row>
    <row r="2471" spans="1:5" x14ac:dyDescent="0.35">
      <c r="A2471" s="10">
        <v>42648</v>
      </c>
      <c r="B2471">
        <f t="shared" si="114"/>
        <v>5</v>
      </c>
      <c r="C2471">
        <f t="shared" si="115"/>
        <v>10</v>
      </c>
      <c r="D2471">
        <f t="shared" si="116"/>
        <v>2016</v>
      </c>
      <c r="E2471">
        <v>0</v>
      </c>
    </row>
    <row r="2472" spans="1:5" x14ac:dyDescent="0.35">
      <c r="A2472" s="10">
        <v>42649</v>
      </c>
      <c r="B2472">
        <f t="shared" si="114"/>
        <v>6</v>
      </c>
      <c r="C2472">
        <f t="shared" si="115"/>
        <v>10</v>
      </c>
      <c r="D2472">
        <f t="shared" si="116"/>
        <v>2016</v>
      </c>
      <c r="E2472">
        <v>0</v>
      </c>
    </row>
    <row r="2473" spans="1:5" x14ac:dyDescent="0.35">
      <c r="A2473" s="10">
        <v>42650</v>
      </c>
      <c r="B2473">
        <f t="shared" si="114"/>
        <v>7</v>
      </c>
      <c r="C2473">
        <f t="shared" si="115"/>
        <v>10</v>
      </c>
      <c r="D2473">
        <f t="shared" si="116"/>
        <v>2016</v>
      </c>
      <c r="E2473">
        <v>0</v>
      </c>
    </row>
    <row r="2474" spans="1:5" x14ac:dyDescent="0.35">
      <c r="A2474" s="10">
        <v>42651</v>
      </c>
      <c r="B2474">
        <f t="shared" si="114"/>
        <v>8</v>
      </c>
      <c r="C2474">
        <f t="shared" si="115"/>
        <v>10</v>
      </c>
      <c r="D2474">
        <f t="shared" si="116"/>
        <v>2016</v>
      </c>
      <c r="E2474">
        <v>2.1</v>
      </c>
    </row>
    <row r="2475" spans="1:5" x14ac:dyDescent="0.35">
      <c r="A2475" s="10">
        <v>42652</v>
      </c>
      <c r="B2475">
        <f t="shared" si="114"/>
        <v>9</v>
      </c>
      <c r="C2475">
        <f t="shared" si="115"/>
        <v>10</v>
      </c>
      <c r="D2475">
        <f t="shared" si="116"/>
        <v>2016</v>
      </c>
      <c r="E2475">
        <v>2.1</v>
      </c>
    </row>
    <row r="2476" spans="1:5" x14ac:dyDescent="0.35">
      <c r="A2476" s="10">
        <v>42653</v>
      </c>
      <c r="B2476">
        <f t="shared" si="114"/>
        <v>10</v>
      </c>
      <c r="C2476">
        <f t="shared" si="115"/>
        <v>10</v>
      </c>
      <c r="D2476">
        <f t="shared" si="116"/>
        <v>2016</v>
      </c>
      <c r="E2476">
        <v>0</v>
      </c>
    </row>
    <row r="2477" spans="1:5" x14ac:dyDescent="0.35">
      <c r="A2477" s="10">
        <v>42654</v>
      </c>
      <c r="B2477">
        <f t="shared" si="114"/>
        <v>11</v>
      </c>
      <c r="C2477">
        <f t="shared" si="115"/>
        <v>10</v>
      </c>
      <c r="D2477">
        <f t="shared" si="116"/>
        <v>2016</v>
      </c>
      <c r="E2477">
        <v>0.2</v>
      </c>
    </row>
    <row r="2478" spans="1:5" x14ac:dyDescent="0.35">
      <c r="A2478" s="10">
        <v>42655</v>
      </c>
      <c r="B2478">
        <f t="shared" si="114"/>
        <v>12</v>
      </c>
      <c r="C2478">
        <f t="shared" si="115"/>
        <v>10</v>
      </c>
      <c r="D2478">
        <f t="shared" si="116"/>
        <v>2016</v>
      </c>
      <c r="E2478">
        <v>0</v>
      </c>
    </row>
    <row r="2479" spans="1:5" x14ac:dyDescent="0.35">
      <c r="A2479" s="10">
        <v>42656</v>
      </c>
      <c r="B2479">
        <f t="shared" si="114"/>
        <v>13</v>
      </c>
      <c r="C2479">
        <f t="shared" si="115"/>
        <v>10</v>
      </c>
      <c r="D2479">
        <f t="shared" si="116"/>
        <v>2016</v>
      </c>
      <c r="E2479">
        <v>0</v>
      </c>
    </row>
    <row r="2480" spans="1:5" x14ac:dyDescent="0.35">
      <c r="A2480" s="10">
        <v>42657</v>
      </c>
      <c r="B2480">
        <f t="shared" si="114"/>
        <v>14</v>
      </c>
      <c r="C2480">
        <f t="shared" si="115"/>
        <v>10</v>
      </c>
      <c r="D2480">
        <f t="shared" si="116"/>
        <v>2016</v>
      </c>
      <c r="E2480">
        <v>0</v>
      </c>
    </row>
    <row r="2481" spans="1:5" x14ac:dyDescent="0.35">
      <c r="A2481" s="10">
        <v>42658</v>
      </c>
      <c r="B2481">
        <f t="shared" si="114"/>
        <v>15</v>
      </c>
      <c r="C2481">
        <f t="shared" si="115"/>
        <v>10</v>
      </c>
      <c r="D2481">
        <f t="shared" si="116"/>
        <v>2016</v>
      </c>
      <c r="E2481">
        <v>0</v>
      </c>
    </row>
    <row r="2482" spans="1:5" x14ac:dyDescent="0.35">
      <c r="A2482" s="10">
        <v>42659</v>
      </c>
      <c r="B2482">
        <f t="shared" si="114"/>
        <v>16</v>
      </c>
      <c r="C2482">
        <f t="shared" si="115"/>
        <v>10</v>
      </c>
      <c r="D2482">
        <f t="shared" si="116"/>
        <v>2016</v>
      </c>
      <c r="E2482">
        <v>0</v>
      </c>
    </row>
    <row r="2483" spans="1:5" x14ac:dyDescent="0.35">
      <c r="A2483" s="10">
        <v>42660</v>
      </c>
      <c r="B2483">
        <f t="shared" si="114"/>
        <v>17</v>
      </c>
      <c r="C2483">
        <f t="shared" si="115"/>
        <v>10</v>
      </c>
      <c r="D2483">
        <f t="shared" si="116"/>
        <v>2016</v>
      </c>
      <c r="E2483">
        <v>3.5</v>
      </c>
    </row>
    <row r="2484" spans="1:5" x14ac:dyDescent="0.35">
      <c r="A2484" s="10">
        <v>42661</v>
      </c>
      <c r="B2484">
        <f t="shared" si="114"/>
        <v>18</v>
      </c>
      <c r="C2484">
        <f t="shared" si="115"/>
        <v>10</v>
      </c>
      <c r="D2484">
        <f t="shared" si="116"/>
        <v>2016</v>
      </c>
      <c r="E2484">
        <v>4.0999999999999996</v>
      </c>
    </row>
    <row r="2485" spans="1:5" x14ac:dyDescent="0.35">
      <c r="A2485" s="10">
        <v>42662</v>
      </c>
      <c r="B2485">
        <f t="shared" si="114"/>
        <v>19</v>
      </c>
      <c r="C2485">
        <f t="shared" si="115"/>
        <v>10</v>
      </c>
      <c r="D2485">
        <f t="shared" si="116"/>
        <v>2016</v>
      </c>
      <c r="E2485">
        <v>9.4</v>
      </c>
    </row>
    <row r="2486" spans="1:5" x14ac:dyDescent="0.35">
      <c r="A2486" s="10">
        <v>42663</v>
      </c>
      <c r="B2486">
        <f t="shared" si="114"/>
        <v>20</v>
      </c>
      <c r="C2486">
        <f t="shared" si="115"/>
        <v>10</v>
      </c>
      <c r="D2486">
        <f t="shared" si="116"/>
        <v>2016</v>
      </c>
      <c r="E2486">
        <v>45.7</v>
      </c>
    </row>
    <row r="2487" spans="1:5" x14ac:dyDescent="0.35">
      <c r="A2487" s="10">
        <v>42664</v>
      </c>
      <c r="B2487">
        <f t="shared" si="114"/>
        <v>21</v>
      </c>
      <c r="C2487">
        <f t="shared" si="115"/>
        <v>10</v>
      </c>
      <c r="D2487">
        <f t="shared" si="116"/>
        <v>2016</v>
      </c>
      <c r="E2487">
        <v>3.3</v>
      </c>
    </row>
    <row r="2488" spans="1:5" x14ac:dyDescent="0.35">
      <c r="A2488" s="10">
        <v>42665</v>
      </c>
      <c r="B2488">
        <f t="shared" si="114"/>
        <v>22</v>
      </c>
      <c r="C2488">
        <f t="shared" si="115"/>
        <v>10</v>
      </c>
      <c r="D2488">
        <f t="shared" si="116"/>
        <v>2016</v>
      </c>
      <c r="E2488">
        <v>3.4</v>
      </c>
    </row>
    <row r="2489" spans="1:5" x14ac:dyDescent="0.35">
      <c r="A2489" s="10">
        <v>42666</v>
      </c>
      <c r="B2489">
        <f t="shared" si="114"/>
        <v>23</v>
      </c>
      <c r="C2489">
        <f t="shared" si="115"/>
        <v>10</v>
      </c>
      <c r="D2489">
        <f t="shared" si="116"/>
        <v>2016</v>
      </c>
      <c r="E2489">
        <v>5.2</v>
      </c>
    </row>
    <row r="2490" spans="1:5" x14ac:dyDescent="0.35">
      <c r="A2490" s="10">
        <v>42667</v>
      </c>
      <c r="B2490">
        <f t="shared" si="114"/>
        <v>24</v>
      </c>
      <c r="C2490">
        <f t="shared" si="115"/>
        <v>10</v>
      </c>
      <c r="D2490">
        <f t="shared" si="116"/>
        <v>2016</v>
      </c>
      <c r="E2490">
        <v>12.1</v>
      </c>
    </row>
    <row r="2491" spans="1:5" x14ac:dyDescent="0.35">
      <c r="A2491" s="10">
        <v>42668</v>
      </c>
      <c r="B2491">
        <f t="shared" si="114"/>
        <v>25</v>
      </c>
      <c r="C2491">
        <f t="shared" si="115"/>
        <v>10</v>
      </c>
      <c r="D2491">
        <f t="shared" si="116"/>
        <v>2016</v>
      </c>
      <c r="E2491">
        <v>0</v>
      </c>
    </row>
    <row r="2492" spans="1:5" x14ac:dyDescent="0.35">
      <c r="A2492" s="10">
        <v>42669</v>
      </c>
      <c r="B2492">
        <f t="shared" si="114"/>
        <v>26</v>
      </c>
      <c r="C2492">
        <f t="shared" si="115"/>
        <v>10</v>
      </c>
      <c r="D2492">
        <f t="shared" si="116"/>
        <v>2016</v>
      </c>
      <c r="E2492">
        <v>0</v>
      </c>
    </row>
    <row r="2493" spans="1:5" x14ac:dyDescent="0.35">
      <c r="A2493" s="10">
        <v>42670</v>
      </c>
      <c r="B2493">
        <f t="shared" si="114"/>
        <v>27</v>
      </c>
      <c r="C2493">
        <f t="shared" si="115"/>
        <v>10</v>
      </c>
      <c r="D2493">
        <f t="shared" si="116"/>
        <v>2016</v>
      </c>
      <c r="E2493">
        <v>0</v>
      </c>
    </row>
    <row r="2494" spans="1:5" x14ac:dyDescent="0.35">
      <c r="A2494" s="10">
        <v>42671</v>
      </c>
      <c r="B2494">
        <f t="shared" si="114"/>
        <v>28</v>
      </c>
      <c r="C2494">
        <f t="shared" si="115"/>
        <v>10</v>
      </c>
      <c r="D2494">
        <f t="shared" si="116"/>
        <v>2016</v>
      </c>
      <c r="E2494">
        <v>0</v>
      </c>
    </row>
    <row r="2495" spans="1:5" x14ac:dyDescent="0.35">
      <c r="A2495" s="10">
        <v>42672</v>
      </c>
      <c r="B2495">
        <f t="shared" si="114"/>
        <v>29</v>
      </c>
      <c r="C2495">
        <f t="shared" si="115"/>
        <v>10</v>
      </c>
      <c r="D2495">
        <f t="shared" si="116"/>
        <v>2016</v>
      </c>
      <c r="E2495">
        <v>0</v>
      </c>
    </row>
    <row r="2496" spans="1:5" x14ac:dyDescent="0.35">
      <c r="A2496" s="10">
        <v>42673</v>
      </c>
      <c r="B2496">
        <f t="shared" si="114"/>
        <v>30</v>
      </c>
      <c r="C2496">
        <f t="shared" si="115"/>
        <v>10</v>
      </c>
      <c r="D2496">
        <f t="shared" si="116"/>
        <v>2016</v>
      </c>
      <c r="E2496">
        <v>0</v>
      </c>
    </row>
    <row r="2497" spans="1:5" x14ac:dyDescent="0.35">
      <c r="A2497" s="10">
        <v>42674</v>
      </c>
      <c r="B2497">
        <f t="shared" si="114"/>
        <v>31</v>
      </c>
      <c r="C2497">
        <f t="shared" si="115"/>
        <v>10</v>
      </c>
      <c r="D2497">
        <f t="shared" si="116"/>
        <v>2016</v>
      </c>
      <c r="E2497">
        <v>0</v>
      </c>
    </row>
    <row r="2498" spans="1:5" x14ac:dyDescent="0.35">
      <c r="A2498" s="10">
        <v>42675</v>
      </c>
      <c r="B2498">
        <f t="shared" ref="B2498:B2561" si="117">DAY(A2498)</f>
        <v>1</v>
      </c>
      <c r="C2498">
        <f t="shared" ref="C2498:C2561" si="118">MONTH(A2498)</f>
        <v>11</v>
      </c>
      <c r="D2498">
        <f t="shared" ref="D2498:D2561" si="119">YEAR(A2498)</f>
        <v>2016</v>
      </c>
      <c r="E2498">
        <v>0.5</v>
      </c>
    </row>
    <row r="2499" spans="1:5" x14ac:dyDescent="0.35">
      <c r="A2499" s="10">
        <v>42676</v>
      </c>
      <c r="B2499">
        <f t="shared" si="117"/>
        <v>2</v>
      </c>
      <c r="C2499">
        <f t="shared" si="118"/>
        <v>11</v>
      </c>
      <c r="D2499">
        <f t="shared" si="119"/>
        <v>2016</v>
      </c>
      <c r="E2499">
        <v>0.4</v>
      </c>
    </row>
    <row r="2500" spans="1:5" x14ac:dyDescent="0.35">
      <c r="A2500" s="10">
        <v>42677</v>
      </c>
      <c r="B2500">
        <f t="shared" si="117"/>
        <v>3</v>
      </c>
      <c r="C2500">
        <f t="shared" si="118"/>
        <v>11</v>
      </c>
      <c r="D2500">
        <f t="shared" si="119"/>
        <v>2016</v>
      </c>
      <c r="E2500">
        <v>0</v>
      </c>
    </row>
    <row r="2501" spans="1:5" x14ac:dyDescent="0.35">
      <c r="A2501" s="10">
        <v>42678</v>
      </c>
      <c r="B2501">
        <f t="shared" si="117"/>
        <v>4</v>
      </c>
      <c r="C2501">
        <f t="shared" si="118"/>
        <v>11</v>
      </c>
      <c r="D2501">
        <f t="shared" si="119"/>
        <v>2016</v>
      </c>
      <c r="E2501">
        <v>1.9</v>
      </c>
    </row>
    <row r="2502" spans="1:5" x14ac:dyDescent="0.35">
      <c r="A2502" s="10">
        <v>42679</v>
      </c>
      <c r="B2502">
        <f t="shared" si="117"/>
        <v>5</v>
      </c>
      <c r="C2502">
        <f t="shared" si="118"/>
        <v>11</v>
      </c>
      <c r="D2502">
        <f t="shared" si="119"/>
        <v>2016</v>
      </c>
      <c r="E2502">
        <v>8.5</v>
      </c>
    </row>
    <row r="2503" spans="1:5" x14ac:dyDescent="0.35">
      <c r="A2503" s="10">
        <v>42680</v>
      </c>
      <c r="B2503">
        <f t="shared" si="117"/>
        <v>6</v>
      </c>
      <c r="C2503">
        <f t="shared" si="118"/>
        <v>11</v>
      </c>
      <c r="D2503">
        <f t="shared" si="119"/>
        <v>2016</v>
      </c>
      <c r="E2503">
        <v>2.6</v>
      </c>
    </row>
    <row r="2504" spans="1:5" x14ac:dyDescent="0.35">
      <c r="A2504" s="10">
        <v>42681</v>
      </c>
      <c r="B2504">
        <f t="shared" si="117"/>
        <v>7</v>
      </c>
      <c r="C2504">
        <f t="shared" si="118"/>
        <v>11</v>
      </c>
      <c r="D2504">
        <f t="shared" si="119"/>
        <v>2016</v>
      </c>
      <c r="E2504">
        <v>0.4</v>
      </c>
    </row>
    <row r="2505" spans="1:5" x14ac:dyDescent="0.35">
      <c r="A2505" s="10">
        <v>42682</v>
      </c>
      <c r="B2505">
        <f t="shared" si="117"/>
        <v>8</v>
      </c>
      <c r="C2505">
        <f t="shared" si="118"/>
        <v>11</v>
      </c>
      <c r="D2505">
        <f t="shared" si="119"/>
        <v>2016</v>
      </c>
      <c r="E2505">
        <v>1.5</v>
      </c>
    </row>
    <row r="2506" spans="1:5" x14ac:dyDescent="0.35">
      <c r="A2506" s="10">
        <v>42683</v>
      </c>
      <c r="B2506">
        <f t="shared" si="117"/>
        <v>9</v>
      </c>
      <c r="C2506">
        <f t="shared" si="118"/>
        <v>11</v>
      </c>
      <c r="D2506">
        <f t="shared" si="119"/>
        <v>2016</v>
      </c>
      <c r="E2506">
        <v>13.5</v>
      </c>
    </row>
    <row r="2507" spans="1:5" x14ac:dyDescent="0.35">
      <c r="A2507" s="10">
        <v>42684</v>
      </c>
      <c r="B2507">
        <f t="shared" si="117"/>
        <v>10</v>
      </c>
      <c r="C2507">
        <f t="shared" si="118"/>
        <v>11</v>
      </c>
      <c r="D2507">
        <f t="shared" si="119"/>
        <v>2016</v>
      </c>
      <c r="E2507">
        <v>15.9</v>
      </c>
    </row>
    <row r="2508" spans="1:5" x14ac:dyDescent="0.35">
      <c r="A2508" s="10">
        <v>42685</v>
      </c>
      <c r="B2508">
        <f t="shared" si="117"/>
        <v>11</v>
      </c>
      <c r="C2508">
        <f t="shared" si="118"/>
        <v>11</v>
      </c>
      <c r="D2508">
        <f t="shared" si="119"/>
        <v>2016</v>
      </c>
      <c r="E2508">
        <v>8.1</v>
      </c>
    </row>
    <row r="2509" spans="1:5" x14ac:dyDescent="0.35">
      <c r="A2509" s="10">
        <v>42686</v>
      </c>
      <c r="B2509">
        <f t="shared" si="117"/>
        <v>12</v>
      </c>
      <c r="C2509">
        <f t="shared" si="118"/>
        <v>11</v>
      </c>
      <c r="D2509">
        <f t="shared" si="119"/>
        <v>2016</v>
      </c>
      <c r="E2509">
        <v>0</v>
      </c>
    </row>
    <row r="2510" spans="1:5" x14ac:dyDescent="0.35">
      <c r="A2510" s="10">
        <v>42687</v>
      </c>
      <c r="B2510">
        <f t="shared" si="117"/>
        <v>13</v>
      </c>
      <c r="C2510">
        <f t="shared" si="118"/>
        <v>11</v>
      </c>
      <c r="D2510">
        <f t="shared" si="119"/>
        <v>2016</v>
      </c>
      <c r="E2510">
        <v>0</v>
      </c>
    </row>
    <row r="2511" spans="1:5" x14ac:dyDescent="0.35">
      <c r="A2511" s="10">
        <v>42688</v>
      </c>
      <c r="B2511">
        <f t="shared" si="117"/>
        <v>14</v>
      </c>
      <c r="C2511">
        <f t="shared" si="118"/>
        <v>11</v>
      </c>
      <c r="D2511">
        <f t="shared" si="119"/>
        <v>2016</v>
      </c>
      <c r="E2511">
        <v>0</v>
      </c>
    </row>
    <row r="2512" spans="1:5" x14ac:dyDescent="0.35">
      <c r="A2512" s="10">
        <v>42689</v>
      </c>
      <c r="B2512">
        <f t="shared" si="117"/>
        <v>15</v>
      </c>
      <c r="C2512">
        <f t="shared" si="118"/>
        <v>11</v>
      </c>
      <c r="D2512">
        <f t="shared" si="119"/>
        <v>2016</v>
      </c>
      <c r="E2512">
        <v>6.3</v>
      </c>
    </row>
    <row r="2513" spans="1:5" x14ac:dyDescent="0.35">
      <c r="A2513" s="10">
        <v>42690</v>
      </c>
      <c r="B2513">
        <f t="shared" si="117"/>
        <v>16</v>
      </c>
      <c r="C2513">
        <f t="shared" si="118"/>
        <v>11</v>
      </c>
      <c r="D2513">
        <f t="shared" si="119"/>
        <v>2016</v>
      </c>
      <c r="E2513">
        <v>5</v>
      </c>
    </row>
    <row r="2514" spans="1:5" x14ac:dyDescent="0.35">
      <c r="A2514" s="10">
        <v>42691</v>
      </c>
      <c r="B2514">
        <f t="shared" si="117"/>
        <v>17</v>
      </c>
      <c r="C2514">
        <f t="shared" si="118"/>
        <v>11</v>
      </c>
      <c r="D2514">
        <f t="shared" si="119"/>
        <v>2016</v>
      </c>
      <c r="E2514">
        <v>2.1</v>
      </c>
    </row>
    <row r="2515" spans="1:5" x14ac:dyDescent="0.35">
      <c r="A2515" s="10">
        <v>42692</v>
      </c>
      <c r="B2515">
        <f t="shared" si="117"/>
        <v>18</v>
      </c>
      <c r="C2515">
        <f t="shared" si="118"/>
        <v>11</v>
      </c>
      <c r="D2515">
        <f t="shared" si="119"/>
        <v>2016</v>
      </c>
      <c r="E2515">
        <v>3.5</v>
      </c>
    </row>
    <row r="2516" spans="1:5" x14ac:dyDescent="0.35">
      <c r="A2516" s="10">
        <v>42693</v>
      </c>
      <c r="B2516">
        <f t="shared" si="117"/>
        <v>19</v>
      </c>
      <c r="C2516">
        <f t="shared" si="118"/>
        <v>11</v>
      </c>
      <c r="D2516">
        <f t="shared" si="119"/>
        <v>2016</v>
      </c>
      <c r="E2516">
        <v>4.7</v>
      </c>
    </row>
    <row r="2517" spans="1:5" x14ac:dyDescent="0.35">
      <c r="A2517" s="10">
        <v>42694</v>
      </c>
      <c r="B2517">
        <f t="shared" si="117"/>
        <v>20</v>
      </c>
      <c r="C2517">
        <f t="shared" si="118"/>
        <v>11</v>
      </c>
      <c r="D2517">
        <f t="shared" si="119"/>
        <v>2016</v>
      </c>
      <c r="E2517">
        <v>0</v>
      </c>
    </row>
    <row r="2518" spans="1:5" x14ac:dyDescent="0.35">
      <c r="A2518" s="10">
        <v>42695</v>
      </c>
      <c r="B2518">
        <f t="shared" si="117"/>
        <v>21</v>
      </c>
      <c r="C2518">
        <f t="shared" si="118"/>
        <v>11</v>
      </c>
      <c r="D2518">
        <f t="shared" si="119"/>
        <v>2016</v>
      </c>
      <c r="E2518">
        <v>0</v>
      </c>
    </row>
    <row r="2519" spans="1:5" x14ac:dyDescent="0.35">
      <c r="A2519" s="10">
        <v>42696</v>
      </c>
      <c r="B2519">
        <f t="shared" si="117"/>
        <v>22</v>
      </c>
      <c r="C2519">
        <f t="shared" si="118"/>
        <v>11</v>
      </c>
      <c r="D2519">
        <f t="shared" si="119"/>
        <v>2016</v>
      </c>
      <c r="E2519">
        <v>0</v>
      </c>
    </row>
    <row r="2520" spans="1:5" x14ac:dyDescent="0.35">
      <c r="A2520" s="10">
        <v>42697</v>
      </c>
      <c r="B2520">
        <f t="shared" si="117"/>
        <v>23</v>
      </c>
      <c r="C2520">
        <f t="shared" si="118"/>
        <v>11</v>
      </c>
      <c r="D2520">
        <f t="shared" si="119"/>
        <v>2016</v>
      </c>
      <c r="E2520">
        <v>0</v>
      </c>
    </row>
    <row r="2521" spans="1:5" x14ac:dyDescent="0.35">
      <c r="A2521" s="10">
        <v>42698</v>
      </c>
      <c r="B2521">
        <f t="shared" si="117"/>
        <v>24</v>
      </c>
      <c r="C2521">
        <f t="shared" si="118"/>
        <v>11</v>
      </c>
      <c r="D2521">
        <f t="shared" si="119"/>
        <v>2016</v>
      </c>
      <c r="E2521">
        <v>0</v>
      </c>
    </row>
    <row r="2522" spans="1:5" x14ac:dyDescent="0.35">
      <c r="A2522" s="10">
        <v>42699</v>
      </c>
      <c r="B2522">
        <f t="shared" si="117"/>
        <v>25</v>
      </c>
      <c r="C2522">
        <f t="shared" si="118"/>
        <v>11</v>
      </c>
      <c r="D2522">
        <f t="shared" si="119"/>
        <v>2016</v>
      </c>
      <c r="E2522">
        <v>0</v>
      </c>
    </row>
    <row r="2523" spans="1:5" x14ac:dyDescent="0.35">
      <c r="A2523" s="10">
        <v>42700</v>
      </c>
      <c r="B2523">
        <f t="shared" si="117"/>
        <v>26</v>
      </c>
      <c r="C2523">
        <f t="shared" si="118"/>
        <v>11</v>
      </c>
      <c r="D2523">
        <f t="shared" si="119"/>
        <v>2016</v>
      </c>
      <c r="E2523">
        <v>0</v>
      </c>
    </row>
    <row r="2524" spans="1:5" x14ac:dyDescent="0.35">
      <c r="A2524" s="10">
        <v>42701</v>
      </c>
      <c r="B2524">
        <f t="shared" si="117"/>
        <v>27</v>
      </c>
      <c r="C2524">
        <f t="shared" si="118"/>
        <v>11</v>
      </c>
      <c r="D2524">
        <f t="shared" si="119"/>
        <v>2016</v>
      </c>
      <c r="E2524">
        <v>0</v>
      </c>
    </row>
    <row r="2525" spans="1:5" x14ac:dyDescent="0.35">
      <c r="A2525" s="10">
        <v>42702</v>
      </c>
      <c r="B2525">
        <f t="shared" si="117"/>
        <v>28</v>
      </c>
      <c r="C2525">
        <f t="shared" si="118"/>
        <v>11</v>
      </c>
      <c r="D2525">
        <f t="shared" si="119"/>
        <v>2016</v>
      </c>
      <c r="E2525">
        <v>0</v>
      </c>
    </row>
    <row r="2526" spans="1:5" x14ac:dyDescent="0.35">
      <c r="A2526" s="10">
        <v>42703</v>
      </c>
      <c r="B2526">
        <f t="shared" si="117"/>
        <v>29</v>
      </c>
      <c r="C2526">
        <f t="shared" si="118"/>
        <v>11</v>
      </c>
      <c r="D2526">
        <f t="shared" si="119"/>
        <v>2016</v>
      </c>
      <c r="E2526">
        <v>0</v>
      </c>
    </row>
    <row r="2527" spans="1:5" x14ac:dyDescent="0.35">
      <c r="A2527" s="10">
        <v>42704</v>
      </c>
      <c r="B2527">
        <f t="shared" si="117"/>
        <v>30</v>
      </c>
      <c r="C2527">
        <f t="shared" si="118"/>
        <v>11</v>
      </c>
      <c r="D2527">
        <f t="shared" si="119"/>
        <v>2016</v>
      </c>
      <c r="E2527">
        <v>0</v>
      </c>
    </row>
    <row r="2528" spans="1:5" x14ac:dyDescent="0.35">
      <c r="A2528" s="10">
        <v>42705</v>
      </c>
      <c r="B2528">
        <f t="shared" si="117"/>
        <v>1</v>
      </c>
      <c r="C2528">
        <f t="shared" si="118"/>
        <v>12</v>
      </c>
      <c r="D2528">
        <f t="shared" si="119"/>
        <v>2016</v>
      </c>
      <c r="E2528">
        <v>0</v>
      </c>
    </row>
    <row r="2529" spans="1:5" x14ac:dyDescent="0.35">
      <c r="A2529" s="10">
        <v>42706</v>
      </c>
      <c r="B2529">
        <f t="shared" si="117"/>
        <v>2</v>
      </c>
      <c r="C2529">
        <f t="shared" si="118"/>
        <v>12</v>
      </c>
      <c r="D2529">
        <f t="shared" si="119"/>
        <v>2016</v>
      </c>
      <c r="E2529">
        <v>0.1</v>
      </c>
    </row>
    <row r="2530" spans="1:5" x14ac:dyDescent="0.35">
      <c r="A2530" s="10">
        <v>42707</v>
      </c>
      <c r="B2530">
        <f t="shared" si="117"/>
        <v>3</v>
      </c>
      <c r="C2530">
        <f t="shared" si="118"/>
        <v>12</v>
      </c>
      <c r="D2530">
        <f t="shared" si="119"/>
        <v>2016</v>
      </c>
      <c r="E2530">
        <v>0</v>
      </c>
    </row>
    <row r="2531" spans="1:5" x14ac:dyDescent="0.35">
      <c r="A2531" s="10">
        <v>42708</v>
      </c>
      <c r="B2531">
        <f t="shared" si="117"/>
        <v>4</v>
      </c>
      <c r="C2531">
        <f t="shared" si="118"/>
        <v>12</v>
      </c>
      <c r="D2531">
        <f t="shared" si="119"/>
        <v>2016</v>
      </c>
      <c r="E2531">
        <v>0</v>
      </c>
    </row>
    <row r="2532" spans="1:5" x14ac:dyDescent="0.35">
      <c r="A2532" s="10">
        <v>42709</v>
      </c>
      <c r="B2532">
        <f t="shared" si="117"/>
        <v>5</v>
      </c>
      <c r="C2532">
        <f t="shared" si="118"/>
        <v>12</v>
      </c>
      <c r="D2532">
        <f t="shared" si="119"/>
        <v>2016</v>
      </c>
      <c r="E2532">
        <v>0</v>
      </c>
    </row>
    <row r="2533" spans="1:5" x14ac:dyDescent="0.35">
      <c r="A2533" s="10">
        <v>42710</v>
      </c>
      <c r="B2533">
        <f t="shared" si="117"/>
        <v>6</v>
      </c>
      <c r="C2533">
        <f t="shared" si="118"/>
        <v>12</v>
      </c>
      <c r="D2533">
        <f t="shared" si="119"/>
        <v>2016</v>
      </c>
      <c r="E2533">
        <v>0</v>
      </c>
    </row>
    <row r="2534" spans="1:5" x14ac:dyDescent="0.35">
      <c r="A2534" s="10">
        <v>42711</v>
      </c>
      <c r="B2534">
        <f t="shared" si="117"/>
        <v>7</v>
      </c>
      <c r="C2534">
        <f t="shared" si="118"/>
        <v>12</v>
      </c>
      <c r="D2534">
        <f t="shared" si="119"/>
        <v>2016</v>
      </c>
      <c r="E2534">
        <v>0</v>
      </c>
    </row>
    <row r="2535" spans="1:5" x14ac:dyDescent="0.35">
      <c r="A2535" s="10">
        <v>42712</v>
      </c>
      <c r="B2535">
        <f t="shared" si="117"/>
        <v>8</v>
      </c>
      <c r="C2535">
        <f t="shared" si="118"/>
        <v>12</v>
      </c>
      <c r="D2535">
        <f t="shared" si="119"/>
        <v>2016</v>
      </c>
      <c r="E2535">
        <v>0</v>
      </c>
    </row>
    <row r="2536" spans="1:5" x14ac:dyDescent="0.35">
      <c r="A2536" s="10">
        <v>42713</v>
      </c>
      <c r="B2536">
        <f t="shared" si="117"/>
        <v>9</v>
      </c>
      <c r="C2536">
        <f t="shared" si="118"/>
        <v>12</v>
      </c>
      <c r="D2536">
        <f t="shared" si="119"/>
        <v>2016</v>
      </c>
      <c r="E2536">
        <v>0</v>
      </c>
    </row>
    <row r="2537" spans="1:5" x14ac:dyDescent="0.35">
      <c r="A2537" s="10">
        <v>42714</v>
      </c>
      <c r="B2537">
        <f t="shared" si="117"/>
        <v>10</v>
      </c>
      <c r="C2537">
        <f t="shared" si="118"/>
        <v>12</v>
      </c>
      <c r="D2537">
        <f t="shared" si="119"/>
        <v>2016</v>
      </c>
      <c r="E2537">
        <v>0</v>
      </c>
    </row>
    <row r="2538" spans="1:5" x14ac:dyDescent="0.35">
      <c r="A2538" s="10">
        <v>42715</v>
      </c>
      <c r="B2538">
        <f t="shared" si="117"/>
        <v>11</v>
      </c>
      <c r="C2538">
        <f t="shared" si="118"/>
        <v>12</v>
      </c>
      <c r="D2538">
        <f t="shared" si="119"/>
        <v>2016</v>
      </c>
      <c r="E2538">
        <v>1.3</v>
      </c>
    </row>
    <row r="2539" spans="1:5" x14ac:dyDescent="0.35">
      <c r="A2539" s="10">
        <v>42716</v>
      </c>
      <c r="B2539">
        <f t="shared" si="117"/>
        <v>12</v>
      </c>
      <c r="C2539">
        <f t="shared" si="118"/>
        <v>12</v>
      </c>
      <c r="D2539">
        <f t="shared" si="119"/>
        <v>2016</v>
      </c>
      <c r="E2539">
        <v>0.2</v>
      </c>
    </row>
    <row r="2540" spans="1:5" x14ac:dyDescent="0.35">
      <c r="A2540" s="10">
        <v>42717</v>
      </c>
      <c r="B2540">
        <f t="shared" si="117"/>
        <v>13</v>
      </c>
      <c r="C2540">
        <f t="shared" si="118"/>
        <v>12</v>
      </c>
      <c r="D2540">
        <f t="shared" si="119"/>
        <v>2016</v>
      </c>
      <c r="E2540">
        <v>0</v>
      </c>
    </row>
    <row r="2541" spans="1:5" x14ac:dyDescent="0.35">
      <c r="A2541" s="10">
        <v>42718</v>
      </c>
      <c r="B2541">
        <f t="shared" si="117"/>
        <v>14</v>
      </c>
      <c r="C2541">
        <f t="shared" si="118"/>
        <v>12</v>
      </c>
      <c r="D2541">
        <f t="shared" si="119"/>
        <v>2016</v>
      </c>
      <c r="E2541">
        <v>0</v>
      </c>
    </row>
    <row r="2542" spans="1:5" x14ac:dyDescent="0.35">
      <c r="A2542" s="10">
        <v>42719</v>
      </c>
      <c r="B2542">
        <f t="shared" si="117"/>
        <v>15</v>
      </c>
      <c r="C2542">
        <f t="shared" si="118"/>
        <v>12</v>
      </c>
      <c r="D2542">
        <f t="shared" si="119"/>
        <v>2016</v>
      </c>
      <c r="E2542">
        <v>0</v>
      </c>
    </row>
    <row r="2543" spans="1:5" x14ac:dyDescent="0.35">
      <c r="A2543" s="10">
        <v>42720</v>
      </c>
      <c r="B2543">
        <f t="shared" si="117"/>
        <v>16</v>
      </c>
      <c r="C2543">
        <f t="shared" si="118"/>
        <v>12</v>
      </c>
      <c r="D2543">
        <f t="shared" si="119"/>
        <v>2016</v>
      </c>
      <c r="E2543">
        <v>0</v>
      </c>
    </row>
    <row r="2544" spans="1:5" x14ac:dyDescent="0.35">
      <c r="A2544" s="10">
        <v>42721</v>
      </c>
      <c r="B2544">
        <f t="shared" si="117"/>
        <v>17</v>
      </c>
      <c r="C2544">
        <f t="shared" si="118"/>
        <v>12</v>
      </c>
      <c r="D2544">
        <f t="shared" si="119"/>
        <v>2016</v>
      </c>
      <c r="E2544">
        <v>0.2</v>
      </c>
    </row>
    <row r="2545" spans="1:5" x14ac:dyDescent="0.35">
      <c r="A2545" s="10">
        <v>42722</v>
      </c>
      <c r="B2545">
        <f t="shared" si="117"/>
        <v>18</v>
      </c>
      <c r="C2545">
        <f t="shared" si="118"/>
        <v>12</v>
      </c>
      <c r="D2545">
        <f t="shared" si="119"/>
        <v>2016</v>
      </c>
      <c r="E2545">
        <v>0.3</v>
      </c>
    </row>
    <row r="2546" spans="1:5" x14ac:dyDescent="0.35">
      <c r="A2546" s="10">
        <v>42723</v>
      </c>
      <c r="B2546">
        <f t="shared" si="117"/>
        <v>19</v>
      </c>
      <c r="C2546">
        <f t="shared" si="118"/>
        <v>12</v>
      </c>
      <c r="D2546">
        <f t="shared" si="119"/>
        <v>2016</v>
      </c>
      <c r="E2546">
        <v>0</v>
      </c>
    </row>
    <row r="2547" spans="1:5" x14ac:dyDescent="0.35">
      <c r="A2547" s="10">
        <v>42724</v>
      </c>
      <c r="B2547">
        <f t="shared" si="117"/>
        <v>20</v>
      </c>
      <c r="C2547">
        <f t="shared" si="118"/>
        <v>12</v>
      </c>
      <c r="D2547">
        <f t="shared" si="119"/>
        <v>2016</v>
      </c>
      <c r="E2547">
        <v>0</v>
      </c>
    </row>
    <row r="2548" spans="1:5" x14ac:dyDescent="0.35">
      <c r="A2548" s="10">
        <v>42725</v>
      </c>
      <c r="B2548">
        <f t="shared" si="117"/>
        <v>21</v>
      </c>
      <c r="C2548">
        <f t="shared" si="118"/>
        <v>12</v>
      </c>
      <c r="D2548">
        <f t="shared" si="119"/>
        <v>2016</v>
      </c>
      <c r="E2548">
        <v>0</v>
      </c>
    </row>
    <row r="2549" spans="1:5" x14ac:dyDescent="0.35">
      <c r="A2549" s="10">
        <v>42726</v>
      </c>
      <c r="B2549">
        <f t="shared" si="117"/>
        <v>22</v>
      </c>
      <c r="C2549">
        <f t="shared" si="118"/>
        <v>12</v>
      </c>
      <c r="D2549">
        <f t="shared" si="119"/>
        <v>2016</v>
      </c>
      <c r="E2549">
        <v>3.7</v>
      </c>
    </row>
    <row r="2550" spans="1:5" x14ac:dyDescent="0.35">
      <c r="A2550" s="10">
        <v>42727</v>
      </c>
      <c r="B2550">
        <f t="shared" si="117"/>
        <v>23</v>
      </c>
      <c r="C2550">
        <f t="shared" si="118"/>
        <v>12</v>
      </c>
      <c r="D2550">
        <f t="shared" si="119"/>
        <v>2016</v>
      </c>
      <c r="E2550">
        <v>0</v>
      </c>
    </row>
    <row r="2551" spans="1:5" x14ac:dyDescent="0.35">
      <c r="A2551" s="10">
        <v>42728</v>
      </c>
      <c r="B2551">
        <f t="shared" si="117"/>
        <v>24</v>
      </c>
      <c r="C2551">
        <f t="shared" si="118"/>
        <v>12</v>
      </c>
      <c r="D2551">
        <f t="shared" si="119"/>
        <v>2016</v>
      </c>
      <c r="E2551">
        <v>2.4</v>
      </c>
    </row>
    <row r="2552" spans="1:5" x14ac:dyDescent="0.35">
      <c r="A2552" s="10">
        <v>42729</v>
      </c>
      <c r="B2552">
        <f t="shared" si="117"/>
        <v>25</v>
      </c>
      <c r="C2552">
        <f t="shared" si="118"/>
        <v>12</v>
      </c>
      <c r="D2552">
        <f t="shared" si="119"/>
        <v>2016</v>
      </c>
      <c r="E2552">
        <v>0.1</v>
      </c>
    </row>
    <row r="2553" spans="1:5" x14ac:dyDescent="0.35">
      <c r="A2553" s="10">
        <v>42730</v>
      </c>
      <c r="B2553">
        <f t="shared" si="117"/>
        <v>26</v>
      </c>
      <c r="C2553">
        <f t="shared" si="118"/>
        <v>12</v>
      </c>
      <c r="D2553">
        <f t="shared" si="119"/>
        <v>2016</v>
      </c>
      <c r="E2553">
        <v>1.2</v>
      </c>
    </row>
    <row r="2554" spans="1:5" x14ac:dyDescent="0.35">
      <c r="A2554" s="10">
        <v>42731</v>
      </c>
      <c r="B2554">
        <f t="shared" si="117"/>
        <v>27</v>
      </c>
      <c r="C2554">
        <f t="shared" si="118"/>
        <v>12</v>
      </c>
      <c r="D2554">
        <f t="shared" si="119"/>
        <v>2016</v>
      </c>
      <c r="E2554">
        <v>0</v>
      </c>
    </row>
    <row r="2555" spans="1:5" x14ac:dyDescent="0.35">
      <c r="A2555" s="10">
        <v>42732</v>
      </c>
      <c r="B2555">
        <f t="shared" si="117"/>
        <v>28</v>
      </c>
      <c r="C2555">
        <f t="shared" si="118"/>
        <v>12</v>
      </c>
      <c r="D2555">
        <f t="shared" si="119"/>
        <v>2016</v>
      </c>
      <c r="E2555">
        <v>0</v>
      </c>
    </row>
    <row r="2556" spans="1:5" x14ac:dyDescent="0.35">
      <c r="A2556" s="10">
        <v>42733</v>
      </c>
      <c r="B2556">
        <f t="shared" si="117"/>
        <v>29</v>
      </c>
      <c r="C2556">
        <f t="shared" si="118"/>
        <v>12</v>
      </c>
      <c r="D2556">
        <f t="shared" si="119"/>
        <v>2016</v>
      </c>
      <c r="E2556">
        <v>0</v>
      </c>
    </row>
    <row r="2557" spans="1:5" x14ac:dyDescent="0.35">
      <c r="A2557" s="10">
        <v>42734</v>
      </c>
      <c r="B2557">
        <f t="shared" si="117"/>
        <v>30</v>
      </c>
      <c r="C2557">
        <f t="shared" si="118"/>
        <v>12</v>
      </c>
      <c r="D2557">
        <f t="shared" si="119"/>
        <v>2016</v>
      </c>
      <c r="E2557">
        <v>0</v>
      </c>
    </row>
    <row r="2558" spans="1:5" x14ac:dyDescent="0.35">
      <c r="A2558" s="10">
        <v>42735</v>
      </c>
      <c r="B2558">
        <f t="shared" si="117"/>
        <v>31</v>
      </c>
      <c r="C2558">
        <f t="shared" si="118"/>
        <v>12</v>
      </c>
      <c r="D2558">
        <f t="shared" si="119"/>
        <v>2016</v>
      </c>
      <c r="E2558">
        <v>0</v>
      </c>
    </row>
    <row r="2559" spans="1:5" x14ac:dyDescent="0.35">
      <c r="A2559" s="10">
        <v>42736</v>
      </c>
      <c r="B2559">
        <f t="shared" si="117"/>
        <v>1</v>
      </c>
      <c r="C2559">
        <f t="shared" si="118"/>
        <v>1</v>
      </c>
      <c r="D2559">
        <f t="shared" si="119"/>
        <v>2017</v>
      </c>
      <c r="E2559">
        <v>0</v>
      </c>
    </row>
    <row r="2560" spans="1:5" x14ac:dyDescent="0.35">
      <c r="A2560" s="10">
        <v>42737</v>
      </c>
      <c r="B2560">
        <f t="shared" si="117"/>
        <v>2</v>
      </c>
      <c r="C2560">
        <f t="shared" si="118"/>
        <v>1</v>
      </c>
      <c r="D2560">
        <f t="shared" si="119"/>
        <v>2017</v>
      </c>
      <c r="E2560">
        <v>1.9</v>
      </c>
    </row>
    <row r="2561" spans="1:5" x14ac:dyDescent="0.35">
      <c r="A2561" s="10">
        <v>42738</v>
      </c>
      <c r="B2561">
        <f t="shared" si="117"/>
        <v>3</v>
      </c>
      <c r="C2561">
        <f t="shared" si="118"/>
        <v>1</v>
      </c>
      <c r="D2561">
        <f t="shared" si="119"/>
        <v>2017</v>
      </c>
      <c r="E2561">
        <v>0.7</v>
      </c>
    </row>
    <row r="2562" spans="1:5" x14ac:dyDescent="0.35">
      <c r="A2562" s="10">
        <v>42739</v>
      </c>
      <c r="B2562">
        <f t="shared" ref="B2562:B2625" si="120">DAY(A2562)</f>
        <v>4</v>
      </c>
      <c r="C2562">
        <f t="shared" ref="C2562:C2625" si="121">MONTH(A2562)</f>
        <v>1</v>
      </c>
      <c r="D2562">
        <f t="shared" ref="D2562:D2625" si="122">YEAR(A2562)</f>
        <v>2017</v>
      </c>
      <c r="E2562">
        <v>5.0999999999999996</v>
      </c>
    </row>
    <row r="2563" spans="1:5" x14ac:dyDescent="0.35">
      <c r="A2563" s="10">
        <v>42740</v>
      </c>
      <c r="B2563">
        <f t="shared" si="120"/>
        <v>5</v>
      </c>
      <c r="C2563">
        <f t="shared" si="121"/>
        <v>1</v>
      </c>
      <c r="D2563">
        <f t="shared" si="122"/>
        <v>2017</v>
      </c>
      <c r="E2563">
        <v>0</v>
      </c>
    </row>
    <row r="2564" spans="1:5" x14ac:dyDescent="0.35">
      <c r="A2564" s="10">
        <v>42741</v>
      </c>
      <c r="B2564">
        <f t="shared" si="120"/>
        <v>6</v>
      </c>
      <c r="C2564">
        <f t="shared" si="121"/>
        <v>1</v>
      </c>
      <c r="D2564">
        <f t="shared" si="122"/>
        <v>2017</v>
      </c>
      <c r="E2564">
        <v>0</v>
      </c>
    </row>
    <row r="2565" spans="1:5" x14ac:dyDescent="0.35">
      <c r="A2565" s="10">
        <v>42742</v>
      </c>
      <c r="B2565">
        <f t="shared" si="120"/>
        <v>7</v>
      </c>
      <c r="C2565">
        <f t="shared" si="121"/>
        <v>1</v>
      </c>
      <c r="D2565">
        <f t="shared" si="122"/>
        <v>2017</v>
      </c>
      <c r="E2565">
        <v>2</v>
      </c>
    </row>
    <row r="2566" spans="1:5" x14ac:dyDescent="0.35">
      <c r="A2566" s="10">
        <v>42743</v>
      </c>
      <c r="B2566">
        <f t="shared" si="120"/>
        <v>8</v>
      </c>
      <c r="C2566">
        <f t="shared" si="121"/>
        <v>1</v>
      </c>
      <c r="D2566">
        <f t="shared" si="122"/>
        <v>2017</v>
      </c>
      <c r="E2566">
        <v>0.3</v>
      </c>
    </row>
    <row r="2567" spans="1:5" x14ac:dyDescent="0.35">
      <c r="A2567" s="10">
        <v>42744</v>
      </c>
      <c r="B2567">
        <f t="shared" si="120"/>
        <v>9</v>
      </c>
      <c r="C2567">
        <f t="shared" si="121"/>
        <v>1</v>
      </c>
      <c r="D2567">
        <f t="shared" si="122"/>
        <v>2017</v>
      </c>
      <c r="E2567">
        <v>0</v>
      </c>
    </row>
    <row r="2568" spans="1:5" x14ac:dyDescent="0.35">
      <c r="A2568" s="10">
        <v>42745</v>
      </c>
      <c r="B2568">
        <f t="shared" si="120"/>
        <v>10</v>
      </c>
      <c r="C2568">
        <f t="shared" si="121"/>
        <v>1</v>
      </c>
      <c r="D2568">
        <f t="shared" si="122"/>
        <v>2017</v>
      </c>
      <c r="E2568">
        <v>2.7</v>
      </c>
    </row>
    <row r="2569" spans="1:5" x14ac:dyDescent="0.35">
      <c r="A2569" s="10">
        <v>42746</v>
      </c>
      <c r="B2569">
        <f t="shared" si="120"/>
        <v>11</v>
      </c>
      <c r="C2569">
        <f t="shared" si="121"/>
        <v>1</v>
      </c>
      <c r="D2569">
        <f t="shared" si="122"/>
        <v>2017</v>
      </c>
      <c r="E2569">
        <v>1.7</v>
      </c>
    </row>
    <row r="2570" spans="1:5" x14ac:dyDescent="0.35">
      <c r="A2570" s="10">
        <v>42747</v>
      </c>
      <c r="B2570">
        <f t="shared" si="120"/>
        <v>12</v>
      </c>
      <c r="C2570">
        <f t="shared" si="121"/>
        <v>1</v>
      </c>
      <c r="D2570">
        <f t="shared" si="122"/>
        <v>2017</v>
      </c>
      <c r="E2570">
        <v>4</v>
      </c>
    </row>
    <row r="2571" spans="1:5" x14ac:dyDescent="0.35">
      <c r="A2571" s="10">
        <v>42748</v>
      </c>
      <c r="B2571">
        <f t="shared" si="120"/>
        <v>13</v>
      </c>
      <c r="C2571">
        <f t="shared" si="121"/>
        <v>1</v>
      </c>
      <c r="D2571">
        <f t="shared" si="122"/>
        <v>2017</v>
      </c>
      <c r="E2571">
        <v>1.8</v>
      </c>
    </row>
    <row r="2572" spans="1:5" x14ac:dyDescent="0.35">
      <c r="A2572" s="10">
        <v>42749</v>
      </c>
      <c r="B2572">
        <f t="shared" si="120"/>
        <v>14</v>
      </c>
      <c r="C2572">
        <f t="shared" si="121"/>
        <v>1</v>
      </c>
      <c r="D2572">
        <f t="shared" si="122"/>
        <v>2017</v>
      </c>
      <c r="E2572">
        <v>3.6</v>
      </c>
    </row>
    <row r="2573" spans="1:5" x14ac:dyDescent="0.35">
      <c r="A2573" s="10">
        <v>42750</v>
      </c>
      <c r="B2573">
        <f t="shared" si="120"/>
        <v>15</v>
      </c>
      <c r="C2573">
        <f t="shared" si="121"/>
        <v>1</v>
      </c>
      <c r="D2573">
        <f t="shared" si="122"/>
        <v>2017</v>
      </c>
      <c r="E2573">
        <v>1.2</v>
      </c>
    </row>
    <row r="2574" spans="1:5" x14ac:dyDescent="0.35">
      <c r="A2574" s="10">
        <v>42751</v>
      </c>
      <c r="B2574">
        <f t="shared" si="120"/>
        <v>16</v>
      </c>
      <c r="C2574">
        <f t="shared" si="121"/>
        <v>1</v>
      </c>
      <c r="D2574">
        <f t="shared" si="122"/>
        <v>2017</v>
      </c>
      <c r="E2574">
        <v>0</v>
      </c>
    </row>
    <row r="2575" spans="1:5" x14ac:dyDescent="0.35">
      <c r="A2575" s="10">
        <v>42752</v>
      </c>
      <c r="B2575">
        <f t="shared" si="120"/>
        <v>17</v>
      </c>
      <c r="C2575">
        <f t="shared" si="121"/>
        <v>1</v>
      </c>
      <c r="D2575">
        <f t="shared" si="122"/>
        <v>2017</v>
      </c>
      <c r="E2575">
        <v>0</v>
      </c>
    </row>
    <row r="2576" spans="1:5" x14ac:dyDescent="0.35">
      <c r="A2576" s="10">
        <v>42753</v>
      </c>
      <c r="B2576">
        <f t="shared" si="120"/>
        <v>18</v>
      </c>
      <c r="C2576">
        <f t="shared" si="121"/>
        <v>1</v>
      </c>
      <c r="D2576">
        <f t="shared" si="122"/>
        <v>2017</v>
      </c>
      <c r="E2576">
        <v>0</v>
      </c>
    </row>
    <row r="2577" spans="1:5" x14ac:dyDescent="0.35">
      <c r="A2577" s="10">
        <v>42754</v>
      </c>
      <c r="B2577">
        <f t="shared" si="120"/>
        <v>19</v>
      </c>
      <c r="C2577">
        <f t="shared" si="121"/>
        <v>1</v>
      </c>
      <c r="D2577">
        <f t="shared" si="122"/>
        <v>2017</v>
      </c>
      <c r="E2577">
        <v>0</v>
      </c>
    </row>
    <row r="2578" spans="1:5" x14ac:dyDescent="0.35">
      <c r="A2578" s="10">
        <v>42755</v>
      </c>
      <c r="B2578">
        <f t="shared" si="120"/>
        <v>20</v>
      </c>
      <c r="C2578">
        <f t="shared" si="121"/>
        <v>1</v>
      </c>
      <c r="D2578">
        <f t="shared" si="122"/>
        <v>2017</v>
      </c>
      <c r="E2578">
        <v>0</v>
      </c>
    </row>
    <row r="2579" spans="1:5" x14ac:dyDescent="0.35">
      <c r="A2579" s="10">
        <v>42756</v>
      </c>
      <c r="B2579">
        <f t="shared" si="120"/>
        <v>21</v>
      </c>
      <c r="C2579">
        <f t="shared" si="121"/>
        <v>1</v>
      </c>
      <c r="D2579">
        <f t="shared" si="122"/>
        <v>2017</v>
      </c>
      <c r="E2579">
        <v>0</v>
      </c>
    </row>
    <row r="2580" spans="1:5" x14ac:dyDescent="0.35">
      <c r="A2580" s="10">
        <v>42757</v>
      </c>
      <c r="B2580">
        <f t="shared" si="120"/>
        <v>22</v>
      </c>
      <c r="C2580">
        <f t="shared" si="121"/>
        <v>1</v>
      </c>
      <c r="D2580">
        <f t="shared" si="122"/>
        <v>2017</v>
      </c>
      <c r="E2580">
        <v>0</v>
      </c>
    </row>
    <row r="2581" spans="1:5" x14ac:dyDescent="0.35">
      <c r="A2581" s="10">
        <v>42758</v>
      </c>
      <c r="B2581">
        <f t="shared" si="120"/>
        <v>23</v>
      </c>
      <c r="C2581">
        <f t="shared" si="121"/>
        <v>1</v>
      </c>
      <c r="D2581">
        <f t="shared" si="122"/>
        <v>2017</v>
      </c>
      <c r="E2581">
        <v>0</v>
      </c>
    </row>
    <row r="2582" spans="1:5" x14ac:dyDescent="0.35">
      <c r="A2582" s="10">
        <v>42759</v>
      </c>
      <c r="B2582">
        <f t="shared" si="120"/>
        <v>24</v>
      </c>
      <c r="C2582">
        <f t="shared" si="121"/>
        <v>1</v>
      </c>
      <c r="D2582">
        <f t="shared" si="122"/>
        <v>2017</v>
      </c>
      <c r="E2582">
        <v>0</v>
      </c>
    </row>
    <row r="2583" spans="1:5" x14ac:dyDescent="0.35">
      <c r="A2583" s="10">
        <v>42760</v>
      </c>
      <c r="B2583">
        <f t="shared" si="120"/>
        <v>25</v>
      </c>
      <c r="C2583">
        <f t="shared" si="121"/>
        <v>1</v>
      </c>
      <c r="D2583">
        <f t="shared" si="122"/>
        <v>2017</v>
      </c>
      <c r="E2583">
        <v>0</v>
      </c>
    </row>
    <row r="2584" spans="1:5" x14ac:dyDescent="0.35">
      <c r="A2584" s="10">
        <v>42761</v>
      </c>
      <c r="B2584">
        <f t="shared" si="120"/>
        <v>26</v>
      </c>
      <c r="C2584">
        <f t="shared" si="121"/>
        <v>1</v>
      </c>
      <c r="D2584">
        <f t="shared" si="122"/>
        <v>2017</v>
      </c>
      <c r="E2584">
        <v>0</v>
      </c>
    </row>
    <row r="2585" spans="1:5" x14ac:dyDescent="0.35">
      <c r="A2585" s="10">
        <v>42762</v>
      </c>
      <c r="B2585">
        <f t="shared" si="120"/>
        <v>27</v>
      </c>
      <c r="C2585">
        <f t="shared" si="121"/>
        <v>1</v>
      </c>
      <c r="D2585">
        <f t="shared" si="122"/>
        <v>2017</v>
      </c>
      <c r="E2585">
        <v>0</v>
      </c>
    </row>
    <row r="2586" spans="1:5" x14ac:dyDescent="0.35">
      <c r="A2586" s="10">
        <v>42763</v>
      </c>
      <c r="B2586">
        <f t="shared" si="120"/>
        <v>28</v>
      </c>
      <c r="C2586">
        <f t="shared" si="121"/>
        <v>1</v>
      </c>
      <c r="D2586">
        <f t="shared" si="122"/>
        <v>2017</v>
      </c>
      <c r="E2586">
        <v>0</v>
      </c>
    </row>
    <row r="2587" spans="1:5" x14ac:dyDescent="0.35">
      <c r="A2587" s="10">
        <v>42764</v>
      </c>
      <c r="B2587">
        <f t="shared" si="120"/>
        <v>29</v>
      </c>
      <c r="C2587">
        <f t="shared" si="121"/>
        <v>1</v>
      </c>
      <c r="D2587">
        <f t="shared" si="122"/>
        <v>2017</v>
      </c>
      <c r="E2587">
        <v>0.9</v>
      </c>
    </row>
    <row r="2588" spans="1:5" x14ac:dyDescent="0.35">
      <c r="A2588" s="10">
        <v>42765</v>
      </c>
      <c r="B2588">
        <f t="shared" si="120"/>
        <v>30</v>
      </c>
      <c r="C2588">
        <f t="shared" si="121"/>
        <v>1</v>
      </c>
      <c r="D2588">
        <f t="shared" si="122"/>
        <v>2017</v>
      </c>
      <c r="E2588">
        <v>10.9</v>
      </c>
    </row>
    <row r="2589" spans="1:5" x14ac:dyDescent="0.35">
      <c r="A2589" s="10">
        <v>42766</v>
      </c>
      <c r="B2589">
        <f t="shared" si="120"/>
        <v>31</v>
      </c>
      <c r="C2589">
        <f t="shared" si="121"/>
        <v>1</v>
      </c>
      <c r="D2589">
        <f t="shared" si="122"/>
        <v>2017</v>
      </c>
      <c r="E2589">
        <v>0</v>
      </c>
    </row>
    <row r="2590" spans="1:5" x14ac:dyDescent="0.35">
      <c r="A2590" s="10">
        <v>42767</v>
      </c>
      <c r="B2590">
        <f t="shared" si="120"/>
        <v>1</v>
      </c>
      <c r="C2590">
        <f t="shared" si="121"/>
        <v>2</v>
      </c>
      <c r="D2590">
        <f t="shared" si="122"/>
        <v>2017</v>
      </c>
      <c r="E2590">
        <v>0.2</v>
      </c>
    </row>
    <row r="2591" spans="1:5" x14ac:dyDescent="0.35">
      <c r="A2591" s="10">
        <v>42768</v>
      </c>
      <c r="B2591">
        <f t="shared" si="120"/>
        <v>2</v>
      </c>
      <c r="C2591">
        <f t="shared" si="121"/>
        <v>2</v>
      </c>
      <c r="D2591">
        <f t="shared" si="122"/>
        <v>2017</v>
      </c>
      <c r="E2591">
        <v>1.9</v>
      </c>
    </row>
    <row r="2592" spans="1:5" x14ac:dyDescent="0.35">
      <c r="A2592" s="10">
        <v>42769</v>
      </c>
      <c r="B2592">
        <f t="shared" si="120"/>
        <v>3</v>
      </c>
      <c r="C2592">
        <f t="shared" si="121"/>
        <v>2</v>
      </c>
      <c r="D2592">
        <f t="shared" si="122"/>
        <v>2017</v>
      </c>
      <c r="E2592">
        <v>0.7</v>
      </c>
    </row>
    <row r="2593" spans="1:5" x14ac:dyDescent="0.35">
      <c r="A2593" s="10">
        <v>42770</v>
      </c>
      <c r="B2593">
        <f t="shared" si="120"/>
        <v>4</v>
      </c>
      <c r="C2593">
        <f t="shared" si="121"/>
        <v>2</v>
      </c>
      <c r="D2593">
        <f t="shared" si="122"/>
        <v>2017</v>
      </c>
      <c r="E2593">
        <v>2.5</v>
      </c>
    </row>
    <row r="2594" spans="1:5" x14ac:dyDescent="0.35">
      <c r="A2594" s="10">
        <v>42771</v>
      </c>
      <c r="B2594">
        <f t="shared" si="120"/>
        <v>5</v>
      </c>
      <c r="C2594">
        <f t="shared" si="121"/>
        <v>2</v>
      </c>
      <c r="D2594">
        <f t="shared" si="122"/>
        <v>2017</v>
      </c>
      <c r="E2594">
        <v>0</v>
      </c>
    </row>
    <row r="2595" spans="1:5" x14ac:dyDescent="0.35">
      <c r="A2595" s="10">
        <v>42772</v>
      </c>
      <c r="B2595">
        <f t="shared" si="120"/>
        <v>6</v>
      </c>
      <c r="C2595">
        <f t="shared" si="121"/>
        <v>2</v>
      </c>
      <c r="D2595">
        <f t="shared" si="122"/>
        <v>2017</v>
      </c>
      <c r="E2595">
        <v>0</v>
      </c>
    </row>
    <row r="2596" spans="1:5" x14ac:dyDescent="0.35">
      <c r="A2596" s="10">
        <v>42773</v>
      </c>
      <c r="B2596">
        <f t="shared" si="120"/>
        <v>7</v>
      </c>
      <c r="C2596">
        <f t="shared" si="121"/>
        <v>2</v>
      </c>
      <c r="D2596">
        <f t="shared" si="122"/>
        <v>2017</v>
      </c>
      <c r="E2596">
        <v>0</v>
      </c>
    </row>
    <row r="2597" spans="1:5" x14ac:dyDescent="0.35">
      <c r="A2597" s="10">
        <v>42774</v>
      </c>
      <c r="B2597">
        <f t="shared" si="120"/>
        <v>8</v>
      </c>
      <c r="C2597">
        <f t="shared" si="121"/>
        <v>2</v>
      </c>
      <c r="D2597">
        <f t="shared" si="122"/>
        <v>2017</v>
      </c>
      <c r="E2597">
        <v>0</v>
      </c>
    </row>
    <row r="2598" spans="1:5" x14ac:dyDescent="0.35">
      <c r="A2598" s="10">
        <v>42775</v>
      </c>
      <c r="B2598">
        <f t="shared" si="120"/>
        <v>9</v>
      </c>
      <c r="C2598">
        <f t="shared" si="121"/>
        <v>2</v>
      </c>
      <c r="D2598">
        <f t="shared" si="122"/>
        <v>2017</v>
      </c>
      <c r="E2598">
        <v>0</v>
      </c>
    </row>
    <row r="2599" spans="1:5" x14ac:dyDescent="0.35">
      <c r="A2599" s="10">
        <v>42776</v>
      </c>
      <c r="B2599">
        <f t="shared" si="120"/>
        <v>10</v>
      </c>
      <c r="C2599">
        <f t="shared" si="121"/>
        <v>2</v>
      </c>
      <c r="D2599">
        <f t="shared" si="122"/>
        <v>2017</v>
      </c>
      <c r="E2599">
        <v>0</v>
      </c>
    </row>
    <row r="2600" spans="1:5" x14ac:dyDescent="0.35">
      <c r="A2600" s="10">
        <v>42777</v>
      </c>
      <c r="B2600">
        <f t="shared" si="120"/>
        <v>11</v>
      </c>
      <c r="C2600">
        <f t="shared" si="121"/>
        <v>2</v>
      </c>
      <c r="D2600">
        <f t="shared" si="122"/>
        <v>2017</v>
      </c>
      <c r="E2600">
        <v>0.6</v>
      </c>
    </row>
    <row r="2601" spans="1:5" x14ac:dyDescent="0.35">
      <c r="A2601" s="10">
        <v>42778</v>
      </c>
      <c r="B2601">
        <f t="shared" si="120"/>
        <v>12</v>
      </c>
      <c r="C2601">
        <f t="shared" si="121"/>
        <v>2</v>
      </c>
      <c r="D2601">
        <f t="shared" si="122"/>
        <v>2017</v>
      </c>
      <c r="E2601">
        <v>0</v>
      </c>
    </row>
    <row r="2602" spans="1:5" x14ac:dyDescent="0.35">
      <c r="A2602" s="10">
        <v>42779</v>
      </c>
      <c r="B2602">
        <f t="shared" si="120"/>
        <v>13</v>
      </c>
      <c r="C2602">
        <f t="shared" si="121"/>
        <v>2</v>
      </c>
      <c r="D2602">
        <f t="shared" si="122"/>
        <v>2017</v>
      </c>
      <c r="E2602">
        <v>0</v>
      </c>
    </row>
    <row r="2603" spans="1:5" x14ac:dyDescent="0.35">
      <c r="A2603" s="10">
        <v>42780</v>
      </c>
      <c r="B2603">
        <f t="shared" si="120"/>
        <v>14</v>
      </c>
      <c r="C2603">
        <f t="shared" si="121"/>
        <v>2</v>
      </c>
      <c r="D2603">
        <f t="shared" si="122"/>
        <v>2017</v>
      </c>
      <c r="E2603">
        <v>0</v>
      </c>
    </row>
    <row r="2604" spans="1:5" x14ac:dyDescent="0.35">
      <c r="A2604" s="10">
        <v>42781</v>
      </c>
      <c r="B2604">
        <f t="shared" si="120"/>
        <v>15</v>
      </c>
      <c r="C2604">
        <f t="shared" si="121"/>
        <v>2</v>
      </c>
      <c r="D2604">
        <f t="shared" si="122"/>
        <v>2017</v>
      </c>
      <c r="E2604">
        <v>0</v>
      </c>
    </row>
    <row r="2605" spans="1:5" x14ac:dyDescent="0.35">
      <c r="A2605" s="10">
        <v>42782</v>
      </c>
      <c r="B2605">
        <f t="shared" si="120"/>
        <v>16</v>
      </c>
      <c r="C2605">
        <f t="shared" si="121"/>
        <v>2</v>
      </c>
      <c r="D2605">
        <f t="shared" si="122"/>
        <v>2017</v>
      </c>
      <c r="E2605">
        <v>3</v>
      </c>
    </row>
    <row r="2606" spans="1:5" x14ac:dyDescent="0.35">
      <c r="A2606" s="10">
        <v>42783</v>
      </c>
      <c r="B2606">
        <f t="shared" si="120"/>
        <v>17</v>
      </c>
      <c r="C2606">
        <f t="shared" si="121"/>
        <v>2</v>
      </c>
      <c r="D2606">
        <f t="shared" si="122"/>
        <v>2017</v>
      </c>
      <c r="E2606">
        <v>0.2</v>
      </c>
    </row>
    <row r="2607" spans="1:5" x14ac:dyDescent="0.35">
      <c r="A2607" s="10">
        <v>42784</v>
      </c>
      <c r="B2607">
        <f t="shared" si="120"/>
        <v>18</v>
      </c>
      <c r="C2607">
        <f t="shared" si="121"/>
        <v>2</v>
      </c>
      <c r="D2607">
        <f t="shared" si="122"/>
        <v>2017</v>
      </c>
      <c r="E2607">
        <v>0</v>
      </c>
    </row>
    <row r="2608" spans="1:5" x14ac:dyDescent="0.35">
      <c r="A2608" s="10">
        <v>42785</v>
      </c>
      <c r="B2608">
        <f t="shared" si="120"/>
        <v>19</v>
      </c>
      <c r="C2608">
        <f t="shared" si="121"/>
        <v>2</v>
      </c>
      <c r="D2608">
        <f t="shared" si="122"/>
        <v>2017</v>
      </c>
      <c r="E2608">
        <v>0</v>
      </c>
    </row>
    <row r="2609" spans="1:5" x14ac:dyDescent="0.35">
      <c r="A2609" s="10">
        <v>42786</v>
      </c>
      <c r="B2609">
        <f t="shared" si="120"/>
        <v>20</v>
      </c>
      <c r="C2609">
        <f t="shared" si="121"/>
        <v>2</v>
      </c>
      <c r="D2609">
        <f t="shared" si="122"/>
        <v>2017</v>
      </c>
      <c r="E2609">
        <v>3.6</v>
      </c>
    </row>
    <row r="2610" spans="1:5" x14ac:dyDescent="0.35">
      <c r="A2610" s="10">
        <v>42787</v>
      </c>
      <c r="B2610">
        <f t="shared" si="120"/>
        <v>21</v>
      </c>
      <c r="C2610">
        <f t="shared" si="121"/>
        <v>2</v>
      </c>
      <c r="D2610">
        <f t="shared" si="122"/>
        <v>2017</v>
      </c>
      <c r="E2610">
        <v>6.3</v>
      </c>
    </row>
    <row r="2611" spans="1:5" x14ac:dyDescent="0.35">
      <c r="A2611" s="10">
        <v>42788</v>
      </c>
      <c r="B2611">
        <f t="shared" si="120"/>
        <v>22</v>
      </c>
      <c r="C2611">
        <f t="shared" si="121"/>
        <v>2</v>
      </c>
      <c r="D2611">
        <f t="shared" si="122"/>
        <v>2017</v>
      </c>
      <c r="E2611">
        <v>2.6</v>
      </c>
    </row>
    <row r="2612" spans="1:5" x14ac:dyDescent="0.35">
      <c r="A2612" s="10">
        <v>42789</v>
      </c>
      <c r="B2612">
        <f t="shared" si="120"/>
        <v>23</v>
      </c>
      <c r="C2612">
        <f t="shared" si="121"/>
        <v>2</v>
      </c>
      <c r="D2612">
        <f t="shared" si="122"/>
        <v>2017</v>
      </c>
      <c r="E2612">
        <v>2.2999999999999998</v>
      </c>
    </row>
    <row r="2613" spans="1:5" x14ac:dyDescent="0.35">
      <c r="A2613" s="10">
        <v>42790</v>
      </c>
      <c r="B2613">
        <f t="shared" si="120"/>
        <v>24</v>
      </c>
      <c r="C2613">
        <f t="shared" si="121"/>
        <v>2</v>
      </c>
      <c r="D2613">
        <f t="shared" si="122"/>
        <v>2017</v>
      </c>
      <c r="E2613">
        <v>0.3</v>
      </c>
    </row>
    <row r="2614" spans="1:5" x14ac:dyDescent="0.35">
      <c r="A2614" s="10">
        <v>42791</v>
      </c>
      <c r="B2614">
        <f t="shared" si="120"/>
        <v>25</v>
      </c>
      <c r="C2614">
        <f t="shared" si="121"/>
        <v>2</v>
      </c>
      <c r="D2614">
        <f t="shared" si="122"/>
        <v>2017</v>
      </c>
      <c r="E2614">
        <v>0</v>
      </c>
    </row>
    <row r="2615" spans="1:5" x14ac:dyDescent="0.35">
      <c r="A2615" s="10">
        <v>42792</v>
      </c>
      <c r="B2615">
        <f t="shared" si="120"/>
        <v>26</v>
      </c>
      <c r="C2615">
        <f t="shared" si="121"/>
        <v>2</v>
      </c>
      <c r="D2615">
        <f t="shared" si="122"/>
        <v>2017</v>
      </c>
      <c r="E2615">
        <v>0</v>
      </c>
    </row>
    <row r="2616" spans="1:5" x14ac:dyDescent="0.35">
      <c r="A2616" s="10">
        <v>42793</v>
      </c>
      <c r="B2616">
        <f t="shared" si="120"/>
        <v>27</v>
      </c>
      <c r="C2616">
        <f t="shared" si="121"/>
        <v>2</v>
      </c>
      <c r="D2616">
        <f t="shared" si="122"/>
        <v>2017</v>
      </c>
      <c r="E2616">
        <v>13.6</v>
      </c>
    </row>
    <row r="2617" spans="1:5" x14ac:dyDescent="0.35">
      <c r="A2617" s="10">
        <v>42794</v>
      </c>
      <c r="B2617">
        <f t="shared" si="120"/>
        <v>28</v>
      </c>
      <c r="C2617">
        <f t="shared" si="121"/>
        <v>2</v>
      </c>
      <c r="D2617">
        <f t="shared" si="122"/>
        <v>2017</v>
      </c>
      <c r="E2617">
        <v>3.8</v>
      </c>
    </row>
    <row r="2618" spans="1:5" x14ac:dyDescent="0.35">
      <c r="A2618" s="10">
        <v>42795</v>
      </c>
      <c r="B2618">
        <f t="shared" si="120"/>
        <v>1</v>
      </c>
      <c r="C2618">
        <f t="shared" si="121"/>
        <v>3</v>
      </c>
      <c r="D2618">
        <f t="shared" si="122"/>
        <v>2017</v>
      </c>
      <c r="E2618">
        <v>13.3</v>
      </c>
    </row>
    <row r="2619" spans="1:5" x14ac:dyDescent="0.35">
      <c r="A2619" s="10">
        <v>42796</v>
      </c>
      <c r="B2619">
        <f t="shared" si="120"/>
        <v>2</v>
      </c>
      <c r="C2619">
        <f t="shared" si="121"/>
        <v>3</v>
      </c>
      <c r="D2619">
        <f t="shared" si="122"/>
        <v>2017</v>
      </c>
      <c r="E2619">
        <v>0</v>
      </c>
    </row>
    <row r="2620" spans="1:5" x14ac:dyDescent="0.35">
      <c r="A2620" s="10">
        <v>42797</v>
      </c>
      <c r="B2620">
        <f t="shared" si="120"/>
        <v>3</v>
      </c>
      <c r="C2620">
        <f t="shared" si="121"/>
        <v>3</v>
      </c>
      <c r="D2620">
        <f t="shared" si="122"/>
        <v>2017</v>
      </c>
      <c r="E2620">
        <v>0</v>
      </c>
    </row>
    <row r="2621" spans="1:5" x14ac:dyDescent="0.35">
      <c r="A2621" s="10">
        <v>42798</v>
      </c>
      <c r="B2621">
        <f t="shared" si="120"/>
        <v>4</v>
      </c>
      <c r="C2621">
        <f t="shared" si="121"/>
        <v>3</v>
      </c>
      <c r="D2621">
        <f t="shared" si="122"/>
        <v>2017</v>
      </c>
      <c r="E2621">
        <v>1</v>
      </c>
    </row>
    <row r="2622" spans="1:5" x14ac:dyDescent="0.35">
      <c r="A2622" s="10">
        <v>42799</v>
      </c>
      <c r="B2622">
        <f t="shared" si="120"/>
        <v>5</v>
      </c>
      <c r="C2622">
        <f t="shared" si="121"/>
        <v>3</v>
      </c>
      <c r="D2622">
        <f t="shared" si="122"/>
        <v>2017</v>
      </c>
      <c r="E2622">
        <v>5.9</v>
      </c>
    </row>
    <row r="2623" spans="1:5" x14ac:dyDescent="0.35">
      <c r="A2623" s="10">
        <v>42800</v>
      </c>
      <c r="B2623">
        <f t="shared" si="120"/>
        <v>6</v>
      </c>
      <c r="C2623">
        <f t="shared" si="121"/>
        <v>3</v>
      </c>
      <c r="D2623">
        <f t="shared" si="122"/>
        <v>2017</v>
      </c>
      <c r="E2623">
        <v>1.9</v>
      </c>
    </row>
    <row r="2624" spans="1:5" x14ac:dyDescent="0.35">
      <c r="A2624" s="10">
        <v>42801</v>
      </c>
      <c r="B2624">
        <f t="shared" si="120"/>
        <v>7</v>
      </c>
      <c r="C2624">
        <f t="shared" si="121"/>
        <v>3</v>
      </c>
      <c r="D2624">
        <f t="shared" si="122"/>
        <v>2017</v>
      </c>
      <c r="E2624">
        <v>0.8</v>
      </c>
    </row>
    <row r="2625" spans="1:5" x14ac:dyDescent="0.35">
      <c r="A2625" s="10">
        <v>42802</v>
      </c>
      <c r="B2625">
        <f t="shared" si="120"/>
        <v>8</v>
      </c>
      <c r="C2625">
        <f t="shared" si="121"/>
        <v>3</v>
      </c>
      <c r="D2625">
        <f t="shared" si="122"/>
        <v>2017</v>
      </c>
      <c r="E2625">
        <v>20.5</v>
      </c>
    </row>
    <row r="2626" spans="1:5" x14ac:dyDescent="0.35">
      <c r="A2626" s="10">
        <v>42803</v>
      </c>
      <c r="B2626">
        <f t="shared" ref="B2626:B2689" si="123">DAY(A2626)</f>
        <v>9</v>
      </c>
      <c r="C2626">
        <f t="shared" ref="C2626:C2689" si="124">MONTH(A2626)</f>
        <v>3</v>
      </c>
      <c r="D2626">
        <f t="shared" ref="D2626:D2689" si="125">YEAR(A2626)</f>
        <v>2017</v>
      </c>
      <c r="E2626">
        <v>8.1999999999999993</v>
      </c>
    </row>
    <row r="2627" spans="1:5" x14ac:dyDescent="0.35">
      <c r="A2627" s="10">
        <v>42804</v>
      </c>
      <c r="B2627">
        <f t="shared" si="123"/>
        <v>10</v>
      </c>
      <c r="C2627">
        <f t="shared" si="124"/>
        <v>3</v>
      </c>
      <c r="D2627">
        <f t="shared" si="125"/>
        <v>2017</v>
      </c>
      <c r="E2627">
        <v>0</v>
      </c>
    </row>
    <row r="2628" spans="1:5" x14ac:dyDescent="0.35">
      <c r="A2628" s="10">
        <v>42805</v>
      </c>
      <c r="B2628">
        <f t="shared" si="123"/>
        <v>11</v>
      </c>
      <c r="C2628">
        <f t="shared" si="124"/>
        <v>3</v>
      </c>
      <c r="D2628">
        <f t="shared" si="125"/>
        <v>2017</v>
      </c>
      <c r="E2628">
        <v>0</v>
      </c>
    </row>
    <row r="2629" spans="1:5" x14ac:dyDescent="0.35">
      <c r="A2629" s="10">
        <v>42806</v>
      </c>
      <c r="B2629">
        <f t="shared" si="123"/>
        <v>12</v>
      </c>
      <c r="C2629">
        <f t="shared" si="124"/>
        <v>3</v>
      </c>
      <c r="D2629">
        <f t="shared" si="125"/>
        <v>2017</v>
      </c>
      <c r="E2629">
        <v>0</v>
      </c>
    </row>
    <row r="2630" spans="1:5" x14ac:dyDescent="0.35">
      <c r="A2630" s="10">
        <v>42807</v>
      </c>
      <c r="B2630">
        <f t="shared" si="123"/>
        <v>13</v>
      </c>
      <c r="C2630">
        <f t="shared" si="124"/>
        <v>3</v>
      </c>
      <c r="D2630">
        <f t="shared" si="125"/>
        <v>2017</v>
      </c>
      <c r="E2630">
        <v>0</v>
      </c>
    </row>
    <row r="2631" spans="1:5" x14ac:dyDescent="0.35">
      <c r="A2631" s="10">
        <v>42808</v>
      </c>
      <c r="B2631">
        <f t="shared" si="123"/>
        <v>14</v>
      </c>
      <c r="C2631">
        <f t="shared" si="124"/>
        <v>3</v>
      </c>
      <c r="D2631">
        <f t="shared" si="125"/>
        <v>2017</v>
      </c>
      <c r="E2631">
        <v>0</v>
      </c>
    </row>
    <row r="2632" spans="1:5" x14ac:dyDescent="0.35">
      <c r="A2632" s="10">
        <v>42809</v>
      </c>
      <c r="B2632">
        <f t="shared" si="123"/>
        <v>15</v>
      </c>
      <c r="C2632">
        <f t="shared" si="124"/>
        <v>3</v>
      </c>
      <c r="D2632">
        <f t="shared" si="125"/>
        <v>2017</v>
      </c>
      <c r="E2632">
        <v>0</v>
      </c>
    </row>
    <row r="2633" spans="1:5" x14ac:dyDescent="0.35">
      <c r="A2633" s="10">
        <v>42810</v>
      </c>
      <c r="B2633">
        <f t="shared" si="123"/>
        <v>16</v>
      </c>
      <c r="C2633">
        <f t="shared" si="124"/>
        <v>3</v>
      </c>
      <c r="D2633">
        <f t="shared" si="125"/>
        <v>2017</v>
      </c>
      <c r="E2633">
        <v>0</v>
      </c>
    </row>
    <row r="2634" spans="1:5" x14ac:dyDescent="0.35">
      <c r="A2634" s="10">
        <v>42811</v>
      </c>
      <c r="B2634">
        <f t="shared" si="123"/>
        <v>17</v>
      </c>
      <c r="C2634">
        <f t="shared" si="124"/>
        <v>3</v>
      </c>
      <c r="D2634">
        <f t="shared" si="125"/>
        <v>2017</v>
      </c>
      <c r="E2634">
        <v>6.7</v>
      </c>
    </row>
    <row r="2635" spans="1:5" x14ac:dyDescent="0.35">
      <c r="A2635" s="10">
        <v>42812</v>
      </c>
      <c r="B2635">
        <f t="shared" si="123"/>
        <v>18</v>
      </c>
      <c r="C2635">
        <f t="shared" si="124"/>
        <v>3</v>
      </c>
      <c r="D2635">
        <f t="shared" si="125"/>
        <v>2017</v>
      </c>
      <c r="E2635">
        <v>20.8</v>
      </c>
    </row>
    <row r="2636" spans="1:5" x14ac:dyDescent="0.35">
      <c r="A2636" s="10">
        <v>42813</v>
      </c>
      <c r="B2636">
        <f t="shared" si="123"/>
        <v>19</v>
      </c>
      <c r="C2636">
        <f t="shared" si="124"/>
        <v>3</v>
      </c>
      <c r="D2636">
        <f t="shared" si="125"/>
        <v>2017</v>
      </c>
      <c r="E2636">
        <v>0.1</v>
      </c>
    </row>
    <row r="2637" spans="1:5" x14ac:dyDescent="0.35">
      <c r="A2637" s="10">
        <v>42814</v>
      </c>
      <c r="B2637">
        <f t="shared" si="123"/>
        <v>20</v>
      </c>
      <c r="C2637">
        <f t="shared" si="124"/>
        <v>3</v>
      </c>
      <c r="D2637">
        <f t="shared" si="125"/>
        <v>2017</v>
      </c>
      <c r="E2637">
        <v>0</v>
      </c>
    </row>
    <row r="2638" spans="1:5" x14ac:dyDescent="0.35">
      <c r="A2638" s="10">
        <v>42815</v>
      </c>
      <c r="B2638">
        <f t="shared" si="123"/>
        <v>21</v>
      </c>
      <c r="C2638">
        <f t="shared" si="124"/>
        <v>3</v>
      </c>
      <c r="D2638">
        <f t="shared" si="125"/>
        <v>2017</v>
      </c>
      <c r="E2638">
        <v>8.8000000000000007</v>
      </c>
    </row>
    <row r="2639" spans="1:5" x14ac:dyDescent="0.35">
      <c r="A2639" s="10">
        <v>42816</v>
      </c>
      <c r="B2639">
        <f t="shared" si="123"/>
        <v>22</v>
      </c>
      <c r="C2639">
        <f t="shared" si="124"/>
        <v>3</v>
      </c>
      <c r="D2639">
        <f t="shared" si="125"/>
        <v>2017</v>
      </c>
      <c r="E2639">
        <v>0.1</v>
      </c>
    </row>
    <row r="2640" spans="1:5" x14ac:dyDescent="0.35">
      <c r="A2640" s="10">
        <v>42817</v>
      </c>
      <c r="B2640">
        <f t="shared" si="123"/>
        <v>23</v>
      </c>
      <c r="C2640">
        <f t="shared" si="124"/>
        <v>3</v>
      </c>
      <c r="D2640">
        <f t="shared" si="125"/>
        <v>2017</v>
      </c>
      <c r="E2640">
        <v>0</v>
      </c>
    </row>
    <row r="2641" spans="1:5" x14ac:dyDescent="0.35">
      <c r="A2641" s="10">
        <v>42818</v>
      </c>
      <c r="B2641">
        <f t="shared" si="123"/>
        <v>24</v>
      </c>
      <c r="C2641">
        <f t="shared" si="124"/>
        <v>3</v>
      </c>
      <c r="D2641">
        <f t="shared" si="125"/>
        <v>2017</v>
      </c>
      <c r="E2641">
        <v>0</v>
      </c>
    </row>
    <row r="2642" spans="1:5" x14ac:dyDescent="0.35">
      <c r="A2642" s="10">
        <v>42819</v>
      </c>
      <c r="B2642">
        <f t="shared" si="123"/>
        <v>25</v>
      </c>
      <c r="C2642">
        <f t="shared" si="124"/>
        <v>3</v>
      </c>
      <c r="D2642">
        <f t="shared" si="125"/>
        <v>2017</v>
      </c>
      <c r="E2642">
        <v>0</v>
      </c>
    </row>
    <row r="2643" spans="1:5" x14ac:dyDescent="0.35">
      <c r="A2643" s="10">
        <v>42820</v>
      </c>
      <c r="B2643">
        <f t="shared" si="123"/>
        <v>26</v>
      </c>
      <c r="C2643">
        <f t="shared" si="124"/>
        <v>3</v>
      </c>
      <c r="D2643">
        <f t="shared" si="125"/>
        <v>2017</v>
      </c>
      <c r="E2643">
        <v>0</v>
      </c>
    </row>
    <row r="2644" spans="1:5" x14ac:dyDescent="0.35">
      <c r="A2644" s="10">
        <v>42821</v>
      </c>
      <c r="B2644">
        <f t="shared" si="123"/>
        <v>27</v>
      </c>
      <c r="C2644">
        <f t="shared" si="124"/>
        <v>3</v>
      </c>
      <c r="D2644">
        <f t="shared" si="125"/>
        <v>2017</v>
      </c>
      <c r="E2644">
        <v>0</v>
      </c>
    </row>
    <row r="2645" spans="1:5" x14ac:dyDescent="0.35">
      <c r="A2645" s="10">
        <v>42822</v>
      </c>
      <c r="B2645">
        <f t="shared" si="123"/>
        <v>28</v>
      </c>
      <c r="C2645">
        <f t="shared" si="124"/>
        <v>3</v>
      </c>
      <c r="D2645">
        <f t="shared" si="125"/>
        <v>2017</v>
      </c>
      <c r="E2645">
        <v>0</v>
      </c>
    </row>
    <row r="2646" spans="1:5" x14ac:dyDescent="0.35">
      <c r="A2646" s="10">
        <v>42823</v>
      </c>
      <c r="B2646">
        <f t="shared" si="123"/>
        <v>29</v>
      </c>
      <c r="C2646">
        <f t="shared" si="124"/>
        <v>3</v>
      </c>
      <c r="D2646">
        <f t="shared" si="125"/>
        <v>2017</v>
      </c>
      <c r="E2646">
        <v>0</v>
      </c>
    </row>
    <row r="2647" spans="1:5" x14ac:dyDescent="0.35">
      <c r="A2647" s="10">
        <v>42824</v>
      </c>
      <c r="B2647">
        <f t="shared" si="123"/>
        <v>30</v>
      </c>
      <c r="C2647">
        <f t="shared" si="124"/>
        <v>3</v>
      </c>
      <c r="D2647">
        <f t="shared" si="125"/>
        <v>2017</v>
      </c>
      <c r="E2647">
        <v>0</v>
      </c>
    </row>
    <row r="2648" spans="1:5" x14ac:dyDescent="0.35">
      <c r="A2648" s="10">
        <v>42825</v>
      </c>
      <c r="B2648">
        <f t="shared" si="123"/>
        <v>31</v>
      </c>
      <c r="C2648">
        <f t="shared" si="124"/>
        <v>3</v>
      </c>
      <c r="D2648">
        <f t="shared" si="125"/>
        <v>2017</v>
      </c>
      <c r="E2648">
        <v>0</v>
      </c>
    </row>
    <row r="2649" spans="1:5" x14ac:dyDescent="0.35">
      <c r="A2649" s="10">
        <v>42826</v>
      </c>
      <c r="B2649">
        <f t="shared" si="123"/>
        <v>1</v>
      </c>
      <c r="C2649">
        <f t="shared" si="124"/>
        <v>4</v>
      </c>
      <c r="D2649">
        <f t="shared" si="125"/>
        <v>2017</v>
      </c>
      <c r="E2649">
        <v>2.7</v>
      </c>
    </row>
    <row r="2650" spans="1:5" x14ac:dyDescent="0.35">
      <c r="A2650" s="10">
        <v>42827</v>
      </c>
      <c r="B2650">
        <f t="shared" si="123"/>
        <v>2</v>
      </c>
      <c r="C2650">
        <f t="shared" si="124"/>
        <v>4</v>
      </c>
      <c r="D2650">
        <f t="shared" si="125"/>
        <v>2017</v>
      </c>
      <c r="E2650">
        <v>1.1000000000000001</v>
      </c>
    </row>
    <row r="2651" spans="1:5" x14ac:dyDescent="0.35">
      <c r="A2651" s="10">
        <v>42828</v>
      </c>
      <c r="B2651">
        <f t="shared" si="123"/>
        <v>3</v>
      </c>
      <c r="C2651">
        <f t="shared" si="124"/>
        <v>4</v>
      </c>
      <c r="D2651">
        <f t="shared" si="125"/>
        <v>2017</v>
      </c>
      <c r="E2651">
        <v>0</v>
      </c>
    </row>
    <row r="2652" spans="1:5" x14ac:dyDescent="0.35">
      <c r="A2652" s="10">
        <v>42829</v>
      </c>
      <c r="B2652">
        <f t="shared" si="123"/>
        <v>4</v>
      </c>
      <c r="C2652">
        <f t="shared" si="124"/>
        <v>4</v>
      </c>
      <c r="D2652">
        <f t="shared" si="125"/>
        <v>2017</v>
      </c>
      <c r="E2652">
        <v>0</v>
      </c>
    </row>
    <row r="2653" spans="1:5" x14ac:dyDescent="0.35">
      <c r="A2653" s="10">
        <v>42830</v>
      </c>
      <c r="B2653">
        <f t="shared" si="123"/>
        <v>5</v>
      </c>
      <c r="C2653">
        <f t="shared" si="124"/>
        <v>4</v>
      </c>
      <c r="D2653">
        <f t="shared" si="125"/>
        <v>2017</v>
      </c>
      <c r="E2653">
        <v>0</v>
      </c>
    </row>
    <row r="2654" spans="1:5" x14ac:dyDescent="0.35">
      <c r="A2654" s="10">
        <v>42831</v>
      </c>
      <c r="B2654">
        <f t="shared" si="123"/>
        <v>6</v>
      </c>
      <c r="C2654">
        <f t="shared" si="124"/>
        <v>4</v>
      </c>
      <c r="D2654">
        <f t="shared" si="125"/>
        <v>2017</v>
      </c>
      <c r="E2654">
        <v>0</v>
      </c>
    </row>
    <row r="2655" spans="1:5" x14ac:dyDescent="0.35">
      <c r="A2655" s="10">
        <v>42832</v>
      </c>
      <c r="B2655">
        <f t="shared" si="123"/>
        <v>7</v>
      </c>
      <c r="C2655">
        <f t="shared" si="124"/>
        <v>4</v>
      </c>
      <c r="D2655">
        <f t="shared" si="125"/>
        <v>2017</v>
      </c>
      <c r="E2655">
        <v>0</v>
      </c>
    </row>
    <row r="2656" spans="1:5" x14ac:dyDescent="0.35">
      <c r="A2656" s="10">
        <v>42833</v>
      </c>
      <c r="B2656">
        <f t="shared" si="123"/>
        <v>8</v>
      </c>
      <c r="C2656">
        <f t="shared" si="124"/>
        <v>4</v>
      </c>
      <c r="D2656">
        <f t="shared" si="125"/>
        <v>2017</v>
      </c>
      <c r="E2656">
        <v>0</v>
      </c>
    </row>
    <row r="2657" spans="1:5" x14ac:dyDescent="0.35">
      <c r="A2657" s="10">
        <v>42834</v>
      </c>
      <c r="B2657">
        <f t="shared" si="123"/>
        <v>9</v>
      </c>
      <c r="C2657">
        <f t="shared" si="124"/>
        <v>4</v>
      </c>
      <c r="D2657">
        <f t="shared" si="125"/>
        <v>2017</v>
      </c>
      <c r="E2657">
        <v>0</v>
      </c>
    </row>
    <row r="2658" spans="1:5" x14ac:dyDescent="0.35">
      <c r="A2658" s="10">
        <v>42835</v>
      </c>
      <c r="B2658">
        <f t="shared" si="123"/>
        <v>10</v>
      </c>
      <c r="C2658">
        <f t="shared" si="124"/>
        <v>4</v>
      </c>
      <c r="D2658">
        <f t="shared" si="125"/>
        <v>2017</v>
      </c>
      <c r="E2658">
        <v>0</v>
      </c>
    </row>
    <row r="2659" spans="1:5" x14ac:dyDescent="0.35">
      <c r="A2659" s="10">
        <v>42836</v>
      </c>
      <c r="B2659">
        <f t="shared" si="123"/>
        <v>11</v>
      </c>
      <c r="C2659">
        <f t="shared" si="124"/>
        <v>4</v>
      </c>
      <c r="D2659">
        <f t="shared" si="125"/>
        <v>2017</v>
      </c>
      <c r="E2659">
        <v>0</v>
      </c>
    </row>
    <row r="2660" spans="1:5" x14ac:dyDescent="0.35">
      <c r="A2660" s="10">
        <v>42837</v>
      </c>
      <c r="B2660">
        <f t="shared" si="123"/>
        <v>12</v>
      </c>
      <c r="C2660">
        <f t="shared" si="124"/>
        <v>4</v>
      </c>
      <c r="D2660">
        <f t="shared" si="125"/>
        <v>2017</v>
      </c>
      <c r="E2660">
        <v>0</v>
      </c>
    </row>
    <row r="2661" spans="1:5" x14ac:dyDescent="0.35">
      <c r="A2661" s="10">
        <v>42838</v>
      </c>
      <c r="B2661">
        <f t="shared" si="123"/>
        <v>13</v>
      </c>
      <c r="C2661">
        <f t="shared" si="124"/>
        <v>4</v>
      </c>
      <c r="D2661">
        <f t="shared" si="125"/>
        <v>2017</v>
      </c>
      <c r="E2661">
        <v>0</v>
      </c>
    </row>
    <row r="2662" spans="1:5" x14ac:dyDescent="0.35">
      <c r="A2662" s="10">
        <v>42839</v>
      </c>
      <c r="B2662">
        <f t="shared" si="123"/>
        <v>14</v>
      </c>
      <c r="C2662">
        <f t="shared" si="124"/>
        <v>4</v>
      </c>
      <c r="D2662">
        <f t="shared" si="125"/>
        <v>2017</v>
      </c>
      <c r="E2662">
        <v>0</v>
      </c>
    </row>
    <row r="2663" spans="1:5" x14ac:dyDescent="0.35">
      <c r="A2663" s="10">
        <v>42840</v>
      </c>
      <c r="B2663">
        <f t="shared" si="123"/>
        <v>15</v>
      </c>
      <c r="C2663">
        <f t="shared" si="124"/>
        <v>4</v>
      </c>
      <c r="D2663">
        <f t="shared" si="125"/>
        <v>2017</v>
      </c>
      <c r="E2663">
        <v>1.5</v>
      </c>
    </row>
    <row r="2664" spans="1:5" x14ac:dyDescent="0.35">
      <c r="A2664" s="10">
        <v>42841</v>
      </c>
      <c r="B2664">
        <f t="shared" si="123"/>
        <v>16</v>
      </c>
      <c r="C2664">
        <f t="shared" si="124"/>
        <v>4</v>
      </c>
      <c r="D2664">
        <f t="shared" si="125"/>
        <v>2017</v>
      </c>
      <c r="E2664">
        <v>1.9</v>
      </c>
    </row>
    <row r="2665" spans="1:5" x14ac:dyDescent="0.35">
      <c r="A2665" s="10">
        <v>42842</v>
      </c>
      <c r="B2665">
        <f t="shared" si="123"/>
        <v>17</v>
      </c>
      <c r="C2665">
        <f t="shared" si="124"/>
        <v>4</v>
      </c>
      <c r="D2665">
        <f t="shared" si="125"/>
        <v>2017</v>
      </c>
      <c r="E2665">
        <v>9.3000000000000007</v>
      </c>
    </row>
    <row r="2666" spans="1:5" x14ac:dyDescent="0.35">
      <c r="A2666" s="10">
        <v>42843</v>
      </c>
      <c r="B2666">
        <f t="shared" si="123"/>
        <v>18</v>
      </c>
      <c r="C2666">
        <f t="shared" si="124"/>
        <v>4</v>
      </c>
      <c r="D2666">
        <f t="shared" si="125"/>
        <v>2017</v>
      </c>
      <c r="E2666">
        <v>1.7</v>
      </c>
    </row>
    <row r="2667" spans="1:5" x14ac:dyDescent="0.35">
      <c r="A2667" s="10">
        <v>42844</v>
      </c>
      <c r="B2667">
        <f t="shared" si="123"/>
        <v>19</v>
      </c>
      <c r="C2667">
        <f t="shared" si="124"/>
        <v>4</v>
      </c>
      <c r="D2667">
        <f t="shared" si="125"/>
        <v>2017</v>
      </c>
      <c r="E2667">
        <v>0.2</v>
      </c>
    </row>
    <row r="2668" spans="1:5" x14ac:dyDescent="0.35">
      <c r="A2668" s="10">
        <v>42845</v>
      </c>
      <c r="B2668">
        <f t="shared" si="123"/>
        <v>20</v>
      </c>
      <c r="C2668">
        <f t="shared" si="124"/>
        <v>4</v>
      </c>
      <c r="D2668">
        <f t="shared" si="125"/>
        <v>2017</v>
      </c>
      <c r="E2668">
        <v>0</v>
      </c>
    </row>
    <row r="2669" spans="1:5" x14ac:dyDescent="0.35">
      <c r="A2669" s="10">
        <v>42846</v>
      </c>
      <c r="B2669">
        <f t="shared" si="123"/>
        <v>21</v>
      </c>
      <c r="C2669">
        <f t="shared" si="124"/>
        <v>4</v>
      </c>
      <c r="D2669">
        <f t="shared" si="125"/>
        <v>2017</v>
      </c>
      <c r="E2669">
        <v>0</v>
      </c>
    </row>
    <row r="2670" spans="1:5" x14ac:dyDescent="0.35">
      <c r="A2670" s="10">
        <v>42847</v>
      </c>
      <c r="B2670">
        <f t="shared" si="123"/>
        <v>22</v>
      </c>
      <c r="C2670">
        <f t="shared" si="124"/>
        <v>4</v>
      </c>
      <c r="D2670">
        <f t="shared" si="125"/>
        <v>2017</v>
      </c>
      <c r="E2670">
        <v>0.8</v>
      </c>
    </row>
    <row r="2671" spans="1:5" x14ac:dyDescent="0.35">
      <c r="A2671" s="10">
        <v>42848</v>
      </c>
      <c r="B2671">
        <f t="shared" si="123"/>
        <v>23</v>
      </c>
      <c r="C2671">
        <f t="shared" si="124"/>
        <v>4</v>
      </c>
      <c r="D2671">
        <f t="shared" si="125"/>
        <v>2017</v>
      </c>
      <c r="E2671">
        <v>0</v>
      </c>
    </row>
    <row r="2672" spans="1:5" x14ac:dyDescent="0.35">
      <c r="A2672" s="10">
        <v>42849</v>
      </c>
      <c r="B2672">
        <f t="shared" si="123"/>
        <v>24</v>
      </c>
      <c r="C2672">
        <f t="shared" si="124"/>
        <v>4</v>
      </c>
      <c r="D2672">
        <f t="shared" si="125"/>
        <v>2017</v>
      </c>
      <c r="E2672">
        <v>0</v>
      </c>
    </row>
    <row r="2673" spans="1:5" x14ac:dyDescent="0.35">
      <c r="A2673" s="10">
        <v>42850</v>
      </c>
      <c r="B2673">
        <f t="shared" si="123"/>
        <v>25</v>
      </c>
      <c r="C2673">
        <f t="shared" si="124"/>
        <v>4</v>
      </c>
      <c r="D2673">
        <f t="shared" si="125"/>
        <v>2017</v>
      </c>
      <c r="E2673">
        <v>1</v>
      </c>
    </row>
    <row r="2674" spans="1:5" x14ac:dyDescent="0.35">
      <c r="A2674" s="10">
        <v>42851</v>
      </c>
      <c r="B2674">
        <f t="shared" si="123"/>
        <v>26</v>
      </c>
      <c r="C2674">
        <f t="shared" si="124"/>
        <v>4</v>
      </c>
      <c r="D2674">
        <f t="shared" si="125"/>
        <v>2017</v>
      </c>
      <c r="E2674">
        <v>2.2999999999999998</v>
      </c>
    </row>
    <row r="2675" spans="1:5" x14ac:dyDescent="0.35">
      <c r="A2675" s="10">
        <v>42852</v>
      </c>
      <c r="B2675">
        <f t="shared" si="123"/>
        <v>27</v>
      </c>
      <c r="C2675">
        <f t="shared" si="124"/>
        <v>4</v>
      </c>
      <c r="D2675">
        <f t="shared" si="125"/>
        <v>2017</v>
      </c>
      <c r="E2675">
        <v>0.3</v>
      </c>
    </row>
    <row r="2676" spans="1:5" x14ac:dyDescent="0.35">
      <c r="A2676" s="10">
        <v>42853</v>
      </c>
      <c r="B2676">
        <f t="shared" si="123"/>
        <v>28</v>
      </c>
      <c r="C2676">
        <f t="shared" si="124"/>
        <v>4</v>
      </c>
      <c r="D2676">
        <f t="shared" si="125"/>
        <v>2017</v>
      </c>
      <c r="E2676">
        <v>0</v>
      </c>
    </row>
    <row r="2677" spans="1:5" x14ac:dyDescent="0.35">
      <c r="A2677" s="10">
        <v>42854</v>
      </c>
      <c r="B2677">
        <f t="shared" si="123"/>
        <v>29</v>
      </c>
      <c r="C2677">
        <f t="shared" si="124"/>
        <v>4</v>
      </c>
      <c r="D2677">
        <f t="shared" si="125"/>
        <v>2017</v>
      </c>
      <c r="E2677">
        <v>0</v>
      </c>
    </row>
    <row r="2678" spans="1:5" x14ac:dyDescent="0.35">
      <c r="A2678" s="10">
        <v>42855</v>
      </c>
      <c r="B2678">
        <f t="shared" si="123"/>
        <v>30</v>
      </c>
      <c r="C2678">
        <f t="shared" si="124"/>
        <v>4</v>
      </c>
      <c r="D2678">
        <f t="shared" si="125"/>
        <v>2017</v>
      </c>
      <c r="E2678">
        <v>0</v>
      </c>
    </row>
    <row r="2679" spans="1:5" x14ac:dyDescent="0.35">
      <c r="A2679" s="10">
        <v>42856</v>
      </c>
      <c r="B2679">
        <f t="shared" si="123"/>
        <v>1</v>
      </c>
      <c r="C2679">
        <f t="shared" si="124"/>
        <v>5</v>
      </c>
      <c r="D2679">
        <f t="shared" si="125"/>
        <v>2017</v>
      </c>
      <c r="E2679">
        <v>14.4</v>
      </c>
    </row>
    <row r="2680" spans="1:5" x14ac:dyDescent="0.35">
      <c r="A2680" s="10">
        <v>42857</v>
      </c>
      <c r="B2680">
        <f t="shared" si="123"/>
        <v>2</v>
      </c>
      <c r="C2680">
        <f t="shared" si="124"/>
        <v>5</v>
      </c>
      <c r="D2680">
        <f t="shared" si="125"/>
        <v>2017</v>
      </c>
      <c r="E2680">
        <v>2</v>
      </c>
    </row>
    <row r="2681" spans="1:5" x14ac:dyDescent="0.35">
      <c r="A2681" s="10">
        <v>42858</v>
      </c>
      <c r="B2681">
        <f t="shared" si="123"/>
        <v>3</v>
      </c>
      <c r="C2681">
        <f t="shared" si="124"/>
        <v>5</v>
      </c>
      <c r="D2681">
        <f t="shared" si="125"/>
        <v>2017</v>
      </c>
      <c r="E2681">
        <v>0</v>
      </c>
    </row>
    <row r="2682" spans="1:5" x14ac:dyDescent="0.35">
      <c r="A2682" s="10">
        <v>42859</v>
      </c>
      <c r="B2682">
        <f t="shared" si="123"/>
        <v>4</v>
      </c>
      <c r="C2682">
        <f t="shared" si="124"/>
        <v>5</v>
      </c>
      <c r="D2682">
        <f t="shared" si="125"/>
        <v>2017</v>
      </c>
      <c r="E2682">
        <v>0</v>
      </c>
    </row>
    <row r="2683" spans="1:5" x14ac:dyDescent="0.35">
      <c r="A2683" s="10">
        <v>42860</v>
      </c>
      <c r="B2683">
        <f t="shared" si="123"/>
        <v>5</v>
      </c>
      <c r="C2683">
        <f t="shared" si="124"/>
        <v>5</v>
      </c>
      <c r="D2683">
        <f t="shared" si="125"/>
        <v>2017</v>
      </c>
      <c r="E2683">
        <v>0</v>
      </c>
    </row>
    <row r="2684" spans="1:5" x14ac:dyDescent="0.35">
      <c r="A2684" s="10">
        <v>42861</v>
      </c>
      <c r="B2684">
        <f t="shared" si="123"/>
        <v>6</v>
      </c>
      <c r="C2684">
        <f t="shared" si="124"/>
        <v>5</v>
      </c>
      <c r="D2684">
        <f t="shared" si="125"/>
        <v>2017</v>
      </c>
      <c r="E2684">
        <v>2.2000000000000002</v>
      </c>
    </row>
    <row r="2685" spans="1:5" x14ac:dyDescent="0.35">
      <c r="A2685" s="10">
        <v>42862</v>
      </c>
      <c r="B2685">
        <f t="shared" si="123"/>
        <v>7</v>
      </c>
      <c r="C2685">
        <f t="shared" si="124"/>
        <v>5</v>
      </c>
      <c r="D2685">
        <f t="shared" si="125"/>
        <v>2017</v>
      </c>
      <c r="E2685">
        <v>14.6</v>
      </c>
    </row>
    <row r="2686" spans="1:5" x14ac:dyDescent="0.35">
      <c r="A2686" s="10">
        <v>42863</v>
      </c>
      <c r="B2686">
        <f t="shared" si="123"/>
        <v>8</v>
      </c>
      <c r="C2686">
        <f t="shared" si="124"/>
        <v>5</v>
      </c>
      <c r="D2686">
        <f t="shared" si="125"/>
        <v>2017</v>
      </c>
      <c r="E2686">
        <v>0.1</v>
      </c>
    </row>
    <row r="2687" spans="1:5" x14ac:dyDescent="0.35">
      <c r="A2687" s="10">
        <v>42864</v>
      </c>
      <c r="B2687">
        <f t="shared" si="123"/>
        <v>9</v>
      </c>
      <c r="C2687">
        <f t="shared" si="124"/>
        <v>5</v>
      </c>
      <c r="D2687">
        <f t="shared" si="125"/>
        <v>2017</v>
      </c>
      <c r="E2687">
        <v>1.2</v>
      </c>
    </row>
    <row r="2688" spans="1:5" x14ac:dyDescent="0.35">
      <c r="A2688" s="10">
        <v>42865</v>
      </c>
      <c r="B2688">
        <f t="shared" si="123"/>
        <v>10</v>
      </c>
      <c r="C2688">
        <f t="shared" si="124"/>
        <v>5</v>
      </c>
      <c r="D2688">
        <f t="shared" si="125"/>
        <v>2017</v>
      </c>
      <c r="E2688">
        <v>0</v>
      </c>
    </row>
    <row r="2689" spans="1:5" x14ac:dyDescent="0.35">
      <c r="A2689" s="10">
        <v>42866</v>
      </c>
      <c r="B2689">
        <f t="shared" si="123"/>
        <v>11</v>
      </c>
      <c r="C2689">
        <f t="shared" si="124"/>
        <v>5</v>
      </c>
      <c r="D2689">
        <f t="shared" si="125"/>
        <v>2017</v>
      </c>
      <c r="E2689">
        <v>0.8</v>
      </c>
    </row>
    <row r="2690" spans="1:5" x14ac:dyDescent="0.35">
      <c r="A2690" s="10">
        <v>42867</v>
      </c>
      <c r="B2690">
        <f t="shared" ref="B2690:B2753" si="126">DAY(A2690)</f>
        <v>12</v>
      </c>
      <c r="C2690">
        <f t="shared" ref="C2690:C2753" si="127">MONTH(A2690)</f>
        <v>5</v>
      </c>
      <c r="D2690">
        <f t="shared" ref="D2690:D2753" si="128">YEAR(A2690)</f>
        <v>2017</v>
      </c>
      <c r="E2690">
        <v>1.1000000000000001</v>
      </c>
    </row>
    <row r="2691" spans="1:5" x14ac:dyDescent="0.35">
      <c r="A2691" s="10">
        <v>42868</v>
      </c>
      <c r="B2691">
        <f t="shared" si="126"/>
        <v>13</v>
      </c>
      <c r="C2691">
        <f t="shared" si="127"/>
        <v>5</v>
      </c>
      <c r="D2691">
        <f t="shared" si="128"/>
        <v>2017</v>
      </c>
      <c r="E2691">
        <v>1.1000000000000001</v>
      </c>
    </row>
    <row r="2692" spans="1:5" x14ac:dyDescent="0.35">
      <c r="A2692" s="10">
        <v>42869</v>
      </c>
      <c r="B2692">
        <f t="shared" si="126"/>
        <v>14</v>
      </c>
      <c r="C2692">
        <f t="shared" si="127"/>
        <v>5</v>
      </c>
      <c r="D2692">
        <f t="shared" si="128"/>
        <v>2017</v>
      </c>
      <c r="E2692">
        <v>0.8</v>
      </c>
    </row>
    <row r="2693" spans="1:5" x14ac:dyDescent="0.35">
      <c r="A2693" s="10">
        <v>42870</v>
      </c>
      <c r="B2693">
        <f t="shared" si="126"/>
        <v>15</v>
      </c>
      <c r="C2693">
        <f t="shared" si="127"/>
        <v>5</v>
      </c>
      <c r="D2693">
        <f t="shared" si="128"/>
        <v>2017</v>
      </c>
      <c r="E2693">
        <v>0</v>
      </c>
    </row>
    <row r="2694" spans="1:5" x14ac:dyDescent="0.35">
      <c r="A2694" s="10">
        <v>42871</v>
      </c>
      <c r="B2694">
        <f t="shared" si="126"/>
        <v>16</v>
      </c>
      <c r="C2694">
        <f t="shared" si="127"/>
        <v>5</v>
      </c>
      <c r="D2694">
        <f t="shared" si="128"/>
        <v>2017</v>
      </c>
      <c r="E2694">
        <v>0</v>
      </c>
    </row>
    <row r="2695" spans="1:5" x14ac:dyDescent="0.35">
      <c r="A2695" s="10">
        <v>42872</v>
      </c>
      <c r="B2695">
        <f t="shared" si="126"/>
        <v>17</v>
      </c>
      <c r="C2695">
        <f t="shared" si="127"/>
        <v>5</v>
      </c>
      <c r="D2695">
        <f t="shared" si="128"/>
        <v>2017</v>
      </c>
      <c r="E2695">
        <v>0</v>
      </c>
    </row>
    <row r="2696" spans="1:5" x14ac:dyDescent="0.35">
      <c r="A2696" s="10">
        <v>42873</v>
      </c>
      <c r="B2696">
        <f t="shared" si="126"/>
        <v>18</v>
      </c>
      <c r="C2696">
        <f t="shared" si="127"/>
        <v>5</v>
      </c>
      <c r="D2696">
        <f t="shared" si="128"/>
        <v>2017</v>
      </c>
      <c r="E2696">
        <v>2.9</v>
      </c>
    </row>
    <row r="2697" spans="1:5" x14ac:dyDescent="0.35">
      <c r="A2697" s="10">
        <v>42874</v>
      </c>
      <c r="B2697">
        <f t="shared" si="126"/>
        <v>19</v>
      </c>
      <c r="C2697">
        <f t="shared" si="127"/>
        <v>5</v>
      </c>
      <c r="D2697">
        <f t="shared" si="128"/>
        <v>2017</v>
      </c>
      <c r="E2697">
        <v>5.9</v>
      </c>
    </row>
    <row r="2698" spans="1:5" x14ac:dyDescent="0.35">
      <c r="A2698" s="10">
        <v>42875</v>
      </c>
      <c r="B2698">
        <f t="shared" si="126"/>
        <v>20</v>
      </c>
      <c r="C2698">
        <f t="shared" si="127"/>
        <v>5</v>
      </c>
      <c r="D2698">
        <f t="shared" si="128"/>
        <v>2017</v>
      </c>
      <c r="E2698">
        <v>0</v>
      </c>
    </row>
    <row r="2699" spans="1:5" x14ac:dyDescent="0.35">
      <c r="A2699" s="10">
        <v>42876</v>
      </c>
      <c r="B2699">
        <f t="shared" si="126"/>
        <v>21</v>
      </c>
      <c r="C2699">
        <f t="shared" si="127"/>
        <v>5</v>
      </c>
      <c r="D2699">
        <f t="shared" si="128"/>
        <v>2017</v>
      </c>
      <c r="E2699">
        <v>0</v>
      </c>
    </row>
    <row r="2700" spans="1:5" x14ac:dyDescent="0.35">
      <c r="A2700" s="10">
        <v>42877</v>
      </c>
      <c r="B2700">
        <f t="shared" si="126"/>
        <v>22</v>
      </c>
      <c r="C2700">
        <f t="shared" si="127"/>
        <v>5</v>
      </c>
      <c r="D2700">
        <f t="shared" si="128"/>
        <v>2017</v>
      </c>
      <c r="E2700">
        <v>0</v>
      </c>
    </row>
    <row r="2701" spans="1:5" x14ac:dyDescent="0.35">
      <c r="A2701" s="10">
        <v>42878</v>
      </c>
      <c r="B2701">
        <f t="shared" si="126"/>
        <v>23</v>
      </c>
      <c r="C2701">
        <f t="shared" si="127"/>
        <v>5</v>
      </c>
      <c r="D2701">
        <f t="shared" si="128"/>
        <v>2017</v>
      </c>
      <c r="E2701">
        <v>0</v>
      </c>
    </row>
    <row r="2702" spans="1:5" x14ac:dyDescent="0.35">
      <c r="A2702" s="10">
        <v>42879</v>
      </c>
      <c r="B2702">
        <f t="shared" si="126"/>
        <v>24</v>
      </c>
      <c r="C2702">
        <f t="shared" si="127"/>
        <v>5</v>
      </c>
      <c r="D2702">
        <f t="shared" si="128"/>
        <v>2017</v>
      </c>
      <c r="E2702">
        <v>0</v>
      </c>
    </row>
    <row r="2703" spans="1:5" x14ac:dyDescent="0.35">
      <c r="A2703" s="10">
        <v>42880</v>
      </c>
      <c r="B2703">
        <f t="shared" si="126"/>
        <v>25</v>
      </c>
      <c r="C2703">
        <f t="shared" si="127"/>
        <v>5</v>
      </c>
      <c r="D2703">
        <f t="shared" si="128"/>
        <v>2017</v>
      </c>
      <c r="E2703">
        <v>0</v>
      </c>
    </row>
    <row r="2704" spans="1:5" x14ac:dyDescent="0.35">
      <c r="A2704" s="10">
        <v>42881</v>
      </c>
      <c r="B2704">
        <f t="shared" si="126"/>
        <v>26</v>
      </c>
      <c r="C2704">
        <f t="shared" si="127"/>
        <v>5</v>
      </c>
      <c r="D2704">
        <f t="shared" si="128"/>
        <v>2017</v>
      </c>
      <c r="E2704">
        <v>0</v>
      </c>
    </row>
    <row r="2705" spans="1:5" x14ac:dyDescent="0.35">
      <c r="A2705" s="10">
        <v>42882</v>
      </c>
      <c r="B2705">
        <f t="shared" si="126"/>
        <v>27</v>
      </c>
      <c r="C2705">
        <f t="shared" si="127"/>
        <v>5</v>
      </c>
      <c r="D2705">
        <f t="shared" si="128"/>
        <v>2017</v>
      </c>
      <c r="E2705">
        <v>0</v>
      </c>
    </row>
    <row r="2706" spans="1:5" x14ac:dyDescent="0.35">
      <c r="A2706" s="10">
        <v>42883</v>
      </c>
      <c r="B2706">
        <f t="shared" si="126"/>
        <v>28</v>
      </c>
      <c r="C2706">
        <f t="shared" si="127"/>
        <v>5</v>
      </c>
      <c r="D2706">
        <f t="shared" si="128"/>
        <v>2017</v>
      </c>
      <c r="E2706">
        <v>0</v>
      </c>
    </row>
    <row r="2707" spans="1:5" x14ac:dyDescent="0.35">
      <c r="A2707" s="10">
        <v>42884</v>
      </c>
      <c r="B2707">
        <f t="shared" si="126"/>
        <v>29</v>
      </c>
      <c r="C2707">
        <f t="shared" si="127"/>
        <v>5</v>
      </c>
      <c r="D2707">
        <f t="shared" si="128"/>
        <v>2017</v>
      </c>
      <c r="E2707">
        <v>1.6</v>
      </c>
    </row>
    <row r="2708" spans="1:5" x14ac:dyDescent="0.35">
      <c r="A2708" s="10">
        <v>42885</v>
      </c>
      <c r="B2708">
        <f t="shared" si="126"/>
        <v>30</v>
      </c>
      <c r="C2708">
        <f t="shared" si="127"/>
        <v>5</v>
      </c>
      <c r="D2708">
        <f t="shared" si="128"/>
        <v>2017</v>
      </c>
      <c r="E2708">
        <v>0.6</v>
      </c>
    </row>
    <row r="2709" spans="1:5" x14ac:dyDescent="0.35">
      <c r="A2709" s="10">
        <v>42886</v>
      </c>
      <c r="B2709">
        <f t="shared" si="126"/>
        <v>31</v>
      </c>
      <c r="C2709">
        <f t="shared" si="127"/>
        <v>5</v>
      </c>
      <c r="D2709">
        <f t="shared" si="128"/>
        <v>2017</v>
      </c>
      <c r="E2709">
        <v>0</v>
      </c>
    </row>
    <row r="2710" spans="1:5" x14ac:dyDescent="0.35">
      <c r="A2710" s="10">
        <v>42887</v>
      </c>
      <c r="B2710">
        <f t="shared" si="126"/>
        <v>1</v>
      </c>
      <c r="C2710">
        <f t="shared" si="127"/>
        <v>6</v>
      </c>
      <c r="D2710">
        <f t="shared" si="128"/>
        <v>2017</v>
      </c>
      <c r="E2710">
        <v>0</v>
      </c>
    </row>
    <row r="2711" spans="1:5" x14ac:dyDescent="0.35">
      <c r="A2711" s="10">
        <v>42888</v>
      </c>
      <c r="B2711">
        <f t="shared" si="126"/>
        <v>2</v>
      </c>
      <c r="C2711">
        <f t="shared" si="127"/>
        <v>6</v>
      </c>
      <c r="D2711">
        <f t="shared" si="128"/>
        <v>2017</v>
      </c>
      <c r="E2711">
        <v>0</v>
      </c>
    </row>
    <row r="2712" spans="1:5" x14ac:dyDescent="0.35">
      <c r="A2712" s="10">
        <v>42889</v>
      </c>
      <c r="B2712">
        <f t="shared" si="126"/>
        <v>3</v>
      </c>
      <c r="C2712">
        <f t="shared" si="127"/>
        <v>6</v>
      </c>
      <c r="D2712">
        <f t="shared" si="128"/>
        <v>2017</v>
      </c>
      <c r="E2712">
        <v>38.799999999999997</v>
      </c>
    </row>
    <row r="2713" spans="1:5" x14ac:dyDescent="0.35">
      <c r="A2713" s="10">
        <v>42890</v>
      </c>
      <c r="B2713">
        <f t="shared" si="126"/>
        <v>4</v>
      </c>
      <c r="C2713">
        <f t="shared" si="127"/>
        <v>6</v>
      </c>
      <c r="D2713">
        <f t="shared" si="128"/>
        <v>2017</v>
      </c>
      <c r="E2713">
        <v>0.7</v>
      </c>
    </row>
    <row r="2714" spans="1:5" x14ac:dyDescent="0.35">
      <c r="A2714" s="10">
        <v>42891</v>
      </c>
      <c r="B2714">
        <f t="shared" si="126"/>
        <v>5</v>
      </c>
      <c r="C2714">
        <f t="shared" si="127"/>
        <v>6</v>
      </c>
      <c r="D2714">
        <f t="shared" si="128"/>
        <v>2017</v>
      </c>
      <c r="E2714">
        <v>0.5</v>
      </c>
    </row>
    <row r="2715" spans="1:5" x14ac:dyDescent="0.35">
      <c r="A2715" s="10">
        <v>42892</v>
      </c>
      <c r="B2715">
        <f t="shared" si="126"/>
        <v>6</v>
      </c>
      <c r="C2715">
        <f t="shared" si="127"/>
        <v>6</v>
      </c>
      <c r="D2715">
        <f t="shared" si="128"/>
        <v>2017</v>
      </c>
      <c r="E2715">
        <v>2.9</v>
      </c>
    </row>
    <row r="2716" spans="1:5" x14ac:dyDescent="0.35">
      <c r="A2716" s="10">
        <v>42893</v>
      </c>
      <c r="B2716">
        <f t="shared" si="126"/>
        <v>7</v>
      </c>
      <c r="C2716">
        <f t="shared" si="127"/>
        <v>6</v>
      </c>
      <c r="D2716">
        <f t="shared" si="128"/>
        <v>2017</v>
      </c>
      <c r="E2716">
        <v>1.7</v>
      </c>
    </row>
    <row r="2717" spans="1:5" x14ac:dyDescent="0.35">
      <c r="A2717" s="10">
        <v>42894</v>
      </c>
      <c r="B2717">
        <f t="shared" si="126"/>
        <v>8</v>
      </c>
      <c r="C2717">
        <f t="shared" si="127"/>
        <v>6</v>
      </c>
      <c r="D2717">
        <f t="shared" si="128"/>
        <v>2017</v>
      </c>
      <c r="E2717">
        <v>0</v>
      </c>
    </row>
    <row r="2718" spans="1:5" x14ac:dyDescent="0.35">
      <c r="A2718" s="10">
        <v>42895</v>
      </c>
      <c r="B2718">
        <f t="shared" si="126"/>
        <v>9</v>
      </c>
      <c r="C2718">
        <f t="shared" si="127"/>
        <v>6</v>
      </c>
      <c r="D2718">
        <f t="shared" si="128"/>
        <v>2017</v>
      </c>
      <c r="E2718">
        <v>4.0999999999999996</v>
      </c>
    </row>
    <row r="2719" spans="1:5" x14ac:dyDescent="0.35">
      <c r="A2719" s="10">
        <v>42896</v>
      </c>
      <c r="B2719">
        <f t="shared" si="126"/>
        <v>10</v>
      </c>
      <c r="C2719">
        <f t="shared" si="127"/>
        <v>6</v>
      </c>
      <c r="D2719">
        <f t="shared" si="128"/>
        <v>2017</v>
      </c>
      <c r="E2719">
        <v>0</v>
      </c>
    </row>
    <row r="2720" spans="1:5" x14ac:dyDescent="0.35">
      <c r="A2720" s="10">
        <v>42897</v>
      </c>
      <c r="B2720">
        <f t="shared" si="126"/>
        <v>11</v>
      </c>
      <c r="C2720">
        <f t="shared" si="127"/>
        <v>6</v>
      </c>
      <c r="D2720">
        <f t="shared" si="128"/>
        <v>2017</v>
      </c>
      <c r="E2720">
        <v>0</v>
      </c>
    </row>
    <row r="2721" spans="1:5" x14ac:dyDescent="0.35">
      <c r="A2721" s="10">
        <v>42898</v>
      </c>
      <c r="B2721">
        <f t="shared" si="126"/>
        <v>12</v>
      </c>
      <c r="C2721">
        <f t="shared" si="127"/>
        <v>6</v>
      </c>
      <c r="D2721">
        <f t="shared" si="128"/>
        <v>2017</v>
      </c>
      <c r="E2721">
        <v>0</v>
      </c>
    </row>
    <row r="2722" spans="1:5" x14ac:dyDescent="0.35">
      <c r="A2722" s="10">
        <v>42899</v>
      </c>
      <c r="B2722">
        <f t="shared" si="126"/>
        <v>13</v>
      </c>
      <c r="C2722">
        <f t="shared" si="127"/>
        <v>6</v>
      </c>
      <c r="D2722">
        <f t="shared" si="128"/>
        <v>2017</v>
      </c>
      <c r="E2722">
        <v>0</v>
      </c>
    </row>
    <row r="2723" spans="1:5" x14ac:dyDescent="0.35">
      <c r="A2723" s="10">
        <v>42900</v>
      </c>
      <c r="B2723">
        <f t="shared" si="126"/>
        <v>14</v>
      </c>
      <c r="C2723">
        <f t="shared" si="127"/>
        <v>6</v>
      </c>
      <c r="D2723">
        <f t="shared" si="128"/>
        <v>2017</v>
      </c>
      <c r="E2723">
        <v>0</v>
      </c>
    </row>
    <row r="2724" spans="1:5" x14ac:dyDescent="0.35">
      <c r="A2724" s="10">
        <v>42901</v>
      </c>
      <c r="B2724">
        <f t="shared" si="126"/>
        <v>15</v>
      </c>
      <c r="C2724">
        <f t="shared" si="127"/>
        <v>6</v>
      </c>
      <c r="D2724">
        <f t="shared" si="128"/>
        <v>2017</v>
      </c>
      <c r="E2724">
        <v>0</v>
      </c>
    </row>
    <row r="2725" spans="1:5" x14ac:dyDescent="0.35">
      <c r="A2725" s="10">
        <v>42902</v>
      </c>
      <c r="B2725">
        <f t="shared" si="126"/>
        <v>16</v>
      </c>
      <c r="C2725">
        <f t="shared" si="127"/>
        <v>6</v>
      </c>
      <c r="D2725">
        <f t="shared" si="128"/>
        <v>2017</v>
      </c>
      <c r="E2725">
        <v>0</v>
      </c>
    </row>
    <row r="2726" spans="1:5" x14ac:dyDescent="0.35">
      <c r="A2726" s="10">
        <v>42903</v>
      </c>
      <c r="B2726">
        <f t="shared" si="126"/>
        <v>17</v>
      </c>
      <c r="C2726">
        <f t="shared" si="127"/>
        <v>6</v>
      </c>
      <c r="D2726">
        <f t="shared" si="128"/>
        <v>2017</v>
      </c>
      <c r="E2726">
        <v>0</v>
      </c>
    </row>
    <row r="2727" spans="1:5" x14ac:dyDescent="0.35">
      <c r="A2727" s="10">
        <v>42904</v>
      </c>
      <c r="B2727">
        <f t="shared" si="126"/>
        <v>18</v>
      </c>
      <c r="C2727">
        <f t="shared" si="127"/>
        <v>6</v>
      </c>
      <c r="D2727">
        <f t="shared" si="128"/>
        <v>2017</v>
      </c>
      <c r="E2727">
        <v>0</v>
      </c>
    </row>
    <row r="2728" spans="1:5" x14ac:dyDescent="0.35">
      <c r="A2728" s="10">
        <v>42905</v>
      </c>
      <c r="B2728">
        <f t="shared" si="126"/>
        <v>19</v>
      </c>
      <c r="C2728">
        <f t="shared" si="127"/>
        <v>6</v>
      </c>
      <c r="D2728">
        <f t="shared" si="128"/>
        <v>2017</v>
      </c>
      <c r="E2728">
        <v>0</v>
      </c>
    </row>
    <row r="2729" spans="1:5" x14ac:dyDescent="0.35">
      <c r="A2729" s="10">
        <v>42906</v>
      </c>
      <c r="B2729">
        <f t="shared" si="126"/>
        <v>20</v>
      </c>
      <c r="C2729">
        <f t="shared" si="127"/>
        <v>6</v>
      </c>
      <c r="D2729">
        <f t="shared" si="128"/>
        <v>2017</v>
      </c>
      <c r="E2729">
        <v>0</v>
      </c>
    </row>
    <row r="2730" spans="1:5" x14ac:dyDescent="0.35">
      <c r="A2730" s="10">
        <v>42907</v>
      </c>
      <c r="B2730">
        <f t="shared" si="126"/>
        <v>21</v>
      </c>
      <c r="C2730">
        <f t="shared" si="127"/>
        <v>6</v>
      </c>
      <c r="D2730">
        <f t="shared" si="128"/>
        <v>2017</v>
      </c>
      <c r="E2730">
        <v>0</v>
      </c>
    </row>
    <row r="2731" spans="1:5" x14ac:dyDescent="0.35">
      <c r="A2731" s="10">
        <v>42908</v>
      </c>
      <c r="B2731">
        <f t="shared" si="126"/>
        <v>22</v>
      </c>
      <c r="C2731">
        <f t="shared" si="127"/>
        <v>6</v>
      </c>
      <c r="D2731">
        <f t="shared" si="128"/>
        <v>2017</v>
      </c>
      <c r="E2731">
        <v>0</v>
      </c>
    </row>
    <row r="2732" spans="1:5" x14ac:dyDescent="0.35">
      <c r="A2732" s="10">
        <v>42909</v>
      </c>
      <c r="B2732">
        <f t="shared" si="126"/>
        <v>23</v>
      </c>
      <c r="C2732">
        <f t="shared" si="127"/>
        <v>6</v>
      </c>
      <c r="D2732">
        <f t="shared" si="128"/>
        <v>2017</v>
      </c>
      <c r="E2732">
        <v>0</v>
      </c>
    </row>
    <row r="2733" spans="1:5" x14ac:dyDescent="0.35">
      <c r="A2733" s="10">
        <v>42910</v>
      </c>
      <c r="B2733">
        <f t="shared" si="126"/>
        <v>24</v>
      </c>
      <c r="C2733">
        <f t="shared" si="127"/>
        <v>6</v>
      </c>
      <c r="D2733">
        <f t="shared" si="128"/>
        <v>2017</v>
      </c>
      <c r="E2733">
        <v>0</v>
      </c>
    </row>
    <row r="2734" spans="1:5" x14ac:dyDescent="0.35">
      <c r="A2734" s="10">
        <v>42911</v>
      </c>
      <c r="B2734">
        <f t="shared" si="126"/>
        <v>25</v>
      </c>
      <c r="C2734">
        <f t="shared" si="127"/>
        <v>6</v>
      </c>
      <c r="D2734">
        <f t="shared" si="128"/>
        <v>2017</v>
      </c>
      <c r="E2734">
        <v>0</v>
      </c>
    </row>
    <row r="2735" spans="1:5" x14ac:dyDescent="0.35">
      <c r="A2735" s="10">
        <v>42912</v>
      </c>
      <c r="B2735">
        <f t="shared" si="126"/>
        <v>26</v>
      </c>
      <c r="C2735">
        <f t="shared" si="127"/>
        <v>6</v>
      </c>
      <c r="D2735">
        <f t="shared" si="128"/>
        <v>2017</v>
      </c>
      <c r="E2735">
        <v>0.4</v>
      </c>
    </row>
    <row r="2736" spans="1:5" x14ac:dyDescent="0.35">
      <c r="A2736" s="10">
        <v>42913</v>
      </c>
      <c r="B2736">
        <f t="shared" si="126"/>
        <v>27</v>
      </c>
      <c r="C2736">
        <f t="shared" si="127"/>
        <v>6</v>
      </c>
      <c r="D2736">
        <f t="shared" si="128"/>
        <v>2017</v>
      </c>
      <c r="E2736">
        <v>4.8</v>
      </c>
    </row>
    <row r="2737" spans="1:5" x14ac:dyDescent="0.35">
      <c r="A2737" s="10">
        <v>42914</v>
      </c>
      <c r="B2737">
        <f t="shared" si="126"/>
        <v>28</v>
      </c>
      <c r="C2737">
        <f t="shared" si="127"/>
        <v>6</v>
      </c>
      <c r="D2737">
        <f t="shared" si="128"/>
        <v>2017</v>
      </c>
      <c r="E2737">
        <v>18.899999999999999</v>
      </c>
    </row>
    <row r="2738" spans="1:5" x14ac:dyDescent="0.35">
      <c r="A2738" s="10">
        <v>42915</v>
      </c>
      <c r="B2738">
        <f t="shared" si="126"/>
        <v>29</v>
      </c>
      <c r="C2738">
        <f t="shared" si="127"/>
        <v>6</v>
      </c>
      <c r="D2738">
        <f t="shared" si="128"/>
        <v>2017</v>
      </c>
      <c r="E2738">
        <v>0.6</v>
      </c>
    </row>
    <row r="2739" spans="1:5" x14ac:dyDescent="0.35">
      <c r="A2739" s="10">
        <v>42916</v>
      </c>
      <c r="B2739">
        <f t="shared" si="126"/>
        <v>30</v>
      </c>
      <c r="C2739">
        <f t="shared" si="127"/>
        <v>6</v>
      </c>
      <c r="D2739">
        <f t="shared" si="128"/>
        <v>2017</v>
      </c>
      <c r="E2739">
        <v>0</v>
      </c>
    </row>
    <row r="2740" spans="1:5" x14ac:dyDescent="0.35">
      <c r="A2740" s="10">
        <v>42917</v>
      </c>
      <c r="B2740">
        <f t="shared" si="126"/>
        <v>1</v>
      </c>
      <c r="C2740">
        <f t="shared" si="127"/>
        <v>7</v>
      </c>
      <c r="D2740">
        <f t="shared" si="128"/>
        <v>2017</v>
      </c>
      <c r="E2740">
        <v>4.3</v>
      </c>
    </row>
    <row r="2741" spans="1:5" x14ac:dyDescent="0.35">
      <c r="A2741" s="10">
        <v>42918</v>
      </c>
      <c r="B2741">
        <f t="shared" si="126"/>
        <v>2</v>
      </c>
      <c r="C2741">
        <f t="shared" si="127"/>
        <v>7</v>
      </c>
      <c r="D2741">
        <f t="shared" si="128"/>
        <v>2017</v>
      </c>
      <c r="E2741">
        <v>0</v>
      </c>
    </row>
    <row r="2742" spans="1:5" x14ac:dyDescent="0.35">
      <c r="A2742" s="10">
        <v>42919</v>
      </c>
      <c r="B2742">
        <f t="shared" si="126"/>
        <v>3</v>
      </c>
      <c r="C2742">
        <f t="shared" si="127"/>
        <v>7</v>
      </c>
      <c r="D2742">
        <f t="shared" si="128"/>
        <v>2017</v>
      </c>
      <c r="E2742">
        <v>0</v>
      </c>
    </row>
    <row r="2743" spans="1:5" x14ac:dyDescent="0.35">
      <c r="A2743" s="10">
        <v>42920</v>
      </c>
      <c r="B2743">
        <f t="shared" si="126"/>
        <v>4</v>
      </c>
      <c r="C2743">
        <f t="shared" si="127"/>
        <v>7</v>
      </c>
      <c r="D2743">
        <f t="shared" si="128"/>
        <v>2017</v>
      </c>
      <c r="E2743">
        <v>0</v>
      </c>
    </row>
    <row r="2744" spans="1:5" x14ac:dyDescent="0.35">
      <c r="A2744" s="10">
        <v>42921</v>
      </c>
      <c r="B2744">
        <f t="shared" si="126"/>
        <v>5</v>
      </c>
      <c r="C2744">
        <f t="shared" si="127"/>
        <v>7</v>
      </c>
      <c r="D2744">
        <f t="shared" si="128"/>
        <v>2017</v>
      </c>
      <c r="E2744">
        <v>0</v>
      </c>
    </row>
    <row r="2745" spans="1:5" x14ac:dyDescent="0.35">
      <c r="A2745" s="10">
        <v>42922</v>
      </c>
      <c r="B2745">
        <f t="shared" si="126"/>
        <v>6</v>
      </c>
      <c r="C2745">
        <f t="shared" si="127"/>
        <v>7</v>
      </c>
      <c r="D2745">
        <f t="shared" si="128"/>
        <v>2017</v>
      </c>
      <c r="E2745">
        <v>3.3</v>
      </c>
    </row>
    <row r="2746" spans="1:5" x14ac:dyDescent="0.35">
      <c r="A2746" s="10">
        <v>42923</v>
      </c>
      <c r="B2746">
        <f t="shared" si="126"/>
        <v>7</v>
      </c>
      <c r="C2746">
        <f t="shared" si="127"/>
        <v>7</v>
      </c>
      <c r="D2746">
        <f t="shared" si="128"/>
        <v>2017</v>
      </c>
      <c r="E2746">
        <v>3.6</v>
      </c>
    </row>
    <row r="2747" spans="1:5" x14ac:dyDescent="0.35">
      <c r="A2747" s="10">
        <v>42924</v>
      </c>
      <c r="B2747">
        <f t="shared" si="126"/>
        <v>8</v>
      </c>
      <c r="C2747">
        <f t="shared" si="127"/>
        <v>7</v>
      </c>
      <c r="D2747">
        <f t="shared" si="128"/>
        <v>2017</v>
      </c>
      <c r="E2747">
        <v>0</v>
      </c>
    </row>
    <row r="2748" spans="1:5" x14ac:dyDescent="0.35">
      <c r="A2748" s="10">
        <v>42925</v>
      </c>
      <c r="B2748">
        <f t="shared" si="126"/>
        <v>9</v>
      </c>
      <c r="C2748">
        <f t="shared" si="127"/>
        <v>7</v>
      </c>
      <c r="D2748">
        <f t="shared" si="128"/>
        <v>2017</v>
      </c>
      <c r="E2748">
        <v>0</v>
      </c>
    </row>
    <row r="2749" spans="1:5" x14ac:dyDescent="0.35">
      <c r="A2749" s="10">
        <v>42926</v>
      </c>
      <c r="B2749">
        <f t="shared" si="126"/>
        <v>10</v>
      </c>
      <c r="C2749">
        <f t="shared" si="127"/>
        <v>7</v>
      </c>
      <c r="D2749">
        <f t="shared" si="128"/>
        <v>2017</v>
      </c>
      <c r="E2749">
        <v>7.5</v>
      </c>
    </row>
    <row r="2750" spans="1:5" x14ac:dyDescent="0.35">
      <c r="A2750" s="10">
        <v>42927</v>
      </c>
      <c r="B2750">
        <f t="shared" si="126"/>
        <v>11</v>
      </c>
      <c r="C2750">
        <f t="shared" si="127"/>
        <v>7</v>
      </c>
      <c r="D2750">
        <f t="shared" si="128"/>
        <v>2017</v>
      </c>
      <c r="E2750">
        <v>1.1000000000000001</v>
      </c>
    </row>
    <row r="2751" spans="1:5" x14ac:dyDescent="0.35">
      <c r="A2751" s="10">
        <v>42928</v>
      </c>
      <c r="B2751">
        <f t="shared" si="126"/>
        <v>12</v>
      </c>
      <c r="C2751">
        <f t="shared" si="127"/>
        <v>7</v>
      </c>
      <c r="D2751">
        <f t="shared" si="128"/>
        <v>2017</v>
      </c>
      <c r="E2751">
        <v>3.1</v>
      </c>
    </row>
    <row r="2752" spans="1:5" x14ac:dyDescent="0.35">
      <c r="A2752" s="10">
        <v>42929</v>
      </c>
      <c r="B2752">
        <f t="shared" si="126"/>
        <v>13</v>
      </c>
      <c r="C2752">
        <f t="shared" si="127"/>
        <v>7</v>
      </c>
      <c r="D2752">
        <f t="shared" si="128"/>
        <v>2017</v>
      </c>
      <c r="E2752">
        <v>0</v>
      </c>
    </row>
    <row r="2753" spans="1:5" x14ac:dyDescent="0.35">
      <c r="A2753" s="10">
        <v>42930</v>
      </c>
      <c r="B2753">
        <f t="shared" si="126"/>
        <v>14</v>
      </c>
      <c r="C2753">
        <f t="shared" si="127"/>
        <v>7</v>
      </c>
      <c r="D2753">
        <f t="shared" si="128"/>
        <v>2017</v>
      </c>
      <c r="E2753">
        <v>0.9</v>
      </c>
    </row>
    <row r="2754" spans="1:5" x14ac:dyDescent="0.35">
      <c r="A2754" s="10">
        <v>42931</v>
      </c>
      <c r="B2754">
        <f t="shared" ref="B2754:B2817" si="129">DAY(A2754)</f>
        <v>15</v>
      </c>
      <c r="C2754">
        <f t="shared" ref="C2754:C2817" si="130">MONTH(A2754)</f>
        <v>7</v>
      </c>
      <c r="D2754">
        <f t="shared" ref="D2754:D2817" si="131">YEAR(A2754)</f>
        <v>2017</v>
      </c>
      <c r="E2754">
        <v>0</v>
      </c>
    </row>
    <row r="2755" spans="1:5" x14ac:dyDescent="0.35">
      <c r="A2755" s="10">
        <v>42932</v>
      </c>
      <c r="B2755">
        <f t="shared" si="129"/>
        <v>16</v>
      </c>
      <c r="C2755">
        <f t="shared" si="130"/>
        <v>7</v>
      </c>
      <c r="D2755">
        <f t="shared" si="131"/>
        <v>2017</v>
      </c>
      <c r="E2755">
        <v>0</v>
      </c>
    </row>
    <row r="2756" spans="1:5" x14ac:dyDescent="0.35">
      <c r="A2756" s="10">
        <v>42933</v>
      </c>
      <c r="B2756">
        <f t="shared" si="129"/>
        <v>17</v>
      </c>
      <c r="C2756">
        <f t="shared" si="130"/>
        <v>7</v>
      </c>
      <c r="D2756">
        <f t="shared" si="131"/>
        <v>2017</v>
      </c>
      <c r="E2756">
        <v>0</v>
      </c>
    </row>
    <row r="2757" spans="1:5" x14ac:dyDescent="0.35">
      <c r="A2757" s="10">
        <v>42934</v>
      </c>
      <c r="B2757">
        <f t="shared" si="129"/>
        <v>18</v>
      </c>
      <c r="C2757">
        <f t="shared" si="130"/>
        <v>7</v>
      </c>
      <c r="D2757">
        <f t="shared" si="131"/>
        <v>2017</v>
      </c>
      <c r="E2757">
        <v>0</v>
      </c>
    </row>
    <row r="2758" spans="1:5" x14ac:dyDescent="0.35">
      <c r="A2758" s="10">
        <v>42935</v>
      </c>
      <c r="B2758">
        <f t="shared" si="129"/>
        <v>19</v>
      </c>
      <c r="C2758">
        <f t="shared" si="130"/>
        <v>7</v>
      </c>
      <c r="D2758">
        <f t="shared" si="131"/>
        <v>2017</v>
      </c>
      <c r="E2758">
        <v>0</v>
      </c>
    </row>
    <row r="2759" spans="1:5" x14ac:dyDescent="0.35">
      <c r="A2759" s="10">
        <v>42936</v>
      </c>
      <c r="B2759">
        <f t="shared" si="129"/>
        <v>20</v>
      </c>
      <c r="C2759">
        <f t="shared" si="130"/>
        <v>7</v>
      </c>
      <c r="D2759">
        <f t="shared" si="131"/>
        <v>2017</v>
      </c>
      <c r="E2759">
        <v>1.2</v>
      </c>
    </row>
    <row r="2760" spans="1:5" x14ac:dyDescent="0.35">
      <c r="A2760" s="10">
        <v>42937</v>
      </c>
      <c r="B2760">
        <f t="shared" si="129"/>
        <v>21</v>
      </c>
      <c r="C2760">
        <f t="shared" si="130"/>
        <v>7</v>
      </c>
      <c r="D2760">
        <f t="shared" si="131"/>
        <v>2017</v>
      </c>
      <c r="E2760">
        <v>37.200000000000003</v>
      </c>
    </row>
    <row r="2761" spans="1:5" x14ac:dyDescent="0.35">
      <c r="A2761" s="10">
        <v>42938</v>
      </c>
      <c r="B2761">
        <f t="shared" si="129"/>
        <v>22</v>
      </c>
      <c r="C2761">
        <f t="shared" si="130"/>
        <v>7</v>
      </c>
      <c r="D2761">
        <f t="shared" si="131"/>
        <v>2017</v>
      </c>
      <c r="E2761">
        <v>0.3</v>
      </c>
    </row>
    <row r="2762" spans="1:5" x14ac:dyDescent="0.35">
      <c r="A2762" s="10">
        <v>42939</v>
      </c>
      <c r="B2762">
        <f t="shared" si="129"/>
        <v>23</v>
      </c>
      <c r="C2762">
        <f t="shared" si="130"/>
        <v>7</v>
      </c>
      <c r="D2762">
        <f t="shared" si="131"/>
        <v>2017</v>
      </c>
      <c r="E2762">
        <v>0.7</v>
      </c>
    </row>
    <row r="2763" spans="1:5" x14ac:dyDescent="0.35">
      <c r="A2763" s="10">
        <v>42940</v>
      </c>
      <c r="B2763">
        <f t="shared" si="129"/>
        <v>24</v>
      </c>
      <c r="C2763">
        <f t="shared" si="130"/>
        <v>7</v>
      </c>
      <c r="D2763">
        <f t="shared" si="131"/>
        <v>2017</v>
      </c>
      <c r="E2763">
        <v>3.1</v>
      </c>
    </row>
    <row r="2764" spans="1:5" x14ac:dyDescent="0.35">
      <c r="A2764" s="10">
        <v>42941</v>
      </c>
      <c r="B2764">
        <f t="shared" si="129"/>
        <v>25</v>
      </c>
      <c r="C2764">
        <f t="shared" si="130"/>
        <v>7</v>
      </c>
      <c r="D2764">
        <f t="shared" si="131"/>
        <v>2017</v>
      </c>
      <c r="E2764">
        <v>28.2</v>
      </c>
    </row>
    <row r="2765" spans="1:5" x14ac:dyDescent="0.35">
      <c r="A2765" s="10">
        <v>42942</v>
      </c>
      <c r="B2765">
        <f t="shared" si="129"/>
        <v>26</v>
      </c>
      <c r="C2765">
        <f t="shared" si="130"/>
        <v>7</v>
      </c>
      <c r="D2765">
        <f t="shared" si="131"/>
        <v>2017</v>
      </c>
      <c r="E2765">
        <v>7.3</v>
      </c>
    </row>
    <row r="2766" spans="1:5" x14ac:dyDescent="0.35">
      <c r="A2766" s="10">
        <v>42943</v>
      </c>
      <c r="B2766">
        <f t="shared" si="129"/>
        <v>27</v>
      </c>
      <c r="C2766">
        <f t="shared" si="130"/>
        <v>7</v>
      </c>
      <c r="D2766">
        <f t="shared" si="131"/>
        <v>2017</v>
      </c>
      <c r="E2766">
        <v>9.9</v>
      </c>
    </row>
    <row r="2767" spans="1:5" x14ac:dyDescent="0.35">
      <c r="A2767" s="10">
        <v>42944</v>
      </c>
      <c r="B2767">
        <f t="shared" si="129"/>
        <v>28</v>
      </c>
      <c r="C2767">
        <f t="shared" si="130"/>
        <v>7</v>
      </c>
      <c r="D2767">
        <f t="shared" si="131"/>
        <v>2017</v>
      </c>
      <c r="E2767">
        <v>0</v>
      </c>
    </row>
    <row r="2768" spans="1:5" x14ac:dyDescent="0.35">
      <c r="A2768" s="10">
        <v>42945</v>
      </c>
      <c r="B2768">
        <f t="shared" si="129"/>
        <v>29</v>
      </c>
      <c r="C2768">
        <f t="shared" si="130"/>
        <v>7</v>
      </c>
      <c r="D2768">
        <f t="shared" si="131"/>
        <v>2017</v>
      </c>
      <c r="E2768">
        <v>0</v>
      </c>
    </row>
    <row r="2769" spans="1:5" x14ac:dyDescent="0.35">
      <c r="A2769" s="10">
        <v>42946</v>
      </c>
      <c r="B2769">
        <f t="shared" si="129"/>
        <v>30</v>
      </c>
      <c r="C2769">
        <f t="shared" si="130"/>
        <v>7</v>
      </c>
      <c r="D2769">
        <f t="shared" si="131"/>
        <v>2017</v>
      </c>
      <c r="E2769">
        <v>0.4</v>
      </c>
    </row>
    <row r="2770" spans="1:5" x14ac:dyDescent="0.35">
      <c r="A2770" s="10">
        <v>42947</v>
      </c>
      <c r="B2770">
        <f t="shared" si="129"/>
        <v>31</v>
      </c>
      <c r="C2770">
        <f t="shared" si="130"/>
        <v>7</v>
      </c>
      <c r="D2770">
        <f t="shared" si="131"/>
        <v>2017</v>
      </c>
      <c r="E2770">
        <v>7.2</v>
      </c>
    </row>
    <row r="2771" spans="1:5" x14ac:dyDescent="0.35">
      <c r="A2771" s="10">
        <v>42948</v>
      </c>
      <c r="B2771">
        <f t="shared" si="129"/>
        <v>1</v>
      </c>
      <c r="C2771">
        <f t="shared" si="130"/>
        <v>8</v>
      </c>
      <c r="D2771">
        <f t="shared" si="131"/>
        <v>2017</v>
      </c>
      <c r="E2771">
        <v>3</v>
      </c>
    </row>
    <row r="2772" spans="1:5" x14ac:dyDescent="0.35">
      <c r="A2772" s="10">
        <v>42949</v>
      </c>
      <c r="B2772">
        <f t="shared" si="129"/>
        <v>2</v>
      </c>
      <c r="C2772">
        <f t="shared" si="130"/>
        <v>8</v>
      </c>
      <c r="D2772">
        <f t="shared" si="131"/>
        <v>2017</v>
      </c>
      <c r="E2772">
        <v>1.6</v>
      </c>
    </row>
    <row r="2773" spans="1:5" x14ac:dyDescent="0.35">
      <c r="A2773" s="10">
        <v>42950</v>
      </c>
      <c r="B2773">
        <f t="shared" si="129"/>
        <v>3</v>
      </c>
      <c r="C2773">
        <f t="shared" si="130"/>
        <v>8</v>
      </c>
      <c r="D2773">
        <f t="shared" si="131"/>
        <v>2017</v>
      </c>
      <c r="E2773">
        <v>0.2</v>
      </c>
    </row>
    <row r="2774" spans="1:5" x14ac:dyDescent="0.35">
      <c r="A2774" s="10">
        <v>42951</v>
      </c>
      <c r="B2774">
        <f t="shared" si="129"/>
        <v>4</v>
      </c>
      <c r="C2774">
        <f t="shared" si="130"/>
        <v>8</v>
      </c>
      <c r="D2774">
        <f t="shared" si="131"/>
        <v>2017</v>
      </c>
      <c r="E2774">
        <v>0</v>
      </c>
    </row>
    <row r="2775" spans="1:5" x14ac:dyDescent="0.35">
      <c r="A2775" s="10">
        <v>42952</v>
      </c>
      <c r="B2775">
        <f t="shared" si="129"/>
        <v>5</v>
      </c>
      <c r="C2775">
        <f t="shared" si="130"/>
        <v>8</v>
      </c>
      <c r="D2775">
        <f t="shared" si="131"/>
        <v>2017</v>
      </c>
      <c r="E2775">
        <v>0.3</v>
      </c>
    </row>
    <row r="2776" spans="1:5" x14ac:dyDescent="0.35">
      <c r="A2776" s="10">
        <v>42953</v>
      </c>
      <c r="B2776">
        <f t="shared" si="129"/>
        <v>6</v>
      </c>
      <c r="C2776">
        <f t="shared" si="130"/>
        <v>8</v>
      </c>
      <c r="D2776">
        <f t="shared" si="131"/>
        <v>2017</v>
      </c>
      <c r="E2776">
        <v>0</v>
      </c>
    </row>
    <row r="2777" spans="1:5" x14ac:dyDescent="0.35">
      <c r="A2777" s="10">
        <v>42954</v>
      </c>
      <c r="B2777">
        <f t="shared" si="129"/>
        <v>7</v>
      </c>
      <c r="C2777">
        <f t="shared" si="130"/>
        <v>8</v>
      </c>
      <c r="D2777">
        <f t="shared" si="131"/>
        <v>2017</v>
      </c>
      <c r="E2777">
        <v>0</v>
      </c>
    </row>
    <row r="2778" spans="1:5" x14ac:dyDescent="0.35">
      <c r="A2778" s="10">
        <v>42955</v>
      </c>
      <c r="B2778">
        <f t="shared" si="129"/>
        <v>8</v>
      </c>
      <c r="C2778">
        <f t="shared" si="130"/>
        <v>8</v>
      </c>
      <c r="D2778">
        <f t="shared" si="131"/>
        <v>2017</v>
      </c>
      <c r="E2778">
        <v>0.2</v>
      </c>
    </row>
    <row r="2779" spans="1:5" x14ac:dyDescent="0.35">
      <c r="A2779" s="10">
        <v>42956</v>
      </c>
      <c r="B2779">
        <f t="shared" si="129"/>
        <v>9</v>
      </c>
      <c r="C2779">
        <f t="shared" si="130"/>
        <v>8</v>
      </c>
      <c r="D2779">
        <f t="shared" si="131"/>
        <v>2017</v>
      </c>
      <c r="E2779">
        <v>7.2</v>
      </c>
    </row>
    <row r="2780" spans="1:5" x14ac:dyDescent="0.35">
      <c r="A2780" s="10">
        <v>42957</v>
      </c>
      <c r="B2780">
        <f t="shared" si="129"/>
        <v>10</v>
      </c>
      <c r="C2780">
        <f t="shared" si="130"/>
        <v>8</v>
      </c>
      <c r="D2780">
        <f t="shared" si="131"/>
        <v>2017</v>
      </c>
      <c r="E2780">
        <v>14.8</v>
      </c>
    </row>
    <row r="2781" spans="1:5" x14ac:dyDescent="0.35">
      <c r="A2781" s="10">
        <v>42958</v>
      </c>
      <c r="B2781">
        <f t="shared" si="129"/>
        <v>11</v>
      </c>
      <c r="C2781">
        <f t="shared" si="130"/>
        <v>8</v>
      </c>
      <c r="D2781">
        <f t="shared" si="131"/>
        <v>2017</v>
      </c>
      <c r="E2781">
        <v>15.2</v>
      </c>
    </row>
    <row r="2782" spans="1:5" x14ac:dyDescent="0.35">
      <c r="A2782" s="10">
        <v>42959</v>
      </c>
      <c r="B2782">
        <f t="shared" si="129"/>
        <v>12</v>
      </c>
      <c r="C2782">
        <f t="shared" si="130"/>
        <v>8</v>
      </c>
      <c r="D2782">
        <f t="shared" si="131"/>
        <v>2017</v>
      </c>
      <c r="E2782">
        <v>2</v>
      </c>
    </row>
    <row r="2783" spans="1:5" x14ac:dyDescent="0.35">
      <c r="A2783" s="10">
        <v>42960</v>
      </c>
      <c r="B2783">
        <f t="shared" si="129"/>
        <v>13</v>
      </c>
      <c r="C2783">
        <f t="shared" si="130"/>
        <v>8</v>
      </c>
      <c r="D2783">
        <f t="shared" si="131"/>
        <v>2017</v>
      </c>
      <c r="E2783">
        <v>2.6</v>
      </c>
    </row>
    <row r="2784" spans="1:5" x14ac:dyDescent="0.35">
      <c r="A2784" s="10">
        <v>42961</v>
      </c>
      <c r="B2784">
        <f t="shared" si="129"/>
        <v>14</v>
      </c>
      <c r="C2784">
        <f t="shared" si="130"/>
        <v>8</v>
      </c>
      <c r="D2784">
        <f t="shared" si="131"/>
        <v>2017</v>
      </c>
      <c r="E2784">
        <v>0</v>
      </c>
    </row>
    <row r="2785" spans="1:5" x14ac:dyDescent="0.35">
      <c r="A2785" s="10">
        <v>42962</v>
      </c>
      <c r="B2785">
        <f t="shared" si="129"/>
        <v>15</v>
      </c>
      <c r="C2785">
        <f t="shared" si="130"/>
        <v>8</v>
      </c>
      <c r="D2785">
        <f t="shared" si="131"/>
        <v>2017</v>
      </c>
      <c r="E2785">
        <v>0.8</v>
      </c>
    </row>
    <row r="2786" spans="1:5" x14ac:dyDescent="0.35">
      <c r="A2786" s="10">
        <v>42963</v>
      </c>
      <c r="B2786">
        <f t="shared" si="129"/>
        <v>16</v>
      </c>
      <c r="C2786">
        <f t="shared" si="130"/>
        <v>8</v>
      </c>
      <c r="D2786">
        <f t="shared" si="131"/>
        <v>2017</v>
      </c>
      <c r="E2786">
        <v>0.3</v>
      </c>
    </row>
    <row r="2787" spans="1:5" x14ac:dyDescent="0.35">
      <c r="A2787" s="10">
        <v>42964</v>
      </c>
      <c r="B2787">
        <f t="shared" si="129"/>
        <v>17</v>
      </c>
      <c r="C2787">
        <f t="shared" si="130"/>
        <v>8</v>
      </c>
      <c r="D2787">
        <f t="shared" si="131"/>
        <v>2017</v>
      </c>
      <c r="E2787">
        <v>0</v>
      </c>
    </row>
    <row r="2788" spans="1:5" x14ac:dyDescent="0.35">
      <c r="A2788" s="10">
        <v>42965</v>
      </c>
      <c r="B2788">
        <f t="shared" si="129"/>
        <v>18</v>
      </c>
      <c r="C2788">
        <f t="shared" si="130"/>
        <v>8</v>
      </c>
      <c r="D2788">
        <f t="shared" si="131"/>
        <v>2017</v>
      </c>
      <c r="E2788">
        <v>2.2999999999999998</v>
      </c>
    </row>
    <row r="2789" spans="1:5" x14ac:dyDescent="0.35">
      <c r="A2789" s="10">
        <v>42966</v>
      </c>
      <c r="B2789">
        <f t="shared" si="129"/>
        <v>19</v>
      </c>
      <c r="C2789">
        <f t="shared" si="130"/>
        <v>8</v>
      </c>
      <c r="D2789">
        <f t="shared" si="131"/>
        <v>2017</v>
      </c>
      <c r="E2789">
        <v>0</v>
      </c>
    </row>
    <row r="2790" spans="1:5" x14ac:dyDescent="0.35">
      <c r="A2790" s="10">
        <v>42967</v>
      </c>
      <c r="B2790">
        <f t="shared" si="129"/>
        <v>20</v>
      </c>
      <c r="C2790">
        <f t="shared" si="130"/>
        <v>8</v>
      </c>
      <c r="D2790">
        <f t="shared" si="131"/>
        <v>2017</v>
      </c>
      <c r="E2790">
        <v>0</v>
      </c>
    </row>
    <row r="2791" spans="1:5" x14ac:dyDescent="0.35">
      <c r="A2791" s="10">
        <v>42968</v>
      </c>
      <c r="B2791">
        <f t="shared" si="129"/>
        <v>21</v>
      </c>
      <c r="C2791">
        <f t="shared" si="130"/>
        <v>8</v>
      </c>
      <c r="D2791">
        <f t="shared" si="131"/>
        <v>2017</v>
      </c>
      <c r="E2791">
        <v>0</v>
      </c>
    </row>
    <row r="2792" spans="1:5" x14ac:dyDescent="0.35">
      <c r="A2792" s="10">
        <v>42969</v>
      </c>
      <c r="B2792">
        <f t="shared" si="129"/>
        <v>22</v>
      </c>
      <c r="C2792">
        <f t="shared" si="130"/>
        <v>8</v>
      </c>
      <c r="D2792">
        <f t="shared" si="131"/>
        <v>2017</v>
      </c>
      <c r="E2792">
        <v>0</v>
      </c>
    </row>
    <row r="2793" spans="1:5" x14ac:dyDescent="0.35">
      <c r="A2793" s="10">
        <v>42970</v>
      </c>
      <c r="B2793">
        <f t="shared" si="129"/>
        <v>23</v>
      </c>
      <c r="C2793">
        <f t="shared" si="130"/>
        <v>8</v>
      </c>
      <c r="D2793">
        <f t="shared" si="131"/>
        <v>2017</v>
      </c>
      <c r="E2793">
        <v>0</v>
      </c>
    </row>
    <row r="2794" spans="1:5" x14ac:dyDescent="0.35">
      <c r="A2794" s="10">
        <v>42971</v>
      </c>
      <c r="B2794">
        <f t="shared" si="129"/>
        <v>24</v>
      </c>
      <c r="C2794">
        <f t="shared" si="130"/>
        <v>8</v>
      </c>
      <c r="D2794">
        <f t="shared" si="131"/>
        <v>2017</v>
      </c>
      <c r="E2794">
        <v>0</v>
      </c>
    </row>
    <row r="2795" spans="1:5" x14ac:dyDescent="0.35">
      <c r="A2795" s="10">
        <v>42972</v>
      </c>
      <c r="B2795">
        <f t="shared" si="129"/>
        <v>25</v>
      </c>
      <c r="C2795">
        <f t="shared" si="130"/>
        <v>8</v>
      </c>
      <c r="D2795">
        <f t="shared" si="131"/>
        <v>2017</v>
      </c>
      <c r="E2795">
        <v>0.4</v>
      </c>
    </row>
    <row r="2796" spans="1:5" x14ac:dyDescent="0.35">
      <c r="A2796" s="10">
        <v>42973</v>
      </c>
      <c r="B2796">
        <f t="shared" si="129"/>
        <v>26</v>
      </c>
      <c r="C2796">
        <f t="shared" si="130"/>
        <v>8</v>
      </c>
      <c r="D2796">
        <f t="shared" si="131"/>
        <v>2017</v>
      </c>
      <c r="E2796">
        <v>0</v>
      </c>
    </row>
    <row r="2797" spans="1:5" x14ac:dyDescent="0.35">
      <c r="A2797" s="10">
        <v>42974</v>
      </c>
      <c r="B2797">
        <f t="shared" si="129"/>
        <v>27</v>
      </c>
      <c r="C2797">
        <f t="shared" si="130"/>
        <v>8</v>
      </c>
      <c r="D2797">
        <f t="shared" si="131"/>
        <v>2017</v>
      </c>
      <c r="E2797">
        <v>0.1</v>
      </c>
    </row>
    <row r="2798" spans="1:5" x14ac:dyDescent="0.35">
      <c r="A2798" s="10">
        <v>42975</v>
      </c>
      <c r="B2798">
        <f t="shared" si="129"/>
        <v>28</v>
      </c>
      <c r="C2798">
        <f t="shared" si="130"/>
        <v>8</v>
      </c>
      <c r="D2798">
        <f t="shared" si="131"/>
        <v>2017</v>
      </c>
      <c r="E2798">
        <v>0</v>
      </c>
    </row>
    <row r="2799" spans="1:5" x14ac:dyDescent="0.35">
      <c r="A2799" s="10">
        <v>42976</v>
      </c>
      <c r="B2799">
        <f t="shared" si="129"/>
        <v>29</v>
      </c>
      <c r="C2799">
        <f t="shared" si="130"/>
        <v>8</v>
      </c>
      <c r="D2799">
        <f t="shared" si="131"/>
        <v>2017</v>
      </c>
      <c r="E2799">
        <v>0</v>
      </c>
    </row>
    <row r="2800" spans="1:5" x14ac:dyDescent="0.35">
      <c r="A2800" s="10">
        <v>42977</v>
      </c>
      <c r="B2800">
        <f t="shared" si="129"/>
        <v>30</v>
      </c>
      <c r="C2800">
        <f t="shared" si="130"/>
        <v>8</v>
      </c>
      <c r="D2800">
        <f t="shared" si="131"/>
        <v>2017</v>
      </c>
      <c r="E2800">
        <v>2.4</v>
      </c>
    </row>
    <row r="2801" spans="1:5" x14ac:dyDescent="0.35">
      <c r="A2801" s="10">
        <v>42978</v>
      </c>
      <c r="B2801">
        <f t="shared" si="129"/>
        <v>31</v>
      </c>
      <c r="C2801">
        <f t="shared" si="130"/>
        <v>8</v>
      </c>
      <c r="D2801">
        <f t="shared" si="131"/>
        <v>2017</v>
      </c>
      <c r="E2801">
        <v>0.9</v>
      </c>
    </row>
    <row r="2802" spans="1:5" x14ac:dyDescent="0.35">
      <c r="A2802" s="10">
        <v>42979</v>
      </c>
      <c r="B2802">
        <f t="shared" si="129"/>
        <v>1</v>
      </c>
      <c r="C2802">
        <f t="shared" si="130"/>
        <v>9</v>
      </c>
      <c r="D2802">
        <f t="shared" si="131"/>
        <v>2017</v>
      </c>
      <c r="E2802">
        <v>0</v>
      </c>
    </row>
    <row r="2803" spans="1:5" x14ac:dyDescent="0.35">
      <c r="A2803" s="10">
        <v>42980</v>
      </c>
      <c r="B2803">
        <f t="shared" si="129"/>
        <v>2</v>
      </c>
      <c r="C2803">
        <f t="shared" si="130"/>
        <v>9</v>
      </c>
      <c r="D2803">
        <f t="shared" si="131"/>
        <v>2017</v>
      </c>
      <c r="E2803">
        <v>1.1000000000000001</v>
      </c>
    </row>
    <row r="2804" spans="1:5" x14ac:dyDescent="0.35">
      <c r="A2804" s="10">
        <v>42981</v>
      </c>
      <c r="B2804">
        <f t="shared" si="129"/>
        <v>3</v>
      </c>
      <c r="C2804">
        <f t="shared" si="130"/>
        <v>9</v>
      </c>
      <c r="D2804">
        <f t="shared" si="131"/>
        <v>2017</v>
      </c>
      <c r="E2804">
        <v>0</v>
      </c>
    </row>
    <row r="2805" spans="1:5" x14ac:dyDescent="0.35">
      <c r="A2805" s="10">
        <v>42982</v>
      </c>
      <c r="B2805">
        <f t="shared" si="129"/>
        <v>4</v>
      </c>
      <c r="C2805">
        <f t="shared" si="130"/>
        <v>9</v>
      </c>
      <c r="D2805">
        <f t="shared" si="131"/>
        <v>2017</v>
      </c>
      <c r="E2805">
        <v>2.1</v>
      </c>
    </row>
    <row r="2806" spans="1:5" x14ac:dyDescent="0.35">
      <c r="A2806" s="10">
        <v>42983</v>
      </c>
      <c r="B2806">
        <f t="shared" si="129"/>
        <v>5</v>
      </c>
      <c r="C2806">
        <f t="shared" si="130"/>
        <v>9</v>
      </c>
      <c r="D2806">
        <f t="shared" si="131"/>
        <v>2017</v>
      </c>
      <c r="E2806">
        <v>2.4</v>
      </c>
    </row>
    <row r="2807" spans="1:5" x14ac:dyDescent="0.35">
      <c r="A2807" s="10">
        <v>42984</v>
      </c>
      <c r="B2807">
        <f t="shared" si="129"/>
        <v>6</v>
      </c>
      <c r="C2807">
        <f t="shared" si="130"/>
        <v>9</v>
      </c>
      <c r="D2807">
        <f t="shared" si="131"/>
        <v>2017</v>
      </c>
      <c r="E2807">
        <v>0.8</v>
      </c>
    </row>
    <row r="2808" spans="1:5" x14ac:dyDescent="0.35">
      <c r="A2808" s="10">
        <v>42985</v>
      </c>
      <c r="B2808">
        <f t="shared" si="129"/>
        <v>7</v>
      </c>
      <c r="C2808">
        <f t="shared" si="130"/>
        <v>9</v>
      </c>
      <c r="D2808">
        <f t="shared" si="131"/>
        <v>2017</v>
      </c>
      <c r="E2808">
        <v>0</v>
      </c>
    </row>
    <row r="2809" spans="1:5" x14ac:dyDescent="0.35">
      <c r="A2809" s="10">
        <v>42986</v>
      </c>
      <c r="B2809">
        <f t="shared" si="129"/>
        <v>8</v>
      </c>
      <c r="C2809">
        <f t="shared" si="130"/>
        <v>9</v>
      </c>
      <c r="D2809">
        <f t="shared" si="131"/>
        <v>2017</v>
      </c>
      <c r="E2809">
        <v>0</v>
      </c>
    </row>
    <row r="2810" spans="1:5" x14ac:dyDescent="0.35">
      <c r="A2810" s="10">
        <v>42987</v>
      </c>
      <c r="B2810">
        <f t="shared" si="129"/>
        <v>9</v>
      </c>
      <c r="C2810">
        <f t="shared" si="130"/>
        <v>9</v>
      </c>
      <c r="D2810">
        <f t="shared" si="131"/>
        <v>2017</v>
      </c>
      <c r="E2810">
        <v>0.6</v>
      </c>
    </row>
    <row r="2811" spans="1:5" x14ac:dyDescent="0.35">
      <c r="A2811" s="10">
        <v>42988</v>
      </c>
      <c r="B2811">
        <f t="shared" si="129"/>
        <v>10</v>
      </c>
      <c r="C2811">
        <f t="shared" si="130"/>
        <v>9</v>
      </c>
      <c r="D2811">
        <f t="shared" si="131"/>
        <v>2017</v>
      </c>
      <c r="E2811">
        <v>0</v>
      </c>
    </row>
    <row r="2812" spans="1:5" x14ac:dyDescent="0.35">
      <c r="A2812" s="10">
        <v>42989</v>
      </c>
      <c r="B2812">
        <f t="shared" si="129"/>
        <v>11</v>
      </c>
      <c r="C2812">
        <f t="shared" si="130"/>
        <v>9</v>
      </c>
      <c r="D2812">
        <f t="shared" si="131"/>
        <v>2017</v>
      </c>
      <c r="E2812">
        <v>0.5</v>
      </c>
    </row>
    <row r="2813" spans="1:5" x14ac:dyDescent="0.35">
      <c r="A2813" s="10">
        <v>42990</v>
      </c>
      <c r="B2813">
        <f t="shared" si="129"/>
        <v>12</v>
      </c>
      <c r="C2813">
        <f t="shared" si="130"/>
        <v>9</v>
      </c>
      <c r="D2813">
        <f t="shared" si="131"/>
        <v>2017</v>
      </c>
      <c r="E2813">
        <v>1.5</v>
      </c>
    </row>
    <row r="2814" spans="1:5" x14ac:dyDescent="0.35">
      <c r="A2814" s="10">
        <v>42991</v>
      </c>
      <c r="B2814">
        <f t="shared" si="129"/>
        <v>13</v>
      </c>
      <c r="C2814">
        <f t="shared" si="130"/>
        <v>9</v>
      </c>
      <c r="D2814">
        <f t="shared" si="131"/>
        <v>2017</v>
      </c>
      <c r="E2814">
        <v>52.9</v>
      </c>
    </row>
    <row r="2815" spans="1:5" x14ac:dyDescent="0.35">
      <c r="A2815" s="10">
        <v>42992</v>
      </c>
      <c r="B2815">
        <f t="shared" si="129"/>
        <v>14</v>
      </c>
      <c r="C2815">
        <f t="shared" si="130"/>
        <v>9</v>
      </c>
      <c r="D2815">
        <f t="shared" si="131"/>
        <v>2017</v>
      </c>
      <c r="E2815">
        <v>8</v>
      </c>
    </row>
    <row r="2816" spans="1:5" x14ac:dyDescent="0.35">
      <c r="A2816" s="10">
        <v>42993</v>
      </c>
      <c r="B2816">
        <f t="shared" si="129"/>
        <v>15</v>
      </c>
      <c r="C2816">
        <f t="shared" si="130"/>
        <v>9</v>
      </c>
      <c r="D2816">
        <f t="shared" si="131"/>
        <v>2017</v>
      </c>
      <c r="E2816">
        <v>0</v>
      </c>
    </row>
    <row r="2817" spans="1:5" x14ac:dyDescent="0.35">
      <c r="A2817" s="10">
        <v>42994</v>
      </c>
      <c r="B2817">
        <f t="shared" si="129"/>
        <v>16</v>
      </c>
      <c r="C2817">
        <f t="shared" si="130"/>
        <v>9</v>
      </c>
      <c r="D2817">
        <f t="shared" si="131"/>
        <v>2017</v>
      </c>
      <c r="E2817">
        <v>0</v>
      </c>
    </row>
    <row r="2818" spans="1:5" x14ac:dyDescent="0.35">
      <c r="A2818" s="10">
        <v>42995</v>
      </c>
      <c r="B2818">
        <f t="shared" ref="B2818:B2881" si="132">DAY(A2818)</f>
        <v>17</v>
      </c>
      <c r="C2818">
        <f t="shared" ref="C2818:C2881" si="133">MONTH(A2818)</f>
        <v>9</v>
      </c>
      <c r="D2818">
        <f t="shared" ref="D2818:D2881" si="134">YEAR(A2818)</f>
        <v>2017</v>
      </c>
      <c r="E2818">
        <v>0</v>
      </c>
    </row>
    <row r="2819" spans="1:5" x14ac:dyDescent="0.35">
      <c r="A2819" s="10">
        <v>42996</v>
      </c>
      <c r="B2819">
        <f t="shared" si="132"/>
        <v>18</v>
      </c>
      <c r="C2819">
        <f t="shared" si="133"/>
        <v>9</v>
      </c>
      <c r="D2819">
        <f t="shared" si="134"/>
        <v>2017</v>
      </c>
      <c r="E2819">
        <v>0.6</v>
      </c>
    </row>
    <row r="2820" spans="1:5" x14ac:dyDescent="0.35">
      <c r="A2820" s="10">
        <v>42997</v>
      </c>
      <c r="B2820">
        <f t="shared" si="132"/>
        <v>19</v>
      </c>
      <c r="C2820">
        <f t="shared" si="133"/>
        <v>9</v>
      </c>
      <c r="D2820">
        <f t="shared" si="134"/>
        <v>2017</v>
      </c>
      <c r="E2820">
        <v>0</v>
      </c>
    </row>
    <row r="2821" spans="1:5" x14ac:dyDescent="0.35">
      <c r="A2821" s="10">
        <v>42998</v>
      </c>
      <c r="B2821">
        <f t="shared" si="132"/>
        <v>20</v>
      </c>
      <c r="C2821">
        <f t="shared" si="133"/>
        <v>9</v>
      </c>
      <c r="D2821">
        <f t="shared" si="134"/>
        <v>2017</v>
      </c>
      <c r="E2821">
        <v>0</v>
      </c>
    </row>
    <row r="2822" spans="1:5" x14ac:dyDescent="0.35">
      <c r="A2822" s="10">
        <v>42999</v>
      </c>
      <c r="B2822">
        <f t="shared" si="132"/>
        <v>21</v>
      </c>
      <c r="C2822">
        <f t="shared" si="133"/>
        <v>9</v>
      </c>
      <c r="D2822">
        <f t="shared" si="134"/>
        <v>2017</v>
      </c>
      <c r="E2822">
        <v>0</v>
      </c>
    </row>
    <row r="2823" spans="1:5" x14ac:dyDescent="0.35">
      <c r="A2823" s="10">
        <v>43000</v>
      </c>
      <c r="B2823">
        <f t="shared" si="132"/>
        <v>22</v>
      </c>
      <c r="C2823">
        <f t="shared" si="133"/>
        <v>9</v>
      </c>
      <c r="D2823">
        <f t="shared" si="134"/>
        <v>2017</v>
      </c>
      <c r="E2823">
        <v>0</v>
      </c>
    </row>
    <row r="2824" spans="1:5" x14ac:dyDescent="0.35">
      <c r="A2824" s="10">
        <v>43001</v>
      </c>
      <c r="B2824">
        <f t="shared" si="132"/>
        <v>23</v>
      </c>
      <c r="C2824">
        <f t="shared" si="133"/>
        <v>9</v>
      </c>
      <c r="D2824">
        <f t="shared" si="134"/>
        <v>2017</v>
      </c>
      <c r="E2824">
        <v>0</v>
      </c>
    </row>
    <row r="2825" spans="1:5" x14ac:dyDescent="0.35">
      <c r="A2825" s="10">
        <v>43002</v>
      </c>
      <c r="B2825">
        <f t="shared" si="132"/>
        <v>24</v>
      </c>
      <c r="C2825">
        <f t="shared" si="133"/>
        <v>9</v>
      </c>
      <c r="D2825">
        <f t="shared" si="134"/>
        <v>2017</v>
      </c>
      <c r="E2825">
        <v>0</v>
      </c>
    </row>
    <row r="2826" spans="1:5" x14ac:dyDescent="0.35">
      <c r="A2826" s="10">
        <v>43003</v>
      </c>
      <c r="B2826">
        <f t="shared" si="132"/>
        <v>25</v>
      </c>
      <c r="C2826">
        <f t="shared" si="133"/>
        <v>9</v>
      </c>
      <c r="D2826">
        <f t="shared" si="134"/>
        <v>2017</v>
      </c>
      <c r="E2826">
        <v>0</v>
      </c>
    </row>
    <row r="2827" spans="1:5" x14ac:dyDescent="0.35">
      <c r="A2827" s="10">
        <v>43004</v>
      </c>
      <c r="B2827">
        <f t="shared" si="132"/>
        <v>26</v>
      </c>
      <c r="C2827">
        <f t="shared" si="133"/>
        <v>9</v>
      </c>
      <c r="D2827">
        <f t="shared" si="134"/>
        <v>2017</v>
      </c>
      <c r="E2827">
        <v>0</v>
      </c>
    </row>
    <row r="2828" spans="1:5" x14ac:dyDescent="0.35">
      <c r="A2828" s="10">
        <v>43005</v>
      </c>
      <c r="B2828">
        <f t="shared" si="132"/>
        <v>27</v>
      </c>
      <c r="C2828">
        <f t="shared" si="133"/>
        <v>9</v>
      </c>
      <c r="D2828">
        <f t="shared" si="134"/>
        <v>2017</v>
      </c>
      <c r="E2828">
        <v>0</v>
      </c>
    </row>
    <row r="2829" spans="1:5" x14ac:dyDescent="0.35">
      <c r="A2829" s="10">
        <v>43006</v>
      </c>
      <c r="B2829">
        <f t="shared" si="132"/>
        <v>28</v>
      </c>
      <c r="C2829">
        <f t="shared" si="133"/>
        <v>9</v>
      </c>
      <c r="D2829">
        <f t="shared" si="134"/>
        <v>2017</v>
      </c>
      <c r="E2829">
        <v>0</v>
      </c>
    </row>
    <row r="2830" spans="1:5" x14ac:dyDescent="0.35">
      <c r="A2830" s="10">
        <v>43007</v>
      </c>
      <c r="B2830">
        <f t="shared" si="132"/>
        <v>29</v>
      </c>
      <c r="C2830">
        <f t="shared" si="133"/>
        <v>9</v>
      </c>
      <c r="D2830">
        <f t="shared" si="134"/>
        <v>2017</v>
      </c>
      <c r="E2830">
        <v>0.7</v>
      </c>
    </row>
    <row r="2831" spans="1:5" x14ac:dyDescent="0.35">
      <c r="A2831" s="10">
        <v>43008</v>
      </c>
      <c r="B2831">
        <f t="shared" si="132"/>
        <v>30</v>
      </c>
      <c r="C2831">
        <f t="shared" si="133"/>
        <v>9</v>
      </c>
      <c r="D2831">
        <f t="shared" si="134"/>
        <v>2017</v>
      </c>
      <c r="E2831">
        <v>3.7</v>
      </c>
    </row>
    <row r="2832" spans="1:5" x14ac:dyDescent="0.35">
      <c r="A2832" s="10">
        <v>43009</v>
      </c>
      <c r="B2832">
        <f t="shared" si="132"/>
        <v>1</v>
      </c>
      <c r="C2832">
        <f t="shared" si="133"/>
        <v>10</v>
      </c>
      <c r="D2832">
        <f t="shared" si="134"/>
        <v>2017</v>
      </c>
      <c r="E2832">
        <v>0</v>
      </c>
    </row>
    <row r="2833" spans="1:5" x14ac:dyDescent="0.35">
      <c r="A2833" s="10">
        <v>43010</v>
      </c>
      <c r="B2833">
        <f t="shared" si="132"/>
        <v>2</v>
      </c>
      <c r="C2833">
        <f t="shared" si="133"/>
        <v>10</v>
      </c>
      <c r="D2833">
        <f t="shared" si="134"/>
        <v>2017</v>
      </c>
      <c r="E2833">
        <v>15.2</v>
      </c>
    </row>
    <row r="2834" spans="1:5" x14ac:dyDescent="0.35">
      <c r="A2834" s="10">
        <v>43011</v>
      </c>
      <c r="B2834">
        <f t="shared" si="132"/>
        <v>3</v>
      </c>
      <c r="C2834">
        <f t="shared" si="133"/>
        <v>10</v>
      </c>
      <c r="D2834">
        <f t="shared" si="134"/>
        <v>2017</v>
      </c>
      <c r="E2834">
        <v>1</v>
      </c>
    </row>
    <row r="2835" spans="1:5" x14ac:dyDescent="0.35">
      <c r="A2835" s="10">
        <v>43012</v>
      </c>
      <c r="B2835">
        <f t="shared" si="132"/>
        <v>4</v>
      </c>
      <c r="C2835">
        <f t="shared" si="133"/>
        <v>10</v>
      </c>
      <c r="D2835">
        <f t="shared" si="134"/>
        <v>2017</v>
      </c>
      <c r="E2835">
        <v>0</v>
      </c>
    </row>
    <row r="2836" spans="1:5" x14ac:dyDescent="0.35">
      <c r="A2836" s="10">
        <v>43013</v>
      </c>
      <c r="B2836">
        <f t="shared" si="132"/>
        <v>5</v>
      </c>
      <c r="C2836">
        <f t="shared" si="133"/>
        <v>10</v>
      </c>
      <c r="D2836">
        <f t="shared" si="134"/>
        <v>2017</v>
      </c>
      <c r="E2836">
        <v>6.2</v>
      </c>
    </row>
    <row r="2837" spans="1:5" x14ac:dyDescent="0.35">
      <c r="A2837" s="10">
        <v>43014</v>
      </c>
      <c r="B2837">
        <f t="shared" si="132"/>
        <v>6</v>
      </c>
      <c r="C2837">
        <f t="shared" si="133"/>
        <v>10</v>
      </c>
      <c r="D2837">
        <f t="shared" si="134"/>
        <v>2017</v>
      </c>
      <c r="E2837">
        <v>7.3</v>
      </c>
    </row>
    <row r="2838" spans="1:5" x14ac:dyDescent="0.35">
      <c r="A2838" s="10">
        <v>43015</v>
      </c>
      <c r="B2838">
        <f t="shared" si="132"/>
        <v>7</v>
      </c>
      <c r="C2838">
        <f t="shared" si="133"/>
        <v>10</v>
      </c>
      <c r="D2838">
        <f t="shared" si="134"/>
        <v>2017</v>
      </c>
      <c r="E2838">
        <v>7.2</v>
      </c>
    </row>
    <row r="2839" spans="1:5" x14ac:dyDescent="0.35">
      <c r="A2839" s="10">
        <v>43016</v>
      </c>
      <c r="B2839">
        <f t="shared" si="132"/>
        <v>8</v>
      </c>
      <c r="C2839">
        <f t="shared" si="133"/>
        <v>10</v>
      </c>
      <c r="D2839">
        <f t="shared" si="134"/>
        <v>2017</v>
      </c>
      <c r="E2839">
        <v>8.1</v>
      </c>
    </row>
    <row r="2840" spans="1:5" x14ac:dyDescent="0.35">
      <c r="A2840" s="10">
        <v>43017</v>
      </c>
      <c r="B2840">
        <f t="shared" si="132"/>
        <v>9</v>
      </c>
      <c r="C2840">
        <f t="shared" si="133"/>
        <v>10</v>
      </c>
      <c r="D2840">
        <f t="shared" si="134"/>
        <v>2017</v>
      </c>
      <c r="E2840">
        <v>0</v>
      </c>
    </row>
    <row r="2841" spans="1:5" x14ac:dyDescent="0.35">
      <c r="A2841" s="10">
        <v>43018</v>
      </c>
      <c r="B2841">
        <f t="shared" si="132"/>
        <v>10</v>
      </c>
      <c r="C2841">
        <f t="shared" si="133"/>
        <v>10</v>
      </c>
      <c r="D2841">
        <f t="shared" si="134"/>
        <v>2017</v>
      </c>
      <c r="E2841">
        <v>1.1000000000000001</v>
      </c>
    </row>
    <row r="2842" spans="1:5" x14ac:dyDescent="0.35">
      <c r="A2842" s="10">
        <v>43019</v>
      </c>
      <c r="B2842">
        <f t="shared" si="132"/>
        <v>11</v>
      </c>
      <c r="C2842">
        <f t="shared" si="133"/>
        <v>10</v>
      </c>
      <c r="D2842">
        <f t="shared" si="134"/>
        <v>2017</v>
      </c>
      <c r="E2842">
        <v>0</v>
      </c>
    </row>
    <row r="2843" spans="1:5" x14ac:dyDescent="0.35">
      <c r="A2843" s="10">
        <v>43020</v>
      </c>
      <c r="B2843">
        <f t="shared" si="132"/>
        <v>12</v>
      </c>
      <c r="C2843">
        <f t="shared" si="133"/>
        <v>10</v>
      </c>
      <c r="D2843">
        <f t="shared" si="134"/>
        <v>2017</v>
      </c>
      <c r="E2843">
        <v>0</v>
      </c>
    </row>
    <row r="2844" spans="1:5" x14ac:dyDescent="0.35">
      <c r="A2844" s="10">
        <v>43021</v>
      </c>
      <c r="B2844">
        <f t="shared" si="132"/>
        <v>13</v>
      </c>
      <c r="C2844">
        <f t="shared" si="133"/>
        <v>10</v>
      </c>
      <c r="D2844">
        <f t="shared" si="134"/>
        <v>2017</v>
      </c>
      <c r="E2844">
        <v>0</v>
      </c>
    </row>
    <row r="2845" spans="1:5" x14ac:dyDescent="0.35">
      <c r="A2845" s="10">
        <v>43022</v>
      </c>
      <c r="B2845">
        <f t="shared" si="132"/>
        <v>14</v>
      </c>
      <c r="C2845">
        <f t="shared" si="133"/>
        <v>10</v>
      </c>
      <c r="D2845">
        <f t="shared" si="134"/>
        <v>2017</v>
      </c>
      <c r="E2845">
        <v>0</v>
      </c>
    </row>
    <row r="2846" spans="1:5" x14ac:dyDescent="0.35">
      <c r="A2846" s="10">
        <v>43023</v>
      </c>
      <c r="B2846">
        <f t="shared" si="132"/>
        <v>15</v>
      </c>
      <c r="C2846">
        <f t="shared" si="133"/>
        <v>10</v>
      </c>
      <c r="D2846">
        <f t="shared" si="134"/>
        <v>2017</v>
      </c>
      <c r="E2846">
        <v>0</v>
      </c>
    </row>
    <row r="2847" spans="1:5" x14ac:dyDescent="0.35">
      <c r="A2847" s="10">
        <v>43024</v>
      </c>
      <c r="B2847">
        <f t="shared" si="132"/>
        <v>16</v>
      </c>
      <c r="C2847">
        <f t="shared" si="133"/>
        <v>10</v>
      </c>
      <c r="D2847">
        <f t="shared" si="134"/>
        <v>2017</v>
      </c>
      <c r="E2847">
        <v>0</v>
      </c>
    </row>
    <row r="2848" spans="1:5" x14ac:dyDescent="0.35">
      <c r="A2848" s="10">
        <v>43025</v>
      </c>
      <c r="B2848">
        <f t="shared" si="132"/>
        <v>17</v>
      </c>
      <c r="C2848">
        <f t="shared" si="133"/>
        <v>10</v>
      </c>
      <c r="D2848">
        <f t="shared" si="134"/>
        <v>2017</v>
      </c>
      <c r="E2848">
        <v>0</v>
      </c>
    </row>
    <row r="2849" spans="1:5" x14ac:dyDescent="0.35">
      <c r="A2849" s="10">
        <v>43026</v>
      </c>
      <c r="B2849">
        <f t="shared" si="132"/>
        <v>18</v>
      </c>
      <c r="C2849">
        <f t="shared" si="133"/>
        <v>10</v>
      </c>
      <c r="D2849">
        <f t="shared" si="134"/>
        <v>2017</v>
      </c>
      <c r="E2849">
        <v>0</v>
      </c>
    </row>
    <row r="2850" spans="1:5" x14ac:dyDescent="0.35">
      <c r="A2850" s="10">
        <v>43027</v>
      </c>
      <c r="B2850">
        <f t="shared" si="132"/>
        <v>19</v>
      </c>
      <c r="C2850">
        <f t="shared" si="133"/>
        <v>10</v>
      </c>
      <c r="D2850">
        <f t="shared" si="134"/>
        <v>2017</v>
      </c>
      <c r="E2850">
        <v>0</v>
      </c>
    </row>
    <row r="2851" spans="1:5" x14ac:dyDescent="0.35">
      <c r="A2851" s="10">
        <v>43028</v>
      </c>
      <c r="B2851">
        <f t="shared" si="132"/>
        <v>20</v>
      </c>
      <c r="C2851">
        <f t="shared" si="133"/>
        <v>10</v>
      </c>
      <c r="D2851">
        <f t="shared" si="134"/>
        <v>2017</v>
      </c>
      <c r="E2851">
        <v>0</v>
      </c>
    </row>
    <row r="2852" spans="1:5" x14ac:dyDescent="0.35">
      <c r="A2852" s="10">
        <v>43029</v>
      </c>
      <c r="B2852">
        <f t="shared" si="132"/>
        <v>21</v>
      </c>
      <c r="C2852">
        <f t="shared" si="133"/>
        <v>10</v>
      </c>
      <c r="D2852">
        <f t="shared" si="134"/>
        <v>2017</v>
      </c>
      <c r="E2852">
        <v>4</v>
      </c>
    </row>
    <row r="2853" spans="1:5" x14ac:dyDescent="0.35">
      <c r="A2853" s="10">
        <v>43030</v>
      </c>
      <c r="B2853">
        <f t="shared" si="132"/>
        <v>22</v>
      </c>
      <c r="C2853">
        <f t="shared" si="133"/>
        <v>10</v>
      </c>
      <c r="D2853">
        <f t="shared" si="134"/>
        <v>2017</v>
      </c>
      <c r="E2853">
        <v>3.8</v>
      </c>
    </row>
    <row r="2854" spans="1:5" x14ac:dyDescent="0.35">
      <c r="A2854" s="10">
        <v>43031</v>
      </c>
      <c r="B2854">
        <f t="shared" si="132"/>
        <v>23</v>
      </c>
      <c r="C2854">
        <f t="shared" si="133"/>
        <v>10</v>
      </c>
      <c r="D2854">
        <f t="shared" si="134"/>
        <v>2017</v>
      </c>
      <c r="E2854">
        <v>1.4</v>
      </c>
    </row>
    <row r="2855" spans="1:5" x14ac:dyDescent="0.35">
      <c r="A2855" s="10">
        <v>43032</v>
      </c>
      <c r="B2855">
        <f t="shared" si="132"/>
        <v>24</v>
      </c>
      <c r="C2855">
        <f t="shared" si="133"/>
        <v>10</v>
      </c>
      <c r="D2855">
        <f t="shared" si="134"/>
        <v>2017</v>
      </c>
      <c r="E2855">
        <v>1.4</v>
      </c>
    </row>
    <row r="2856" spans="1:5" x14ac:dyDescent="0.35">
      <c r="A2856" s="10">
        <v>43033</v>
      </c>
      <c r="B2856">
        <f t="shared" si="132"/>
        <v>25</v>
      </c>
      <c r="C2856">
        <f t="shared" si="133"/>
        <v>10</v>
      </c>
      <c r="D2856">
        <f t="shared" si="134"/>
        <v>2017</v>
      </c>
      <c r="E2856">
        <v>0</v>
      </c>
    </row>
    <row r="2857" spans="1:5" x14ac:dyDescent="0.35">
      <c r="A2857" s="10">
        <v>43034</v>
      </c>
      <c r="B2857">
        <f t="shared" si="132"/>
        <v>26</v>
      </c>
      <c r="C2857">
        <f t="shared" si="133"/>
        <v>10</v>
      </c>
      <c r="D2857">
        <f t="shared" si="134"/>
        <v>2017</v>
      </c>
      <c r="E2857">
        <v>2.2000000000000002</v>
      </c>
    </row>
    <row r="2858" spans="1:5" x14ac:dyDescent="0.35">
      <c r="A2858" s="10">
        <v>43035</v>
      </c>
      <c r="B2858">
        <f t="shared" si="132"/>
        <v>27</v>
      </c>
      <c r="C2858">
        <f t="shared" si="133"/>
        <v>10</v>
      </c>
      <c r="D2858">
        <f t="shared" si="134"/>
        <v>2017</v>
      </c>
      <c r="E2858">
        <v>0.7</v>
      </c>
    </row>
    <row r="2859" spans="1:5" x14ac:dyDescent="0.35">
      <c r="A2859" s="10">
        <v>43036</v>
      </c>
      <c r="B2859">
        <f t="shared" si="132"/>
        <v>28</v>
      </c>
      <c r="C2859">
        <f t="shared" si="133"/>
        <v>10</v>
      </c>
      <c r="D2859">
        <f t="shared" si="134"/>
        <v>2017</v>
      </c>
      <c r="E2859">
        <v>5.6</v>
      </c>
    </row>
    <row r="2860" spans="1:5" x14ac:dyDescent="0.35">
      <c r="A2860" s="10">
        <v>43037</v>
      </c>
      <c r="B2860">
        <f t="shared" si="132"/>
        <v>29</v>
      </c>
      <c r="C2860">
        <f t="shared" si="133"/>
        <v>10</v>
      </c>
      <c r="D2860">
        <f t="shared" si="134"/>
        <v>2017</v>
      </c>
      <c r="E2860">
        <v>9.1999999999999993</v>
      </c>
    </row>
    <row r="2861" spans="1:5" x14ac:dyDescent="0.35">
      <c r="A2861" s="10">
        <v>43038</v>
      </c>
      <c r="B2861">
        <f t="shared" si="132"/>
        <v>30</v>
      </c>
      <c r="C2861">
        <f t="shared" si="133"/>
        <v>10</v>
      </c>
      <c r="D2861">
        <f t="shared" si="134"/>
        <v>2017</v>
      </c>
      <c r="E2861">
        <v>0</v>
      </c>
    </row>
    <row r="2862" spans="1:5" x14ac:dyDescent="0.35">
      <c r="A2862" s="10">
        <v>43039</v>
      </c>
      <c r="B2862">
        <f t="shared" si="132"/>
        <v>31</v>
      </c>
      <c r="C2862">
        <f t="shared" si="133"/>
        <v>10</v>
      </c>
      <c r="D2862">
        <f t="shared" si="134"/>
        <v>2017</v>
      </c>
      <c r="E2862">
        <v>0.1</v>
      </c>
    </row>
    <row r="2863" spans="1:5" x14ac:dyDescent="0.35">
      <c r="A2863" s="10">
        <v>43040</v>
      </c>
      <c r="B2863">
        <f t="shared" si="132"/>
        <v>1</v>
      </c>
      <c r="C2863">
        <f t="shared" si="133"/>
        <v>11</v>
      </c>
      <c r="D2863">
        <f t="shared" si="134"/>
        <v>2017</v>
      </c>
      <c r="E2863">
        <v>0</v>
      </c>
    </row>
    <row r="2864" spans="1:5" x14ac:dyDescent="0.35">
      <c r="A2864" s="10">
        <v>43041</v>
      </c>
      <c r="B2864">
        <f t="shared" si="132"/>
        <v>2</v>
      </c>
      <c r="C2864">
        <f t="shared" si="133"/>
        <v>11</v>
      </c>
      <c r="D2864">
        <f t="shared" si="134"/>
        <v>2017</v>
      </c>
      <c r="E2864">
        <v>0</v>
      </c>
    </row>
    <row r="2865" spans="1:5" x14ac:dyDescent="0.35">
      <c r="A2865" s="10">
        <v>43042</v>
      </c>
      <c r="B2865">
        <f t="shared" si="132"/>
        <v>3</v>
      </c>
      <c r="C2865">
        <f t="shared" si="133"/>
        <v>11</v>
      </c>
      <c r="D2865">
        <f t="shared" si="134"/>
        <v>2017</v>
      </c>
      <c r="E2865">
        <v>0</v>
      </c>
    </row>
    <row r="2866" spans="1:5" x14ac:dyDescent="0.35">
      <c r="A2866" s="10">
        <v>43043</v>
      </c>
      <c r="B2866">
        <f t="shared" si="132"/>
        <v>4</v>
      </c>
      <c r="C2866">
        <f t="shared" si="133"/>
        <v>11</v>
      </c>
      <c r="D2866">
        <f t="shared" si="134"/>
        <v>2017</v>
      </c>
      <c r="E2866">
        <v>2.4</v>
      </c>
    </row>
    <row r="2867" spans="1:5" x14ac:dyDescent="0.35">
      <c r="A2867" s="10">
        <v>43044</v>
      </c>
      <c r="B2867">
        <f t="shared" si="132"/>
        <v>5</v>
      </c>
      <c r="C2867">
        <f t="shared" si="133"/>
        <v>11</v>
      </c>
      <c r="D2867">
        <f t="shared" si="134"/>
        <v>2017</v>
      </c>
      <c r="E2867">
        <v>7.1</v>
      </c>
    </row>
    <row r="2868" spans="1:5" x14ac:dyDescent="0.35">
      <c r="A2868" s="10">
        <v>43045</v>
      </c>
      <c r="B2868">
        <f t="shared" si="132"/>
        <v>6</v>
      </c>
      <c r="C2868">
        <f t="shared" si="133"/>
        <v>11</v>
      </c>
      <c r="D2868">
        <f t="shared" si="134"/>
        <v>2017</v>
      </c>
      <c r="E2868">
        <v>0</v>
      </c>
    </row>
    <row r="2869" spans="1:5" x14ac:dyDescent="0.35">
      <c r="A2869" s="10">
        <v>43046</v>
      </c>
      <c r="B2869">
        <f t="shared" si="132"/>
        <v>7</v>
      </c>
      <c r="C2869">
        <f t="shared" si="133"/>
        <v>11</v>
      </c>
      <c r="D2869">
        <f t="shared" si="134"/>
        <v>2017</v>
      </c>
      <c r="E2869">
        <v>1.1000000000000001</v>
      </c>
    </row>
    <row r="2870" spans="1:5" x14ac:dyDescent="0.35">
      <c r="A2870" s="10">
        <v>43047</v>
      </c>
      <c r="B2870">
        <f t="shared" si="132"/>
        <v>8</v>
      </c>
      <c r="C2870">
        <f t="shared" si="133"/>
        <v>11</v>
      </c>
      <c r="D2870">
        <f t="shared" si="134"/>
        <v>2017</v>
      </c>
      <c r="E2870">
        <v>1.5</v>
      </c>
    </row>
    <row r="2871" spans="1:5" x14ac:dyDescent="0.35">
      <c r="A2871" s="10">
        <v>43048</v>
      </c>
      <c r="B2871">
        <f t="shared" si="132"/>
        <v>9</v>
      </c>
      <c r="C2871">
        <f t="shared" si="133"/>
        <v>11</v>
      </c>
      <c r="D2871">
        <f t="shared" si="134"/>
        <v>2017</v>
      </c>
      <c r="E2871">
        <v>0.1</v>
      </c>
    </row>
    <row r="2872" spans="1:5" x14ac:dyDescent="0.35">
      <c r="A2872" s="10">
        <v>43049</v>
      </c>
      <c r="B2872">
        <f t="shared" si="132"/>
        <v>10</v>
      </c>
      <c r="C2872">
        <f t="shared" si="133"/>
        <v>11</v>
      </c>
      <c r="D2872">
        <f t="shared" si="134"/>
        <v>2017</v>
      </c>
      <c r="E2872">
        <v>10.199999999999999</v>
      </c>
    </row>
    <row r="2873" spans="1:5" x14ac:dyDescent="0.35">
      <c r="A2873" s="10">
        <v>43050</v>
      </c>
      <c r="B2873">
        <f t="shared" si="132"/>
        <v>11</v>
      </c>
      <c r="C2873">
        <f t="shared" si="133"/>
        <v>11</v>
      </c>
      <c r="D2873">
        <f t="shared" si="134"/>
        <v>2017</v>
      </c>
      <c r="E2873">
        <v>17.5</v>
      </c>
    </row>
    <row r="2874" spans="1:5" x14ac:dyDescent="0.35">
      <c r="A2874" s="10">
        <v>43051</v>
      </c>
      <c r="B2874">
        <f t="shared" si="132"/>
        <v>12</v>
      </c>
      <c r="C2874">
        <f t="shared" si="133"/>
        <v>11</v>
      </c>
      <c r="D2874">
        <f t="shared" si="134"/>
        <v>2017</v>
      </c>
      <c r="E2874">
        <v>19.2</v>
      </c>
    </row>
    <row r="2875" spans="1:5" x14ac:dyDescent="0.35">
      <c r="A2875" s="10">
        <v>43052</v>
      </c>
      <c r="B2875">
        <f t="shared" si="132"/>
        <v>13</v>
      </c>
      <c r="C2875">
        <f t="shared" si="133"/>
        <v>11</v>
      </c>
      <c r="D2875">
        <f t="shared" si="134"/>
        <v>2017</v>
      </c>
      <c r="E2875">
        <v>0.7</v>
      </c>
    </row>
    <row r="2876" spans="1:5" x14ac:dyDescent="0.35">
      <c r="A2876" s="10">
        <v>43053</v>
      </c>
      <c r="B2876">
        <f t="shared" si="132"/>
        <v>14</v>
      </c>
      <c r="C2876">
        <f t="shared" si="133"/>
        <v>11</v>
      </c>
      <c r="D2876">
        <f t="shared" si="134"/>
        <v>2017</v>
      </c>
      <c r="E2876">
        <v>0</v>
      </c>
    </row>
    <row r="2877" spans="1:5" x14ac:dyDescent="0.35">
      <c r="A2877" s="10">
        <v>43054</v>
      </c>
      <c r="B2877">
        <f t="shared" si="132"/>
        <v>15</v>
      </c>
      <c r="C2877">
        <f t="shared" si="133"/>
        <v>11</v>
      </c>
      <c r="D2877">
        <f t="shared" si="134"/>
        <v>2017</v>
      </c>
      <c r="E2877">
        <v>0</v>
      </c>
    </row>
    <row r="2878" spans="1:5" x14ac:dyDescent="0.35">
      <c r="A2878" s="10">
        <v>43055</v>
      </c>
      <c r="B2878">
        <f t="shared" si="132"/>
        <v>16</v>
      </c>
      <c r="C2878">
        <f t="shared" si="133"/>
        <v>11</v>
      </c>
      <c r="D2878">
        <f t="shared" si="134"/>
        <v>2017</v>
      </c>
      <c r="E2878">
        <v>0.1</v>
      </c>
    </row>
    <row r="2879" spans="1:5" x14ac:dyDescent="0.35">
      <c r="A2879" s="10">
        <v>43056</v>
      </c>
      <c r="B2879">
        <f t="shared" si="132"/>
        <v>17</v>
      </c>
      <c r="C2879">
        <f t="shared" si="133"/>
        <v>11</v>
      </c>
      <c r="D2879">
        <f t="shared" si="134"/>
        <v>2017</v>
      </c>
      <c r="E2879">
        <v>0</v>
      </c>
    </row>
    <row r="2880" spans="1:5" x14ac:dyDescent="0.35">
      <c r="A2880" s="10">
        <v>43057</v>
      </c>
      <c r="B2880">
        <f t="shared" si="132"/>
        <v>18</v>
      </c>
      <c r="C2880">
        <f t="shared" si="133"/>
        <v>11</v>
      </c>
      <c r="D2880">
        <f t="shared" si="134"/>
        <v>2017</v>
      </c>
      <c r="E2880">
        <v>6.6</v>
      </c>
    </row>
    <row r="2881" spans="1:5" x14ac:dyDescent="0.35">
      <c r="A2881" s="10">
        <v>43058</v>
      </c>
      <c r="B2881">
        <f t="shared" si="132"/>
        <v>19</v>
      </c>
      <c r="C2881">
        <f t="shared" si="133"/>
        <v>11</v>
      </c>
      <c r="D2881">
        <f t="shared" si="134"/>
        <v>2017</v>
      </c>
      <c r="E2881">
        <v>0.2</v>
      </c>
    </row>
    <row r="2882" spans="1:5" x14ac:dyDescent="0.35">
      <c r="A2882" s="10">
        <v>43059</v>
      </c>
      <c r="B2882">
        <f t="shared" ref="B2882:B2945" si="135">DAY(A2882)</f>
        <v>20</v>
      </c>
      <c r="C2882">
        <f t="shared" ref="C2882:C2945" si="136">MONTH(A2882)</f>
        <v>11</v>
      </c>
      <c r="D2882">
        <f t="shared" ref="D2882:D2945" si="137">YEAR(A2882)</f>
        <v>2017</v>
      </c>
      <c r="E2882">
        <v>4.8</v>
      </c>
    </row>
    <row r="2883" spans="1:5" x14ac:dyDescent="0.35">
      <c r="A2883" s="10">
        <v>43060</v>
      </c>
      <c r="B2883">
        <f t="shared" si="135"/>
        <v>21</v>
      </c>
      <c r="C2883">
        <f t="shared" si="136"/>
        <v>11</v>
      </c>
      <c r="D2883">
        <f t="shared" si="137"/>
        <v>2017</v>
      </c>
      <c r="E2883">
        <v>5.0999999999999996</v>
      </c>
    </row>
    <row r="2884" spans="1:5" x14ac:dyDescent="0.35">
      <c r="A2884" s="10">
        <v>43061</v>
      </c>
      <c r="B2884">
        <f t="shared" si="135"/>
        <v>22</v>
      </c>
      <c r="C2884">
        <f t="shared" si="136"/>
        <v>11</v>
      </c>
      <c r="D2884">
        <f t="shared" si="137"/>
        <v>2017</v>
      </c>
      <c r="E2884">
        <v>0</v>
      </c>
    </row>
    <row r="2885" spans="1:5" x14ac:dyDescent="0.35">
      <c r="A2885" s="10">
        <v>43062</v>
      </c>
      <c r="B2885">
        <f t="shared" si="135"/>
        <v>23</v>
      </c>
      <c r="C2885">
        <f t="shared" si="136"/>
        <v>11</v>
      </c>
      <c r="D2885">
        <f t="shared" si="137"/>
        <v>2017</v>
      </c>
      <c r="E2885">
        <v>0</v>
      </c>
    </row>
    <row r="2886" spans="1:5" x14ac:dyDescent="0.35">
      <c r="A2886" s="10">
        <v>43063</v>
      </c>
      <c r="B2886">
        <f t="shared" si="135"/>
        <v>24</v>
      </c>
      <c r="C2886">
        <f t="shared" si="136"/>
        <v>11</v>
      </c>
      <c r="D2886">
        <f t="shared" si="137"/>
        <v>2017</v>
      </c>
      <c r="E2886">
        <v>12</v>
      </c>
    </row>
    <row r="2887" spans="1:5" x14ac:dyDescent="0.35">
      <c r="A2887" s="10">
        <v>43064</v>
      </c>
      <c r="B2887">
        <f t="shared" si="135"/>
        <v>25</v>
      </c>
      <c r="C2887">
        <f t="shared" si="136"/>
        <v>11</v>
      </c>
      <c r="D2887">
        <f t="shared" si="137"/>
        <v>2017</v>
      </c>
      <c r="E2887">
        <v>15.6</v>
      </c>
    </row>
    <row r="2888" spans="1:5" x14ac:dyDescent="0.35">
      <c r="A2888" s="10">
        <v>43065</v>
      </c>
      <c r="B2888">
        <f t="shared" si="135"/>
        <v>26</v>
      </c>
      <c r="C2888">
        <f t="shared" si="136"/>
        <v>11</v>
      </c>
      <c r="D2888">
        <f t="shared" si="137"/>
        <v>2017</v>
      </c>
      <c r="E2888">
        <v>0.2</v>
      </c>
    </row>
    <row r="2889" spans="1:5" x14ac:dyDescent="0.35">
      <c r="A2889" s="10">
        <v>43066</v>
      </c>
      <c r="B2889">
        <f t="shared" si="135"/>
        <v>27</v>
      </c>
      <c r="C2889">
        <f t="shared" si="136"/>
        <v>11</v>
      </c>
      <c r="D2889">
        <f t="shared" si="137"/>
        <v>2017</v>
      </c>
      <c r="E2889">
        <v>5.3</v>
      </c>
    </row>
    <row r="2890" spans="1:5" x14ac:dyDescent="0.35">
      <c r="A2890" s="10">
        <v>43067</v>
      </c>
      <c r="B2890">
        <f t="shared" si="135"/>
        <v>28</v>
      </c>
      <c r="C2890">
        <f t="shared" si="136"/>
        <v>11</v>
      </c>
      <c r="D2890">
        <f t="shared" si="137"/>
        <v>2017</v>
      </c>
      <c r="E2890">
        <v>1.1000000000000001</v>
      </c>
    </row>
    <row r="2891" spans="1:5" x14ac:dyDescent="0.35">
      <c r="A2891" s="10">
        <v>43068</v>
      </c>
      <c r="B2891">
        <f t="shared" si="135"/>
        <v>29</v>
      </c>
      <c r="C2891">
        <f t="shared" si="136"/>
        <v>11</v>
      </c>
      <c r="D2891">
        <f t="shared" si="137"/>
        <v>2017</v>
      </c>
      <c r="E2891">
        <v>5.2</v>
      </c>
    </row>
    <row r="2892" spans="1:5" x14ac:dyDescent="0.35">
      <c r="A2892" s="10">
        <v>43069</v>
      </c>
      <c r="B2892">
        <f t="shared" si="135"/>
        <v>30</v>
      </c>
      <c r="C2892">
        <f t="shared" si="136"/>
        <v>11</v>
      </c>
      <c r="D2892">
        <f t="shared" si="137"/>
        <v>2017</v>
      </c>
      <c r="E2892">
        <v>4.3</v>
      </c>
    </row>
    <row r="2893" spans="1:5" x14ac:dyDescent="0.35">
      <c r="A2893" s="10">
        <v>43070</v>
      </c>
      <c r="B2893">
        <f t="shared" si="135"/>
        <v>1</v>
      </c>
      <c r="C2893">
        <f t="shared" si="136"/>
        <v>12</v>
      </c>
      <c r="D2893">
        <f t="shared" si="137"/>
        <v>2017</v>
      </c>
      <c r="E2893">
        <v>4.7</v>
      </c>
    </row>
    <row r="2894" spans="1:5" x14ac:dyDescent="0.35">
      <c r="A2894" s="10">
        <v>43071</v>
      </c>
      <c r="B2894">
        <f t="shared" si="135"/>
        <v>2</v>
      </c>
      <c r="C2894">
        <f t="shared" si="136"/>
        <v>12</v>
      </c>
      <c r="D2894">
        <f t="shared" si="137"/>
        <v>2017</v>
      </c>
      <c r="E2894">
        <v>0</v>
      </c>
    </row>
    <row r="2895" spans="1:5" x14ac:dyDescent="0.35">
      <c r="A2895" s="10">
        <v>43072</v>
      </c>
      <c r="B2895">
        <f t="shared" si="135"/>
        <v>3</v>
      </c>
      <c r="C2895">
        <f t="shared" si="136"/>
        <v>12</v>
      </c>
      <c r="D2895">
        <f t="shared" si="137"/>
        <v>2017</v>
      </c>
      <c r="E2895">
        <v>3.9</v>
      </c>
    </row>
    <row r="2896" spans="1:5" x14ac:dyDescent="0.35">
      <c r="A2896" s="10">
        <v>43073</v>
      </c>
      <c r="B2896">
        <f t="shared" si="135"/>
        <v>4</v>
      </c>
      <c r="C2896">
        <f t="shared" si="136"/>
        <v>12</v>
      </c>
      <c r="D2896">
        <f t="shared" si="137"/>
        <v>2017</v>
      </c>
      <c r="E2896">
        <v>0.5</v>
      </c>
    </row>
    <row r="2897" spans="1:5" x14ac:dyDescent="0.35">
      <c r="A2897" s="10">
        <v>43074</v>
      </c>
      <c r="B2897">
        <f t="shared" si="135"/>
        <v>5</v>
      </c>
      <c r="C2897">
        <f t="shared" si="136"/>
        <v>12</v>
      </c>
      <c r="D2897">
        <f t="shared" si="137"/>
        <v>2017</v>
      </c>
      <c r="E2897">
        <v>0</v>
      </c>
    </row>
    <row r="2898" spans="1:5" x14ac:dyDescent="0.35">
      <c r="A2898" s="10">
        <v>43075</v>
      </c>
      <c r="B2898">
        <f t="shared" si="135"/>
        <v>6</v>
      </c>
      <c r="C2898">
        <f t="shared" si="136"/>
        <v>12</v>
      </c>
      <c r="D2898">
        <f t="shared" si="137"/>
        <v>2017</v>
      </c>
      <c r="E2898">
        <v>0</v>
      </c>
    </row>
    <row r="2899" spans="1:5" x14ac:dyDescent="0.35">
      <c r="A2899" s="10">
        <v>43076</v>
      </c>
      <c r="B2899">
        <f t="shared" si="135"/>
        <v>7</v>
      </c>
      <c r="C2899">
        <f t="shared" si="136"/>
        <v>12</v>
      </c>
      <c r="D2899">
        <f t="shared" si="137"/>
        <v>2017</v>
      </c>
      <c r="E2899">
        <v>3.3</v>
      </c>
    </row>
    <row r="2900" spans="1:5" x14ac:dyDescent="0.35">
      <c r="A2900" s="10">
        <v>43077</v>
      </c>
      <c r="B2900">
        <f t="shared" si="135"/>
        <v>8</v>
      </c>
      <c r="C2900">
        <f t="shared" si="136"/>
        <v>12</v>
      </c>
      <c r="D2900">
        <f t="shared" si="137"/>
        <v>2017</v>
      </c>
      <c r="E2900">
        <v>5.2</v>
      </c>
    </row>
    <row r="2901" spans="1:5" x14ac:dyDescent="0.35">
      <c r="A2901" s="10">
        <v>43078</v>
      </c>
      <c r="B2901">
        <f t="shared" si="135"/>
        <v>9</v>
      </c>
      <c r="C2901">
        <f t="shared" si="136"/>
        <v>12</v>
      </c>
      <c r="D2901">
        <f t="shared" si="137"/>
        <v>2017</v>
      </c>
      <c r="E2901">
        <v>0</v>
      </c>
    </row>
    <row r="2902" spans="1:5" x14ac:dyDescent="0.35">
      <c r="A2902" s="10">
        <v>43079</v>
      </c>
      <c r="B2902">
        <f t="shared" si="135"/>
        <v>10</v>
      </c>
      <c r="C2902">
        <f t="shared" si="136"/>
        <v>12</v>
      </c>
      <c r="D2902">
        <f t="shared" si="137"/>
        <v>2017</v>
      </c>
      <c r="E2902">
        <v>5.0999999999999996</v>
      </c>
    </row>
    <row r="2903" spans="1:5" x14ac:dyDescent="0.35">
      <c r="A2903" s="10">
        <v>43080</v>
      </c>
      <c r="B2903">
        <f t="shared" si="135"/>
        <v>11</v>
      </c>
      <c r="C2903">
        <f t="shared" si="136"/>
        <v>12</v>
      </c>
      <c r="D2903">
        <f t="shared" si="137"/>
        <v>2017</v>
      </c>
      <c r="E2903">
        <v>20.100000000000001</v>
      </c>
    </row>
    <row r="2904" spans="1:5" x14ac:dyDescent="0.35">
      <c r="A2904" s="10">
        <v>43081</v>
      </c>
      <c r="B2904">
        <f t="shared" si="135"/>
        <v>12</v>
      </c>
      <c r="C2904">
        <f t="shared" si="136"/>
        <v>12</v>
      </c>
      <c r="D2904">
        <f t="shared" si="137"/>
        <v>2017</v>
      </c>
      <c r="E2904">
        <v>0.4</v>
      </c>
    </row>
    <row r="2905" spans="1:5" x14ac:dyDescent="0.35">
      <c r="A2905" s="10">
        <v>43082</v>
      </c>
      <c r="B2905">
        <f t="shared" si="135"/>
        <v>13</v>
      </c>
      <c r="C2905">
        <f t="shared" si="136"/>
        <v>12</v>
      </c>
      <c r="D2905">
        <f t="shared" si="137"/>
        <v>2017</v>
      </c>
      <c r="E2905">
        <v>7.1</v>
      </c>
    </row>
    <row r="2906" spans="1:5" x14ac:dyDescent="0.35">
      <c r="A2906" s="10">
        <v>43083</v>
      </c>
      <c r="B2906">
        <f t="shared" si="135"/>
        <v>14</v>
      </c>
      <c r="C2906">
        <f t="shared" si="136"/>
        <v>12</v>
      </c>
      <c r="D2906">
        <f t="shared" si="137"/>
        <v>2017</v>
      </c>
      <c r="E2906">
        <v>8.6</v>
      </c>
    </row>
    <row r="2907" spans="1:5" x14ac:dyDescent="0.35">
      <c r="A2907" s="10">
        <v>43084</v>
      </c>
      <c r="B2907">
        <f t="shared" si="135"/>
        <v>15</v>
      </c>
      <c r="C2907">
        <f t="shared" si="136"/>
        <v>12</v>
      </c>
      <c r="D2907">
        <f t="shared" si="137"/>
        <v>2017</v>
      </c>
      <c r="E2907">
        <v>2.8</v>
      </c>
    </row>
    <row r="2908" spans="1:5" x14ac:dyDescent="0.35">
      <c r="A2908" s="10">
        <v>43085</v>
      </c>
      <c r="B2908">
        <f t="shared" si="135"/>
        <v>16</v>
      </c>
      <c r="C2908">
        <f t="shared" si="136"/>
        <v>12</v>
      </c>
      <c r="D2908">
        <f t="shared" si="137"/>
        <v>2017</v>
      </c>
      <c r="E2908">
        <v>1.3</v>
      </c>
    </row>
    <row r="2909" spans="1:5" x14ac:dyDescent="0.35">
      <c r="A2909" s="10">
        <v>43086</v>
      </c>
      <c r="B2909">
        <f t="shared" si="135"/>
        <v>17</v>
      </c>
      <c r="C2909">
        <f t="shared" si="136"/>
        <v>12</v>
      </c>
      <c r="D2909">
        <f t="shared" si="137"/>
        <v>2017</v>
      </c>
      <c r="E2909">
        <v>3.3</v>
      </c>
    </row>
    <row r="2910" spans="1:5" x14ac:dyDescent="0.35">
      <c r="A2910" s="10">
        <v>43087</v>
      </c>
      <c r="B2910">
        <f t="shared" si="135"/>
        <v>18</v>
      </c>
      <c r="C2910">
        <f t="shared" si="136"/>
        <v>12</v>
      </c>
      <c r="D2910">
        <f t="shared" si="137"/>
        <v>2017</v>
      </c>
      <c r="E2910">
        <v>0.5</v>
      </c>
    </row>
    <row r="2911" spans="1:5" x14ac:dyDescent="0.35">
      <c r="A2911" s="10">
        <v>43088</v>
      </c>
      <c r="B2911">
        <f t="shared" si="135"/>
        <v>19</v>
      </c>
      <c r="C2911">
        <f t="shared" si="136"/>
        <v>12</v>
      </c>
      <c r="D2911">
        <f t="shared" si="137"/>
        <v>2017</v>
      </c>
      <c r="E2911">
        <v>2.6</v>
      </c>
    </row>
    <row r="2912" spans="1:5" x14ac:dyDescent="0.35">
      <c r="A2912" s="10">
        <v>43089</v>
      </c>
      <c r="B2912">
        <f t="shared" si="135"/>
        <v>20</v>
      </c>
      <c r="C2912">
        <f t="shared" si="136"/>
        <v>12</v>
      </c>
      <c r="D2912">
        <f t="shared" si="137"/>
        <v>2017</v>
      </c>
      <c r="E2912">
        <v>0.9</v>
      </c>
    </row>
    <row r="2913" spans="1:5" x14ac:dyDescent="0.35">
      <c r="A2913" s="10">
        <v>43090</v>
      </c>
      <c r="B2913">
        <f t="shared" si="135"/>
        <v>21</v>
      </c>
      <c r="C2913">
        <f t="shared" si="136"/>
        <v>12</v>
      </c>
      <c r="D2913">
        <f t="shared" si="137"/>
        <v>2017</v>
      </c>
      <c r="E2913">
        <v>2.4</v>
      </c>
    </row>
    <row r="2914" spans="1:5" x14ac:dyDescent="0.35">
      <c r="A2914" s="10">
        <v>43091</v>
      </c>
      <c r="B2914">
        <f t="shared" si="135"/>
        <v>22</v>
      </c>
      <c r="C2914">
        <f t="shared" si="136"/>
        <v>12</v>
      </c>
      <c r="D2914">
        <f t="shared" si="137"/>
        <v>2017</v>
      </c>
      <c r="E2914">
        <v>2.1</v>
      </c>
    </row>
    <row r="2915" spans="1:5" x14ac:dyDescent="0.35">
      <c r="A2915" s="10">
        <v>43092</v>
      </c>
      <c r="B2915">
        <f t="shared" si="135"/>
        <v>23</v>
      </c>
      <c r="C2915">
        <f t="shared" si="136"/>
        <v>12</v>
      </c>
      <c r="D2915">
        <f t="shared" si="137"/>
        <v>2017</v>
      </c>
      <c r="E2915">
        <v>0</v>
      </c>
    </row>
    <row r="2916" spans="1:5" x14ac:dyDescent="0.35">
      <c r="A2916" s="10">
        <v>43093</v>
      </c>
      <c r="B2916">
        <f t="shared" si="135"/>
        <v>24</v>
      </c>
      <c r="C2916">
        <f t="shared" si="136"/>
        <v>12</v>
      </c>
      <c r="D2916">
        <f t="shared" si="137"/>
        <v>2017</v>
      </c>
      <c r="E2916">
        <v>0</v>
      </c>
    </row>
    <row r="2917" spans="1:5" x14ac:dyDescent="0.35">
      <c r="A2917" s="10">
        <v>43094</v>
      </c>
      <c r="B2917">
        <f t="shared" si="135"/>
        <v>25</v>
      </c>
      <c r="C2917">
        <f t="shared" si="136"/>
        <v>12</v>
      </c>
      <c r="D2917">
        <f t="shared" si="137"/>
        <v>2017</v>
      </c>
      <c r="E2917">
        <v>0</v>
      </c>
    </row>
    <row r="2918" spans="1:5" x14ac:dyDescent="0.35">
      <c r="A2918" s="10">
        <v>43095</v>
      </c>
      <c r="B2918">
        <f t="shared" si="135"/>
        <v>26</v>
      </c>
      <c r="C2918">
        <f t="shared" si="136"/>
        <v>12</v>
      </c>
      <c r="D2918">
        <f t="shared" si="137"/>
        <v>2017</v>
      </c>
      <c r="E2918">
        <v>0.5</v>
      </c>
    </row>
    <row r="2919" spans="1:5" x14ac:dyDescent="0.35">
      <c r="A2919" s="10">
        <v>43096</v>
      </c>
      <c r="B2919">
        <f t="shared" si="135"/>
        <v>27</v>
      </c>
      <c r="C2919">
        <f t="shared" si="136"/>
        <v>12</v>
      </c>
      <c r="D2919">
        <f t="shared" si="137"/>
        <v>2017</v>
      </c>
      <c r="E2919">
        <v>4.2</v>
      </c>
    </row>
    <row r="2920" spans="1:5" x14ac:dyDescent="0.35">
      <c r="A2920" s="10">
        <v>43097</v>
      </c>
      <c r="B2920">
        <f t="shared" si="135"/>
        <v>28</v>
      </c>
      <c r="C2920">
        <f t="shared" si="136"/>
        <v>12</v>
      </c>
      <c r="D2920">
        <f t="shared" si="137"/>
        <v>2017</v>
      </c>
      <c r="E2920">
        <v>1.8</v>
      </c>
    </row>
    <row r="2921" spans="1:5" x14ac:dyDescent="0.35">
      <c r="A2921" s="10">
        <v>43098</v>
      </c>
      <c r="B2921">
        <f t="shared" si="135"/>
        <v>29</v>
      </c>
      <c r="C2921">
        <f t="shared" si="136"/>
        <v>12</v>
      </c>
      <c r="D2921">
        <f t="shared" si="137"/>
        <v>2017</v>
      </c>
      <c r="E2921">
        <v>3.7</v>
      </c>
    </row>
    <row r="2922" spans="1:5" x14ac:dyDescent="0.35">
      <c r="A2922" s="10">
        <v>43099</v>
      </c>
      <c r="B2922">
        <f t="shared" si="135"/>
        <v>30</v>
      </c>
      <c r="C2922">
        <f t="shared" si="136"/>
        <v>12</v>
      </c>
      <c r="D2922">
        <f t="shared" si="137"/>
        <v>2017</v>
      </c>
      <c r="E2922">
        <v>24.5</v>
      </c>
    </row>
    <row r="2923" spans="1:5" x14ac:dyDescent="0.35">
      <c r="A2923" s="10">
        <v>43100</v>
      </c>
      <c r="B2923">
        <f t="shared" si="135"/>
        <v>31</v>
      </c>
      <c r="C2923">
        <f t="shared" si="136"/>
        <v>12</v>
      </c>
      <c r="D2923">
        <f t="shared" si="137"/>
        <v>2017</v>
      </c>
      <c r="E2923">
        <v>0</v>
      </c>
    </row>
    <row r="2924" spans="1:5" x14ac:dyDescent="0.35">
      <c r="A2924" s="10">
        <v>43101</v>
      </c>
      <c r="B2924">
        <f t="shared" si="135"/>
        <v>1</v>
      </c>
      <c r="C2924">
        <f t="shared" si="136"/>
        <v>1</v>
      </c>
      <c r="D2924">
        <f t="shared" si="137"/>
        <v>2018</v>
      </c>
      <c r="E2924">
        <v>3.4</v>
      </c>
    </row>
    <row r="2925" spans="1:5" x14ac:dyDescent="0.35">
      <c r="A2925" s="10">
        <v>43102</v>
      </c>
      <c r="B2925">
        <f t="shared" si="135"/>
        <v>2</v>
      </c>
      <c r="C2925">
        <f t="shared" si="136"/>
        <v>1</v>
      </c>
      <c r="D2925">
        <f t="shared" si="137"/>
        <v>2018</v>
      </c>
      <c r="E2925">
        <v>5.3</v>
      </c>
    </row>
    <row r="2926" spans="1:5" x14ac:dyDescent="0.35">
      <c r="A2926" s="10">
        <v>43103</v>
      </c>
      <c r="B2926">
        <f t="shared" si="135"/>
        <v>3</v>
      </c>
      <c r="C2926">
        <f t="shared" si="136"/>
        <v>1</v>
      </c>
      <c r="D2926">
        <f t="shared" si="137"/>
        <v>2018</v>
      </c>
      <c r="E2926">
        <v>7.5</v>
      </c>
    </row>
    <row r="2927" spans="1:5" x14ac:dyDescent="0.35">
      <c r="A2927" s="10">
        <v>43104</v>
      </c>
      <c r="B2927">
        <f t="shared" si="135"/>
        <v>4</v>
      </c>
      <c r="C2927">
        <f t="shared" si="136"/>
        <v>1</v>
      </c>
      <c r="D2927">
        <f t="shared" si="137"/>
        <v>2018</v>
      </c>
      <c r="E2927">
        <v>38.700000000000003</v>
      </c>
    </row>
    <row r="2928" spans="1:5" x14ac:dyDescent="0.35">
      <c r="A2928" s="10">
        <v>43105</v>
      </c>
      <c r="B2928">
        <f t="shared" si="135"/>
        <v>5</v>
      </c>
      <c r="C2928">
        <f t="shared" si="136"/>
        <v>1</v>
      </c>
      <c r="D2928">
        <f t="shared" si="137"/>
        <v>2018</v>
      </c>
      <c r="E2928">
        <v>7.3</v>
      </c>
    </row>
    <row r="2929" spans="1:5" x14ac:dyDescent="0.35">
      <c r="A2929" s="10">
        <v>43106</v>
      </c>
      <c r="B2929">
        <f t="shared" si="135"/>
        <v>6</v>
      </c>
      <c r="C2929">
        <f t="shared" si="136"/>
        <v>1</v>
      </c>
      <c r="D2929">
        <f t="shared" si="137"/>
        <v>2018</v>
      </c>
      <c r="E2929">
        <v>1.1000000000000001</v>
      </c>
    </row>
    <row r="2930" spans="1:5" x14ac:dyDescent="0.35">
      <c r="A2930" s="10">
        <v>43107</v>
      </c>
      <c r="B2930">
        <f t="shared" si="135"/>
        <v>7</v>
      </c>
      <c r="C2930">
        <f t="shared" si="136"/>
        <v>1</v>
      </c>
      <c r="D2930">
        <f t="shared" si="137"/>
        <v>2018</v>
      </c>
      <c r="E2930">
        <v>0</v>
      </c>
    </row>
    <row r="2931" spans="1:5" x14ac:dyDescent="0.35">
      <c r="A2931" s="10">
        <v>43108</v>
      </c>
      <c r="B2931">
        <f t="shared" si="135"/>
        <v>8</v>
      </c>
      <c r="C2931">
        <f t="shared" si="136"/>
        <v>1</v>
      </c>
      <c r="D2931">
        <f t="shared" si="137"/>
        <v>2018</v>
      </c>
      <c r="E2931">
        <v>0</v>
      </c>
    </row>
    <row r="2932" spans="1:5" x14ac:dyDescent="0.35">
      <c r="A2932" s="10">
        <v>43109</v>
      </c>
      <c r="B2932">
        <f t="shared" si="135"/>
        <v>9</v>
      </c>
      <c r="C2932">
        <f t="shared" si="136"/>
        <v>1</v>
      </c>
      <c r="D2932">
        <f t="shared" si="137"/>
        <v>2018</v>
      </c>
      <c r="E2932">
        <v>0.3</v>
      </c>
    </row>
    <row r="2933" spans="1:5" x14ac:dyDescent="0.35">
      <c r="A2933" s="10">
        <v>43110</v>
      </c>
      <c r="B2933">
        <f t="shared" si="135"/>
        <v>10</v>
      </c>
      <c r="C2933">
        <f t="shared" si="136"/>
        <v>1</v>
      </c>
      <c r="D2933">
        <f t="shared" si="137"/>
        <v>2018</v>
      </c>
      <c r="E2933">
        <v>0.3</v>
      </c>
    </row>
    <row r="2934" spans="1:5" x14ac:dyDescent="0.35">
      <c r="A2934" s="10">
        <v>43111</v>
      </c>
      <c r="B2934">
        <f t="shared" si="135"/>
        <v>11</v>
      </c>
      <c r="C2934">
        <f t="shared" si="136"/>
        <v>1</v>
      </c>
      <c r="D2934">
        <f t="shared" si="137"/>
        <v>2018</v>
      </c>
      <c r="E2934">
        <v>0</v>
      </c>
    </row>
    <row r="2935" spans="1:5" x14ac:dyDescent="0.35">
      <c r="A2935" s="10">
        <v>43112</v>
      </c>
      <c r="B2935">
        <f t="shared" si="135"/>
        <v>12</v>
      </c>
      <c r="C2935">
        <f t="shared" si="136"/>
        <v>1</v>
      </c>
      <c r="D2935">
        <f t="shared" si="137"/>
        <v>2018</v>
      </c>
      <c r="E2935">
        <v>0</v>
      </c>
    </row>
    <row r="2936" spans="1:5" x14ac:dyDescent="0.35">
      <c r="A2936" s="10">
        <v>43113</v>
      </c>
      <c r="B2936">
        <f t="shared" si="135"/>
        <v>13</v>
      </c>
      <c r="C2936">
        <f t="shared" si="136"/>
        <v>1</v>
      </c>
      <c r="D2936">
        <f t="shared" si="137"/>
        <v>2018</v>
      </c>
      <c r="E2936">
        <v>0</v>
      </c>
    </row>
    <row r="2937" spans="1:5" x14ac:dyDescent="0.35">
      <c r="A2937" s="10">
        <v>43114</v>
      </c>
      <c r="B2937">
        <f t="shared" si="135"/>
        <v>14</v>
      </c>
      <c r="C2937">
        <f t="shared" si="136"/>
        <v>1</v>
      </c>
      <c r="D2937">
        <f t="shared" si="137"/>
        <v>2018</v>
      </c>
      <c r="E2937">
        <v>0</v>
      </c>
    </row>
    <row r="2938" spans="1:5" x14ac:dyDescent="0.35">
      <c r="A2938" s="10">
        <v>43115</v>
      </c>
      <c r="B2938">
        <f t="shared" si="135"/>
        <v>15</v>
      </c>
      <c r="C2938">
        <f t="shared" si="136"/>
        <v>1</v>
      </c>
      <c r="D2938">
        <f t="shared" si="137"/>
        <v>2018</v>
      </c>
      <c r="E2938">
        <v>9.9</v>
      </c>
    </row>
    <row r="2939" spans="1:5" x14ac:dyDescent="0.35">
      <c r="A2939" s="10">
        <v>43116</v>
      </c>
      <c r="B2939">
        <f t="shared" si="135"/>
        <v>16</v>
      </c>
      <c r="C2939">
        <f t="shared" si="136"/>
        <v>1</v>
      </c>
      <c r="D2939">
        <f t="shared" si="137"/>
        <v>2018</v>
      </c>
      <c r="E2939">
        <v>7.3</v>
      </c>
    </row>
    <row r="2940" spans="1:5" x14ac:dyDescent="0.35">
      <c r="A2940" s="10">
        <v>43117</v>
      </c>
      <c r="B2940">
        <f t="shared" si="135"/>
        <v>17</v>
      </c>
      <c r="C2940">
        <f t="shared" si="136"/>
        <v>1</v>
      </c>
      <c r="D2940">
        <f t="shared" si="137"/>
        <v>2018</v>
      </c>
      <c r="E2940">
        <v>1.9</v>
      </c>
    </row>
    <row r="2941" spans="1:5" x14ac:dyDescent="0.35">
      <c r="A2941" s="10">
        <v>43118</v>
      </c>
      <c r="B2941">
        <f t="shared" si="135"/>
        <v>18</v>
      </c>
      <c r="C2941">
        <f t="shared" si="136"/>
        <v>1</v>
      </c>
      <c r="D2941">
        <f t="shared" si="137"/>
        <v>2018</v>
      </c>
      <c r="E2941">
        <v>3.2</v>
      </c>
    </row>
    <row r="2942" spans="1:5" x14ac:dyDescent="0.35">
      <c r="A2942" s="10">
        <v>43119</v>
      </c>
      <c r="B2942">
        <f t="shared" si="135"/>
        <v>19</v>
      </c>
      <c r="C2942">
        <f t="shared" si="136"/>
        <v>1</v>
      </c>
      <c r="D2942">
        <f t="shared" si="137"/>
        <v>2018</v>
      </c>
      <c r="E2942">
        <v>3.6</v>
      </c>
    </row>
    <row r="2943" spans="1:5" x14ac:dyDescent="0.35">
      <c r="A2943" s="10">
        <v>43120</v>
      </c>
      <c r="B2943">
        <f t="shared" si="135"/>
        <v>20</v>
      </c>
      <c r="C2943">
        <f t="shared" si="136"/>
        <v>1</v>
      </c>
      <c r="D2943">
        <f t="shared" si="137"/>
        <v>2018</v>
      </c>
      <c r="E2943">
        <v>12.3</v>
      </c>
    </row>
    <row r="2944" spans="1:5" x14ac:dyDescent="0.35">
      <c r="A2944" s="10">
        <v>43121</v>
      </c>
      <c r="B2944">
        <f t="shared" si="135"/>
        <v>21</v>
      </c>
      <c r="C2944">
        <f t="shared" si="136"/>
        <v>1</v>
      </c>
      <c r="D2944">
        <f t="shared" si="137"/>
        <v>2018</v>
      </c>
      <c r="E2944">
        <v>5.8</v>
      </c>
    </row>
    <row r="2945" spans="1:5" x14ac:dyDescent="0.35">
      <c r="A2945" s="10">
        <v>43122</v>
      </c>
      <c r="B2945">
        <f t="shared" si="135"/>
        <v>22</v>
      </c>
      <c r="C2945">
        <f t="shared" si="136"/>
        <v>1</v>
      </c>
      <c r="D2945">
        <f t="shared" si="137"/>
        <v>2018</v>
      </c>
      <c r="E2945">
        <v>8.8000000000000007</v>
      </c>
    </row>
    <row r="2946" spans="1:5" x14ac:dyDescent="0.35">
      <c r="A2946" s="10">
        <v>43123</v>
      </c>
      <c r="B2946">
        <f t="shared" ref="B2946:B3009" si="138">DAY(A2946)</f>
        <v>23</v>
      </c>
      <c r="C2946">
        <f t="shared" ref="C2946:C3009" si="139">MONTH(A2946)</f>
        <v>1</v>
      </c>
      <c r="D2946">
        <f t="shared" ref="D2946:D3009" si="140">YEAR(A2946)</f>
        <v>2018</v>
      </c>
      <c r="E2946">
        <v>0.4</v>
      </c>
    </row>
    <row r="2947" spans="1:5" x14ac:dyDescent="0.35">
      <c r="A2947" s="10">
        <v>43124</v>
      </c>
      <c r="B2947">
        <f t="shared" si="138"/>
        <v>24</v>
      </c>
      <c r="C2947">
        <f t="shared" si="139"/>
        <v>1</v>
      </c>
      <c r="D2947">
        <f t="shared" si="140"/>
        <v>2018</v>
      </c>
      <c r="E2947">
        <v>0</v>
      </c>
    </row>
    <row r="2948" spans="1:5" x14ac:dyDescent="0.35">
      <c r="A2948" s="10">
        <v>43125</v>
      </c>
      <c r="B2948">
        <f t="shared" si="138"/>
        <v>25</v>
      </c>
      <c r="C2948">
        <f t="shared" si="139"/>
        <v>1</v>
      </c>
      <c r="D2948">
        <f t="shared" si="140"/>
        <v>2018</v>
      </c>
      <c r="E2948">
        <v>0.8</v>
      </c>
    </row>
    <row r="2949" spans="1:5" x14ac:dyDescent="0.35">
      <c r="A2949" s="10">
        <v>43126</v>
      </c>
      <c r="B2949">
        <f t="shared" si="138"/>
        <v>26</v>
      </c>
      <c r="C2949">
        <f t="shared" si="139"/>
        <v>1</v>
      </c>
      <c r="D2949">
        <f t="shared" si="140"/>
        <v>2018</v>
      </c>
      <c r="E2949">
        <v>2.7</v>
      </c>
    </row>
    <row r="2950" spans="1:5" x14ac:dyDescent="0.35">
      <c r="A2950" s="10">
        <v>43127</v>
      </c>
      <c r="B2950">
        <f t="shared" si="138"/>
        <v>27</v>
      </c>
      <c r="C2950">
        <f t="shared" si="139"/>
        <v>1</v>
      </c>
      <c r="D2950">
        <f t="shared" si="140"/>
        <v>2018</v>
      </c>
      <c r="E2950">
        <v>0</v>
      </c>
    </row>
    <row r="2951" spans="1:5" x14ac:dyDescent="0.35">
      <c r="A2951" s="10">
        <v>43128</v>
      </c>
      <c r="B2951">
        <f t="shared" si="138"/>
        <v>28</v>
      </c>
      <c r="C2951">
        <f t="shared" si="139"/>
        <v>1</v>
      </c>
      <c r="D2951">
        <f t="shared" si="140"/>
        <v>2018</v>
      </c>
      <c r="E2951">
        <v>1.7</v>
      </c>
    </row>
    <row r="2952" spans="1:5" x14ac:dyDescent="0.35">
      <c r="A2952" s="10">
        <v>43129</v>
      </c>
      <c r="B2952">
        <f t="shared" si="138"/>
        <v>29</v>
      </c>
      <c r="C2952">
        <f t="shared" si="139"/>
        <v>1</v>
      </c>
      <c r="D2952">
        <f t="shared" si="140"/>
        <v>2018</v>
      </c>
      <c r="E2952">
        <v>2.2000000000000002</v>
      </c>
    </row>
    <row r="2953" spans="1:5" x14ac:dyDescent="0.35">
      <c r="A2953" s="10">
        <v>43130</v>
      </c>
      <c r="B2953">
        <f t="shared" si="138"/>
        <v>30</v>
      </c>
      <c r="C2953">
        <f t="shared" si="139"/>
        <v>1</v>
      </c>
      <c r="D2953">
        <f t="shared" si="140"/>
        <v>2018</v>
      </c>
      <c r="E2953">
        <v>0.2</v>
      </c>
    </row>
    <row r="2954" spans="1:5" x14ac:dyDescent="0.35">
      <c r="A2954" s="10">
        <v>43131</v>
      </c>
      <c r="B2954">
        <f t="shared" si="138"/>
        <v>31</v>
      </c>
      <c r="C2954">
        <f t="shared" si="139"/>
        <v>1</v>
      </c>
      <c r="D2954">
        <f t="shared" si="140"/>
        <v>2018</v>
      </c>
      <c r="E2954">
        <v>12.9</v>
      </c>
    </row>
    <row r="2955" spans="1:5" x14ac:dyDescent="0.35">
      <c r="A2955" s="10">
        <v>43132</v>
      </c>
      <c r="B2955">
        <f t="shared" si="138"/>
        <v>1</v>
      </c>
      <c r="C2955">
        <f t="shared" si="139"/>
        <v>2</v>
      </c>
      <c r="D2955">
        <f t="shared" si="140"/>
        <v>2018</v>
      </c>
      <c r="E2955">
        <v>2.5</v>
      </c>
    </row>
    <row r="2956" spans="1:5" x14ac:dyDescent="0.35">
      <c r="A2956" s="10">
        <v>43133</v>
      </c>
      <c r="B2956">
        <f t="shared" si="138"/>
        <v>2</v>
      </c>
      <c r="C2956">
        <f t="shared" si="139"/>
        <v>2</v>
      </c>
      <c r="D2956">
        <f t="shared" si="140"/>
        <v>2018</v>
      </c>
      <c r="E2956">
        <v>0.2</v>
      </c>
    </row>
    <row r="2957" spans="1:5" x14ac:dyDescent="0.35">
      <c r="A2957" s="10">
        <v>43134</v>
      </c>
      <c r="B2957">
        <f t="shared" si="138"/>
        <v>3</v>
      </c>
      <c r="C2957">
        <f t="shared" si="139"/>
        <v>2</v>
      </c>
      <c r="D2957">
        <f t="shared" si="140"/>
        <v>2018</v>
      </c>
      <c r="E2957">
        <v>3</v>
      </c>
    </row>
    <row r="2958" spans="1:5" x14ac:dyDescent="0.35">
      <c r="A2958" s="10">
        <v>43135</v>
      </c>
      <c r="B2958">
        <f t="shared" si="138"/>
        <v>4</v>
      </c>
      <c r="C2958">
        <f t="shared" si="139"/>
        <v>2</v>
      </c>
      <c r="D2958">
        <f t="shared" si="140"/>
        <v>2018</v>
      </c>
      <c r="E2958">
        <v>6.7</v>
      </c>
    </row>
    <row r="2959" spans="1:5" x14ac:dyDescent="0.35">
      <c r="A2959" s="10">
        <v>43136</v>
      </c>
      <c r="B2959">
        <f t="shared" si="138"/>
        <v>5</v>
      </c>
      <c r="C2959">
        <f t="shared" si="139"/>
        <v>2</v>
      </c>
      <c r="D2959">
        <f t="shared" si="140"/>
        <v>2018</v>
      </c>
      <c r="E2959">
        <v>0</v>
      </c>
    </row>
    <row r="2960" spans="1:5" x14ac:dyDescent="0.35">
      <c r="A2960" s="10">
        <v>43137</v>
      </c>
      <c r="B2960">
        <f t="shared" si="138"/>
        <v>6</v>
      </c>
      <c r="C2960">
        <f t="shared" si="139"/>
        <v>2</v>
      </c>
      <c r="D2960">
        <f t="shared" si="140"/>
        <v>2018</v>
      </c>
      <c r="E2960">
        <v>0</v>
      </c>
    </row>
    <row r="2961" spans="1:5" x14ac:dyDescent="0.35">
      <c r="A2961" s="10">
        <v>43138</v>
      </c>
      <c r="B2961">
        <f t="shared" si="138"/>
        <v>7</v>
      </c>
      <c r="C2961">
        <f t="shared" si="139"/>
        <v>2</v>
      </c>
      <c r="D2961">
        <f t="shared" si="140"/>
        <v>2018</v>
      </c>
      <c r="E2961">
        <v>0</v>
      </c>
    </row>
    <row r="2962" spans="1:5" x14ac:dyDescent="0.35">
      <c r="A2962" s="10">
        <v>43139</v>
      </c>
      <c r="B2962">
        <f t="shared" si="138"/>
        <v>8</v>
      </c>
      <c r="C2962">
        <f t="shared" si="139"/>
        <v>2</v>
      </c>
      <c r="D2962">
        <f t="shared" si="140"/>
        <v>2018</v>
      </c>
      <c r="E2962">
        <v>0</v>
      </c>
    </row>
    <row r="2963" spans="1:5" x14ac:dyDescent="0.35">
      <c r="A2963" s="10">
        <v>43140</v>
      </c>
      <c r="B2963">
        <f t="shared" si="138"/>
        <v>9</v>
      </c>
      <c r="C2963">
        <f t="shared" si="139"/>
        <v>2</v>
      </c>
      <c r="D2963">
        <f t="shared" si="140"/>
        <v>2018</v>
      </c>
      <c r="E2963">
        <v>0</v>
      </c>
    </row>
    <row r="2964" spans="1:5" x14ac:dyDescent="0.35">
      <c r="A2964" s="10">
        <v>43141</v>
      </c>
      <c r="B2964">
        <f t="shared" si="138"/>
        <v>10</v>
      </c>
      <c r="C2964">
        <f t="shared" si="139"/>
        <v>2</v>
      </c>
      <c r="D2964">
        <f t="shared" si="140"/>
        <v>2018</v>
      </c>
      <c r="E2964">
        <v>0</v>
      </c>
    </row>
    <row r="2965" spans="1:5" x14ac:dyDescent="0.35">
      <c r="A2965" s="10">
        <v>43142</v>
      </c>
      <c r="B2965">
        <f t="shared" si="138"/>
        <v>11</v>
      </c>
      <c r="C2965">
        <f t="shared" si="139"/>
        <v>2</v>
      </c>
      <c r="D2965">
        <f t="shared" si="140"/>
        <v>2018</v>
      </c>
      <c r="E2965">
        <v>0.7</v>
      </c>
    </row>
    <row r="2966" spans="1:5" x14ac:dyDescent="0.35">
      <c r="A2966" s="10">
        <v>43143</v>
      </c>
      <c r="B2966">
        <f t="shared" si="138"/>
        <v>12</v>
      </c>
      <c r="C2966">
        <f t="shared" si="139"/>
        <v>2</v>
      </c>
      <c r="D2966">
        <f t="shared" si="140"/>
        <v>2018</v>
      </c>
      <c r="E2966">
        <v>1</v>
      </c>
    </row>
    <row r="2967" spans="1:5" x14ac:dyDescent="0.35">
      <c r="A2967" s="10">
        <v>43144</v>
      </c>
      <c r="B2967">
        <f t="shared" si="138"/>
        <v>13</v>
      </c>
      <c r="C2967">
        <f t="shared" si="139"/>
        <v>2</v>
      </c>
      <c r="D2967">
        <f t="shared" si="140"/>
        <v>2018</v>
      </c>
      <c r="E2967">
        <v>0</v>
      </c>
    </row>
    <row r="2968" spans="1:5" x14ac:dyDescent="0.35">
      <c r="A2968" s="10">
        <v>43145</v>
      </c>
      <c r="B2968">
        <f t="shared" si="138"/>
        <v>14</v>
      </c>
      <c r="C2968">
        <f t="shared" si="139"/>
        <v>2</v>
      </c>
      <c r="D2968">
        <f t="shared" si="140"/>
        <v>2018</v>
      </c>
      <c r="E2968">
        <v>0</v>
      </c>
    </row>
    <row r="2969" spans="1:5" x14ac:dyDescent="0.35">
      <c r="A2969" s="10">
        <v>43146</v>
      </c>
      <c r="B2969">
        <f t="shared" si="138"/>
        <v>15</v>
      </c>
      <c r="C2969">
        <f t="shared" si="139"/>
        <v>2</v>
      </c>
      <c r="D2969">
        <f t="shared" si="140"/>
        <v>2018</v>
      </c>
      <c r="E2969">
        <v>10.9</v>
      </c>
    </row>
    <row r="2970" spans="1:5" x14ac:dyDescent="0.35">
      <c r="A2970" s="10">
        <v>43147</v>
      </c>
      <c r="B2970">
        <f t="shared" si="138"/>
        <v>16</v>
      </c>
      <c r="C2970">
        <f t="shared" si="139"/>
        <v>2</v>
      </c>
      <c r="D2970">
        <f t="shared" si="140"/>
        <v>2018</v>
      </c>
      <c r="E2970">
        <v>0</v>
      </c>
    </row>
    <row r="2971" spans="1:5" x14ac:dyDescent="0.35">
      <c r="A2971" s="10">
        <v>43148</v>
      </c>
      <c r="B2971">
        <f t="shared" si="138"/>
        <v>17</v>
      </c>
      <c r="C2971">
        <f t="shared" si="139"/>
        <v>2</v>
      </c>
      <c r="D2971">
        <f t="shared" si="140"/>
        <v>2018</v>
      </c>
      <c r="E2971">
        <v>5</v>
      </c>
    </row>
    <row r="2972" spans="1:5" x14ac:dyDescent="0.35">
      <c r="A2972" s="10">
        <v>43149</v>
      </c>
      <c r="B2972">
        <f t="shared" si="138"/>
        <v>18</v>
      </c>
      <c r="C2972">
        <f t="shared" si="139"/>
        <v>2</v>
      </c>
      <c r="D2972">
        <f t="shared" si="140"/>
        <v>2018</v>
      </c>
      <c r="E2972">
        <v>0</v>
      </c>
    </row>
    <row r="2973" spans="1:5" x14ac:dyDescent="0.35">
      <c r="A2973" s="10">
        <v>43150</v>
      </c>
      <c r="B2973">
        <f t="shared" si="138"/>
        <v>19</v>
      </c>
      <c r="C2973">
        <f t="shared" si="139"/>
        <v>2</v>
      </c>
      <c r="D2973">
        <f t="shared" si="140"/>
        <v>2018</v>
      </c>
      <c r="E2973">
        <v>0</v>
      </c>
    </row>
    <row r="2974" spans="1:5" x14ac:dyDescent="0.35">
      <c r="A2974" s="10">
        <v>43151</v>
      </c>
      <c r="B2974">
        <f t="shared" si="138"/>
        <v>20</v>
      </c>
      <c r="C2974">
        <f t="shared" si="139"/>
        <v>2</v>
      </c>
      <c r="D2974">
        <f t="shared" si="140"/>
        <v>2018</v>
      </c>
      <c r="E2974">
        <v>0</v>
      </c>
    </row>
    <row r="2975" spans="1:5" x14ac:dyDescent="0.35">
      <c r="A2975" s="10">
        <v>43152</v>
      </c>
      <c r="B2975">
        <f t="shared" si="138"/>
        <v>21</v>
      </c>
      <c r="C2975">
        <f t="shared" si="139"/>
        <v>2</v>
      </c>
      <c r="D2975">
        <f t="shared" si="140"/>
        <v>2018</v>
      </c>
      <c r="E2975">
        <v>0</v>
      </c>
    </row>
    <row r="2976" spans="1:5" x14ac:dyDescent="0.35">
      <c r="A2976" s="10">
        <v>43153</v>
      </c>
      <c r="B2976">
        <f t="shared" si="138"/>
        <v>22</v>
      </c>
      <c r="C2976">
        <f t="shared" si="139"/>
        <v>2</v>
      </c>
      <c r="D2976">
        <f t="shared" si="140"/>
        <v>2018</v>
      </c>
      <c r="E2976">
        <v>0</v>
      </c>
    </row>
    <row r="2977" spans="1:5" x14ac:dyDescent="0.35">
      <c r="A2977" s="10">
        <v>43154</v>
      </c>
      <c r="B2977">
        <f t="shared" si="138"/>
        <v>23</v>
      </c>
      <c r="C2977">
        <f t="shared" si="139"/>
        <v>2</v>
      </c>
      <c r="D2977">
        <f t="shared" si="140"/>
        <v>2018</v>
      </c>
      <c r="E2977">
        <v>0</v>
      </c>
    </row>
    <row r="2978" spans="1:5" x14ac:dyDescent="0.35">
      <c r="A2978" s="10">
        <v>43155</v>
      </c>
      <c r="B2978">
        <f t="shared" si="138"/>
        <v>24</v>
      </c>
      <c r="C2978">
        <f t="shared" si="139"/>
        <v>2</v>
      </c>
      <c r="D2978">
        <f t="shared" si="140"/>
        <v>2018</v>
      </c>
      <c r="E2978">
        <v>0</v>
      </c>
    </row>
    <row r="2979" spans="1:5" x14ac:dyDescent="0.35">
      <c r="A2979" s="10">
        <v>43156</v>
      </c>
      <c r="B2979">
        <f t="shared" si="138"/>
        <v>25</v>
      </c>
      <c r="C2979">
        <f t="shared" si="139"/>
        <v>2</v>
      </c>
      <c r="D2979">
        <f t="shared" si="140"/>
        <v>2018</v>
      </c>
      <c r="E2979">
        <v>0</v>
      </c>
    </row>
    <row r="2980" spans="1:5" x14ac:dyDescent="0.35">
      <c r="A2980" s="10">
        <v>43157</v>
      </c>
      <c r="B2980">
        <f t="shared" si="138"/>
        <v>26</v>
      </c>
      <c r="C2980">
        <f t="shared" si="139"/>
        <v>2</v>
      </c>
      <c r="D2980">
        <f t="shared" si="140"/>
        <v>2018</v>
      </c>
      <c r="E2980">
        <v>0</v>
      </c>
    </row>
    <row r="2981" spans="1:5" x14ac:dyDescent="0.35">
      <c r="A2981" s="10">
        <v>43158</v>
      </c>
      <c r="B2981">
        <f t="shared" si="138"/>
        <v>27</v>
      </c>
      <c r="C2981">
        <f t="shared" si="139"/>
        <v>2</v>
      </c>
      <c r="D2981">
        <f t="shared" si="140"/>
        <v>2018</v>
      </c>
      <c r="E2981">
        <v>0</v>
      </c>
    </row>
    <row r="2982" spans="1:5" x14ac:dyDescent="0.35">
      <c r="A2982" s="10">
        <v>43159</v>
      </c>
      <c r="B2982">
        <f t="shared" si="138"/>
        <v>28</v>
      </c>
      <c r="C2982">
        <f t="shared" si="139"/>
        <v>2</v>
      </c>
      <c r="D2982">
        <f t="shared" si="140"/>
        <v>2018</v>
      </c>
      <c r="E2982">
        <v>0</v>
      </c>
    </row>
    <row r="2983" spans="1:5" x14ac:dyDescent="0.35">
      <c r="A2983" s="10">
        <v>43160</v>
      </c>
      <c r="B2983">
        <f t="shared" si="138"/>
        <v>1</v>
      </c>
      <c r="C2983">
        <f t="shared" si="139"/>
        <v>3</v>
      </c>
      <c r="D2983">
        <f t="shared" si="140"/>
        <v>2018</v>
      </c>
      <c r="E2983">
        <v>0</v>
      </c>
    </row>
    <row r="2984" spans="1:5" x14ac:dyDescent="0.35">
      <c r="A2984" s="10">
        <v>43161</v>
      </c>
      <c r="B2984">
        <f t="shared" si="138"/>
        <v>2</v>
      </c>
      <c r="C2984">
        <f t="shared" si="139"/>
        <v>3</v>
      </c>
      <c r="D2984">
        <f t="shared" si="140"/>
        <v>2018</v>
      </c>
      <c r="E2984">
        <v>0.7</v>
      </c>
    </row>
    <row r="2985" spans="1:5" x14ac:dyDescent="0.35">
      <c r="A2985" s="10">
        <v>43162</v>
      </c>
      <c r="B2985">
        <f t="shared" si="138"/>
        <v>3</v>
      </c>
      <c r="C2985">
        <f t="shared" si="139"/>
        <v>3</v>
      </c>
      <c r="D2985">
        <f t="shared" si="140"/>
        <v>2018</v>
      </c>
      <c r="E2985">
        <v>0.8</v>
      </c>
    </row>
    <row r="2986" spans="1:5" x14ac:dyDescent="0.35">
      <c r="A2986" s="10">
        <v>43163</v>
      </c>
      <c r="B2986">
        <f t="shared" si="138"/>
        <v>4</v>
      </c>
      <c r="C2986">
        <f t="shared" si="139"/>
        <v>3</v>
      </c>
      <c r="D2986">
        <f t="shared" si="140"/>
        <v>2018</v>
      </c>
      <c r="E2986">
        <v>0.1</v>
      </c>
    </row>
    <row r="2987" spans="1:5" x14ac:dyDescent="0.35">
      <c r="A2987" s="10">
        <v>43164</v>
      </c>
      <c r="B2987">
        <f t="shared" si="138"/>
        <v>5</v>
      </c>
      <c r="C2987">
        <f t="shared" si="139"/>
        <v>3</v>
      </c>
      <c r="D2987">
        <f t="shared" si="140"/>
        <v>2018</v>
      </c>
      <c r="E2987">
        <v>0</v>
      </c>
    </row>
    <row r="2988" spans="1:5" x14ac:dyDescent="0.35">
      <c r="A2988" s="10">
        <v>43165</v>
      </c>
      <c r="B2988">
        <f t="shared" si="138"/>
        <v>6</v>
      </c>
      <c r="C2988">
        <f t="shared" si="139"/>
        <v>3</v>
      </c>
      <c r="D2988">
        <f t="shared" si="140"/>
        <v>2018</v>
      </c>
      <c r="E2988">
        <v>0</v>
      </c>
    </row>
    <row r="2989" spans="1:5" x14ac:dyDescent="0.35">
      <c r="A2989" s="10">
        <v>43166</v>
      </c>
      <c r="B2989">
        <f t="shared" si="138"/>
        <v>7</v>
      </c>
      <c r="C2989">
        <f t="shared" si="139"/>
        <v>3</v>
      </c>
      <c r="D2989">
        <f t="shared" si="140"/>
        <v>2018</v>
      </c>
      <c r="E2989">
        <v>0.3</v>
      </c>
    </row>
    <row r="2990" spans="1:5" x14ac:dyDescent="0.35">
      <c r="A2990" s="10">
        <v>43167</v>
      </c>
      <c r="B2990">
        <f t="shared" si="138"/>
        <v>8</v>
      </c>
      <c r="C2990">
        <f t="shared" si="139"/>
        <v>3</v>
      </c>
      <c r="D2990">
        <f t="shared" si="140"/>
        <v>2018</v>
      </c>
      <c r="E2990">
        <v>1.6</v>
      </c>
    </row>
    <row r="2991" spans="1:5" x14ac:dyDescent="0.35">
      <c r="A2991" s="10">
        <v>43168</v>
      </c>
      <c r="B2991">
        <f t="shared" si="138"/>
        <v>9</v>
      </c>
      <c r="C2991">
        <f t="shared" si="139"/>
        <v>3</v>
      </c>
      <c r="D2991">
        <f t="shared" si="140"/>
        <v>2018</v>
      </c>
      <c r="E2991">
        <v>2.1</v>
      </c>
    </row>
    <row r="2992" spans="1:5" x14ac:dyDescent="0.35">
      <c r="A2992" s="10">
        <v>43169</v>
      </c>
      <c r="B2992">
        <f t="shared" si="138"/>
        <v>10</v>
      </c>
      <c r="C2992">
        <f t="shared" si="139"/>
        <v>3</v>
      </c>
      <c r="D2992">
        <f t="shared" si="140"/>
        <v>2018</v>
      </c>
      <c r="E2992">
        <v>1.5</v>
      </c>
    </row>
    <row r="2993" spans="1:5" x14ac:dyDescent="0.35">
      <c r="A2993" s="10">
        <v>43170</v>
      </c>
      <c r="B2993">
        <f t="shared" si="138"/>
        <v>11</v>
      </c>
      <c r="C2993">
        <f t="shared" si="139"/>
        <v>3</v>
      </c>
      <c r="D2993">
        <f t="shared" si="140"/>
        <v>2018</v>
      </c>
      <c r="E2993">
        <v>0.8</v>
      </c>
    </row>
    <row r="2994" spans="1:5" x14ac:dyDescent="0.35">
      <c r="A2994" s="10">
        <v>43171</v>
      </c>
      <c r="B2994">
        <f t="shared" si="138"/>
        <v>12</v>
      </c>
      <c r="C2994">
        <f t="shared" si="139"/>
        <v>3</v>
      </c>
      <c r="D2994">
        <f t="shared" si="140"/>
        <v>2018</v>
      </c>
      <c r="E2994">
        <v>1.6</v>
      </c>
    </row>
    <row r="2995" spans="1:5" x14ac:dyDescent="0.35">
      <c r="A2995" s="10">
        <v>43172</v>
      </c>
      <c r="B2995">
        <f t="shared" si="138"/>
        <v>13</v>
      </c>
      <c r="C2995">
        <f t="shared" si="139"/>
        <v>3</v>
      </c>
      <c r="D2995">
        <f t="shared" si="140"/>
        <v>2018</v>
      </c>
      <c r="E2995">
        <v>12.6</v>
      </c>
    </row>
    <row r="2996" spans="1:5" x14ac:dyDescent="0.35">
      <c r="A2996" s="10">
        <v>43173</v>
      </c>
      <c r="B2996">
        <f t="shared" si="138"/>
        <v>14</v>
      </c>
      <c r="C2996">
        <f t="shared" si="139"/>
        <v>3</v>
      </c>
      <c r="D2996">
        <f t="shared" si="140"/>
        <v>2018</v>
      </c>
      <c r="E2996">
        <v>0.1</v>
      </c>
    </row>
    <row r="2997" spans="1:5" x14ac:dyDescent="0.35">
      <c r="A2997" s="10">
        <v>43174</v>
      </c>
      <c r="B2997">
        <f t="shared" si="138"/>
        <v>15</v>
      </c>
      <c r="C2997">
        <f t="shared" si="139"/>
        <v>3</v>
      </c>
      <c r="D2997">
        <f t="shared" si="140"/>
        <v>2018</v>
      </c>
      <c r="E2997">
        <v>0.7</v>
      </c>
    </row>
    <row r="2998" spans="1:5" x14ac:dyDescent="0.35">
      <c r="A2998" s="10">
        <v>43175</v>
      </c>
      <c r="B2998">
        <f t="shared" si="138"/>
        <v>16</v>
      </c>
      <c r="C2998">
        <f t="shared" si="139"/>
        <v>3</v>
      </c>
      <c r="D2998">
        <f t="shared" si="140"/>
        <v>2018</v>
      </c>
      <c r="E2998">
        <v>5.7</v>
      </c>
    </row>
    <row r="2999" spans="1:5" x14ac:dyDescent="0.35">
      <c r="A2999" s="10">
        <v>43176</v>
      </c>
      <c r="B2999">
        <f t="shared" si="138"/>
        <v>17</v>
      </c>
      <c r="C2999">
        <f t="shared" si="139"/>
        <v>3</v>
      </c>
      <c r="D2999">
        <f t="shared" si="140"/>
        <v>2018</v>
      </c>
      <c r="E2999">
        <v>2.7</v>
      </c>
    </row>
    <row r="3000" spans="1:5" x14ac:dyDescent="0.35">
      <c r="A3000" s="10">
        <v>43177</v>
      </c>
      <c r="B3000">
        <f t="shared" si="138"/>
        <v>18</v>
      </c>
      <c r="C3000">
        <f t="shared" si="139"/>
        <v>3</v>
      </c>
      <c r="D3000">
        <f t="shared" si="140"/>
        <v>2018</v>
      </c>
      <c r="E3000">
        <v>0.1</v>
      </c>
    </row>
    <row r="3001" spans="1:5" x14ac:dyDescent="0.35">
      <c r="A3001" s="10">
        <v>43178</v>
      </c>
      <c r="B3001">
        <f t="shared" si="138"/>
        <v>19</v>
      </c>
      <c r="C3001">
        <f t="shared" si="139"/>
        <v>3</v>
      </c>
      <c r="D3001">
        <f t="shared" si="140"/>
        <v>2018</v>
      </c>
      <c r="E3001">
        <v>0</v>
      </c>
    </row>
    <row r="3002" spans="1:5" x14ac:dyDescent="0.35">
      <c r="A3002" s="10">
        <v>43179</v>
      </c>
      <c r="B3002">
        <f t="shared" si="138"/>
        <v>20</v>
      </c>
      <c r="C3002">
        <f t="shared" si="139"/>
        <v>3</v>
      </c>
      <c r="D3002">
        <f t="shared" si="140"/>
        <v>2018</v>
      </c>
      <c r="E3002">
        <v>0</v>
      </c>
    </row>
    <row r="3003" spans="1:5" x14ac:dyDescent="0.35">
      <c r="A3003" s="10">
        <v>43180</v>
      </c>
      <c r="B3003">
        <f t="shared" si="138"/>
        <v>21</v>
      </c>
      <c r="C3003">
        <f t="shared" si="139"/>
        <v>3</v>
      </c>
      <c r="D3003">
        <f t="shared" si="140"/>
        <v>2018</v>
      </c>
      <c r="E3003">
        <v>0</v>
      </c>
    </row>
    <row r="3004" spans="1:5" x14ac:dyDescent="0.35">
      <c r="A3004" s="10">
        <v>43181</v>
      </c>
      <c r="B3004">
        <f t="shared" si="138"/>
        <v>22</v>
      </c>
      <c r="C3004">
        <f t="shared" si="139"/>
        <v>3</v>
      </c>
      <c r="D3004">
        <f t="shared" si="140"/>
        <v>2018</v>
      </c>
      <c r="E3004">
        <v>1.9</v>
      </c>
    </row>
    <row r="3005" spans="1:5" x14ac:dyDescent="0.35">
      <c r="A3005" s="10">
        <v>43182</v>
      </c>
      <c r="B3005">
        <f t="shared" si="138"/>
        <v>23</v>
      </c>
      <c r="C3005">
        <f t="shared" si="139"/>
        <v>3</v>
      </c>
      <c r="D3005">
        <f t="shared" si="140"/>
        <v>2018</v>
      </c>
      <c r="E3005">
        <v>0</v>
      </c>
    </row>
    <row r="3006" spans="1:5" x14ac:dyDescent="0.35">
      <c r="A3006" s="10">
        <v>43183</v>
      </c>
      <c r="B3006">
        <f t="shared" si="138"/>
        <v>24</v>
      </c>
      <c r="C3006">
        <f t="shared" si="139"/>
        <v>3</v>
      </c>
      <c r="D3006">
        <f t="shared" si="140"/>
        <v>2018</v>
      </c>
      <c r="E3006">
        <v>0</v>
      </c>
    </row>
    <row r="3007" spans="1:5" x14ac:dyDescent="0.35">
      <c r="A3007" s="10">
        <v>43184</v>
      </c>
      <c r="B3007">
        <f t="shared" si="138"/>
        <v>25</v>
      </c>
      <c r="C3007">
        <f t="shared" si="139"/>
        <v>3</v>
      </c>
      <c r="D3007">
        <f t="shared" si="140"/>
        <v>2018</v>
      </c>
      <c r="E3007">
        <v>0</v>
      </c>
    </row>
    <row r="3008" spans="1:5" x14ac:dyDescent="0.35">
      <c r="A3008" s="10">
        <v>43185</v>
      </c>
      <c r="B3008">
        <f t="shared" si="138"/>
        <v>26</v>
      </c>
      <c r="C3008">
        <f t="shared" si="139"/>
        <v>3</v>
      </c>
      <c r="D3008">
        <f t="shared" si="140"/>
        <v>2018</v>
      </c>
      <c r="E3008">
        <v>0.3</v>
      </c>
    </row>
    <row r="3009" spans="1:5" x14ac:dyDescent="0.35">
      <c r="A3009" s="10">
        <v>43186</v>
      </c>
      <c r="B3009">
        <f t="shared" si="138"/>
        <v>27</v>
      </c>
      <c r="C3009">
        <f t="shared" si="139"/>
        <v>3</v>
      </c>
      <c r="D3009">
        <f t="shared" si="140"/>
        <v>2018</v>
      </c>
      <c r="E3009">
        <v>4.7</v>
      </c>
    </row>
    <row r="3010" spans="1:5" x14ac:dyDescent="0.35">
      <c r="A3010" s="10">
        <v>43187</v>
      </c>
      <c r="B3010">
        <f t="shared" ref="B3010:B3073" si="141">DAY(A3010)</f>
        <v>28</v>
      </c>
      <c r="C3010">
        <f t="shared" ref="C3010:C3073" si="142">MONTH(A3010)</f>
        <v>3</v>
      </c>
      <c r="D3010">
        <f t="shared" ref="D3010:D3073" si="143">YEAR(A3010)</f>
        <v>2018</v>
      </c>
      <c r="E3010">
        <v>7.7</v>
      </c>
    </row>
    <row r="3011" spans="1:5" x14ac:dyDescent="0.35">
      <c r="A3011" s="10">
        <v>43188</v>
      </c>
      <c r="B3011">
        <f t="shared" si="141"/>
        <v>29</v>
      </c>
      <c r="C3011">
        <f t="shared" si="142"/>
        <v>3</v>
      </c>
      <c r="D3011">
        <f t="shared" si="143"/>
        <v>2018</v>
      </c>
      <c r="E3011">
        <v>0</v>
      </c>
    </row>
    <row r="3012" spans="1:5" x14ac:dyDescent="0.35">
      <c r="A3012" s="10">
        <v>43189</v>
      </c>
      <c r="B3012">
        <f t="shared" si="141"/>
        <v>30</v>
      </c>
      <c r="C3012">
        <f t="shared" si="142"/>
        <v>3</v>
      </c>
      <c r="D3012">
        <f t="shared" si="143"/>
        <v>2018</v>
      </c>
      <c r="E3012">
        <v>1.2</v>
      </c>
    </row>
    <row r="3013" spans="1:5" x14ac:dyDescent="0.35">
      <c r="A3013" s="10">
        <v>43190</v>
      </c>
      <c r="B3013">
        <f t="shared" si="141"/>
        <v>31</v>
      </c>
      <c r="C3013">
        <f t="shared" si="142"/>
        <v>3</v>
      </c>
      <c r="D3013">
        <f t="shared" si="143"/>
        <v>2018</v>
      </c>
      <c r="E3013">
        <v>0.4</v>
      </c>
    </row>
    <row r="3014" spans="1:5" x14ac:dyDescent="0.35">
      <c r="A3014" s="10">
        <v>43191</v>
      </c>
      <c r="B3014">
        <f t="shared" si="141"/>
        <v>1</v>
      </c>
      <c r="C3014">
        <f t="shared" si="142"/>
        <v>4</v>
      </c>
      <c r="D3014">
        <f t="shared" si="143"/>
        <v>2018</v>
      </c>
      <c r="E3014">
        <v>2.7</v>
      </c>
    </row>
    <row r="3015" spans="1:5" x14ac:dyDescent="0.35">
      <c r="A3015" s="10">
        <v>43192</v>
      </c>
      <c r="B3015">
        <f t="shared" si="141"/>
        <v>2</v>
      </c>
      <c r="C3015">
        <f t="shared" si="142"/>
        <v>4</v>
      </c>
      <c r="D3015">
        <f t="shared" si="143"/>
        <v>2018</v>
      </c>
      <c r="E3015">
        <v>0</v>
      </c>
    </row>
    <row r="3016" spans="1:5" x14ac:dyDescent="0.35">
      <c r="A3016" s="10">
        <v>43193</v>
      </c>
      <c r="B3016">
        <f t="shared" si="141"/>
        <v>3</v>
      </c>
      <c r="C3016">
        <f t="shared" si="142"/>
        <v>4</v>
      </c>
      <c r="D3016">
        <f t="shared" si="143"/>
        <v>2018</v>
      </c>
      <c r="E3016">
        <v>1.1000000000000001</v>
      </c>
    </row>
    <row r="3017" spans="1:5" x14ac:dyDescent="0.35">
      <c r="A3017" s="10">
        <v>43194</v>
      </c>
      <c r="B3017">
        <f t="shared" si="141"/>
        <v>4</v>
      </c>
      <c r="C3017">
        <f t="shared" si="142"/>
        <v>4</v>
      </c>
      <c r="D3017">
        <f t="shared" si="143"/>
        <v>2018</v>
      </c>
      <c r="E3017">
        <v>3.4</v>
      </c>
    </row>
    <row r="3018" spans="1:5" x14ac:dyDescent="0.35">
      <c r="A3018" s="10">
        <v>43195</v>
      </c>
      <c r="B3018">
        <f t="shared" si="141"/>
        <v>5</v>
      </c>
      <c r="C3018">
        <f t="shared" si="142"/>
        <v>4</v>
      </c>
      <c r="D3018">
        <f t="shared" si="143"/>
        <v>2018</v>
      </c>
      <c r="E3018">
        <v>0.8</v>
      </c>
    </row>
    <row r="3019" spans="1:5" x14ac:dyDescent="0.35">
      <c r="A3019" s="10">
        <v>43196</v>
      </c>
      <c r="B3019">
        <f t="shared" si="141"/>
        <v>6</v>
      </c>
      <c r="C3019">
        <f t="shared" si="142"/>
        <v>4</v>
      </c>
      <c r="D3019">
        <f t="shared" si="143"/>
        <v>2018</v>
      </c>
      <c r="E3019">
        <v>0</v>
      </c>
    </row>
    <row r="3020" spans="1:5" x14ac:dyDescent="0.35">
      <c r="A3020" s="10">
        <v>43197</v>
      </c>
      <c r="B3020">
        <f t="shared" si="141"/>
        <v>7</v>
      </c>
      <c r="C3020">
        <f t="shared" si="142"/>
        <v>4</v>
      </c>
      <c r="D3020">
        <f t="shared" si="143"/>
        <v>2018</v>
      </c>
      <c r="E3020">
        <v>0</v>
      </c>
    </row>
    <row r="3021" spans="1:5" x14ac:dyDescent="0.35">
      <c r="A3021" s="10">
        <v>43198</v>
      </c>
      <c r="B3021">
        <f t="shared" si="141"/>
        <v>8</v>
      </c>
      <c r="C3021">
        <f t="shared" si="142"/>
        <v>4</v>
      </c>
      <c r="D3021">
        <f t="shared" si="143"/>
        <v>2018</v>
      </c>
      <c r="E3021">
        <v>0</v>
      </c>
    </row>
    <row r="3022" spans="1:5" x14ac:dyDescent="0.35">
      <c r="A3022" s="10">
        <v>43199</v>
      </c>
      <c r="B3022">
        <f t="shared" si="141"/>
        <v>9</v>
      </c>
      <c r="C3022">
        <f t="shared" si="142"/>
        <v>4</v>
      </c>
      <c r="D3022">
        <f t="shared" si="143"/>
        <v>2018</v>
      </c>
      <c r="E3022">
        <v>0</v>
      </c>
    </row>
    <row r="3023" spans="1:5" x14ac:dyDescent="0.35">
      <c r="A3023" s="10">
        <v>43200</v>
      </c>
      <c r="B3023">
        <f t="shared" si="141"/>
        <v>10</v>
      </c>
      <c r="C3023">
        <f t="shared" si="142"/>
        <v>4</v>
      </c>
      <c r="D3023">
        <f t="shared" si="143"/>
        <v>2018</v>
      </c>
      <c r="E3023">
        <v>4.9000000000000004</v>
      </c>
    </row>
    <row r="3024" spans="1:5" x14ac:dyDescent="0.35">
      <c r="A3024" s="10">
        <v>43201</v>
      </c>
      <c r="B3024">
        <f t="shared" si="141"/>
        <v>11</v>
      </c>
      <c r="C3024">
        <f t="shared" si="142"/>
        <v>4</v>
      </c>
      <c r="D3024">
        <f t="shared" si="143"/>
        <v>2018</v>
      </c>
      <c r="E3024">
        <v>0</v>
      </c>
    </row>
    <row r="3025" spans="1:5" x14ac:dyDescent="0.35">
      <c r="A3025" s="10">
        <v>43202</v>
      </c>
      <c r="B3025">
        <f t="shared" si="141"/>
        <v>12</v>
      </c>
      <c r="C3025">
        <f t="shared" si="142"/>
        <v>4</v>
      </c>
      <c r="D3025">
        <f t="shared" si="143"/>
        <v>2018</v>
      </c>
      <c r="E3025">
        <v>0</v>
      </c>
    </row>
    <row r="3026" spans="1:5" x14ac:dyDescent="0.35">
      <c r="A3026" s="10">
        <v>43203</v>
      </c>
      <c r="B3026">
        <f t="shared" si="141"/>
        <v>13</v>
      </c>
      <c r="C3026">
        <f t="shared" si="142"/>
        <v>4</v>
      </c>
      <c r="D3026">
        <f t="shared" si="143"/>
        <v>2018</v>
      </c>
      <c r="E3026">
        <v>21.7</v>
      </c>
    </row>
    <row r="3027" spans="1:5" x14ac:dyDescent="0.35">
      <c r="A3027" s="10">
        <v>43204</v>
      </c>
      <c r="B3027">
        <f t="shared" si="141"/>
        <v>14</v>
      </c>
      <c r="C3027">
        <f t="shared" si="142"/>
        <v>4</v>
      </c>
      <c r="D3027">
        <f t="shared" si="143"/>
        <v>2018</v>
      </c>
      <c r="E3027">
        <v>0</v>
      </c>
    </row>
    <row r="3028" spans="1:5" x14ac:dyDescent="0.35">
      <c r="A3028" s="10">
        <v>43205</v>
      </c>
      <c r="B3028">
        <f t="shared" si="141"/>
        <v>15</v>
      </c>
      <c r="C3028">
        <f t="shared" si="142"/>
        <v>4</v>
      </c>
      <c r="D3028">
        <f t="shared" si="143"/>
        <v>2018</v>
      </c>
      <c r="E3028">
        <v>0</v>
      </c>
    </row>
    <row r="3029" spans="1:5" x14ac:dyDescent="0.35">
      <c r="A3029" s="10">
        <v>43206</v>
      </c>
      <c r="B3029">
        <f t="shared" si="141"/>
        <v>16</v>
      </c>
      <c r="C3029">
        <f t="shared" si="142"/>
        <v>4</v>
      </c>
      <c r="D3029">
        <f t="shared" si="143"/>
        <v>2018</v>
      </c>
      <c r="E3029">
        <v>0</v>
      </c>
    </row>
    <row r="3030" spans="1:5" x14ac:dyDescent="0.35">
      <c r="A3030" s="10">
        <v>43207</v>
      </c>
      <c r="B3030">
        <f t="shared" si="141"/>
        <v>17</v>
      </c>
      <c r="C3030">
        <f t="shared" si="142"/>
        <v>4</v>
      </c>
      <c r="D3030">
        <f t="shared" si="143"/>
        <v>2018</v>
      </c>
      <c r="E3030">
        <v>0</v>
      </c>
    </row>
    <row r="3031" spans="1:5" x14ac:dyDescent="0.35">
      <c r="A3031" s="10">
        <v>43208</v>
      </c>
      <c r="B3031">
        <f t="shared" si="141"/>
        <v>18</v>
      </c>
      <c r="C3031">
        <f t="shared" si="142"/>
        <v>4</v>
      </c>
      <c r="D3031">
        <f t="shared" si="143"/>
        <v>2018</v>
      </c>
      <c r="E3031">
        <v>0</v>
      </c>
    </row>
    <row r="3032" spans="1:5" x14ac:dyDescent="0.35">
      <c r="A3032" s="10">
        <v>43209</v>
      </c>
      <c r="B3032">
        <f t="shared" si="141"/>
        <v>19</v>
      </c>
      <c r="C3032">
        <f t="shared" si="142"/>
        <v>4</v>
      </c>
      <c r="D3032">
        <f t="shared" si="143"/>
        <v>2018</v>
      </c>
      <c r="E3032">
        <v>0</v>
      </c>
    </row>
    <row r="3033" spans="1:5" x14ac:dyDescent="0.35">
      <c r="A3033" s="10">
        <v>43210</v>
      </c>
      <c r="B3033">
        <f t="shared" si="141"/>
        <v>20</v>
      </c>
      <c r="C3033">
        <f t="shared" si="142"/>
        <v>4</v>
      </c>
      <c r="D3033">
        <f t="shared" si="143"/>
        <v>2018</v>
      </c>
      <c r="E3033">
        <v>0</v>
      </c>
    </row>
    <row r="3034" spans="1:5" x14ac:dyDescent="0.35">
      <c r="A3034" s="10">
        <v>43211</v>
      </c>
      <c r="B3034">
        <f t="shared" si="141"/>
        <v>21</v>
      </c>
      <c r="C3034">
        <f t="shared" si="142"/>
        <v>4</v>
      </c>
      <c r="D3034">
        <f t="shared" si="143"/>
        <v>2018</v>
      </c>
      <c r="E3034">
        <v>0</v>
      </c>
    </row>
    <row r="3035" spans="1:5" x14ac:dyDescent="0.35">
      <c r="A3035" s="10">
        <v>43212</v>
      </c>
      <c r="B3035">
        <f t="shared" si="141"/>
        <v>22</v>
      </c>
      <c r="C3035">
        <f t="shared" si="142"/>
        <v>4</v>
      </c>
      <c r="D3035">
        <f t="shared" si="143"/>
        <v>2018</v>
      </c>
      <c r="E3035">
        <v>0</v>
      </c>
    </row>
    <row r="3036" spans="1:5" x14ac:dyDescent="0.35">
      <c r="A3036" s="10">
        <v>43213</v>
      </c>
      <c r="B3036">
        <f t="shared" si="141"/>
        <v>23</v>
      </c>
      <c r="C3036">
        <f t="shared" si="142"/>
        <v>4</v>
      </c>
      <c r="D3036">
        <f t="shared" si="143"/>
        <v>2018</v>
      </c>
      <c r="E3036">
        <v>1.9</v>
      </c>
    </row>
    <row r="3037" spans="1:5" x14ac:dyDescent="0.35">
      <c r="A3037" s="10">
        <v>43214</v>
      </c>
      <c r="B3037">
        <f t="shared" si="141"/>
        <v>24</v>
      </c>
      <c r="C3037">
        <f t="shared" si="142"/>
        <v>4</v>
      </c>
      <c r="D3037">
        <f t="shared" si="143"/>
        <v>2018</v>
      </c>
      <c r="E3037">
        <v>0</v>
      </c>
    </row>
    <row r="3038" spans="1:5" x14ac:dyDescent="0.35">
      <c r="A3038" s="10">
        <v>43215</v>
      </c>
      <c r="B3038">
        <f t="shared" si="141"/>
        <v>25</v>
      </c>
      <c r="C3038">
        <f t="shared" si="142"/>
        <v>4</v>
      </c>
      <c r="D3038">
        <f t="shared" si="143"/>
        <v>2018</v>
      </c>
      <c r="E3038">
        <v>0.8</v>
      </c>
    </row>
    <row r="3039" spans="1:5" x14ac:dyDescent="0.35">
      <c r="A3039" s="10">
        <v>43216</v>
      </c>
      <c r="B3039">
        <f t="shared" si="141"/>
        <v>26</v>
      </c>
      <c r="C3039">
        <f t="shared" si="142"/>
        <v>4</v>
      </c>
      <c r="D3039">
        <f t="shared" si="143"/>
        <v>2018</v>
      </c>
      <c r="E3039">
        <v>0</v>
      </c>
    </row>
    <row r="3040" spans="1:5" x14ac:dyDescent="0.35">
      <c r="A3040" s="10">
        <v>43217</v>
      </c>
      <c r="B3040">
        <f t="shared" si="141"/>
        <v>27</v>
      </c>
      <c r="C3040">
        <f t="shared" si="142"/>
        <v>4</v>
      </c>
      <c r="D3040">
        <f t="shared" si="143"/>
        <v>2018</v>
      </c>
      <c r="E3040">
        <v>0</v>
      </c>
    </row>
    <row r="3041" spans="1:5" x14ac:dyDescent="0.35">
      <c r="A3041" s="10">
        <v>43218</v>
      </c>
      <c r="B3041">
        <f t="shared" si="141"/>
        <v>28</v>
      </c>
      <c r="C3041">
        <f t="shared" si="142"/>
        <v>4</v>
      </c>
      <c r="D3041">
        <f t="shared" si="143"/>
        <v>2018</v>
      </c>
      <c r="E3041">
        <v>3.2</v>
      </c>
    </row>
    <row r="3042" spans="1:5" x14ac:dyDescent="0.35">
      <c r="A3042" s="10">
        <v>43219</v>
      </c>
      <c r="B3042">
        <f t="shared" si="141"/>
        <v>29</v>
      </c>
      <c r="C3042">
        <f t="shared" si="142"/>
        <v>4</v>
      </c>
      <c r="D3042">
        <f t="shared" si="143"/>
        <v>2018</v>
      </c>
      <c r="E3042">
        <v>0.1</v>
      </c>
    </row>
    <row r="3043" spans="1:5" x14ac:dyDescent="0.35">
      <c r="A3043" s="10">
        <v>43220</v>
      </c>
      <c r="B3043">
        <f t="shared" si="141"/>
        <v>30</v>
      </c>
      <c r="C3043">
        <f t="shared" si="142"/>
        <v>4</v>
      </c>
      <c r="D3043">
        <f t="shared" si="143"/>
        <v>2018</v>
      </c>
      <c r="E3043">
        <v>0</v>
      </c>
    </row>
    <row r="3044" spans="1:5" x14ac:dyDescent="0.35">
      <c r="A3044" s="10">
        <v>43221</v>
      </c>
      <c r="B3044">
        <f t="shared" si="141"/>
        <v>1</v>
      </c>
      <c r="C3044">
        <f t="shared" si="142"/>
        <v>5</v>
      </c>
      <c r="D3044">
        <f t="shared" si="143"/>
        <v>2018</v>
      </c>
      <c r="E3044">
        <v>0</v>
      </c>
    </row>
    <row r="3045" spans="1:5" x14ac:dyDescent="0.35">
      <c r="A3045" s="10">
        <v>43222</v>
      </c>
      <c r="B3045">
        <f t="shared" si="141"/>
        <v>2</v>
      </c>
      <c r="C3045">
        <f t="shared" si="142"/>
        <v>5</v>
      </c>
      <c r="D3045">
        <f t="shared" si="143"/>
        <v>2018</v>
      </c>
      <c r="E3045">
        <v>0</v>
      </c>
    </row>
    <row r="3046" spans="1:5" x14ac:dyDescent="0.35">
      <c r="A3046" s="10">
        <v>43223</v>
      </c>
      <c r="B3046">
        <f t="shared" si="141"/>
        <v>3</v>
      </c>
      <c r="C3046">
        <f t="shared" si="142"/>
        <v>5</v>
      </c>
      <c r="D3046">
        <f t="shared" si="143"/>
        <v>2018</v>
      </c>
      <c r="E3046">
        <v>0</v>
      </c>
    </row>
    <row r="3047" spans="1:5" x14ac:dyDescent="0.35">
      <c r="A3047" s="10">
        <v>43224</v>
      </c>
      <c r="B3047">
        <f t="shared" si="141"/>
        <v>4</v>
      </c>
      <c r="C3047">
        <f t="shared" si="142"/>
        <v>5</v>
      </c>
      <c r="D3047">
        <f t="shared" si="143"/>
        <v>2018</v>
      </c>
      <c r="E3047">
        <v>0</v>
      </c>
    </row>
    <row r="3048" spans="1:5" x14ac:dyDescent="0.35">
      <c r="A3048" s="10">
        <v>43225</v>
      </c>
      <c r="B3048">
        <f t="shared" si="141"/>
        <v>5</v>
      </c>
      <c r="C3048">
        <f t="shared" si="142"/>
        <v>5</v>
      </c>
      <c r="D3048">
        <f t="shared" si="143"/>
        <v>2018</v>
      </c>
      <c r="E3048">
        <v>0</v>
      </c>
    </row>
    <row r="3049" spans="1:5" x14ac:dyDescent="0.35">
      <c r="A3049" s="10">
        <v>43226</v>
      </c>
      <c r="B3049">
        <f t="shared" si="141"/>
        <v>6</v>
      </c>
      <c r="C3049">
        <f t="shared" si="142"/>
        <v>5</v>
      </c>
      <c r="D3049">
        <f t="shared" si="143"/>
        <v>2018</v>
      </c>
      <c r="E3049">
        <v>0</v>
      </c>
    </row>
    <row r="3050" spans="1:5" x14ac:dyDescent="0.35">
      <c r="A3050" s="10">
        <v>43227</v>
      </c>
      <c r="B3050">
        <f t="shared" si="141"/>
        <v>7</v>
      </c>
      <c r="C3050">
        <f t="shared" si="142"/>
        <v>5</v>
      </c>
      <c r="D3050">
        <f t="shared" si="143"/>
        <v>2018</v>
      </c>
      <c r="E3050">
        <v>0</v>
      </c>
    </row>
    <row r="3051" spans="1:5" x14ac:dyDescent="0.35">
      <c r="A3051" s="10">
        <v>43228</v>
      </c>
      <c r="B3051">
        <f t="shared" si="141"/>
        <v>8</v>
      </c>
      <c r="C3051">
        <f t="shared" si="142"/>
        <v>5</v>
      </c>
      <c r="D3051">
        <f t="shared" si="143"/>
        <v>2018</v>
      </c>
      <c r="E3051">
        <v>0</v>
      </c>
    </row>
    <row r="3052" spans="1:5" x14ac:dyDescent="0.35">
      <c r="A3052" s="10">
        <v>43229</v>
      </c>
      <c r="B3052">
        <f t="shared" si="141"/>
        <v>9</v>
      </c>
      <c r="C3052">
        <f t="shared" si="142"/>
        <v>5</v>
      </c>
      <c r="D3052">
        <f t="shared" si="143"/>
        <v>2018</v>
      </c>
      <c r="E3052">
        <v>13.7</v>
      </c>
    </row>
    <row r="3053" spans="1:5" x14ac:dyDescent="0.35">
      <c r="A3053" s="10">
        <v>43230</v>
      </c>
      <c r="B3053">
        <f t="shared" si="141"/>
        <v>10</v>
      </c>
      <c r="C3053">
        <f t="shared" si="142"/>
        <v>5</v>
      </c>
      <c r="D3053">
        <f t="shared" si="143"/>
        <v>2018</v>
      </c>
      <c r="E3053">
        <v>2</v>
      </c>
    </row>
    <row r="3054" spans="1:5" x14ac:dyDescent="0.35">
      <c r="A3054" s="10">
        <v>43231</v>
      </c>
      <c r="B3054">
        <f t="shared" si="141"/>
        <v>11</v>
      </c>
      <c r="C3054">
        <f t="shared" si="142"/>
        <v>5</v>
      </c>
      <c r="D3054">
        <f t="shared" si="143"/>
        <v>2018</v>
      </c>
      <c r="E3054">
        <v>0</v>
      </c>
    </row>
    <row r="3055" spans="1:5" x14ac:dyDescent="0.35">
      <c r="A3055" s="10">
        <v>43232</v>
      </c>
      <c r="B3055">
        <f t="shared" si="141"/>
        <v>12</v>
      </c>
      <c r="C3055">
        <f t="shared" si="142"/>
        <v>5</v>
      </c>
      <c r="D3055">
        <f t="shared" si="143"/>
        <v>2018</v>
      </c>
      <c r="E3055">
        <v>0.2</v>
      </c>
    </row>
    <row r="3056" spans="1:5" x14ac:dyDescent="0.35">
      <c r="A3056" s="10">
        <v>43233</v>
      </c>
      <c r="B3056">
        <f t="shared" si="141"/>
        <v>13</v>
      </c>
      <c r="C3056">
        <f t="shared" si="142"/>
        <v>5</v>
      </c>
      <c r="D3056">
        <f t="shared" si="143"/>
        <v>2018</v>
      </c>
      <c r="E3056">
        <v>7</v>
      </c>
    </row>
    <row r="3057" spans="1:5" x14ac:dyDescent="0.35">
      <c r="A3057" s="10">
        <v>43234</v>
      </c>
      <c r="B3057">
        <f t="shared" si="141"/>
        <v>14</v>
      </c>
      <c r="C3057">
        <f t="shared" si="142"/>
        <v>5</v>
      </c>
      <c r="D3057">
        <f t="shared" si="143"/>
        <v>2018</v>
      </c>
      <c r="E3057">
        <v>1</v>
      </c>
    </row>
    <row r="3058" spans="1:5" x14ac:dyDescent="0.35">
      <c r="A3058" s="10">
        <v>43235</v>
      </c>
      <c r="B3058">
        <f t="shared" si="141"/>
        <v>15</v>
      </c>
      <c r="C3058">
        <f t="shared" si="142"/>
        <v>5</v>
      </c>
      <c r="D3058">
        <f t="shared" si="143"/>
        <v>2018</v>
      </c>
      <c r="E3058">
        <v>4</v>
      </c>
    </row>
    <row r="3059" spans="1:5" x14ac:dyDescent="0.35">
      <c r="A3059" s="10">
        <v>43236</v>
      </c>
      <c r="B3059">
        <f t="shared" si="141"/>
        <v>16</v>
      </c>
      <c r="C3059">
        <f t="shared" si="142"/>
        <v>5</v>
      </c>
      <c r="D3059">
        <f t="shared" si="143"/>
        <v>2018</v>
      </c>
      <c r="E3059">
        <v>4.5</v>
      </c>
    </row>
    <row r="3060" spans="1:5" x14ac:dyDescent="0.35">
      <c r="A3060" s="10">
        <v>43237</v>
      </c>
      <c r="B3060">
        <f t="shared" si="141"/>
        <v>17</v>
      </c>
      <c r="C3060">
        <f t="shared" si="142"/>
        <v>5</v>
      </c>
      <c r="D3060">
        <f t="shared" si="143"/>
        <v>2018</v>
      </c>
      <c r="E3060">
        <v>1</v>
      </c>
    </row>
    <row r="3061" spans="1:5" x14ac:dyDescent="0.35">
      <c r="A3061" s="10">
        <v>43238</v>
      </c>
      <c r="B3061">
        <f t="shared" si="141"/>
        <v>18</v>
      </c>
      <c r="C3061">
        <f t="shared" si="142"/>
        <v>5</v>
      </c>
      <c r="D3061">
        <f t="shared" si="143"/>
        <v>2018</v>
      </c>
      <c r="E3061">
        <v>0</v>
      </c>
    </row>
    <row r="3062" spans="1:5" x14ac:dyDescent="0.35">
      <c r="A3062" s="10">
        <v>43239</v>
      </c>
      <c r="B3062">
        <f t="shared" si="141"/>
        <v>19</v>
      </c>
      <c r="C3062">
        <f t="shared" si="142"/>
        <v>5</v>
      </c>
      <c r="D3062">
        <f t="shared" si="143"/>
        <v>2018</v>
      </c>
      <c r="E3062">
        <v>2.6</v>
      </c>
    </row>
    <row r="3063" spans="1:5" x14ac:dyDescent="0.35">
      <c r="A3063" s="10">
        <v>43240</v>
      </c>
      <c r="B3063">
        <f t="shared" si="141"/>
        <v>20</v>
      </c>
      <c r="C3063">
        <f t="shared" si="142"/>
        <v>5</v>
      </c>
      <c r="D3063">
        <f t="shared" si="143"/>
        <v>2018</v>
      </c>
      <c r="E3063">
        <v>4.0999999999999996</v>
      </c>
    </row>
    <row r="3064" spans="1:5" x14ac:dyDescent="0.35">
      <c r="A3064" s="10">
        <v>43241</v>
      </c>
      <c r="B3064">
        <f t="shared" si="141"/>
        <v>21</v>
      </c>
      <c r="C3064">
        <f t="shared" si="142"/>
        <v>5</v>
      </c>
      <c r="D3064">
        <f t="shared" si="143"/>
        <v>2018</v>
      </c>
      <c r="E3064">
        <v>0</v>
      </c>
    </row>
    <row r="3065" spans="1:5" x14ac:dyDescent="0.35">
      <c r="A3065" s="10">
        <v>43242</v>
      </c>
      <c r="B3065">
        <f t="shared" si="141"/>
        <v>22</v>
      </c>
      <c r="C3065">
        <f t="shared" si="142"/>
        <v>5</v>
      </c>
      <c r="D3065">
        <f t="shared" si="143"/>
        <v>2018</v>
      </c>
      <c r="E3065">
        <v>2.2000000000000002</v>
      </c>
    </row>
    <row r="3066" spans="1:5" x14ac:dyDescent="0.35">
      <c r="A3066" s="10">
        <v>43243</v>
      </c>
      <c r="B3066">
        <f t="shared" si="141"/>
        <v>23</v>
      </c>
      <c r="C3066">
        <f t="shared" si="142"/>
        <v>5</v>
      </c>
      <c r="D3066">
        <f t="shared" si="143"/>
        <v>2018</v>
      </c>
      <c r="E3066">
        <v>0.7</v>
      </c>
    </row>
    <row r="3067" spans="1:5" x14ac:dyDescent="0.35">
      <c r="A3067" s="10">
        <v>43244</v>
      </c>
      <c r="B3067">
        <f t="shared" si="141"/>
        <v>24</v>
      </c>
      <c r="C3067">
        <f t="shared" si="142"/>
        <v>5</v>
      </c>
      <c r="D3067">
        <f t="shared" si="143"/>
        <v>2018</v>
      </c>
      <c r="E3067">
        <v>1.7</v>
      </c>
    </row>
    <row r="3068" spans="1:5" x14ac:dyDescent="0.35">
      <c r="A3068" s="10">
        <v>43245</v>
      </c>
      <c r="B3068">
        <f t="shared" si="141"/>
        <v>25</v>
      </c>
      <c r="C3068">
        <f t="shared" si="142"/>
        <v>5</v>
      </c>
      <c r="D3068">
        <f t="shared" si="143"/>
        <v>2018</v>
      </c>
      <c r="E3068">
        <v>0</v>
      </c>
    </row>
    <row r="3069" spans="1:5" x14ac:dyDescent="0.35">
      <c r="A3069" s="10">
        <v>43246</v>
      </c>
      <c r="B3069">
        <f t="shared" si="141"/>
        <v>26</v>
      </c>
      <c r="C3069">
        <f t="shared" si="142"/>
        <v>5</v>
      </c>
      <c r="D3069">
        <f t="shared" si="143"/>
        <v>2018</v>
      </c>
      <c r="E3069">
        <v>0</v>
      </c>
    </row>
    <row r="3070" spans="1:5" x14ac:dyDescent="0.35">
      <c r="A3070" s="10">
        <v>43247</v>
      </c>
      <c r="B3070">
        <f t="shared" si="141"/>
        <v>27</v>
      </c>
      <c r="C3070">
        <f t="shared" si="142"/>
        <v>5</v>
      </c>
      <c r="D3070">
        <f t="shared" si="143"/>
        <v>2018</v>
      </c>
      <c r="E3070">
        <v>0</v>
      </c>
    </row>
    <row r="3071" spans="1:5" x14ac:dyDescent="0.35">
      <c r="A3071" s="10">
        <v>43248</v>
      </c>
      <c r="B3071">
        <f t="shared" si="141"/>
        <v>28</v>
      </c>
      <c r="C3071">
        <f t="shared" si="142"/>
        <v>5</v>
      </c>
      <c r="D3071">
        <f t="shared" si="143"/>
        <v>2018</v>
      </c>
      <c r="E3071">
        <v>0</v>
      </c>
    </row>
    <row r="3072" spans="1:5" x14ac:dyDescent="0.35">
      <c r="A3072" s="10">
        <v>43249</v>
      </c>
      <c r="B3072">
        <f t="shared" si="141"/>
        <v>29</v>
      </c>
      <c r="C3072">
        <f t="shared" si="142"/>
        <v>5</v>
      </c>
      <c r="D3072">
        <f t="shared" si="143"/>
        <v>2018</v>
      </c>
      <c r="E3072">
        <v>0</v>
      </c>
    </row>
    <row r="3073" spans="1:5" x14ac:dyDescent="0.35">
      <c r="A3073" s="10">
        <v>43250</v>
      </c>
      <c r="B3073">
        <f t="shared" si="141"/>
        <v>30</v>
      </c>
      <c r="C3073">
        <f t="shared" si="142"/>
        <v>5</v>
      </c>
      <c r="D3073">
        <f t="shared" si="143"/>
        <v>2018</v>
      </c>
      <c r="E3073">
        <v>0</v>
      </c>
    </row>
    <row r="3074" spans="1:5" x14ac:dyDescent="0.35">
      <c r="A3074" s="10">
        <v>43251</v>
      </c>
      <c r="B3074">
        <f t="shared" ref="B3074:B3137" si="144">DAY(A3074)</f>
        <v>31</v>
      </c>
      <c r="C3074">
        <f t="shared" ref="C3074:C3137" si="145">MONTH(A3074)</f>
        <v>5</v>
      </c>
      <c r="D3074">
        <f t="shared" ref="D3074:D3137" si="146">YEAR(A3074)</f>
        <v>2018</v>
      </c>
      <c r="E3074">
        <v>33.700000000000003</v>
      </c>
    </row>
    <row r="3075" spans="1:5" x14ac:dyDescent="0.35">
      <c r="A3075" s="10">
        <v>43252</v>
      </c>
      <c r="B3075">
        <f t="shared" si="144"/>
        <v>1</v>
      </c>
      <c r="C3075">
        <f t="shared" si="145"/>
        <v>6</v>
      </c>
      <c r="D3075">
        <f t="shared" si="146"/>
        <v>2018</v>
      </c>
      <c r="E3075">
        <v>0.4</v>
      </c>
    </row>
    <row r="3076" spans="1:5" x14ac:dyDescent="0.35">
      <c r="A3076" s="10">
        <v>43253</v>
      </c>
      <c r="B3076">
        <f t="shared" si="144"/>
        <v>2</v>
      </c>
      <c r="C3076">
        <f t="shared" si="145"/>
        <v>6</v>
      </c>
      <c r="D3076">
        <f t="shared" si="146"/>
        <v>2018</v>
      </c>
      <c r="E3076">
        <v>0</v>
      </c>
    </row>
    <row r="3077" spans="1:5" x14ac:dyDescent="0.35">
      <c r="A3077" s="10">
        <v>43254</v>
      </c>
      <c r="B3077">
        <f t="shared" si="144"/>
        <v>3</v>
      </c>
      <c r="C3077">
        <f t="shared" si="145"/>
        <v>6</v>
      </c>
      <c r="D3077">
        <f t="shared" si="146"/>
        <v>2018</v>
      </c>
      <c r="E3077">
        <v>0</v>
      </c>
    </row>
    <row r="3078" spans="1:5" x14ac:dyDescent="0.35">
      <c r="A3078" s="10">
        <v>43255</v>
      </c>
      <c r="B3078">
        <f t="shared" si="144"/>
        <v>4</v>
      </c>
      <c r="C3078">
        <f t="shared" si="145"/>
        <v>6</v>
      </c>
      <c r="D3078">
        <f t="shared" si="146"/>
        <v>2018</v>
      </c>
      <c r="E3078">
        <v>0</v>
      </c>
    </row>
    <row r="3079" spans="1:5" x14ac:dyDescent="0.35">
      <c r="A3079" s="10">
        <v>43256</v>
      </c>
      <c r="B3079">
        <f t="shared" si="144"/>
        <v>5</v>
      </c>
      <c r="C3079">
        <f t="shared" si="145"/>
        <v>6</v>
      </c>
      <c r="D3079">
        <f t="shared" si="146"/>
        <v>2018</v>
      </c>
      <c r="E3079">
        <v>0</v>
      </c>
    </row>
    <row r="3080" spans="1:5" x14ac:dyDescent="0.35">
      <c r="A3080" s="10">
        <v>43257</v>
      </c>
      <c r="B3080">
        <f t="shared" si="144"/>
        <v>6</v>
      </c>
      <c r="C3080">
        <f t="shared" si="145"/>
        <v>6</v>
      </c>
      <c r="D3080">
        <f t="shared" si="146"/>
        <v>2018</v>
      </c>
      <c r="E3080">
        <v>0</v>
      </c>
    </row>
    <row r="3081" spans="1:5" x14ac:dyDescent="0.35">
      <c r="A3081" s="10">
        <v>43258</v>
      </c>
      <c r="B3081">
        <f t="shared" si="144"/>
        <v>7</v>
      </c>
      <c r="C3081">
        <f t="shared" si="145"/>
        <v>6</v>
      </c>
      <c r="D3081">
        <f t="shared" si="146"/>
        <v>2018</v>
      </c>
      <c r="E3081">
        <v>7.8</v>
      </c>
    </row>
    <row r="3082" spans="1:5" x14ac:dyDescent="0.35">
      <c r="A3082" s="10">
        <v>43259</v>
      </c>
      <c r="B3082">
        <f t="shared" si="144"/>
        <v>8</v>
      </c>
      <c r="C3082">
        <f t="shared" si="145"/>
        <v>6</v>
      </c>
      <c r="D3082">
        <f t="shared" si="146"/>
        <v>2018</v>
      </c>
      <c r="E3082">
        <v>0</v>
      </c>
    </row>
    <row r="3083" spans="1:5" x14ac:dyDescent="0.35">
      <c r="A3083" s="10">
        <v>43260</v>
      </c>
      <c r="B3083">
        <f t="shared" si="144"/>
        <v>9</v>
      </c>
      <c r="C3083">
        <f t="shared" si="145"/>
        <v>6</v>
      </c>
      <c r="D3083">
        <f t="shared" si="146"/>
        <v>2018</v>
      </c>
      <c r="E3083">
        <v>0</v>
      </c>
    </row>
    <row r="3084" spans="1:5" x14ac:dyDescent="0.35">
      <c r="A3084" s="10">
        <v>43261</v>
      </c>
      <c r="B3084">
        <f t="shared" si="144"/>
        <v>10</v>
      </c>
      <c r="C3084">
        <f t="shared" si="145"/>
        <v>6</v>
      </c>
      <c r="D3084">
        <f t="shared" si="146"/>
        <v>2018</v>
      </c>
      <c r="E3084">
        <v>2.5</v>
      </c>
    </row>
    <row r="3085" spans="1:5" x14ac:dyDescent="0.35">
      <c r="A3085" s="10">
        <v>43262</v>
      </c>
      <c r="B3085">
        <f t="shared" si="144"/>
        <v>11</v>
      </c>
      <c r="C3085">
        <f t="shared" si="145"/>
        <v>6</v>
      </c>
      <c r="D3085">
        <f t="shared" si="146"/>
        <v>2018</v>
      </c>
      <c r="E3085">
        <v>12.6</v>
      </c>
    </row>
    <row r="3086" spans="1:5" x14ac:dyDescent="0.35">
      <c r="A3086" s="10">
        <v>43263</v>
      </c>
      <c r="B3086">
        <f t="shared" si="144"/>
        <v>12</v>
      </c>
      <c r="C3086">
        <f t="shared" si="145"/>
        <v>6</v>
      </c>
      <c r="D3086">
        <f t="shared" si="146"/>
        <v>2018</v>
      </c>
      <c r="E3086">
        <v>12.1</v>
      </c>
    </row>
    <row r="3087" spans="1:5" x14ac:dyDescent="0.35">
      <c r="A3087" s="10">
        <v>43264</v>
      </c>
      <c r="B3087">
        <f t="shared" si="144"/>
        <v>13</v>
      </c>
      <c r="C3087">
        <f t="shared" si="145"/>
        <v>6</v>
      </c>
      <c r="D3087">
        <f t="shared" si="146"/>
        <v>2018</v>
      </c>
      <c r="E3087">
        <v>0</v>
      </c>
    </row>
    <row r="3088" spans="1:5" x14ac:dyDescent="0.35">
      <c r="A3088" s="10">
        <v>43265</v>
      </c>
      <c r="B3088">
        <f t="shared" si="144"/>
        <v>14</v>
      </c>
      <c r="C3088">
        <f t="shared" si="145"/>
        <v>6</v>
      </c>
      <c r="D3088">
        <f t="shared" si="146"/>
        <v>2018</v>
      </c>
      <c r="E3088">
        <v>0</v>
      </c>
    </row>
    <row r="3089" spans="1:5" x14ac:dyDescent="0.35">
      <c r="A3089" s="10">
        <v>43266</v>
      </c>
      <c r="B3089">
        <f t="shared" si="144"/>
        <v>15</v>
      </c>
      <c r="C3089">
        <f t="shared" si="145"/>
        <v>6</v>
      </c>
      <c r="D3089">
        <f t="shared" si="146"/>
        <v>2018</v>
      </c>
      <c r="E3089">
        <v>0</v>
      </c>
    </row>
    <row r="3090" spans="1:5" x14ac:dyDescent="0.35">
      <c r="A3090" s="10">
        <v>43267</v>
      </c>
      <c r="B3090">
        <f t="shared" si="144"/>
        <v>16</v>
      </c>
      <c r="C3090">
        <f t="shared" si="145"/>
        <v>6</v>
      </c>
      <c r="D3090">
        <f t="shared" si="146"/>
        <v>2018</v>
      </c>
      <c r="E3090">
        <v>0</v>
      </c>
    </row>
    <row r="3091" spans="1:5" x14ac:dyDescent="0.35">
      <c r="A3091" s="10">
        <v>43268</v>
      </c>
      <c r="B3091">
        <f t="shared" si="144"/>
        <v>17</v>
      </c>
      <c r="C3091">
        <f t="shared" si="145"/>
        <v>6</v>
      </c>
      <c r="D3091">
        <f t="shared" si="146"/>
        <v>2018</v>
      </c>
      <c r="E3091">
        <v>0</v>
      </c>
    </row>
    <row r="3092" spans="1:5" x14ac:dyDescent="0.35">
      <c r="A3092" s="10">
        <v>43269</v>
      </c>
      <c r="B3092">
        <f t="shared" si="144"/>
        <v>18</v>
      </c>
      <c r="C3092">
        <f t="shared" si="145"/>
        <v>6</v>
      </c>
      <c r="D3092">
        <f t="shared" si="146"/>
        <v>2018</v>
      </c>
      <c r="E3092">
        <v>0</v>
      </c>
    </row>
    <row r="3093" spans="1:5" x14ac:dyDescent="0.35">
      <c r="A3093" s="10">
        <v>43270</v>
      </c>
      <c r="B3093">
        <f t="shared" si="144"/>
        <v>19</v>
      </c>
      <c r="C3093">
        <f t="shared" si="145"/>
        <v>6</v>
      </c>
      <c r="D3093">
        <f t="shared" si="146"/>
        <v>2018</v>
      </c>
      <c r="E3093">
        <v>0</v>
      </c>
    </row>
    <row r="3094" spans="1:5" x14ac:dyDescent="0.35">
      <c r="A3094" s="10">
        <v>43271</v>
      </c>
      <c r="B3094">
        <f t="shared" si="144"/>
        <v>20</v>
      </c>
      <c r="C3094">
        <f t="shared" si="145"/>
        <v>6</v>
      </c>
      <c r="D3094">
        <f t="shared" si="146"/>
        <v>2018</v>
      </c>
      <c r="E3094">
        <v>0</v>
      </c>
    </row>
    <row r="3095" spans="1:5" x14ac:dyDescent="0.35">
      <c r="A3095" s="10">
        <v>43272</v>
      </c>
      <c r="B3095">
        <f t="shared" si="144"/>
        <v>21</v>
      </c>
      <c r="C3095">
        <f t="shared" si="145"/>
        <v>6</v>
      </c>
      <c r="D3095">
        <f t="shared" si="146"/>
        <v>2018</v>
      </c>
      <c r="E3095">
        <v>0</v>
      </c>
    </row>
    <row r="3096" spans="1:5" x14ac:dyDescent="0.35">
      <c r="A3096" s="10">
        <v>43273</v>
      </c>
      <c r="B3096">
        <f t="shared" si="144"/>
        <v>22</v>
      </c>
      <c r="C3096">
        <f t="shared" si="145"/>
        <v>6</v>
      </c>
      <c r="D3096">
        <f t="shared" si="146"/>
        <v>2018</v>
      </c>
      <c r="E3096">
        <v>0</v>
      </c>
    </row>
    <row r="3097" spans="1:5" x14ac:dyDescent="0.35">
      <c r="A3097" s="10">
        <v>43274</v>
      </c>
      <c r="B3097">
        <f t="shared" si="144"/>
        <v>23</v>
      </c>
      <c r="C3097">
        <f t="shared" si="145"/>
        <v>6</v>
      </c>
      <c r="D3097">
        <f t="shared" si="146"/>
        <v>2018</v>
      </c>
      <c r="E3097">
        <v>0</v>
      </c>
    </row>
    <row r="3098" spans="1:5" x14ac:dyDescent="0.35">
      <c r="A3098" s="10">
        <v>43275</v>
      </c>
      <c r="B3098">
        <f t="shared" si="144"/>
        <v>24</v>
      </c>
      <c r="C3098">
        <f t="shared" si="145"/>
        <v>6</v>
      </c>
      <c r="D3098">
        <f t="shared" si="146"/>
        <v>2018</v>
      </c>
      <c r="E3098">
        <v>0</v>
      </c>
    </row>
    <row r="3099" spans="1:5" x14ac:dyDescent="0.35">
      <c r="A3099" s="10">
        <v>43276</v>
      </c>
      <c r="B3099">
        <f t="shared" si="144"/>
        <v>25</v>
      </c>
      <c r="C3099">
        <f t="shared" si="145"/>
        <v>6</v>
      </c>
      <c r="D3099">
        <f t="shared" si="146"/>
        <v>2018</v>
      </c>
      <c r="E3099">
        <v>0</v>
      </c>
    </row>
    <row r="3100" spans="1:5" x14ac:dyDescent="0.35">
      <c r="A3100" s="10">
        <v>43277</v>
      </c>
      <c r="B3100">
        <f t="shared" si="144"/>
        <v>26</v>
      </c>
      <c r="C3100">
        <f t="shared" si="145"/>
        <v>6</v>
      </c>
      <c r="D3100">
        <f t="shared" si="146"/>
        <v>2018</v>
      </c>
      <c r="E3100">
        <v>0</v>
      </c>
    </row>
    <row r="3101" spans="1:5" x14ac:dyDescent="0.35">
      <c r="A3101" s="10">
        <v>43278</v>
      </c>
      <c r="B3101">
        <f t="shared" si="144"/>
        <v>27</v>
      </c>
      <c r="C3101">
        <f t="shared" si="145"/>
        <v>6</v>
      </c>
      <c r="D3101">
        <f t="shared" si="146"/>
        <v>2018</v>
      </c>
      <c r="E3101">
        <v>0</v>
      </c>
    </row>
    <row r="3102" spans="1:5" x14ac:dyDescent="0.35">
      <c r="A3102" s="10">
        <v>43279</v>
      </c>
      <c r="B3102">
        <f t="shared" si="144"/>
        <v>28</v>
      </c>
      <c r="C3102">
        <f t="shared" si="145"/>
        <v>6</v>
      </c>
      <c r="D3102">
        <f t="shared" si="146"/>
        <v>2018</v>
      </c>
      <c r="E3102">
        <v>0</v>
      </c>
    </row>
    <row r="3103" spans="1:5" x14ac:dyDescent="0.35">
      <c r="A3103" s="10">
        <v>43280</v>
      </c>
      <c r="B3103">
        <f t="shared" si="144"/>
        <v>29</v>
      </c>
      <c r="C3103">
        <f t="shared" si="145"/>
        <v>6</v>
      </c>
      <c r="D3103">
        <f t="shared" si="146"/>
        <v>2018</v>
      </c>
      <c r="E3103">
        <v>0.1</v>
      </c>
    </row>
    <row r="3104" spans="1:5" x14ac:dyDescent="0.35">
      <c r="A3104" s="10">
        <v>43281</v>
      </c>
      <c r="B3104">
        <f t="shared" si="144"/>
        <v>30</v>
      </c>
      <c r="C3104">
        <f t="shared" si="145"/>
        <v>6</v>
      </c>
      <c r="D3104">
        <f t="shared" si="146"/>
        <v>2018</v>
      </c>
      <c r="E3104">
        <v>0</v>
      </c>
    </row>
    <row r="3105" spans="1:5" x14ac:dyDescent="0.35">
      <c r="A3105" s="10">
        <v>43282</v>
      </c>
      <c r="B3105">
        <f t="shared" si="144"/>
        <v>1</v>
      </c>
      <c r="C3105">
        <f t="shared" si="145"/>
        <v>7</v>
      </c>
      <c r="D3105">
        <f t="shared" si="146"/>
        <v>2018</v>
      </c>
      <c r="E3105">
        <v>0</v>
      </c>
    </row>
    <row r="3106" spans="1:5" x14ac:dyDescent="0.35">
      <c r="A3106" s="10">
        <v>43283</v>
      </c>
      <c r="B3106">
        <f t="shared" si="144"/>
        <v>2</v>
      </c>
      <c r="C3106">
        <f t="shared" si="145"/>
        <v>7</v>
      </c>
      <c r="D3106">
        <f t="shared" si="146"/>
        <v>2018</v>
      </c>
      <c r="E3106">
        <v>0</v>
      </c>
    </row>
    <row r="3107" spans="1:5" x14ac:dyDescent="0.35">
      <c r="A3107" s="10">
        <v>43284</v>
      </c>
      <c r="B3107">
        <f t="shared" si="144"/>
        <v>3</v>
      </c>
      <c r="C3107">
        <f t="shared" si="145"/>
        <v>7</v>
      </c>
      <c r="D3107">
        <f t="shared" si="146"/>
        <v>2018</v>
      </c>
      <c r="E3107">
        <v>0</v>
      </c>
    </row>
    <row r="3108" spans="1:5" x14ac:dyDescent="0.35">
      <c r="A3108" s="10">
        <v>43285</v>
      </c>
      <c r="B3108">
        <f t="shared" si="144"/>
        <v>4</v>
      </c>
      <c r="C3108">
        <f t="shared" si="145"/>
        <v>7</v>
      </c>
      <c r="D3108">
        <f t="shared" si="146"/>
        <v>2018</v>
      </c>
      <c r="E3108">
        <v>2.2000000000000002</v>
      </c>
    </row>
    <row r="3109" spans="1:5" x14ac:dyDescent="0.35">
      <c r="A3109" s="10">
        <v>43286</v>
      </c>
      <c r="B3109">
        <f t="shared" si="144"/>
        <v>5</v>
      </c>
      <c r="C3109">
        <f t="shared" si="145"/>
        <v>7</v>
      </c>
      <c r="D3109">
        <f t="shared" si="146"/>
        <v>2018</v>
      </c>
      <c r="E3109">
        <v>0.1</v>
      </c>
    </row>
    <row r="3110" spans="1:5" x14ac:dyDescent="0.35">
      <c r="A3110" s="10">
        <v>43287</v>
      </c>
      <c r="B3110">
        <f t="shared" si="144"/>
        <v>6</v>
      </c>
      <c r="C3110">
        <f t="shared" si="145"/>
        <v>7</v>
      </c>
      <c r="D3110">
        <f t="shared" si="146"/>
        <v>2018</v>
      </c>
      <c r="E3110">
        <v>0</v>
      </c>
    </row>
    <row r="3111" spans="1:5" x14ac:dyDescent="0.35">
      <c r="A3111" s="10">
        <v>43288</v>
      </c>
      <c r="B3111">
        <f t="shared" si="144"/>
        <v>7</v>
      </c>
      <c r="C3111">
        <f t="shared" si="145"/>
        <v>7</v>
      </c>
      <c r="D3111">
        <f t="shared" si="146"/>
        <v>2018</v>
      </c>
      <c r="E3111">
        <v>0</v>
      </c>
    </row>
    <row r="3112" spans="1:5" x14ac:dyDescent="0.35">
      <c r="A3112" s="10">
        <v>43289</v>
      </c>
      <c r="B3112">
        <f t="shared" si="144"/>
        <v>8</v>
      </c>
      <c r="C3112">
        <f t="shared" si="145"/>
        <v>7</v>
      </c>
      <c r="D3112">
        <f t="shared" si="146"/>
        <v>2018</v>
      </c>
      <c r="E3112">
        <v>0</v>
      </c>
    </row>
    <row r="3113" spans="1:5" x14ac:dyDescent="0.35">
      <c r="A3113" s="10">
        <v>43290</v>
      </c>
      <c r="B3113">
        <f t="shared" si="144"/>
        <v>9</v>
      </c>
      <c r="C3113">
        <f t="shared" si="145"/>
        <v>7</v>
      </c>
      <c r="D3113">
        <f t="shared" si="146"/>
        <v>2018</v>
      </c>
      <c r="E3113">
        <v>0</v>
      </c>
    </row>
    <row r="3114" spans="1:5" x14ac:dyDescent="0.35">
      <c r="A3114" s="10">
        <v>43291</v>
      </c>
      <c r="B3114">
        <f t="shared" si="144"/>
        <v>10</v>
      </c>
      <c r="C3114">
        <f t="shared" si="145"/>
        <v>7</v>
      </c>
      <c r="D3114">
        <f t="shared" si="146"/>
        <v>2018</v>
      </c>
      <c r="E3114">
        <v>0.1</v>
      </c>
    </row>
    <row r="3115" spans="1:5" x14ac:dyDescent="0.35">
      <c r="A3115" s="10">
        <v>43292</v>
      </c>
      <c r="B3115">
        <f t="shared" si="144"/>
        <v>11</v>
      </c>
      <c r="C3115">
        <f t="shared" si="145"/>
        <v>7</v>
      </c>
      <c r="D3115">
        <f t="shared" si="146"/>
        <v>2018</v>
      </c>
      <c r="E3115">
        <v>0.1</v>
      </c>
    </row>
    <row r="3116" spans="1:5" x14ac:dyDescent="0.35">
      <c r="A3116" s="10">
        <v>43293</v>
      </c>
      <c r="B3116">
        <f t="shared" si="144"/>
        <v>12</v>
      </c>
      <c r="C3116">
        <f t="shared" si="145"/>
        <v>7</v>
      </c>
      <c r="D3116">
        <f t="shared" si="146"/>
        <v>2018</v>
      </c>
      <c r="E3116">
        <v>0</v>
      </c>
    </row>
    <row r="3117" spans="1:5" x14ac:dyDescent="0.35">
      <c r="A3117" s="10">
        <v>43294</v>
      </c>
      <c r="B3117">
        <f t="shared" si="144"/>
        <v>13</v>
      </c>
      <c r="C3117">
        <f t="shared" si="145"/>
        <v>7</v>
      </c>
      <c r="D3117">
        <f t="shared" si="146"/>
        <v>2018</v>
      </c>
      <c r="E3117">
        <v>0</v>
      </c>
    </row>
    <row r="3118" spans="1:5" x14ac:dyDescent="0.35">
      <c r="A3118" s="10">
        <v>43295</v>
      </c>
      <c r="B3118">
        <f t="shared" si="144"/>
        <v>14</v>
      </c>
      <c r="C3118">
        <f t="shared" si="145"/>
        <v>7</v>
      </c>
      <c r="D3118">
        <f t="shared" si="146"/>
        <v>2018</v>
      </c>
      <c r="E3118">
        <v>0</v>
      </c>
    </row>
    <row r="3119" spans="1:5" x14ac:dyDescent="0.35">
      <c r="A3119" s="10">
        <v>43296</v>
      </c>
      <c r="B3119">
        <f t="shared" si="144"/>
        <v>15</v>
      </c>
      <c r="C3119">
        <f t="shared" si="145"/>
        <v>7</v>
      </c>
      <c r="D3119">
        <f t="shared" si="146"/>
        <v>2018</v>
      </c>
      <c r="E3119">
        <v>16.2</v>
      </c>
    </row>
    <row r="3120" spans="1:5" x14ac:dyDescent="0.35">
      <c r="A3120" s="10">
        <v>43297</v>
      </c>
      <c r="B3120">
        <f t="shared" si="144"/>
        <v>16</v>
      </c>
      <c r="C3120">
        <f t="shared" si="145"/>
        <v>7</v>
      </c>
      <c r="D3120">
        <f t="shared" si="146"/>
        <v>2018</v>
      </c>
      <c r="E3120">
        <v>0.5</v>
      </c>
    </row>
    <row r="3121" spans="1:5" x14ac:dyDescent="0.35">
      <c r="A3121" s="10">
        <v>43298</v>
      </c>
      <c r="B3121">
        <f t="shared" si="144"/>
        <v>17</v>
      </c>
      <c r="C3121">
        <f t="shared" si="145"/>
        <v>7</v>
      </c>
      <c r="D3121">
        <f t="shared" si="146"/>
        <v>2018</v>
      </c>
      <c r="E3121">
        <v>0.9</v>
      </c>
    </row>
    <row r="3122" spans="1:5" x14ac:dyDescent="0.35">
      <c r="A3122" s="10">
        <v>43299</v>
      </c>
      <c r="B3122">
        <f t="shared" si="144"/>
        <v>18</v>
      </c>
      <c r="C3122">
        <f t="shared" si="145"/>
        <v>7</v>
      </c>
      <c r="D3122">
        <f t="shared" si="146"/>
        <v>2018</v>
      </c>
      <c r="E3122">
        <v>0</v>
      </c>
    </row>
    <row r="3123" spans="1:5" x14ac:dyDescent="0.35">
      <c r="A3123" s="10">
        <v>43300</v>
      </c>
      <c r="B3123">
        <f t="shared" si="144"/>
        <v>19</v>
      </c>
      <c r="C3123">
        <f t="shared" si="145"/>
        <v>7</v>
      </c>
      <c r="D3123">
        <f t="shared" si="146"/>
        <v>2018</v>
      </c>
      <c r="E3123">
        <v>0</v>
      </c>
    </row>
    <row r="3124" spans="1:5" x14ac:dyDescent="0.35">
      <c r="A3124" s="10">
        <v>43301</v>
      </c>
      <c r="B3124">
        <f t="shared" si="144"/>
        <v>20</v>
      </c>
      <c r="C3124">
        <f t="shared" si="145"/>
        <v>7</v>
      </c>
      <c r="D3124">
        <f t="shared" si="146"/>
        <v>2018</v>
      </c>
      <c r="E3124">
        <v>0</v>
      </c>
    </row>
    <row r="3125" spans="1:5" x14ac:dyDescent="0.35">
      <c r="A3125" s="10">
        <v>43302</v>
      </c>
      <c r="B3125">
        <f t="shared" si="144"/>
        <v>21</v>
      </c>
      <c r="C3125">
        <f t="shared" si="145"/>
        <v>7</v>
      </c>
      <c r="D3125">
        <f t="shared" si="146"/>
        <v>2018</v>
      </c>
      <c r="E3125">
        <v>0.9</v>
      </c>
    </row>
    <row r="3126" spans="1:5" x14ac:dyDescent="0.35">
      <c r="A3126" s="10">
        <v>43303</v>
      </c>
      <c r="B3126">
        <f t="shared" si="144"/>
        <v>22</v>
      </c>
      <c r="C3126">
        <f t="shared" si="145"/>
        <v>7</v>
      </c>
      <c r="D3126">
        <f t="shared" si="146"/>
        <v>2018</v>
      </c>
      <c r="E3126">
        <v>6.6</v>
      </c>
    </row>
    <row r="3127" spans="1:5" x14ac:dyDescent="0.35">
      <c r="A3127" s="10">
        <v>43304</v>
      </c>
      <c r="B3127">
        <f t="shared" si="144"/>
        <v>23</v>
      </c>
      <c r="C3127">
        <f t="shared" si="145"/>
        <v>7</v>
      </c>
      <c r="D3127">
        <f t="shared" si="146"/>
        <v>2018</v>
      </c>
      <c r="E3127">
        <v>0</v>
      </c>
    </row>
    <row r="3128" spans="1:5" x14ac:dyDescent="0.35">
      <c r="A3128" s="10">
        <v>43305</v>
      </c>
      <c r="B3128">
        <f t="shared" si="144"/>
        <v>24</v>
      </c>
      <c r="C3128">
        <f t="shared" si="145"/>
        <v>7</v>
      </c>
      <c r="D3128">
        <f t="shared" si="146"/>
        <v>2018</v>
      </c>
      <c r="E3128">
        <v>0</v>
      </c>
    </row>
    <row r="3129" spans="1:5" x14ac:dyDescent="0.35">
      <c r="A3129" s="10">
        <v>43306</v>
      </c>
      <c r="B3129">
        <f t="shared" si="144"/>
        <v>25</v>
      </c>
      <c r="C3129">
        <f t="shared" si="145"/>
        <v>7</v>
      </c>
      <c r="D3129">
        <f t="shared" si="146"/>
        <v>2018</v>
      </c>
      <c r="E3129">
        <v>0.3</v>
      </c>
    </row>
    <row r="3130" spans="1:5" x14ac:dyDescent="0.35">
      <c r="A3130" s="10">
        <v>43307</v>
      </c>
      <c r="B3130">
        <f t="shared" si="144"/>
        <v>26</v>
      </c>
      <c r="C3130">
        <f t="shared" si="145"/>
        <v>7</v>
      </c>
      <c r="D3130">
        <f t="shared" si="146"/>
        <v>2018</v>
      </c>
      <c r="E3130">
        <v>0</v>
      </c>
    </row>
    <row r="3131" spans="1:5" x14ac:dyDescent="0.35">
      <c r="A3131" s="10">
        <v>43308</v>
      </c>
      <c r="B3131">
        <f t="shared" si="144"/>
        <v>27</v>
      </c>
      <c r="C3131">
        <f t="shared" si="145"/>
        <v>7</v>
      </c>
      <c r="D3131">
        <f t="shared" si="146"/>
        <v>2018</v>
      </c>
      <c r="E3131">
        <v>0</v>
      </c>
    </row>
    <row r="3132" spans="1:5" x14ac:dyDescent="0.35">
      <c r="A3132" s="10">
        <v>43309</v>
      </c>
      <c r="B3132">
        <f t="shared" si="144"/>
        <v>28</v>
      </c>
      <c r="C3132">
        <f t="shared" si="145"/>
        <v>7</v>
      </c>
      <c r="D3132">
        <f t="shared" si="146"/>
        <v>2018</v>
      </c>
      <c r="E3132">
        <v>0.1</v>
      </c>
    </row>
    <row r="3133" spans="1:5" x14ac:dyDescent="0.35">
      <c r="A3133" s="10">
        <v>43310</v>
      </c>
      <c r="B3133">
        <f t="shared" si="144"/>
        <v>29</v>
      </c>
      <c r="C3133">
        <f t="shared" si="145"/>
        <v>7</v>
      </c>
      <c r="D3133">
        <f t="shared" si="146"/>
        <v>2018</v>
      </c>
      <c r="E3133">
        <v>0</v>
      </c>
    </row>
    <row r="3134" spans="1:5" x14ac:dyDescent="0.35">
      <c r="A3134" s="10">
        <v>43311</v>
      </c>
      <c r="B3134">
        <f t="shared" si="144"/>
        <v>30</v>
      </c>
      <c r="C3134">
        <f t="shared" si="145"/>
        <v>7</v>
      </c>
      <c r="D3134">
        <f t="shared" si="146"/>
        <v>2018</v>
      </c>
      <c r="E3134">
        <v>0</v>
      </c>
    </row>
    <row r="3135" spans="1:5" x14ac:dyDescent="0.35">
      <c r="A3135" s="10">
        <v>43312</v>
      </c>
      <c r="B3135">
        <f t="shared" si="144"/>
        <v>31</v>
      </c>
      <c r="C3135">
        <f t="shared" si="145"/>
        <v>7</v>
      </c>
      <c r="D3135">
        <f t="shared" si="146"/>
        <v>2018</v>
      </c>
      <c r="E3135">
        <v>0</v>
      </c>
    </row>
    <row r="3136" spans="1:5" x14ac:dyDescent="0.35">
      <c r="A3136" s="10">
        <v>43313</v>
      </c>
      <c r="B3136">
        <f t="shared" si="144"/>
        <v>1</v>
      </c>
      <c r="C3136">
        <f t="shared" si="145"/>
        <v>8</v>
      </c>
      <c r="D3136">
        <f t="shared" si="146"/>
        <v>2018</v>
      </c>
      <c r="E3136">
        <v>2.8</v>
      </c>
    </row>
    <row r="3137" spans="1:5" x14ac:dyDescent="0.35">
      <c r="A3137" s="10">
        <v>43314</v>
      </c>
      <c r="B3137">
        <f t="shared" si="144"/>
        <v>2</v>
      </c>
      <c r="C3137">
        <f t="shared" si="145"/>
        <v>8</v>
      </c>
      <c r="D3137">
        <f t="shared" si="146"/>
        <v>2018</v>
      </c>
      <c r="E3137">
        <v>0</v>
      </c>
    </row>
    <row r="3138" spans="1:5" x14ac:dyDescent="0.35">
      <c r="A3138" s="10">
        <v>43315</v>
      </c>
      <c r="B3138">
        <f t="shared" ref="B3138:B3201" si="147">DAY(A3138)</f>
        <v>3</v>
      </c>
      <c r="C3138">
        <f t="shared" ref="C3138:C3201" si="148">MONTH(A3138)</f>
        <v>8</v>
      </c>
      <c r="D3138">
        <f t="shared" ref="D3138:D3201" si="149">YEAR(A3138)</f>
        <v>2018</v>
      </c>
      <c r="E3138">
        <v>0</v>
      </c>
    </row>
    <row r="3139" spans="1:5" x14ac:dyDescent="0.35">
      <c r="A3139" s="10">
        <v>43316</v>
      </c>
      <c r="B3139">
        <f t="shared" si="147"/>
        <v>4</v>
      </c>
      <c r="C3139">
        <f t="shared" si="148"/>
        <v>8</v>
      </c>
      <c r="D3139">
        <f t="shared" si="149"/>
        <v>2018</v>
      </c>
      <c r="E3139">
        <v>5.9</v>
      </c>
    </row>
    <row r="3140" spans="1:5" x14ac:dyDescent="0.35">
      <c r="A3140" s="10">
        <v>43317</v>
      </c>
      <c r="B3140">
        <f t="shared" si="147"/>
        <v>5</v>
      </c>
      <c r="C3140">
        <f t="shared" si="148"/>
        <v>8</v>
      </c>
      <c r="D3140">
        <f t="shared" si="149"/>
        <v>2018</v>
      </c>
      <c r="E3140">
        <v>0</v>
      </c>
    </row>
    <row r="3141" spans="1:5" x14ac:dyDescent="0.35">
      <c r="A3141" s="10">
        <v>43318</v>
      </c>
      <c r="B3141">
        <f t="shared" si="147"/>
        <v>6</v>
      </c>
      <c r="C3141">
        <f t="shared" si="148"/>
        <v>8</v>
      </c>
      <c r="D3141">
        <f t="shared" si="149"/>
        <v>2018</v>
      </c>
      <c r="E3141">
        <v>0</v>
      </c>
    </row>
    <row r="3142" spans="1:5" x14ac:dyDescent="0.35">
      <c r="A3142" s="10">
        <v>43319</v>
      </c>
      <c r="B3142">
        <f t="shared" si="147"/>
        <v>7</v>
      </c>
      <c r="C3142">
        <f t="shared" si="148"/>
        <v>8</v>
      </c>
      <c r="D3142">
        <f t="shared" si="149"/>
        <v>2018</v>
      </c>
      <c r="E3142">
        <v>3.3</v>
      </c>
    </row>
    <row r="3143" spans="1:5" x14ac:dyDescent="0.35">
      <c r="A3143" s="10">
        <v>43320</v>
      </c>
      <c r="B3143">
        <f t="shared" si="147"/>
        <v>8</v>
      </c>
      <c r="C3143">
        <f t="shared" si="148"/>
        <v>8</v>
      </c>
      <c r="D3143">
        <f t="shared" si="149"/>
        <v>2018</v>
      </c>
      <c r="E3143">
        <v>0</v>
      </c>
    </row>
    <row r="3144" spans="1:5" x14ac:dyDescent="0.35">
      <c r="A3144" s="10">
        <v>43321</v>
      </c>
      <c r="B3144">
        <f t="shared" si="147"/>
        <v>9</v>
      </c>
      <c r="C3144">
        <f t="shared" si="148"/>
        <v>8</v>
      </c>
      <c r="D3144">
        <f t="shared" si="149"/>
        <v>2018</v>
      </c>
      <c r="E3144">
        <v>3.4</v>
      </c>
    </row>
    <row r="3145" spans="1:5" x14ac:dyDescent="0.35">
      <c r="A3145" s="10">
        <v>43322</v>
      </c>
      <c r="B3145">
        <f t="shared" si="147"/>
        <v>10</v>
      </c>
      <c r="C3145">
        <f t="shared" si="148"/>
        <v>8</v>
      </c>
      <c r="D3145">
        <f t="shared" si="149"/>
        <v>2018</v>
      </c>
      <c r="E3145">
        <v>0</v>
      </c>
    </row>
    <row r="3146" spans="1:5" x14ac:dyDescent="0.35">
      <c r="A3146" s="10">
        <v>43323</v>
      </c>
      <c r="B3146">
        <f t="shared" si="147"/>
        <v>11</v>
      </c>
      <c r="C3146">
        <f t="shared" si="148"/>
        <v>8</v>
      </c>
      <c r="D3146">
        <f t="shared" si="149"/>
        <v>2018</v>
      </c>
      <c r="E3146">
        <v>0</v>
      </c>
    </row>
    <row r="3147" spans="1:5" x14ac:dyDescent="0.35">
      <c r="A3147" s="10">
        <v>43324</v>
      </c>
      <c r="B3147">
        <f t="shared" si="147"/>
        <v>12</v>
      </c>
      <c r="C3147">
        <f t="shared" si="148"/>
        <v>8</v>
      </c>
      <c r="D3147">
        <f t="shared" si="149"/>
        <v>2018</v>
      </c>
      <c r="E3147">
        <v>0.1</v>
      </c>
    </row>
    <row r="3148" spans="1:5" x14ac:dyDescent="0.35">
      <c r="A3148" s="10">
        <v>43325</v>
      </c>
      <c r="B3148">
        <f t="shared" si="147"/>
        <v>13</v>
      </c>
      <c r="C3148">
        <f t="shared" si="148"/>
        <v>8</v>
      </c>
      <c r="D3148">
        <f t="shared" si="149"/>
        <v>2018</v>
      </c>
      <c r="E3148">
        <v>3.6</v>
      </c>
    </row>
    <row r="3149" spans="1:5" x14ac:dyDescent="0.35">
      <c r="A3149" s="10">
        <v>43326</v>
      </c>
      <c r="B3149">
        <f t="shared" si="147"/>
        <v>14</v>
      </c>
      <c r="C3149">
        <f t="shared" si="148"/>
        <v>8</v>
      </c>
      <c r="D3149">
        <f t="shared" si="149"/>
        <v>2018</v>
      </c>
      <c r="E3149">
        <v>0</v>
      </c>
    </row>
    <row r="3150" spans="1:5" x14ac:dyDescent="0.35">
      <c r="A3150" s="10">
        <v>43327</v>
      </c>
      <c r="B3150">
        <f t="shared" si="147"/>
        <v>15</v>
      </c>
      <c r="C3150">
        <f t="shared" si="148"/>
        <v>8</v>
      </c>
      <c r="D3150">
        <f t="shared" si="149"/>
        <v>2018</v>
      </c>
      <c r="E3150">
        <v>0</v>
      </c>
    </row>
    <row r="3151" spans="1:5" x14ac:dyDescent="0.35">
      <c r="A3151" s="10">
        <v>43328</v>
      </c>
      <c r="B3151">
        <f t="shared" si="147"/>
        <v>16</v>
      </c>
      <c r="C3151">
        <f t="shared" si="148"/>
        <v>8</v>
      </c>
      <c r="D3151">
        <f t="shared" si="149"/>
        <v>2018</v>
      </c>
      <c r="E3151">
        <v>0</v>
      </c>
    </row>
    <row r="3152" spans="1:5" x14ac:dyDescent="0.35">
      <c r="A3152" s="10">
        <v>43329</v>
      </c>
      <c r="B3152">
        <f t="shared" si="147"/>
        <v>17</v>
      </c>
      <c r="C3152">
        <f t="shared" si="148"/>
        <v>8</v>
      </c>
      <c r="D3152">
        <f t="shared" si="149"/>
        <v>2018</v>
      </c>
      <c r="E3152">
        <v>0</v>
      </c>
    </row>
    <row r="3153" spans="1:5" x14ac:dyDescent="0.35">
      <c r="A3153" s="10">
        <v>43330</v>
      </c>
      <c r="B3153">
        <f t="shared" si="147"/>
        <v>18</v>
      </c>
      <c r="C3153">
        <f t="shared" si="148"/>
        <v>8</v>
      </c>
      <c r="D3153">
        <f t="shared" si="149"/>
        <v>2018</v>
      </c>
      <c r="E3153">
        <v>0</v>
      </c>
    </row>
    <row r="3154" spans="1:5" x14ac:dyDescent="0.35">
      <c r="A3154" s="10">
        <v>43331</v>
      </c>
      <c r="B3154">
        <f t="shared" si="147"/>
        <v>19</v>
      </c>
      <c r="C3154">
        <f t="shared" si="148"/>
        <v>8</v>
      </c>
      <c r="D3154">
        <f t="shared" si="149"/>
        <v>2018</v>
      </c>
      <c r="E3154">
        <v>0</v>
      </c>
    </row>
    <row r="3155" spans="1:5" x14ac:dyDescent="0.35">
      <c r="A3155" s="10">
        <v>43332</v>
      </c>
      <c r="B3155">
        <f t="shared" si="147"/>
        <v>20</v>
      </c>
      <c r="C3155">
        <f t="shared" si="148"/>
        <v>8</v>
      </c>
      <c r="D3155">
        <f t="shared" si="149"/>
        <v>2018</v>
      </c>
      <c r="E3155">
        <v>0</v>
      </c>
    </row>
    <row r="3156" spans="1:5" x14ac:dyDescent="0.35">
      <c r="A3156" s="10">
        <v>43333</v>
      </c>
      <c r="B3156">
        <f t="shared" si="147"/>
        <v>21</v>
      </c>
      <c r="C3156">
        <f t="shared" si="148"/>
        <v>8</v>
      </c>
      <c r="D3156">
        <f t="shared" si="149"/>
        <v>2018</v>
      </c>
      <c r="E3156">
        <v>0</v>
      </c>
    </row>
    <row r="3157" spans="1:5" x14ac:dyDescent="0.35">
      <c r="A3157" s="10">
        <v>43334</v>
      </c>
      <c r="B3157">
        <f t="shared" si="147"/>
        <v>22</v>
      </c>
      <c r="C3157">
        <f t="shared" si="148"/>
        <v>8</v>
      </c>
      <c r="D3157">
        <f t="shared" si="149"/>
        <v>2018</v>
      </c>
      <c r="E3157">
        <v>0</v>
      </c>
    </row>
    <row r="3158" spans="1:5" x14ac:dyDescent="0.35">
      <c r="A3158" s="10">
        <v>43335</v>
      </c>
      <c r="B3158">
        <f t="shared" si="147"/>
        <v>23</v>
      </c>
      <c r="C3158">
        <f t="shared" si="148"/>
        <v>8</v>
      </c>
      <c r="D3158">
        <f t="shared" si="149"/>
        <v>2018</v>
      </c>
      <c r="E3158">
        <v>2.2000000000000002</v>
      </c>
    </row>
    <row r="3159" spans="1:5" x14ac:dyDescent="0.35">
      <c r="A3159" s="10">
        <v>43336</v>
      </c>
      <c r="B3159">
        <f t="shared" si="147"/>
        <v>24</v>
      </c>
      <c r="C3159">
        <f t="shared" si="148"/>
        <v>8</v>
      </c>
      <c r="D3159">
        <f t="shared" si="149"/>
        <v>2018</v>
      </c>
      <c r="E3159">
        <v>2.7</v>
      </c>
    </row>
    <row r="3160" spans="1:5" x14ac:dyDescent="0.35">
      <c r="A3160" s="10">
        <v>43337</v>
      </c>
      <c r="B3160">
        <f t="shared" si="147"/>
        <v>25</v>
      </c>
      <c r="C3160">
        <f t="shared" si="148"/>
        <v>8</v>
      </c>
      <c r="D3160">
        <f t="shared" si="149"/>
        <v>2018</v>
      </c>
      <c r="E3160">
        <v>5.3</v>
      </c>
    </row>
    <row r="3161" spans="1:5" x14ac:dyDescent="0.35">
      <c r="A3161" s="10">
        <v>43338</v>
      </c>
      <c r="B3161">
        <f t="shared" si="147"/>
        <v>26</v>
      </c>
      <c r="C3161">
        <f t="shared" si="148"/>
        <v>8</v>
      </c>
      <c r="D3161">
        <f t="shared" si="149"/>
        <v>2018</v>
      </c>
      <c r="E3161">
        <v>0</v>
      </c>
    </row>
    <row r="3162" spans="1:5" x14ac:dyDescent="0.35">
      <c r="A3162" s="10">
        <v>43339</v>
      </c>
      <c r="B3162">
        <f t="shared" si="147"/>
        <v>27</v>
      </c>
      <c r="C3162">
        <f t="shared" si="148"/>
        <v>8</v>
      </c>
      <c r="D3162">
        <f t="shared" si="149"/>
        <v>2018</v>
      </c>
      <c r="E3162">
        <v>0.3</v>
      </c>
    </row>
    <row r="3163" spans="1:5" x14ac:dyDescent="0.35">
      <c r="A3163" s="10">
        <v>43340</v>
      </c>
      <c r="B3163">
        <f t="shared" si="147"/>
        <v>28</v>
      </c>
      <c r="C3163">
        <f t="shared" si="148"/>
        <v>8</v>
      </c>
      <c r="D3163">
        <f t="shared" si="149"/>
        <v>2018</v>
      </c>
      <c r="E3163">
        <v>0</v>
      </c>
    </row>
    <row r="3164" spans="1:5" x14ac:dyDescent="0.35">
      <c r="A3164" s="10">
        <v>43341</v>
      </c>
      <c r="B3164">
        <f t="shared" si="147"/>
        <v>29</v>
      </c>
      <c r="C3164">
        <f t="shared" si="148"/>
        <v>8</v>
      </c>
      <c r="D3164">
        <f t="shared" si="149"/>
        <v>2018</v>
      </c>
      <c r="E3164">
        <v>3.2</v>
      </c>
    </row>
    <row r="3165" spans="1:5" x14ac:dyDescent="0.35">
      <c r="A3165" s="10">
        <v>43342</v>
      </c>
      <c r="B3165">
        <f t="shared" si="147"/>
        <v>30</v>
      </c>
      <c r="C3165">
        <f t="shared" si="148"/>
        <v>8</v>
      </c>
      <c r="D3165">
        <f t="shared" si="149"/>
        <v>2018</v>
      </c>
      <c r="E3165">
        <v>0</v>
      </c>
    </row>
    <row r="3166" spans="1:5" x14ac:dyDescent="0.35">
      <c r="A3166" s="10">
        <v>43343</v>
      </c>
      <c r="B3166">
        <f t="shared" si="147"/>
        <v>31</v>
      </c>
      <c r="C3166">
        <f t="shared" si="148"/>
        <v>8</v>
      </c>
      <c r="D3166">
        <f t="shared" si="149"/>
        <v>2018</v>
      </c>
      <c r="E3166">
        <v>1.9</v>
      </c>
    </row>
    <row r="3167" spans="1:5" x14ac:dyDescent="0.35">
      <c r="A3167" s="10">
        <v>43344</v>
      </c>
      <c r="B3167">
        <f t="shared" si="147"/>
        <v>1</v>
      </c>
      <c r="C3167">
        <f t="shared" si="148"/>
        <v>9</v>
      </c>
      <c r="D3167">
        <f t="shared" si="149"/>
        <v>2018</v>
      </c>
      <c r="E3167">
        <v>0</v>
      </c>
    </row>
    <row r="3168" spans="1:5" x14ac:dyDescent="0.35">
      <c r="A3168" s="10">
        <v>43345</v>
      </c>
      <c r="B3168">
        <f t="shared" si="147"/>
        <v>2</v>
      </c>
      <c r="C3168">
        <f t="shared" si="148"/>
        <v>9</v>
      </c>
      <c r="D3168">
        <f t="shared" si="149"/>
        <v>2018</v>
      </c>
      <c r="E3168">
        <v>1.1000000000000001</v>
      </c>
    </row>
    <row r="3169" spans="1:5" x14ac:dyDescent="0.35">
      <c r="A3169" s="10">
        <v>43346</v>
      </c>
      <c r="B3169">
        <f t="shared" si="147"/>
        <v>3</v>
      </c>
      <c r="C3169">
        <f t="shared" si="148"/>
        <v>9</v>
      </c>
      <c r="D3169">
        <f t="shared" si="149"/>
        <v>2018</v>
      </c>
      <c r="E3169">
        <v>0.1</v>
      </c>
    </row>
    <row r="3170" spans="1:5" x14ac:dyDescent="0.35">
      <c r="A3170" s="10">
        <v>43347</v>
      </c>
      <c r="B3170">
        <f t="shared" si="147"/>
        <v>4</v>
      </c>
      <c r="C3170">
        <f t="shared" si="148"/>
        <v>9</v>
      </c>
      <c r="D3170">
        <f t="shared" si="149"/>
        <v>2018</v>
      </c>
      <c r="E3170">
        <v>0</v>
      </c>
    </row>
    <row r="3171" spans="1:5" x14ac:dyDescent="0.35">
      <c r="A3171" s="10">
        <v>43348</v>
      </c>
      <c r="B3171">
        <f t="shared" si="147"/>
        <v>5</v>
      </c>
      <c r="C3171">
        <f t="shared" si="148"/>
        <v>9</v>
      </c>
      <c r="D3171">
        <f t="shared" si="149"/>
        <v>2018</v>
      </c>
      <c r="E3171">
        <v>0</v>
      </c>
    </row>
    <row r="3172" spans="1:5" x14ac:dyDescent="0.35">
      <c r="A3172" s="10">
        <v>43349</v>
      </c>
      <c r="B3172">
        <f t="shared" si="147"/>
        <v>6</v>
      </c>
      <c r="C3172">
        <f t="shared" si="148"/>
        <v>9</v>
      </c>
      <c r="D3172">
        <f t="shared" si="149"/>
        <v>2018</v>
      </c>
      <c r="E3172">
        <v>2.6</v>
      </c>
    </row>
    <row r="3173" spans="1:5" x14ac:dyDescent="0.35">
      <c r="A3173" s="10">
        <v>43350</v>
      </c>
      <c r="B3173">
        <f t="shared" si="147"/>
        <v>7</v>
      </c>
      <c r="C3173">
        <f t="shared" si="148"/>
        <v>9</v>
      </c>
      <c r="D3173">
        <f t="shared" si="149"/>
        <v>2018</v>
      </c>
      <c r="E3173">
        <v>0.3</v>
      </c>
    </row>
    <row r="3174" spans="1:5" x14ac:dyDescent="0.35">
      <c r="A3174" s="10">
        <v>43351</v>
      </c>
      <c r="B3174">
        <f t="shared" si="147"/>
        <v>8</v>
      </c>
      <c r="C3174">
        <f t="shared" si="148"/>
        <v>9</v>
      </c>
      <c r="D3174">
        <f t="shared" si="149"/>
        <v>2018</v>
      </c>
      <c r="E3174">
        <v>0</v>
      </c>
    </row>
    <row r="3175" spans="1:5" x14ac:dyDescent="0.35">
      <c r="A3175" s="10">
        <v>43352</v>
      </c>
      <c r="B3175">
        <f t="shared" si="147"/>
        <v>9</v>
      </c>
      <c r="C3175">
        <f t="shared" si="148"/>
        <v>9</v>
      </c>
      <c r="D3175">
        <f t="shared" si="149"/>
        <v>2018</v>
      </c>
      <c r="E3175">
        <v>0</v>
      </c>
    </row>
    <row r="3176" spans="1:5" x14ac:dyDescent="0.35">
      <c r="A3176" s="10">
        <v>43353</v>
      </c>
      <c r="B3176">
        <f t="shared" si="147"/>
        <v>10</v>
      </c>
      <c r="C3176">
        <f t="shared" si="148"/>
        <v>9</v>
      </c>
      <c r="D3176">
        <f t="shared" si="149"/>
        <v>2018</v>
      </c>
      <c r="E3176">
        <v>0</v>
      </c>
    </row>
    <row r="3177" spans="1:5" x14ac:dyDescent="0.35">
      <c r="A3177" s="10">
        <v>43354</v>
      </c>
      <c r="B3177">
        <f t="shared" si="147"/>
        <v>11</v>
      </c>
      <c r="C3177">
        <f t="shared" si="148"/>
        <v>9</v>
      </c>
      <c r="D3177">
        <f t="shared" si="149"/>
        <v>2018</v>
      </c>
      <c r="E3177">
        <v>0</v>
      </c>
    </row>
    <row r="3178" spans="1:5" x14ac:dyDescent="0.35">
      <c r="A3178" s="10">
        <v>43355</v>
      </c>
      <c r="B3178">
        <f t="shared" si="147"/>
        <v>12</v>
      </c>
      <c r="C3178">
        <f t="shared" si="148"/>
        <v>9</v>
      </c>
      <c r="D3178">
        <f t="shared" si="149"/>
        <v>2018</v>
      </c>
      <c r="E3178">
        <v>0</v>
      </c>
    </row>
    <row r="3179" spans="1:5" x14ac:dyDescent="0.35">
      <c r="A3179" s="10">
        <v>43356</v>
      </c>
      <c r="B3179">
        <f t="shared" si="147"/>
        <v>13</v>
      </c>
      <c r="C3179">
        <f t="shared" si="148"/>
        <v>9</v>
      </c>
      <c r="D3179">
        <f t="shared" si="149"/>
        <v>2018</v>
      </c>
      <c r="E3179">
        <v>0.8</v>
      </c>
    </row>
    <row r="3180" spans="1:5" x14ac:dyDescent="0.35">
      <c r="A3180" s="10">
        <v>43357</v>
      </c>
      <c r="B3180">
        <f t="shared" si="147"/>
        <v>14</v>
      </c>
      <c r="C3180">
        <f t="shared" si="148"/>
        <v>9</v>
      </c>
      <c r="D3180">
        <f t="shared" si="149"/>
        <v>2018</v>
      </c>
      <c r="E3180">
        <v>0</v>
      </c>
    </row>
    <row r="3181" spans="1:5" x14ac:dyDescent="0.35">
      <c r="A3181" s="10">
        <v>43358</v>
      </c>
      <c r="B3181">
        <f t="shared" si="147"/>
        <v>15</v>
      </c>
      <c r="C3181">
        <f t="shared" si="148"/>
        <v>9</v>
      </c>
      <c r="D3181">
        <f t="shared" si="149"/>
        <v>2018</v>
      </c>
      <c r="E3181">
        <v>0</v>
      </c>
    </row>
    <row r="3182" spans="1:5" x14ac:dyDescent="0.35">
      <c r="A3182" s="10">
        <v>43359</v>
      </c>
      <c r="B3182">
        <f t="shared" si="147"/>
        <v>16</v>
      </c>
      <c r="C3182">
        <f t="shared" si="148"/>
        <v>9</v>
      </c>
      <c r="D3182">
        <f t="shared" si="149"/>
        <v>2018</v>
      </c>
      <c r="E3182">
        <v>0</v>
      </c>
    </row>
    <row r="3183" spans="1:5" x14ac:dyDescent="0.35">
      <c r="A3183" s="10">
        <v>43360</v>
      </c>
      <c r="B3183">
        <f t="shared" si="147"/>
        <v>17</v>
      </c>
      <c r="C3183">
        <f t="shared" si="148"/>
        <v>9</v>
      </c>
      <c r="D3183">
        <f t="shared" si="149"/>
        <v>2018</v>
      </c>
      <c r="E3183">
        <v>0</v>
      </c>
    </row>
    <row r="3184" spans="1:5" x14ac:dyDescent="0.35">
      <c r="A3184" s="10">
        <v>43361</v>
      </c>
      <c r="B3184">
        <f t="shared" si="147"/>
        <v>18</v>
      </c>
      <c r="C3184">
        <f t="shared" si="148"/>
        <v>9</v>
      </c>
      <c r="D3184">
        <f t="shared" si="149"/>
        <v>2018</v>
      </c>
      <c r="E3184">
        <v>0</v>
      </c>
    </row>
    <row r="3185" spans="1:5" x14ac:dyDescent="0.35">
      <c r="A3185" s="10">
        <v>43362</v>
      </c>
      <c r="B3185">
        <f t="shared" si="147"/>
        <v>19</v>
      </c>
      <c r="C3185">
        <f t="shared" si="148"/>
        <v>9</v>
      </c>
      <c r="D3185">
        <f t="shared" si="149"/>
        <v>2018</v>
      </c>
      <c r="E3185">
        <v>0</v>
      </c>
    </row>
    <row r="3186" spans="1:5" x14ac:dyDescent="0.35">
      <c r="A3186" s="10">
        <v>43363</v>
      </c>
      <c r="B3186">
        <f t="shared" si="147"/>
        <v>20</v>
      </c>
      <c r="C3186">
        <f t="shared" si="148"/>
        <v>9</v>
      </c>
      <c r="D3186">
        <f t="shared" si="149"/>
        <v>2018</v>
      </c>
      <c r="E3186">
        <v>0</v>
      </c>
    </row>
    <row r="3187" spans="1:5" x14ac:dyDescent="0.35">
      <c r="A3187" s="10">
        <v>43364</v>
      </c>
      <c r="B3187">
        <f t="shared" si="147"/>
        <v>21</v>
      </c>
      <c r="C3187">
        <f t="shared" si="148"/>
        <v>9</v>
      </c>
      <c r="D3187">
        <f t="shared" si="149"/>
        <v>2018</v>
      </c>
      <c r="E3187">
        <v>2.7</v>
      </c>
    </row>
    <row r="3188" spans="1:5" x14ac:dyDescent="0.35">
      <c r="A3188" s="10">
        <v>43365</v>
      </c>
      <c r="B3188">
        <f t="shared" si="147"/>
        <v>22</v>
      </c>
      <c r="C3188">
        <f t="shared" si="148"/>
        <v>9</v>
      </c>
      <c r="D3188">
        <f t="shared" si="149"/>
        <v>2018</v>
      </c>
      <c r="E3188">
        <v>3.9</v>
      </c>
    </row>
    <row r="3189" spans="1:5" x14ac:dyDescent="0.35">
      <c r="A3189" s="10">
        <v>43366</v>
      </c>
      <c r="B3189">
        <f t="shared" si="147"/>
        <v>23</v>
      </c>
      <c r="C3189">
        <f t="shared" si="148"/>
        <v>9</v>
      </c>
      <c r="D3189">
        <f t="shared" si="149"/>
        <v>2018</v>
      </c>
      <c r="E3189">
        <v>18.399999999999999</v>
      </c>
    </row>
    <row r="3190" spans="1:5" x14ac:dyDescent="0.35">
      <c r="A3190" s="10">
        <v>43367</v>
      </c>
      <c r="B3190">
        <f t="shared" si="147"/>
        <v>24</v>
      </c>
      <c r="C3190">
        <f t="shared" si="148"/>
        <v>9</v>
      </c>
      <c r="D3190">
        <f t="shared" si="149"/>
        <v>2018</v>
      </c>
      <c r="E3190">
        <v>0</v>
      </c>
    </row>
    <row r="3191" spans="1:5" x14ac:dyDescent="0.35">
      <c r="A3191" s="10">
        <v>43368</v>
      </c>
      <c r="B3191">
        <f t="shared" si="147"/>
        <v>25</v>
      </c>
      <c r="C3191">
        <f t="shared" si="148"/>
        <v>9</v>
      </c>
      <c r="D3191">
        <f t="shared" si="149"/>
        <v>2018</v>
      </c>
      <c r="E3191">
        <v>0</v>
      </c>
    </row>
    <row r="3192" spans="1:5" x14ac:dyDescent="0.35">
      <c r="A3192" s="10">
        <v>43369</v>
      </c>
      <c r="B3192">
        <f t="shared" si="147"/>
        <v>26</v>
      </c>
      <c r="C3192">
        <f t="shared" si="148"/>
        <v>9</v>
      </c>
      <c r="D3192">
        <f t="shared" si="149"/>
        <v>2018</v>
      </c>
      <c r="E3192">
        <v>0</v>
      </c>
    </row>
    <row r="3193" spans="1:5" x14ac:dyDescent="0.35">
      <c r="A3193" s="10">
        <v>43370</v>
      </c>
      <c r="B3193">
        <f t="shared" si="147"/>
        <v>27</v>
      </c>
      <c r="C3193">
        <f t="shared" si="148"/>
        <v>9</v>
      </c>
      <c r="D3193">
        <f t="shared" si="149"/>
        <v>2018</v>
      </c>
      <c r="E3193">
        <v>0</v>
      </c>
    </row>
    <row r="3194" spans="1:5" x14ac:dyDescent="0.35">
      <c r="A3194" s="10">
        <v>43371</v>
      </c>
      <c r="B3194">
        <f t="shared" si="147"/>
        <v>28</v>
      </c>
      <c r="C3194">
        <f t="shared" si="148"/>
        <v>9</v>
      </c>
      <c r="D3194">
        <f t="shared" si="149"/>
        <v>2018</v>
      </c>
      <c r="E3194">
        <v>0</v>
      </c>
    </row>
    <row r="3195" spans="1:5" x14ac:dyDescent="0.35">
      <c r="A3195" s="10">
        <v>43372</v>
      </c>
      <c r="B3195">
        <f t="shared" si="147"/>
        <v>29</v>
      </c>
      <c r="C3195">
        <f t="shared" si="148"/>
        <v>9</v>
      </c>
      <c r="D3195">
        <f t="shared" si="149"/>
        <v>2018</v>
      </c>
      <c r="E3195">
        <v>0</v>
      </c>
    </row>
    <row r="3196" spans="1:5" x14ac:dyDescent="0.35">
      <c r="A3196" s="10">
        <v>43373</v>
      </c>
      <c r="B3196">
        <f t="shared" si="147"/>
        <v>30</v>
      </c>
      <c r="C3196">
        <f t="shared" si="148"/>
        <v>9</v>
      </c>
      <c r="D3196">
        <f t="shared" si="149"/>
        <v>2018</v>
      </c>
      <c r="E3196">
        <v>0</v>
      </c>
    </row>
    <row r="3197" spans="1:5" x14ac:dyDescent="0.35">
      <c r="A3197" s="10">
        <v>43374</v>
      </c>
      <c r="B3197">
        <f t="shared" si="147"/>
        <v>1</v>
      </c>
      <c r="C3197">
        <f t="shared" si="148"/>
        <v>10</v>
      </c>
      <c r="D3197">
        <f t="shared" si="149"/>
        <v>2018</v>
      </c>
      <c r="E3197">
        <v>0</v>
      </c>
    </row>
    <row r="3198" spans="1:5" x14ac:dyDescent="0.35">
      <c r="A3198" s="10">
        <v>43375</v>
      </c>
      <c r="B3198">
        <f t="shared" si="147"/>
        <v>2</v>
      </c>
      <c r="C3198">
        <f t="shared" si="148"/>
        <v>10</v>
      </c>
      <c r="D3198">
        <f t="shared" si="149"/>
        <v>2018</v>
      </c>
      <c r="E3198">
        <v>0</v>
      </c>
    </row>
    <row r="3199" spans="1:5" x14ac:dyDescent="0.35">
      <c r="A3199" s="10">
        <v>43376</v>
      </c>
      <c r="B3199">
        <f t="shared" si="147"/>
        <v>3</v>
      </c>
      <c r="C3199">
        <f t="shared" si="148"/>
        <v>10</v>
      </c>
      <c r="D3199">
        <f t="shared" si="149"/>
        <v>2018</v>
      </c>
      <c r="E3199">
        <v>0</v>
      </c>
    </row>
    <row r="3200" spans="1:5" x14ac:dyDescent="0.35">
      <c r="A3200" s="10">
        <v>43377</v>
      </c>
      <c r="B3200">
        <f t="shared" si="147"/>
        <v>4</v>
      </c>
      <c r="C3200">
        <f t="shared" si="148"/>
        <v>10</v>
      </c>
      <c r="D3200">
        <f t="shared" si="149"/>
        <v>2018</v>
      </c>
      <c r="E3200">
        <v>0</v>
      </c>
    </row>
    <row r="3201" spans="1:5" x14ac:dyDescent="0.35">
      <c r="A3201" s="10">
        <v>43378</v>
      </c>
      <c r="B3201">
        <f t="shared" si="147"/>
        <v>5</v>
      </c>
      <c r="C3201">
        <f t="shared" si="148"/>
        <v>10</v>
      </c>
      <c r="D3201">
        <f t="shared" si="149"/>
        <v>2018</v>
      </c>
      <c r="E3201">
        <v>0</v>
      </c>
    </row>
    <row r="3202" spans="1:5" x14ac:dyDescent="0.35">
      <c r="A3202" s="10">
        <v>43379</v>
      </c>
      <c r="B3202">
        <f t="shared" ref="B3202:B3265" si="150">DAY(A3202)</f>
        <v>6</v>
      </c>
      <c r="C3202">
        <f t="shared" ref="C3202:C3265" si="151">MONTH(A3202)</f>
        <v>10</v>
      </c>
      <c r="D3202">
        <f t="shared" ref="D3202:D3265" si="152">YEAR(A3202)</f>
        <v>2018</v>
      </c>
      <c r="E3202">
        <v>0</v>
      </c>
    </row>
    <row r="3203" spans="1:5" x14ac:dyDescent="0.35">
      <c r="A3203" s="10">
        <v>43380</v>
      </c>
      <c r="B3203">
        <f t="shared" si="150"/>
        <v>7</v>
      </c>
      <c r="C3203">
        <f t="shared" si="151"/>
        <v>10</v>
      </c>
      <c r="D3203">
        <f t="shared" si="152"/>
        <v>2018</v>
      </c>
      <c r="E3203">
        <v>0</v>
      </c>
    </row>
    <row r="3204" spans="1:5" x14ac:dyDescent="0.35">
      <c r="A3204" s="10">
        <v>43381</v>
      </c>
      <c r="B3204">
        <f t="shared" si="150"/>
        <v>8</v>
      </c>
      <c r="C3204">
        <f t="shared" si="151"/>
        <v>10</v>
      </c>
      <c r="D3204">
        <f t="shared" si="152"/>
        <v>2018</v>
      </c>
      <c r="E3204">
        <v>0</v>
      </c>
    </row>
    <row r="3205" spans="1:5" x14ac:dyDescent="0.35">
      <c r="A3205" s="10">
        <v>43382</v>
      </c>
      <c r="B3205">
        <f t="shared" si="150"/>
        <v>9</v>
      </c>
      <c r="C3205">
        <f t="shared" si="151"/>
        <v>10</v>
      </c>
      <c r="D3205">
        <f t="shared" si="152"/>
        <v>2018</v>
      </c>
      <c r="E3205">
        <v>0</v>
      </c>
    </row>
    <row r="3206" spans="1:5" x14ac:dyDescent="0.35">
      <c r="A3206" s="10">
        <v>43383</v>
      </c>
      <c r="B3206">
        <f t="shared" si="150"/>
        <v>10</v>
      </c>
      <c r="C3206">
        <f t="shared" si="151"/>
        <v>10</v>
      </c>
      <c r="D3206">
        <f t="shared" si="152"/>
        <v>2018</v>
      </c>
      <c r="E3206">
        <v>0</v>
      </c>
    </row>
    <row r="3207" spans="1:5" x14ac:dyDescent="0.35">
      <c r="A3207" s="10">
        <v>43384</v>
      </c>
      <c r="B3207">
        <f t="shared" si="150"/>
        <v>11</v>
      </c>
      <c r="C3207">
        <f t="shared" si="151"/>
        <v>10</v>
      </c>
      <c r="D3207">
        <f t="shared" si="152"/>
        <v>2018</v>
      </c>
      <c r="E3207">
        <v>0.1</v>
      </c>
    </row>
    <row r="3208" spans="1:5" x14ac:dyDescent="0.35">
      <c r="A3208" s="10">
        <v>43385</v>
      </c>
      <c r="B3208">
        <f t="shared" si="150"/>
        <v>12</v>
      </c>
      <c r="C3208">
        <f t="shared" si="151"/>
        <v>10</v>
      </c>
      <c r="D3208">
        <f t="shared" si="152"/>
        <v>2018</v>
      </c>
      <c r="E3208">
        <v>0</v>
      </c>
    </row>
    <row r="3209" spans="1:5" x14ac:dyDescent="0.35">
      <c r="A3209" s="10">
        <v>43386</v>
      </c>
      <c r="B3209">
        <f t="shared" si="150"/>
        <v>13</v>
      </c>
      <c r="C3209">
        <f t="shared" si="151"/>
        <v>10</v>
      </c>
      <c r="D3209">
        <f t="shared" si="152"/>
        <v>2018</v>
      </c>
      <c r="E3209">
        <v>0</v>
      </c>
    </row>
    <row r="3210" spans="1:5" x14ac:dyDescent="0.35">
      <c r="A3210" s="10">
        <v>43387</v>
      </c>
      <c r="B3210">
        <f t="shared" si="150"/>
        <v>14</v>
      </c>
      <c r="C3210">
        <f t="shared" si="151"/>
        <v>10</v>
      </c>
      <c r="D3210">
        <f t="shared" si="152"/>
        <v>2018</v>
      </c>
      <c r="E3210">
        <v>0</v>
      </c>
    </row>
    <row r="3211" spans="1:5" x14ac:dyDescent="0.35">
      <c r="A3211" s="10">
        <v>43388</v>
      </c>
      <c r="B3211">
        <f t="shared" si="150"/>
        <v>15</v>
      </c>
      <c r="C3211">
        <f t="shared" si="151"/>
        <v>10</v>
      </c>
      <c r="D3211">
        <f t="shared" si="152"/>
        <v>2018</v>
      </c>
      <c r="E3211">
        <v>0</v>
      </c>
    </row>
    <row r="3212" spans="1:5" x14ac:dyDescent="0.35">
      <c r="A3212" s="10">
        <v>43389</v>
      </c>
      <c r="B3212">
        <f t="shared" si="150"/>
        <v>16</v>
      </c>
      <c r="C3212">
        <f t="shared" si="151"/>
        <v>10</v>
      </c>
      <c r="D3212">
        <f t="shared" si="152"/>
        <v>2018</v>
      </c>
      <c r="E3212">
        <v>0</v>
      </c>
    </row>
    <row r="3213" spans="1:5" x14ac:dyDescent="0.35">
      <c r="A3213" s="10">
        <v>43390</v>
      </c>
      <c r="B3213">
        <f t="shared" si="150"/>
        <v>17</v>
      </c>
      <c r="C3213">
        <f t="shared" si="151"/>
        <v>10</v>
      </c>
      <c r="D3213">
        <f t="shared" si="152"/>
        <v>2018</v>
      </c>
      <c r="E3213">
        <v>0</v>
      </c>
    </row>
    <row r="3214" spans="1:5" x14ac:dyDescent="0.35">
      <c r="A3214" s="10">
        <v>43391</v>
      </c>
      <c r="B3214">
        <f t="shared" si="150"/>
        <v>18</v>
      </c>
      <c r="C3214">
        <f t="shared" si="151"/>
        <v>10</v>
      </c>
      <c r="D3214">
        <f t="shared" si="152"/>
        <v>2018</v>
      </c>
      <c r="E3214">
        <v>0</v>
      </c>
    </row>
    <row r="3215" spans="1:5" x14ac:dyDescent="0.35">
      <c r="A3215" s="10">
        <v>43392</v>
      </c>
      <c r="B3215">
        <f t="shared" si="150"/>
        <v>19</v>
      </c>
      <c r="C3215">
        <f t="shared" si="151"/>
        <v>10</v>
      </c>
      <c r="D3215">
        <f t="shared" si="152"/>
        <v>2018</v>
      </c>
      <c r="E3215">
        <v>0</v>
      </c>
    </row>
    <row r="3216" spans="1:5" x14ac:dyDescent="0.35">
      <c r="A3216" s="10">
        <v>43393</v>
      </c>
      <c r="B3216">
        <f t="shared" si="150"/>
        <v>20</v>
      </c>
      <c r="C3216">
        <f t="shared" si="151"/>
        <v>10</v>
      </c>
      <c r="D3216">
        <f t="shared" si="152"/>
        <v>2018</v>
      </c>
      <c r="E3216">
        <v>0</v>
      </c>
    </row>
    <row r="3217" spans="1:5" x14ac:dyDescent="0.35">
      <c r="A3217" s="10">
        <v>43394</v>
      </c>
      <c r="B3217">
        <f t="shared" si="150"/>
        <v>21</v>
      </c>
      <c r="C3217">
        <f t="shared" si="151"/>
        <v>10</v>
      </c>
      <c r="D3217">
        <f t="shared" si="152"/>
        <v>2018</v>
      </c>
      <c r="E3217">
        <v>0</v>
      </c>
    </row>
    <row r="3218" spans="1:5" x14ac:dyDescent="0.35">
      <c r="A3218" s="10">
        <v>43395</v>
      </c>
      <c r="B3218">
        <f t="shared" si="150"/>
        <v>22</v>
      </c>
      <c r="C3218">
        <f t="shared" si="151"/>
        <v>10</v>
      </c>
      <c r="D3218">
        <f t="shared" si="152"/>
        <v>2018</v>
      </c>
      <c r="E3218">
        <v>0</v>
      </c>
    </row>
    <row r="3219" spans="1:5" x14ac:dyDescent="0.35">
      <c r="A3219" s="10">
        <v>43396</v>
      </c>
      <c r="B3219">
        <f t="shared" si="150"/>
        <v>23</v>
      </c>
      <c r="C3219">
        <f t="shared" si="151"/>
        <v>10</v>
      </c>
      <c r="D3219">
        <f t="shared" si="152"/>
        <v>2018</v>
      </c>
      <c r="E3219">
        <v>0</v>
      </c>
    </row>
    <row r="3220" spans="1:5" x14ac:dyDescent="0.35">
      <c r="A3220" s="10">
        <v>43397</v>
      </c>
      <c r="B3220">
        <f t="shared" si="150"/>
        <v>24</v>
      </c>
      <c r="C3220">
        <f t="shared" si="151"/>
        <v>10</v>
      </c>
      <c r="D3220">
        <f t="shared" si="152"/>
        <v>2018</v>
      </c>
      <c r="E3220">
        <v>6</v>
      </c>
    </row>
    <row r="3221" spans="1:5" x14ac:dyDescent="0.35">
      <c r="A3221" s="10">
        <v>43398</v>
      </c>
      <c r="B3221">
        <f t="shared" si="150"/>
        <v>25</v>
      </c>
      <c r="C3221">
        <f t="shared" si="151"/>
        <v>10</v>
      </c>
      <c r="D3221">
        <f t="shared" si="152"/>
        <v>2018</v>
      </c>
      <c r="E3221">
        <v>0</v>
      </c>
    </row>
    <row r="3222" spans="1:5" x14ac:dyDescent="0.35">
      <c r="A3222" s="10">
        <v>43399</v>
      </c>
      <c r="B3222">
        <f t="shared" si="150"/>
        <v>26</v>
      </c>
      <c r="C3222">
        <f t="shared" si="151"/>
        <v>10</v>
      </c>
      <c r="D3222">
        <f t="shared" si="152"/>
        <v>2018</v>
      </c>
      <c r="E3222">
        <v>5.7</v>
      </c>
    </row>
    <row r="3223" spans="1:5" x14ac:dyDescent="0.35">
      <c r="A3223" s="10">
        <v>43400</v>
      </c>
      <c r="B3223">
        <f t="shared" si="150"/>
        <v>27</v>
      </c>
      <c r="C3223">
        <f t="shared" si="151"/>
        <v>10</v>
      </c>
      <c r="D3223">
        <f t="shared" si="152"/>
        <v>2018</v>
      </c>
      <c r="E3223">
        <v>0.5</v>
      </c>
    </row>
    <row r="3224" spans="1:5" x14ac:dyDescent="0.35">
      <c r="A3224" s="10">
        <v>43401</v>
      </c>
      <c r="B3224">
        <f t="shared" si="150"/>
        <v>28</v>
      </c>
      <c r="C3224">
        <f t="shared" si="151"/>
        <v>10</v>
      </c>
      <c r="D3224">
        <f t="shared" si="152"/>
        <v>2018</v>
      </c>
      <c r="E3224">
        <v>3.6</v>
      </c>
    </row>
    <row r="3225" spans="1:5" x14ac:dyDescent="0.35">
      <c r="A3225" s="10">
        <v>43402</v>
      </c>
      <c r="B3225">
        <f t="shared" si="150"/>
        <v>29</v>
      </c>
      <c r="C3225">
        <f t="shared" si="151"/>
        <v>10</v>
      </c>
      <c r="D3225">
        <f t="shared" si="152"/>
        <v>2018</v>
      </c>
      <c r="E3225">
        <v>0.8</v>
      </c>
    </row>
    <row r="3226" spans="1:5" x14ac:dyDescent="0.35">
      <c r="A3226" s="10">
        <v>43403</v>
      </c>
      <c r="B3226">
        <f t="shared" si="150"/>
        <v>30</v>
      </c>
      <c r="C3226">
        <f t="shared" si="151"/>
        <v>10</v>
      </c>
      <c r="D3226">
        <f t="shared" si="152"/>
        <v>2018</v>
      </c>
      <c r="E3226">
        <v>0.5</v>
      </c>
    </row>
    <row r="3227" spans="1:5" x14ac:dyDescent="0.35">
      <c r="A3227" s="10">
        <v>43404</v>
      </c>
      <c r="B3227">
        <f t="shared" si="150"/>
        <v>31</v>
      </c>
      <c r="C3227">
        <f t="shared" si="151"/>
        <v>10</v>
      </c>
      <c r="D3227">
        <f t="shared" si="152"/>
        <v>2018</v>
      </c>
      <c r="E3227">
        <v>0</v>
      </c>
    </row>
    <row r="3228" spans="1:5" x14ac:dyDescent="0.35">
      <c r="A3228" s="10">
        <v>43405</v>
      </c>
      <c r="B3228">
        <f t="shared" si="150"/>
        <v>1</v>
      </c>
      <c r="C3228">
        <f t="shared" si="151"/>
        <v>11</v>
      </c>
      <c r="D3228">
        <f t="shared" si="152"/>
        <v>2018</v>
      </c>
      <c r="E3228">
        <v>1.2</v>
      </c>
    </row>
    <row r="3229" spans="1:5" x14ac:dyDescent="0.35">
      <c r="A3229" s="10">
        <v>43406</v>
      </c>
      <c r="B3229">
        <f t="shared" si="150"/>
        <v>2</v>
      </c>
      <c r="C3229">
        <f t="shared" si="151"/>
        <v>11</v>
      </c>
      <c r="D3229">
        <f t="shared" si="152"/>
        <v>2018</v>
      </c>
      <c r="E3229">
        <v>0</v>
      </c>
    </row>
    <row r="3230" spans="1:5" x14ac:dyDescent="0.35">
      <c r="A3230" s="10">
        <v>43407</v>
      </c>
      <c r="B3230">
        <f t="shared" si="150"/>
        <v>3</v>
      </c>
      <c r="C3230">
        <f t="shared" si="151"/>
        <v>11</v>
      </c>
      <c r="D3230">
        <f t="shared" si="152"/>
        <v>2018</v>
      </c>
      <c r="E3230">
        <v>0</v>
      </c>
    </row>
    <row r="3231" spans="1:5" x14ac:dyDescent="0.35">
      <c r="A3231" s="10">
        <v>43408</v>
      </c>
      <c r="B3231">
        <f t="shared" si="150"/>
        <v>4</v>
      </c>
      <c r="C3231">
        <f t="shared" si="151"/>
        <v>11</v>
      </c>
      <c r="D3231">
        <f t="shared" si="152"/>
        <v>2018</v>
      </c>
      <c r="E3231">
        <v>0</v>
      </c>
    </row>
    <row r="3232" spans="1:5" x14ac:dyDescent="0.35">
      <c r="A3232" s="10">
        <v>43409</v>
      </c>
      <c r="B3232">
        <f t="shared" si="150"/>
        <v>5</v>
      </c>
      <c r="C3232">
        <f t="shared" si="151"/>
        <v>11</v>
      </c>
      <c r="D3232">
        <f t="shared" si="152"/>
        <v>2018</v>
      </c>
      <c r="E3232">
        <v>0</v>
      </c>
    </row>
    <row r="3233" spans="1:5" x14ac:dyDescent="0.35">
      <c r="A3233" s="10">
        <v>43410</v>
      </c>
      <c r="B3233">
        <f t="shared" si="150"/>
        <v>6</v>
      </c>
      <c r="C3233">
        <f t="shared" si="151"/>
        <v>11</v>
      </c>
      <c r="D3233">
        <f t="shared" si="152"/>
        <v>2018</v>
      </c>
      <c r="E3233">
        <v>0</v>
      </c>
    </row>
    <row r="3234" spans="1:5" x14ac:dyDescent="0.35">
      <c r="A3234" s="10">
        <v>43411</v>
      </c>
      <c r="B3234">
        <f t="shared" si="150"/>
        <v>7</v>
      </c>
      <c r="C3234">
        <f t="shared" si="151"/>
        <v>11</v>
      </c>
      <c r="D3234">
        <f t="shared" si="152"/>
        <v>2018</v>
      </c>
      <c r="E3234">
        <v>0</v>
      </c>
    </row>
    <row r="3235" spans="1:5" x14ac:dyDescent="0.35">
      <c r="A3235" s="10">
        <v>43412</v>
      </c>
      <c r="B3235">
        <f t="shared" si="150"/>
        <v>8</v>
      </c>
      <c r="C3235">
        <f t="shared" si="151"/>
        <v>11</v>
      </c>
      <c r="D3235">
        <f t="shared" si="152"/>
        <v>2018</v>
      </c>
      <c r="E3235">
        <v>0</v>
      </c>
    </row>
    <row r="3236" spans="1:5" x14ac:dyDescent="0.35">
      <c r="A3236" s="10">
        <v>43413</v>
      </c>
      <c r="B3236">
        <f t="shared" si="150"/>
        <v>9</v>
      </c>
      <c r="C3236">
        <f t="shared" si="151"/>
        <v>11</v>
      </c>
      <c r="D3236">
        <f t="shared" si="152"/>
        <v>2018</v>
      </c>
      <c r="E3236">
        <v>0</v>
      </c>
    </row>
    <row r="3237" spans="1:5" x14ac:dyDescent="0.35">
      <c r="A3237" s="10">
        <v>43414</v>
      </c>
      <c r="B3237">
        <f t="shared" si="150"/>
        <v>10</v>
      </c>
      <c r="C3237">
        <f t="shared" si="151"/>
        <v>11</v>
      </c>
      <c r="D3237">
        <f t="shared" si="152"/>
        <v>2018</v>
      </c>
      <c r="E3237">
        <v>5.9</v>
      </c>
    </row>
    <row r="3238" spans="1:5" x14ac:dyDescent="0.35">
      <c r="A3238" s="10">
        <v>43415</v>
      </c>
      <c r="B3238">
        <f t="shared" si="150"/>
        <v>11</v>
      </c>
      <c r="C3238">
        <f t="shared" si="151"/>
        <v>11</v>
      </c>
      <c r="D3238">
        <f t="shared" si="152"/>
        <v>2018</v>
      </c>
      <c r="E3238">
        <v>3.1</v>
      </c>
    </row>
    <row r="3239" spans="1:5" x14ac:dyDescent="0.35">
      <c r="A3239" s="10">
        <v>43416</v>
      </c>
      <c r="B3239">
        <f t="shared" si="150"/>
        <v>12</v>
      </c>
      <c r="C3239">
        <f t="shared" si="151"/>
        <v>11</v>
      </c>
      <c r="D3239">
        <f t="shared" si="152"/>
        <v>2018</v>
      </c>
      <c r="E3239">
        <v>2.5</v>
      </c>
    </row>
    <row r="3240" spans="1:5" x14ac:dyDescent="0.35">
      <c r="A3240" s="10">
        <v>43417</v>
      </c>
      <c r="B3240">
        <f t="shared" si="150"/>
        <v>13</v>
      </c>
      <c r="C3240">
        <f t="shared" si="151"/>
        <v>11</v>
      </c>
      <c r="D3240">
        <f t="shared" si="152"/>
        <v>2018</v>
      </c>
      <c r="E3240">
        <v>1.2</v>
      </c>
    </row>
    <row r="3241" spans="1:5" x14ac:dyDescent="0.35">
      <c r="A3241" s="10">
        <v>43418</v>
      </c>
      <c r="B3241">
        <f t="shared" si="150"/>
        <v>14</v>
      </c>
      <c r="C3241">
        <f t="shared" si="151"/>
        <v>11</v>
      </c>
      <c r="D3241">
        <f t="shared" si="152"/>
        <v>2018</v>
      </c>
      <c r="E3241">
        <v>0</v>
      </c>
    </row>
    <row r="3242" spans="1:5" x14ac:dyDescent="0.35">
      <c r="A3242" s="10">
        <v>43419</v>
      </c>
      <c r="B3242">
        <f t="shared" si="150"/>
        <v>15</v>
      </c>
      <c r="C3242">
        <f t="shared" si="151"/>
        <v>11</v>
      </c>
      <c r="D3242">
        <f t="shared" si="152"/>
        <v>2018</v>
      </c>
      <c r="E3242">
        <v>0</v>
      </c>
    </row>
    <row r="3243" spans="1:5" x14ac:dyDescent="0.35">
      <c r="A3243" s="10">
        <v>43420</v>
      </c>
      <c r="B3243">
        <f t="shared" si="150"/>
        <v>16</v>
      </c>
      <c r="C3243">
        <f t="shared" si="151"/>
        <v>11</v>
      </c>
      <c r="D3243">
        <f t="shared" si="152"/>
        <v>2018</v>
      </c>
      <c r="E3243">
        <v>0</v>
      </c>
    </row>
    <row r="3244" spans="1:5" x14ac:dyDescent="0.35">
      <c r="A3244" s="10">
        <v>43421</v>
      </c>
      <c r="B3244">
        <f t="shared" si="150"/>
        <v>17</v>
      </c>
      <c r="C3244">
        <f t="shared" si="151"/>
        <v>11</v>
      </c>
      <c r="D3244">
        <f t="shared" si="152"/>
        <v>2018</v>
      </c>
      <c r="E3244">
        <v>0</v>
      </c>
    </row>
    <row r="3245" spans="1:5" x14ac:dyDescent="0.35">
      <c r="A3245" s="10">
        <v>43422</v>
      </c>
      <c r="B3245">
        <f t="shared" si="150"/>
        <v>18</v>
      </c>
      <c r="C3245">
        <f t="shared" si="151"/>
        <v>11</v>
      </c>
      <c r="D3245">
        <f t="shared" si="152"/>
        <v>2018</v>
      </c>
      <c r="E3245">
        <v>0</v>
      </c>
    </row>
    <row r="3246" spans="1:5" x14ac:dyDescent="0.35">
      <c r="A3246" s="10">
        <v>43423</v>
      </c>
      <c r="B3246">
        <f t="shared" si="150"/>
        <v>19</v>
      </c>
      <c r="C3246">
        <f t="shared" si="151"/>
        <v>11</v>
      </c>
      <c r="D3246">
        <f t="shared" si="152"/>
        <v>2018</v>
      </c>
      <c r="E3246">
        <v>0</v>
      </c>
    </row>
    <row r="3247" spans="1:5" x14ac:dyDescent="0.35">
      <c r="A3247" s="10">
        <v>43424</v>
      </c>
      <c r="B3247">
        <f t="shared" si="150"/>
        <v>20</v>
      </c>
      <c r="C3247">
        <f t="shared" si="151"/>
        <v>11</v>
      </c>
      <c r="D3247">
        <f t="shared" si="152"/>
        <v>2018</v>
      </c>
      <c r="E3247">
        <v>0</v>
      </c>
    </row>
    <row r="3248" spans="1:5" x14ac:dyDescent="0.35">
      <c r="A3248" s="10">
        <v>43425</v>
      </c>
      <c r="B3248">
        <f t="shared" si="150"/>
        <v>21</v>
      </c>
      <c r="C3248">
        <f t="shared" si="151"/>
        <v>11</v>
      </c>
      <c r="D3248">
        <f t="shared" si="152"/>
        <v>2018</v>
      </c>
      <c r="E3248">
        <v>0</v>
      </c>
    </row>
    <row r="3249" spans="1:5" x14ac:dyDescent="0.35">
      <c r="A3249" s="10">
        <v>43426</v>
      </c>
      <c r="B3249">
        <f t="shared" si="150"/>
        <v>22</v>
      </c>
      <c r="C3249">
        <f t="shared" si="151"/>
        <v>11</v>
      </c>
      <c r="D3249">
        <f t="shared" si="152"/>
        <v>2018</v>
      </c>
      <c r="E3249">
        <v>0</v>
      </c>
    </row>
    <row r="3250" spans="1:5" x14ac:dyDescent="0.35">
      <c r="A3250" s="10">
        <v>43427</v>
      </c>
      <c r="B3250">
        <f t="shared" si="150"/>
        <v>23</v>
      </c>
      <c r="C3250">
        <f t="shared" si="151"/>
        <v>11</v>
      </c>
      <c r="D3250">
        <f t="shared" si="152"/>
        <v>2018</v>
      </c>
      <c r="E3250">
        <v>1.2</v>
      </c>
    </row>
    <row r="3251" spans="1:5" x14ac:dyDescent="0.35">
      <c r="A3251" s="10">
        <v>43428</v>
      </c>
      <c r="B3251">
        <f t="shared" si="150"/>
        <v>24</v>
      </c>
      <c r="C3251">
        <f t="shared" si="151"/>
        <v>11</v>
      </c>
      <c r="D3251">
        <f t="shared" si="152"/>
        <v>2018</v>
      </c>
      <c r="E3251">
        <v>0.1</v>
      </c>
    </row>
    <row r="3252" spans="1:5" x14ac:dyDescent="0.35">
      <c r="A3252" s="10">
        <v>43429</v>
      </c>
      <c r="B3252">
        <f t="shared" si="150"/>
        <v>25</v>
      </c>
      <c r="C3252">
        <f t="shared" si="151"/>
        <v>11</v>
      </c>
      <c r="D3252">
        <f t="shared" si="152"/>
        <v>2018</v>
      </c>
      <c r="E3252">
        <v>0</v>
      </c>
    </row>
    <row r="3253" spans="1:5" x14ac:dyDescent="0.35">
      <c r="A3253" s="10">
        <v>43430</v>
      </c>
      <c r="B3253">
        <f t="shared" si="150"/>
        <v>26</v>
      </c>
      <c r="C3253">
        <f t="shared" si="151"/>
        <v>11</v>
      </c>
      <c r="D3253">
        <f t="shared" si="152"/>
        <v>2018</v>
      </c>
      <c r="E3253">
        <v>2.4</v>
      </c>
    </row>
    <row r="3254" spans="1:5" x14ac:dyDescent="0.35">
      <c r="A3254" s="10">
        <v>43431</v>
      </c>
      <c r="B3254">
        <f t="shared" si="150"/>
        <v>27</v>
      </c>
      <c r="C3254">
        <f t="shared" si="151"/>
        <v>11</v>
      </c>
      <c r="D3254">
        <f t="shared" si="152"/>
        <v>2018</v>
      </c>
      <c r="E3254">
        <v>0.8</v>
      </c>
    </row>
    <row r="3255" spans="1:5" x14ac:dyDescent="0.35">
      <c r="A3255" s="10">
        <v>43432</v>
      </c>
      <c r="B3255">
        <f t="shared" si="150"/>
        <v>28</v>
      </c>
      <c r="C3255">
        <f t="shared" si="151"/>
        <v>11</v>
      </c>
      <c r="D3255">
        <f t="shared" si="152"/>
        <v>2018</v>
      </c>
      <c r="E3255">
        <v>0.2</v>
      </c>
    </row>
    <row r="3256" spans="1:5" x14ac:dyDescent="0.35">
      <c r="A3256" s="10">
        <v>43433</v>
      </c>
      <c r="B3256">
        <f t="shared" si="150"/>
        <v>29</v>
      </c>
      <c r="C3256">
        <f t="shared" si="151"/>
        <v>11</v>
      </c>
      <c r="D3256">
        <f t="shared" si="152"/>
        <v>2018</v>
      </c>
      <c r="E3256">
        <v>0</v>
      </c>
    </row>
    <row r="3257" spans="1:5" x14ac:dyDescent="0.35">
      <c r="A3257" s="10">
        <v>43434</v>
      </c>
      <c r="B3257">
        <f t="shared" si="150"/>
        <v>30</v>
      </c>
      <c r="C3257">
        <f t="shared" si="151"/>
        <v>11</v>
      </c>
      <c r="D3257">
        <f t="shared" si="152"/>
        <v>2018</v>
      </c>
      <c r="E3257">
        <v>3.7</v>
      </c>
    </row>
    <row r="3258" spans="1:5" x14ac:dyDescent="0.35">
      <c r="A3258" s="10">
        <v>43435</v>
      </c>
      <c r="B3258">
        <f t="shared" si="150"/>
        <v>1</v>
      </c>
      <c r="C3258">
        <f t="shared" si="151"/>
        <v>12</v>
      </c>
      <c r="D3258">
        <f t="shared" si="152"/>
        <v>2018</v>
      </c>
      <c r="E3258">
        <v>2.6</v>
      </c>
    </row>
    <row r="3259" spans="1:5" x14ac:dyDescent="0.35">
      <c r="A3259" s="10">
        <v>43436</v>
      </c>
      <c r="B3259">
        <f t="shared" si="150"/>
        <v>2</v>
      </c>
      <c r="C3259">
        <f t="shared" si="151"/>
        <v>12</v>
      </c>
      <c r="D3259">
        <f t="shared" si="152"/>
        <v>2018</v>
      </c>
      <c r="E3259">
        <v>15.6</v>
      </c>
    </row>
    <row r="3260" spans="1:5" x14ac:dyDescent="0.35">
      <c r="A3260" s="10">
        <v>43437</v>
      </c>
      <c r="B3260">
        <f t="shared" si="150"/>
        <v>3</v>
      </c>
      <c r="C3260">
        <f t="shared" si="151"/>
        <v>12</v>
      </c>
      <c r="D3260">
        <f t="shared" si="152"/>
        <v>2018</v>
      </c>
      <c r="E3260">
        <v>38.6</v>
      </c>
    </row>
    <row r="3261" spans="1:5" x14ac:dyDescent="0.35">
      <c r="A3261" s="10">
        <v>43438</v>
      </c>
      <c r="B3261">
        <f t="shared" si="150"/>
        <v>4</v>
      </c>
      <c r="C3261">
        <f t="shared" si="151"/>
        <v>12</v>
      </c>
      <c r="D3261">
        <f t="shared" si="152"/>
        <v>2018</v>
      </c>
      <c r="E3261">
        <v>0.4</v>
      </c>
    </row>
    <row r="3262" spans="1:5" x14ac:dyDescent="0.35">
      <c r="A3262" s="10">
        <v>43439</v>
      </c>
      <c r="B3262">
        <f t="shared" si="150"/>
        <v>5</v>
      </c>
      <c r="C3262">
        <f t="shared" si="151"/>
        <v>12</v>
      </c>
      <c r="D3262">
        <f t="shared" si="152"/>
        <v>2018</v>
      </c>
      <c r="E3262">
        <v>1.5</v>
      </c>
    </row>
    <row r="3263" spans="1:5" x14ac:dyDescent="0.35">
      <c r="A3263" s="10">
        <v>43440</v>
      </c>
      <c r="B3263">
        <f t="shared" si="150"/>
        <v>6</v>
      </c>
      <c r="C3263">
        <f t="shared" si="151"/>
        <v>12</v>
      </c>
      <c r="D3263">
        <f t="shared" si="152"/>
        <v>2018</v>
      </c>
      <c r="E3263">
        <v>2.1</v>
      </c>
    </row>
    <row r="3264" spans="1:5" x14ac:dyDescent="0.35">
      <c r="A3264" s="10">
        <v>43441</v>
      </c>
      <c r="B3264">
        <f t="shared" si="150"/>
        <v>7</v>
      </c>
      <c r="C3264">
        <f t="shared" si="151"/>
        <v>12</v>
      </c>
      <c r="D3264">
        <f t="shared" si="152"/>
        <v>2018</v>
      </c>
      <c r="E3264">
        <v>0.9</v>
      </c>
    </row>
    <row r="3265" spans="1:5" x14ac:dyDescent="0.35">
      <c r="A3265" s="10">
        <v>43442</v>
      </c>
      <c r="B3265">
        <f t="shared" si="150"/>
        <v>8</v>
      </c>
      <c r="C3265">
        <f t="shared" si="151"/>
        <v>12</v>
      </c>
      <c r="D3265">
        <f t="shared" si="152"/>
        <v>2018</v>
      </c>
      <c r="E3265">
        <v>3.4</v>
      </c>
    </row>
    <row r="3266" spans="1:5" x14ac:dyDescent="0.35">
      <c r="A3266" s="10">
        <v>43443</v>
      </c>
      <c r="B3266">
        <f t="shared" ref="B3266:B3329" si="153">DAY(A3266)</f>
        <v>9</v>
      </c>
      <c r="C3266">
        <f t="shared" ref="C3266:C3329" si="154">MONTH(A3266)</f>
        <v>12</v>
      </c>
      <c r="D3266">
        <f t="shared" ref="D3266:D3329" si="155">YEAR(A3266)</f>
        <v>2018</v>
      </c>
      <c r="E3266">
        <v>6.5</v>
      </c>
    </row>
    <row r="3267" spans="1:5" x14ac:dyDescent="0.35">
      <c r="A3267" s="10">
        <v>43444</v>
      </c>
      <c r="B3267">
        <f t="shared" si="153"/>
        <v>10</v>
      </c>
      <c r="C3267">
        <f t="shared" si="154"/>
        <v>12</v>
      </c>
      <c r="D3267">
        <f t="shared" si="155"/>
        <v>2018</v>
      </c>
      <c r="E3267">
        <v>1.1000000000000001</v>
      </c>
    </row>
    <row r="3268" spans="1:5" x14ac:dyDescent="0.35">
      <c r="A3268" s="10">
        <v>43445</v>
      </c>
      <c r="B3268">
        <f t="shared" si="153"/>
        <v>11</v>
      </c>
      <c r="C3268">
        <f t="shared" si="154"/>
        <v>12</v>
      </c>
      <c r="D3268">
        <f t="shared" si="155"/>
        <v>2018</v>
      </c>
      <c r="E3268">
        <v>1.8</v>
      </c>
    </row>
    <row r="3269" spans="1:5" x14ac:dyDescent="0.35">
      <c r="A3269" s="10">
        <v>43446</v>
      </c>
      <c r="B3269">
        <f t="shared" si="153"/>
        <v>12</v>
      </c>
      <c r="C3269">
        <f t="shared" si="154"/>
        <v>12</v>
      </c>
      <c r="D3269">
        <f t="shared" si="155"/>
        <v>2018</v>
      </c>
      <c r="E3269">
        <v>0</v>
      </c>
    </row>
    <row r="3270" spans="1:5" x14ac:dyDescent="0.35">
      <c r="A3270" s="10">
        <v>43447</v>
      </c>
      <c r="B3270">
        <f t="shared" si="153"/>
        <v>13</v>
      </c>
      <c r="C3270">
        <f t="shared" si="154"/>
        <v>12</v>
      </c>
      <c r="D3270">
        <f t="shared" si="155"/>
        <v>2018</v>
      </c>
      <c r="E3270">
        <v>0</v>
      </c>
    </row>
    <row r="3271" spans="1:5" x14ac:dyDescent="0.35">
      <c r="A3271" s="10">
        <v>43448</v>
      </c>
      <c r="B3271">
        <f t="shared" si="153"/>
        <v>14</v>
      </c>
      <c r="C3271">
        <f t="shared" si="154"/>
        <v>12</v>
      </c>
      <c r="D3271">
        <f t="shared" si="155"/>
        <v>2018</v>
      </c>
      <c r="E3271">
        <v>0</v>
      </c>
    </row>
    <row r="3272" spans="1:5" x14ac:dyDescent="0.35">
      <c r="A3272" s="10">
        <v>43449</v>
      </c>
      <c r="B3272">
        <f t="shared" si="153"/>
        <v>15</v>
      </c>
      <c r="C3272">
        <f t="shared" si="154"/>
        <v>12</v>
      </c>
      <c r="D3272">
        <f t="shared" si="155"/>
        <v>2018</v>
      </c>
      <c r="E3272">
        <v>1</v>
      </c>
    </row>
    <row r="3273" spans="1:5" x14ac:dyDescent="0.35">
      <c r="A3273" s="10">
        <v>43450</v>
      </c>
      <c r="B3273">
        <f t="shared" si="153"/>
        <v>16</v>
      </c>
      <c r="C3273">
        <f t="shared" si="154"/>
        <v>12</v>
      </c>
      <c r="D3273">
        <f t="shared" si="155"/>
        <v>2018</v>
      </c>
      <c r="E3273">
        <v>2.9</v>
      </c>
    </row>
    <row r="3274" spans="1:5" x14ac:dyDescent="0.35">
      <c r="A3274" s="10">
        <v>43451</v>
      </c>
      <c r="B3274">
        <f t="shared" si="153"/>
        <v>17</v>
      </c>
      <c r="C3274">
        <f t="shared" si="154"/>
        <v>12</v>
      </c>
      <c r="D3274">
        <f t="shared" si="155"/>
        <v>2018</v>
      </c>
      <c r="E3274">
        <v>2.8</v>
      </c>
    </row>
    <row r="3275" spans="1:5" x14ac:dyDescent="0.35">
      <c r="A3275" s="10">
        <v>43452</v>
      </c>
      <c r="B3275">
        <f t="shared" si="153"/>
        <v>18</v>
      </c>
      <c r="C3275">
        <f t="shared" si="154"/>
        <v>12</v>
      </c>
      <c r="D3275">
        <f t="shared" si="155"/>
        <v>2018</v>
      </c>
      <c r="E3275">
        <v>0</v>
      </c>
    </row>
    <row r="3276" spans="1:5" x14ac:dyDescent="0.35">
      <c r="A3276" s="10">
        <v>43453</v>
      </c>
      <c r="B3276">
        <f t="shared" si="153"/>
        <v>19</v>
      </c>
      <c r="C3276">
        <f t="shared" si="154"/>
        <v>12</v>
      </c>
      <c r="D3276">
        <f t="shared" si="155"/>
        <v>2018</v>
      </c>
      <c r="E3276">
        <v>1.9</v>
      </c>
    </row>
    <row r="3277" spans="1:5" x14ac:dyDescent="0.35">
      <c r="A3277" s="10">
        <v>43454</v>
      </c>
      <c r="B3277">
        <f t="shared" si="153"/>
        <v>20</v>
      </c>
      <c r="C3277">
        <f t="shared" si="154"/>
        <v>12</v>
      </c>
      <c r="D3277">
        <f t="shared" si="155"/>
        <v>2018</v>
      </c>
      <c r="E3277">
        <v>4.3</v>
      </c>
    </row>
    <row r="3278" spans="1:5" x14ac:dyDescent="0.35">
      <c r="A3278" s="10">
        <v>43455</v>
      </c>
      <c r="B3278">
        <f t="shared" si="153"/>
        <v>21</v>
      </c>
      <c r="C3278">
        <f t="shared" si="154"/>
        <v>12</v>
      </c>
      <c r="D3278">
        <f t="shared" si="155"/>
        <v>2018</v>
      </c>
      <c r="E3278">
        <v>9.5</v>
      </c>
    </row>
    <row r="3279" spans="1:5" x14ac:dyDescent="0.35">
      <c r="A3279" s="10">
        <v>43456</v>
      </c>
      <c r="B3279">
        <f t="shared" si="153"/>
        <v>22</v>
      </c>
      <c r="C3279">
        <f t="shared" si="154"/>
        <v>12</v>
      </c>
      <c r="D3279">
        <f t="shared" si="155"/>
        <v>2018</v>
      </c>
      <c r="E3279">
        <v>10</v>
      </c>
    </row>
    <row r="3280" spans="1:5" x14ac:dyDescent="0.35">
      <c r="A3280" s="10">
        <v>43457</v>
      </c>
      <c r="B3280">
        <f t="shared" si="153"/>
        <v>23</v>
      </c>
      <c r="C3280">
        <f t="shared" si="154"/>
        <v>12</v>
      </c>
      <c r="D3280">
        <f t="shared" si="155"/>
        <v>2018</v>
      </c>
      <c r="E3280">
        <v>23.4</v>
      </c>
    </row>
    <row r="3281" spans="1:5" x14ac:dyDescent="0.35">
      <c r="A3281" s="10">
        <v>43458</v>
      </c>
      <c r="B3281">
        <f t="shared" si="153"/>
        <v>24</v>
      </c>
      <c r="C3281">
        <f t="shared" si="154"/>
        <v>12</v>
      </c>
      <c r="D3281">
        <f t="shared" si="155"/>
        <v>2018</v>
      </c>
      <c r="E3281">
        <v>0.1</v>
      </c>
    </row>
    <row r="3282" spans="1:5" x14ac:dyDescent="0.35">
      <c r="A3282" s="10">
        <v>43459</v>
      </c>
      <c r="B3282">
        <f t="shared" si="153"/>
        <v>25</v>
      </c>
      <c r="C3282">
        <f t="shared" si="154"/>
        <v>12</v>
      </c>
      <c r="D3282">
        <f t="shared" si="155"/>
        <v>2018</v>
      </c>
      <c r="E3282">
        <v>0</v>
      </c>
    </row>
    <row r="3283" spans="1:5" x14ac:dyDescent="0.35">
      <c r="A3283" s="10">
        <v>43460</v>
      </c>
      <c r="B3283">
        <f t="shared" si="153"/>
        <v>26</v>
      </c>
      <c r="C3283">
        <f t="shared" si="154"/>
        <v>12</v>
      </c>
      <c r="D3283">
        <f t="shared" si="155"/>
        <v>2018</v>
      </c>
      <c r="E3283">
        <v>0</v>
      </c>
    </row>
    <row r="3284" spans="1:5" x14ac:dyDescent="0.35">
      <c r="A3284" s="10">
        <v>43461</v>
      </c>
      <c r="B3284">
        <f t="shared" si="153"/>
        <v>27</v>
      </c>
      <c r="C3284">
        <f t="shared" si="154"/>
        <v>12</v>
      </c>
      <c r="D3284">
        <f t="shared" si="155"/>
        <v>2018</v>
      </c>
      <c r="E3284">
        <v>0</v>
      </c>
    </row>
    <row r="3285" spans="1:5" x14ac:dyDescent="0.35">
      <c r="A3285" s="10">
        <v>43462</v>
      </c>
      <c r="B3285">
        <f t="shared" si="153"/>
        <v>28</v>
      </c>
      <c r="C3285">
        <f t="shared" si="154"/>
        <v>12</v>
      </c>
      <c r="D3285">
        <f t="shared" si="155"/>
        <v>2018</v>
      </c>
      <c r="E3285">
        <v>0</v>
      </c>
    </row>
    <row r="3286" spans="1:5" x14ac:dyDescent="0.35">
      <c r="A3286" s="10">
        <v>43463</v>
      </c>
      <c r="B3286">
        <f t="shared" si="153"/>
        <v>29</v>
      </c>
      <c r="C3286">
        <f t="shared" si="154"/>
        <v>12</v>
      </c>
      <c r="D3286">
        <f t="shared" si="155"/>
        <v>2018</v>
      </c>
      <c r="E3286">
        <v>0.8</v>
      </c>
    </row>
    <row r="3287" spans="1:5" x14ac:dyDescent="0.35">
      <c r="A3287" s="10">
        <v>43464</v>
      </c>
      <c r="B3287">
        <f t="shared" si="153"/>
        <v>30</v>
      </c>
      <c r="C3287">
        <f t="shared" si="154"/>
        <v>12</v>
      </c>
      <c r="D3287">
        <f t="shared" si="155"/>
        <v>2018</v>
      </c>
      <c r="E3287">
        <v>0.5</v>
      </c>
    </row>
    <row r="3288" spans="1:5" x14ac:dyDescent="0.35">
      <c r="A3288" s="10">
        <v>43465</v>
      </c>
      <c r="B3288">
        <f t="shared" si="153"/>
        <v>31</v>
      </c>
      <c r="C3288">
        <f t="shared" si="154"/>
        <v>12</v>
      </c>
      <c r="D3288">
        <f t="shared" si="155"/>
        <v>2018</v>
      </c>
      <c r="E3288">
        <v>0.6</v>
      </c>
    </row>
    <row r="3289" spans="1:5" x14ac:dyDescent="0.35">
      <c r="A3289" s="10">
        <v>43466</v>
      </c>
      <c r="B3289">
        <f t="shared" si="153"/>
        <v>1</v>
      </c>
      <c r="C3289">
        <f t="shared" si="154"/>
        <v>1</v>
      </c>
      <c r="D3289">
        <f t="shared" si="155"/>
        <v>2019</v>
      </c>
      <c r="E3289">
        <v>2.8</v>
      </c>
    </row>
    <row r="3290" spans="1:5" x14ac:dyDescent="0.35">
      <c r="A3290" s="10">
        <v>43467</v>
      </c>
      <c r="B3290">
        <f t="shared" si="153"/>
        <v>2</v>
      </c>
      <c r="C3290">
        <f t="shared" si="154"/>
        <v>1</v>
      </c>
      <c r="D3290">
        <f t="shared" si="155"/>
        <v>2019</v>
      </c>
      <c r="E3290">
        <v>0.1</v>
      </c>
    </row>
    <row r="3291" spans="1:5" x14ac:dyDescent="0.35">
      <c r="A3291" s="10">
        <v>43468</v>
      </c>
      <c r="B3291">
        <f t="shared" si="153"/>
        <v>3</v>
      </c>
      <c r="C3291">
        <f t="shared" si="154"/>
        <v>1</v>
      </c>
      <c r="D3291">
        <f t="shared" si="155"/>
        <v>2019</v>
      </c>
      <c r="E3291">
        <v>0.3</v>
      </c>
    </row>
    <row r="3292" spans="1:5" x14ac:dyDescent="0.35">
      <c r="A3292" s="10">
        <v>43469</v>
      </c>
      <c r="B3292">
        <f t="shared" si="153"/>
        <v>4</v>
      </c>
      <c r="C3292">
        <f t="shared" si="154"/>
        <v>1</v>
      </c>
      <c r="D3292">
        <f t="shared" si="155"/>
        <v>2019</v>
      </c>
      <c r="E3292">
        <v>0.8</v>
      </c>
    </row>
    <row r="3293" spans="1:5" x14ac:dyDescent="0.35">
      <c r="A3293" s="10">
        <v>43470</v>
      </c>
      <c r="B3293">
        <f t="shared" si="153"/>
        <v>5</v>
      </c>
      <c r="C3293">
        <f t="shared" si="154"/>
        <v>1</v>
      </c>
      <c r="D3293">
        <f t="shared" si="155"/>
        <v>2019</v>
      </c>
      <c r="E3293">
        <v>6.2</v>
      </c>
    </row>
    <row r="3294" spans="1:5" x14ac:dyDescent="0.35">
      <c r="A3294" s="10">
        <v>43471</v>
      </c>
      <c r="B3294">
        <f t="shared" si="153"/>
        <v>6</v>
      </c>
      <c r="C3294">
        <f t="shared" si="154"/>
        <v>1</v>
      </c>
      <c r="D3294">
        <f t="shared" si="155"/>
        <v>2019</v>
      </c>
      <c r="E3294">
        <v>1.7</v>
      </c>
    </row>
    <row r="3295" spans="1:5" x14ac:dyDescent="0.35">
      <c r="A3295" s="10">
        <v>43472</v>
      </c>
      <c r="B3295">
        <f t="shared" si="153"/>
        <v>7</v>
      </c>
      <c r="C3295">
        <f t="shared" si="154"/>
        <v>1</v>
      </c>
      <c r="D3295">
        <f t="shared" si="155"/>
        <v>2019</v>
      </c>
      <c r="E3295">
        <v>6.8</v>
      </c>
    </row>
    <row r="3296" spans="1:5" x14ac:dyDescent="0.35">
      <c r="A3296" s="10">
        <v>43473</v>
      </c>
      <c r="B3296">
        <f t="shared" si="153"/>
        <v>8</v>
      </c>
      <c r="C3296">
        <f t="shared" si="154"/>
        <v>1</v>
      </c>
      <c r="D3296">
        <f t="shared" si="155"/>
        <v>2019</v>
      </c>
      <c r="E3296">
        <v>2.8</v>
      </c>
    </row>
    <row r="3297" spans="1:5" x14ac:dyDescent="0.35">
      <c r="A3297" s="10">
        <v>43474</v>
      </c>
      <c r="B3297">
        <f t="shared" si="153"/>
        <v>9</v>
      </c>
      <c r="C3297">
        <f t="shared" si="154"/>
        <v>1</v>
      </c>
      <c r="D3297">
        <f t="shared" si="155"/>
        <v>2019</v>
      </c>
      <c r="E3297">
        <v>0.6</v>
      </c>
    </row>
    <row r="3298" spans="1:5" x14ac:dyDescent="0.35">
      <c r="A3298" s="10">
        <v>43475</v>
      </c>
      <c r="B3298">
        <f t="shared" si="153"/>
        <v>10</v>
      </c>
      <c r="C3298">
        <f t="shared" si="154"/>
        <v>1</v>
      </c>
      <c r="D3298">
        <f t="shared" si="155"/>
        <v>2019</v>
      </c>
      <c r="E3298">
        <v>0</v>
      </c>
    </row>
    <row r="3299" spans="1:5" x14ac:dyDescent="0.35">
      <c r="A3299" s="10">
        <v>43476</v>
      </c>
      <c r="B3299">
        <f t="shared" si="153"/>
        <v>11</v>
      </c>
      <c r="C3299">
        <f t="shared" si="154"/>
        <v>1</v>
      </c>
      <c r="D3299">
        <f t="shared" si="155"/>
        <v>2019</v>
      </c>
      <c r="E3299">
        <v>6.1</v>
      </c>
    </row>
    <row r="3300" spans="1:5" x14ac:dyDescent="0.35">
      <c r="A3300" s="10">
        <v>43477</v>
      </c>
      <c r="B3300">
        <f t="shared" si="153"/>
        <v>12</v>
      </c>
      <c r="C3300">
        <f t="shared" si="154"/>
        <v>1</v>
      </c>
      <c r="D3300">
        <f t="shared" si="155"/>
        <v>2019</v>
      </c>
      <c r="E3300">
        <v>13</v>
      </c>
    </row>
    <row r="3301" spans="1:5" x14ac:dyDescent="0.35">
      <c r="A3301" s="10">
        <v>43478</v>
      </c>
      <c r="B3301">
        <f t="shared" si="153"/>
        <v>13</v>
      </c>
      <c r="C3301">
        <f t="shared" si="154"/>
        <v>1</v>
      </c>
      <c r="D3301">
        <f t="shared" si="155"/>
        <v>2019</v>
      </c>
      <c r="E3301">
        <v>32.200000000000003</v>
      </c>
    </row>
    <row r="3302" spans="1:5" x14ac:dyDescent="0.35">
      <c r="A3302" s="10">
        <v>43479</v>
      </c>
      <c r="B3302">
        <f t="shared" si="153"/>
        <v>14</v>
      </c>
      <c r="C3302">
        <f t="shared" si="154"/>
        <v>1</v>
      </c>
      <c r="D3302">
        <f t="shared" si="155"/>
        <v>2019</v>
      </c>
      <c r="E3302">
        <v>2.2000000000000002</v>
      </c>
    </row>
    <row r="3303" spans="1:5" x14ac:dyDescent="0.35">
      <c r="A3303" s="10">
        <v>43480</v>
      </c>
      <c r="B3303">
        <f t="shared" si="153"/>
        <v>15</v>
      </c>
      <c r="C3303">
        <f t="shared" si="154"/>
        <v>1</v>
      </c>
      <c r="D3303">
        <f t="shared" si="155"/>
        <v>2019</v>
      </c>
      <c r="E3303">
        <v>0.2</v>
      </c>
    </row>
    <row r="3304" spans="1:5" x14ac:dyDescent="0.35">
      <c r="A3304" s="10">
        <v>43481</v>
      </c>
      <c r="B3304">
        <f t="shared" si="153"/>
        <v>16</v>
      </c>
      <c r="C3304">
        <f t="shared" si="154"/>
        <v>1</v>
      </c>
      <c r="D3304">
        <f t="shared" si="155"/>
        <v>2019</v>
      </c>
      <c r="E3304">
        <v>0</v>
      </c>
    </row>
    <row r="3305" spans="1:5" x14ac:dyDescent="0.35">
      <c r="A3305" s="10">
        <v>43482</v>
      </c>
      <c r="B3305">
        <f t="shared" si="153"/>
        <v>17</v>
      </c>
      <c r="C3305">
        <f t="shared" si="154"/>
        <v>1</v>
      </c>
      <c r="D3305">
        <f t="shared" si="155"/>
        <v>2019</v>
      </c>
      <c r="E3305">
        <v>3.7</v>
      </c>
    </row>
    <row r="3306" spans="1:5" x14ac:dyDescent="0.35">
      <c r="A3306" s="10">
        <v>43483</v>
      </c>
      <c r="B3306">
        <f t="shared" si="153"/>
        <v>18</v>
      </c>
      <c r="C3306">
        <f t="shared" si="154"/>
        <v>1</v>
      </c>
      <c r="D3306">
        <f t="shared" si="155"/>
        <v>2019</v>
      </c>
      <c r="E3306">
        <v>0.9</v>
      </c>
    </row>
    <row r="3307" spans="1:5" x14ac:dyDescent="0.35">
      <c r="A3307" s="10">
        <v>43484</v>
      </c>
      <c r="B3307">
        <f t="shared" si="153"/>
        <v>19</v>
      </c>
      <c r="C3307">
        <f t="shared" si="154"/>
        <v>1</v>
      </c>
      <c r="D3307">
        <f t="shared" si="155"/>
        <v>2019</v>
      </c>
      <c r="E3307">
        <v>0</v>
      </c>
    </row>
    <row r="3308" spans="1:5" x14ac:dyDescent="0.35">
      <c r="A3308" s="10">
        <v>43485</v>
      </c>
      <c r="B3308">
        <f t="shared" si="153"/>
        <v>20</v>
      </c>
      <c r="C3308">
        <f t="shared" si="154"/>
        <v>1</v>
      </c>
      <c r="D3308">
        <f t="shared" si="155"/>
        <v>2019</v>
      </c>
      <c r="E3308">
        <v>0</v>
      </c>
    </row>
    <row r="3309" spans="1:5" x14ac:dyDescent="0.35">
      <c r="A3309" s="10">
        <v>43486</v>
      </c>
      <c r="B3309">
        <f t="shared" si="153"/>
        <v>21</v>
      </c>
      <c r="C3309">
        <f t="shared" si="154"/>
        <v>1</v>
      </c>
      <c r="D3309">
        <f t="shared" si="155"/>
        <v>2019</v>
      </c>
      <c r="E3309">
        <v>0</v>
      </c>
    </row>
    <row r="3310" spans="1:5" x14ac:dyDescent="0.35">
      <c r="A3310" s="10">
        <v>43487</v>
      </c>
      <c r="B3310">
        <f t="shared" si="153"/>
        <v>22</v>
      </c>
      <c r="C3310">
        <f t="shared" si="154"/>
        <v>1</v>
      </c>
      <c r="D3310">
        <f t="shared" si="155"/>
        <v>2019</v>
      </c>
      <c r="E3310">
        <v>0</v>
      </c>
    </row>
    <row r="3311" spans="1:5" x14ac:dyDescent="0.35">
      <c r="A3311" s="10">
        <v>43488</v>
      </c>
      <c r="B3311">
        <f t="shared" si="153"/>
        <v>23</v>
      </c>
      <c r="C3311">
        <f t="shared" si="154"/>
        <v>1</v>
      </c>
      <c r="D3311">
        <f t="shared" si="155"/>
        <v>2019</v>
      </c>
      <c r="E3311">
        <v>0.3</v>
      </c>
    </row>
    <row r="3312" spans="1:5" x14ac:dyDescent="0.35">
      <c r="A3312" s="10">
        <v>43489</v>
      </c>
      <c r="B3312">
        <f t="shared" si="153"/>
        <v>24</v>
      </c>
      <c r="C3312">
        <f t="shared" si="154"/>
        <v>1</v>
      </c>
      <c r="D3312">
        <f t="shared" si="155"/>
        <v>2019</v>
      </c>
      <c r="E3312">
        <v>0</v>
      </c>
    </row>
    <row r="3313" spans="1:5" x14ac:dyDescent="0.35">
      <c r="A3313" s="10">
        <v>43490</v>
      </c>
      <c r="B3313">
        <f t="shared" si="153"/>
        <v>25</v>
      </c>
      <c r="C3313">
        <f t="shared" si="154"/>
        <v>1</v>
      </c>
      <c r="D3313">
        <f t="shared" si="155"/>
        <v>2019</v>
      </c>
      <c r="E3313">
        <v>3</v>
      </c>
    </row>
    <row r="3314" spans="1:5" x14ac:dyDescent="0.35">
      <c r="A3314" s="10">
        <v>43491</v>
      </c>
      <c r="B3314">
        <f t="shared" si="153"/>
        <v>26</v>
      </c>
      <c r="C3314">
        <f t="shared" si="154"/>
        <v>1</v>
      </c>
      <c r="D3314">
        <f t="shared" si="155"/>
        <v>2019</v>
      </c>
      <c r="E3314">
        <v>1.3</v>
      </c>
    </row>
    <row r="3315" spans="1:5" x14ac:dyDescent="0.35">
      <c r="A3315" s="10">
        <v>43492</v>
      </c>
      <c r="B3315">
        <f t="shared" si="153"/>
        <v>27</v>
      </c>
      <c r="C3315">
        <f t="shared" si="154"/>
        <v>1</v>
      </c>
      <c r="D3315">
        <f t="shared" si="155"/>
        <v>2019</v>
      </c>
      <c r="E3315">
        <v>6.2</v>
      </c>
    </row>
    <row r="3316" spans="1:5" x14ac:dyDescent="0.35">
      <c r="A3316" s="10">
        <v>43493</v>
      </c>
      <c r="B3316">
        <f t="shared" si="153"/>
        <v>28</v>
      </c>
      <c r="C3316">
        <f t="shared" si="154"/>
        <v>1</v>
      </c>
      <c r="D3316">
        <f t="shared" si="155"/>
        <v>2019</v>
      </c>
      <c r="E3316">
        <v>11.8</v>
      </c>
    </row>
    <row r="3317" spans="1:5" x14ac:dyDescent="0.35">
      <c r="A3317" s="10">
        <v>43494</v>
      </c>
      <c r="B3317">
        <f t="shared" si="153"/>
        <v>29</v>
      </c>
      <c r="C3317">
        <f t="shared" si="154"/>
        <v>1</v>
      </c>
      <c r="D3317">
        <f t="shared" si="155"/>
        <v>2019</v>
      </c>
      <c r="E3317">
        <v>0</v>
      </c>
    </row>
    <row r="3318" spans="1:5" x14ac:dyDescent="0.35">
      <c r="A3318" s="10">
        <v>43495</v>
      </c>
      <c r="B3318">
        <f t="shared" si="153"/>
        <v>30</v>
      </c>
      <c r="C3318">
        <f t="shared" si="154"/>
        <v>1</v>
      </c>
      <c r="D3318">
        <f t="shared" si="155"/>
        <v>2019</v>
      </c>
      <c r="E3318">
        <v>0</v>
      </c>
    </row>
    <row r="3319" spans="1:5" x14ac:dyDescent="0.35">
      <c r="A3319" s="10">
        <v>43496</v>
      </c>
      <c r="B3319">
        <f t="shared" si="153"/>
        <v>31</v>
      </c>
      <c r="C3319">
        <f t="shared" si="154"/>
        <v>1</v>
      </c>
      <c r="D3319">
        <f t="shared" si="155"/>
        <v>2019</v>
      </c>
      <c r="E3319">
        <v>3.1</v>
      </c>
    </row>
    <row r="3320" spans="1:5" x14ac:dyDescent="0.35">
      <c r="A3320" s="10">
        <v>43497</v>
      </c>
      <c r="B3320">
        <f t="shared" si="153"/>
        <v>1</v>
      </c>
      <c r="C3320">
        <f t="shared" si="154"/>
        <v>2</v>
      </c>
      <c r="D3320">
        <f t="shared" si="155"/>
        <v>2019</v>
      </c>
      <c r="E3320">
        <v>0.8</v>
      </c>
    </row>
    <row r="3321" spans="1:5" x14ac:dyDescent="0.35">
      <c r="A3321" s="10">
        <v>43498</v>
      </c>
      <c r="B3321">
        <f t="shared" si="153"/>
        <v>2</v>
      </c>
      <c r="C3321">
        <f t="shared" si="154"/>
        <v>2</v>
      </c>
      <c r="D3321">
        <f t="shared" si="155"/>
        <v>2019</v>
      </c>
      <c r="E3321">
        <v>0</v>
      </c>
    </row>
    <row r="3322" spans="1:5" x14ac:dyDescent="0.35">
      <c r="A3322" s="10">
        <v>43499</v>
      </c>
      <c r="B3322">
        <f t="shared" si="153"/>
        <v>3</v>
      </c>
      <c r="C3322">
        <f t="shared" si="154"/>
        <v>2</v>
      </c>
      <c r="D3322">
        <f t="shared" si="155"/>
        <v>2019</v>
      </c>
      <c r="E3322">
        <v>0</v>
      </c>
    </row>
    <row r="3323" spans="1:5" x14ac:dyDescent="0.35">
      <c r="A3323" s="10">
        <v>43500</v>
      </c>
      <c r="B3323">
        <f t="shared" si="153"/>
        <v>4</v>
      </c>
      <c r="C3323">
        <f t="shared" si="154"/>
        <v>2</v>
      </c>
      <c r="D3323">
        <f t="shared" si="155"/>
        <v>2019</v>
      </c>
      <c r="E3323">
        <v>0</v>
      </c>
    </row>
    <row r="3324" spans="1:5" x14ac:dyDescent="0.35">
      <c r="A3324" s="10">
        <v>43501</v>
      </c>
      <c r="B3324">
        <f t="shared" si="153"/>
        <v>5</v>
      </c>
      <c r="C3324">
        <f t="shared" si="154"/>
        <v>2</v>
      </c>
      <c r="D3324">
        <f t="shared" si="155"/>
        <v>2019</v>
      </c>
      <c r="E3324">
        <v>0</v>
      </c>
    </row>
    <row r="3325" spans="1:5" x14ac:dyDescent="0.35">
      <c r="A3325" s="10">
        <v>43502</v>
      </c>
      <c r="B3325">
        <f t="shared" si="153"/>
        <v>6</v>
      </c>
      <c r="C3325">
        <f t="shared" si="154"/>
        <v>2</v>
      </c>
      <c r="D3325">
        <f t="shared" si="155"/>
        <v>2019</v>
      </c>
      <c r="E3325">
        <v>0</v>
      </c>
    </row>
    <row r="3326" spans="1:5" x14ac:dyDescent="0.35">
      <c r="A3326" s="10">
        <v>43503</v>
      </c>
      <c r="B3326">
        <f t="shared" si="153"/>
        <v>7</v>
      </c>
      <c r="C3326">
        <f t="shared" si="154"/>
        <v>2</v>
      </c>
      <c r="D3326">
        <f t="shared" si="155"/>
        <v>2019</v>
      </c>
      <c r="E3326">
        <v>0.8</v>
      </c>
    </row>
    <row r="3327" spans="1:5" x14ac:dyDescent="0.35">
      <c r="A3327" s="10">
        <v>43504</v>
      </c>
      <c r="B3327">
        <f t="shared" si="153"/>
        <v>8</v>
      </c>
      <c r="C3327">
        <f t="shared" si="154"/>
        <v>2</v>
      </c>
      <c r="D3327">
        <f t="shared" si="155"/>
        <v>2019</v>
      </c>
      <c r="E3327">
        <v>1.1000000000000001</v>
      </c>
    </row>
    <row r="3328" spans="1:5" x14ac:dyDescent="0.35">
      <c r="A3328" s="10">
        <v>43505</v>
      </c>
      <c r="B3328">
        <f t="shared" si="153"/>
        <v>9</v>
      </c>
      <c r="C3328">
        <f t="shared" si="154"/>
        <v>2</v>
      </c>
      <c r="D3328">
        <f t="shared" si="155"/>
        <v>2019</v>
      </c>
      <c r="E3328">
        <v>1.7</v>
      </c>
    </row>
    <row r="3329" spans="1:5" x14ac:dyDescent="0.35">
      <c r="A3329" s="10">
        <v>43506</v>
      </c>
      <c r="B3329">
        <f t="shared" si="153"/>
        <v>10</v>
      </c>
      <c r="C3329">
        <f t="shared" si="154"/>
        <v>2</v>
      </c>
      <c r="D3329">
        <f t="shared" si="155"/>
        <v>2019</v>
      </c>
      <c r="E3329">
        <v>6.1</v>
      </c>
    </row>
    <row r="3330" spans="1:5" x14ac:dyDescent="0.35">
      <c r="A3330" s="10">
        <v>43507</v>
      </c>
      <c r="B3330">
        <f t="shared" ref="B3330:B3393" si="156">DAY(A3330)</f>
        <v>11</v>
      </c>
      <c r="C3330">
        <f t="shared" ref="C3330:C3393" si="157">MONTH(A3330)</f>
        <v>2</v>
      </c>
      <c r="D3330">
        <f t="shared" ref="D3330:D3393" si="158">YEAR(A3330)</f>
        <v>2019</v>
      </c>
      <c r="E3330">
        <v>0.4</v>
      </c>
    </row>
    <row r="3331" spans="1:5" x14ac:dyDescent="0.35">
      <c r="A3331" s="10">
        <v>43508</v>
      </c>
      <c r="B3331">
        <f t="shared" si="156"/>
        <v>12</v>
      </c>
      <c r="C3331">
        <f t="shared" si="157"/>
        <v>2</v>
      </c>
      <c r="D3331">
        <f t="shared" si="158"/>
        <v>2019</v>
      </c>
      <c r="E3331">
        <v>0</v>
      </c>
    </row>
    <row r="3332" spans="1:5" x14ac:dyDescent="0.35">
      <c r="A3332" s="10">
        <v>43509</v>
      </c>
      <c r="B3332">
        <f t="shared" si="156"/>
        <v>13</v>
      </c>
      <c r="C3332">
        <f t="shared" si="157"/>
        <v>2</v>
      </c>
      <c r="D3332">
        <f t="shared" si="158"/>
        <v>2019</v>
      </c>
      <c r="E3332">
        <v>0</v>
      </c>
    </row>
    <row r="3333" spans="1:5" x14ac:dyDescent="0.35">
      <c r="A3333" s="10">
        <v>43510</v>
      </c>
      <c r="B3333">
        <f t="shared" si="156"/>
        <v>14</v>
      </c>
      <c r="C3333">
        <f t="shared" si="157"/>
        <v>2</v>
      </c>
      <c r="D3333">
        <f t="shared" si="158"/>
        <v>2019</v>
      </c>
      <c r="E3333">
        <v>0</v>
      </c>
    </row>
    <row r="3334" spans="1:5" x14ac:dyDescent="0.35">
      <c r="A3334" s="10">
        <v>43511</v>
      </c>
      <c r="B3334">
        <f t="shared" si="156"/>
        <v>15</v>
      </c>
      <c r="C3334">
        <f t="shared" si="157"/>
        <v>2</v>
      </c>
      <c r="D3334">
        <f t="shared" si="158"/>
        <v>2019</v>
      </c>
      <c r="E3334">
        <v>0</v>
      </c>
    </row>
    <row r="3335" spans="1:5" x14ac:dyDescent="0.35">
      <c r="A3335" s="10">
        <v>43512</v>
      </c>
      <c r="B3335">
        <f t="shared" si="156"/>
        <v>16</v>
      </c>
      <c r="C3335">
        <f t="shared" si="157"/>
        <v>2</v>
      </c>
      <c r="D3335">
        <f t="shared" si="158"/>
        <v>2019</v>
      </c>
      <c r="E3335">
        <v>0</v>
      </c>
    </row>
    <row r="3336" spans="1:5" x14ac:dyDescent="0.35">
      <c r="A3336" s="10">
        <v>43513</v>
      </c>
      <c r="B3336">
        <f t="shared" si="156"/>
        <v>17</v>
      </c>
      <c r="C3336">
        <f t="shared" si="157"/>
        <v>2</v>
      </c>
      <c r="D3336">
        <f t="shared" si="158"/>
        <v>2019</v>
      </c>
      <c r="E3336">
        <v>0</v>
      </c>
    </row>
    <row r="3337" spans="1:5" x14ac:dyDescent="0.35">
      <c r="A3337" s="10">
        <v>43514</v>
      </c>
      <c r="B3337">
        <f t="shared" si="156"/>
        <v>18</v>
      </c>
      <c r="C3337">
        <f t="shared" si="157"/>
        <v>2</v>
      </c>
      <c r="D3337">
        <f t="shared" si="158"/>
        <v>2019</v>
      </c>
      <c r="E3337">
        <v>0</v>
      </c>
    </row>
    <row r="3338" spans="1:5" x14ac:dyDescent="0.35">
      <c r="A3338" s="10">
        <v>43515</v>
      </c>
      <c r="B3338">
        <f t="shared" si="156"/>
        <v>19</v>
      </c>
      <c r="C3338">
        <f t="shared" si="157"/>
        <v>2</v>
      </c>
      <c r="D3338">
        <f t="shared" si="158"/>
        <v>2019</v>
      </c>
      <c r="E3338">
        <v>0</v>
      </c>
    </row>
    <row r="3339" spans="1:5" x14ac:dyDescent="0.35">
      <c r="A3339" s="10">
        <v>43516</v>
      </c>
      <c r="B3339">
        <f t="shared" si="156"/>
        <v>20</v>
      </c>
      <c r="C3339">
        <f t="shared" si="157"/>
        <v>2</v>
      </c>
      <c r="D3339">
        <f t="shared" si="158"/>
        <v>2019</v>
      </c>
      <c r="E3339">
        <v>0</v>
      </c>
    </row>
    <row r="3340" spans="1:5" x14ac:dyDescent="0.35">
      <c r="A3340" s="10">
        <v>43517</v>
      </c>
      <c r="B3340">
        <f t="shared" si="156"/>
        <v>21</v>
      </c>
      <c r="C3340">
        <f t="shared" si="157"/>
        <v>2</v>
      </c>
      <c r="D3340">
        <f t="shared" si="158"/>
        <v>2019</v>
      </c>
      <c r="E3340">
        <v>0</v>
      </c>
    </row>
    <row r="3341" spans="1:5" x14ac:dyDescent="0.35">
      <c r="A3341" s="10">
        <v>43518</v>
      </c>
      <c r="B3341">
        <f t="shared" si="156"/>
        <v>22</v>
      </c>
      <c r="C3341">
        <f t="shared" si="157"/>
        <v>2</v>
      </c>
      <c r="D3341">
        <f t="shared" si="158"/>
        <v>2019</v>
      </c>
      <c r="E3341">
        <v>0</v>
      </c>
    </row>
    <row r="3342" spans="1:5" x14ac:dyDescent="0.35">
      <c r="A3342" s="10">
        <v>43519</v>
      </c>
      <c r="B3342">
        <f t="shared" si="156"/>
        <v>23</v>
      </c>
      <c r="C3342">
        <f t="shared" si="157"/>
        <v>2</v>
      </c>
      <c r="D3342">
        <f t="shared" si="158"/>
        <v>2019</v>
      </c>
      <c r="E3342">
        <v>0</v>
      </c>
    </row>
    <row r="3343" spans="1:5" x14ac:dyDescent="0.35">
      <c r="A3343" s="10">
        <v>43520</v>
      </c>
      <c r="B3343">
        <f t="shared" si="156"/>
        <v>24</v>
      </c>
      <c r="C3343">
        <f t="shared" si="157"/>
        <v>2</v>
      </c>
      <c r="D3343">
        <f t="shared" si="158"/>
        <v>2019</v>
      </c>
      <c r="E3343">
        <v>0</v>
      </c>
    </row>
    <row r="3344" spans="1:5" x14ac:dyDescent="0.35">
      <c r="A3344" s="10">
        <v>43521</v>
      </c>
      <c r="B3344">
        <f t="shared" si="156"/>
        <v>25</v>
      </c>
      <c r="C3344">
        <f t="shared" si="157"/>
        <v>2</v>
      </c>
      <c r="D3344">
        <f t="shared" si="158"/>
        <v>2019</v>
      </c>
      <c r="E3344">
        <v>0</v>
      </c>
    </row>
    <row r="3345" spans="1:5" x14ac:dyDescent="0.35">
      <c r="A3345" s="10">
        <v>43522</v>
      </c>
      <c r="B3345">
        <f t="shared" si="156"/>
        <v>26</v>
      </c>
      <c r="C3345">
        <f t="shared" si="157"/>
        <v>2</v>
      </c>
      <c r="D3345">
        <f t="shared" si="158"/>
        <v>2019</v>
      </c>
      <c r="E3345">
        <v>0</v>
      </c>
    </row>
    <row r="3346" spans="1:5" x14ac:dyDescent="0.35">
      <c r="A3346" s="10">
        <v>43523</v>
      </c>
      <c r="B3346">
        <f t="shared" si="156"/>
        <v>27</v>
      </c>
      <c r="C3346">
        <f t="shared" si="157"/>
        <v>2</v>
      </c>
      <c r="D3346">
        <f t="shared" si="158"/>
        <v>2019</v>
      </c>
      <c r="E3346">
        <v>0</v>
      </c>
    </row>
    <row r="3347" spans="1:5" x14ac:dyDescent="0.35">
      <c r="A3347" s="10">
        <v>43524</v>
      </c>
      <c r="B3347">
        <f t="shared" si="156"/>
        <v>28</v>
      </c>
      <c r="C3347">
        <f t="shared" si="157"/>
        <v>2</v>
      </c>
      <c r="D3347">
        <f t="shared" si="158"/>
        <v>2019</v>
      </c>
      <c r="E3347">
        <v>1.1000000000000001</v>
      </c>
    </row>
    <row r="3348" spans="1:5" x14ac:dyDescent="0.35">
      <c r="A3348" s="10">
        <v>43525</v>
      </c>
      <c r="B3348">
        <f t="shared" si="156"/>
        <v>1</v>
      </c>
      <c r="C3348">
        <f t="shared" si="157"/>
        <v>3</v>
      </c>
      <c r="D3348">
        <f t="shared" si="158"/>
        <v>2019</v>
      </c>
      <c r="E3348">
        <v>3.4</v>
      </c>
    </row>
    <row r="3349" spans="1:5" x14ac:dyDescent="0.35">
      <c r="A3349" s="10">
        <v>43526</v>
      </c>
      <c r="B3349">
        <f t="shared" si="156"/>
        <v>2</v>
      </c>
      <c r="C3349">
        <f t="shared" si="157"/>
        <v>3</v>
      </c>
      <c r="D3349">
        <f t="shared" si="158"/>
        <v>2019</v>
      </c>
      <c r="E3349">
        <v>0.4</v>
      </c>
    </row>
    <row r="3350" spans="1:5" x14ac:dyDescent="0.35">
      <c r="A3350" s="10">
        <v>43527</v>
      </c>
      <c r="B3350">
        <f t="shared" si="156"/>
        <v>3</v>
      </c>
      <c r="C3350">
        <f t="shared" si="157"/>
        <v>3</v>
      </c>
      <c r="D3350">
        <f t="shared" si="158"/>
        <v>2019</v>
      </c>
      <c r="E3350">
        <v>0.2</v>
      </c>
    </row>
    <row r="3351" spans="1:5" x14ac:dyDescent="0.35">
      <c r="A3351" s="10">
        <v>43528</v>
      </c>
      <c r="B3351">
        <f t="shared" si="156"/>
        <v>4</v>
      </c>
      <c r="C3351">
        <f t="shared" si="157"/>
        <v>3</v>
      </c>
      <c r="D3351">
        <f t="shared" si="158"/>
        <v>2019</v>
      </c>
      <c r="E3351">
        <v>2.2000000000000002</v>
      </c>
    </row>
    <row r="3352" spans="1:5" x14ac:dyDescent="0.35">
      <c r="A3352" s="10">
        <v>43529</v>
      </c>
      <c r="B3352">
        <f t="shared" si="156"/>
        <v>5</v>
      </c>
      <c r="C3352">
        <f t="shared" si="157"/>
        <v>3</v>
      </c>
      <c r="D3352">
        <f t="shared" si="158"/>
        <v>2019</v>
      </c>
      <c r="E3352">
        <v>2.8</v>
      </c>
    </row>
    <row r="3353" spans="1:5" x14ac:dyDescent="0.35">
      <c r="A3353" s="10">
        <v>43530</v>
      </c>
      <c r="B3353">
        <f t="shared" si="156"/>
        <v>6</v>
      </c>
      <c r="C3353">
        <f t="shared" si="157"/>
        <v>3</v>
      </c>
      <c r="D3353">
        <f t="shared" si="158"/>
        <v>2019</v>
      </c>
      <c r="E3353">
        <v>0</v>
      </c>
    </row>
    <row r="3354" spans="1:5" x14ac:dyDescent="0.35">
      <c r="A3354" s="10">
        <v>43531</v>
      </c>
      <c r="B3354">
        <f t="shared" si="156"/>
        <v>7</v>
      </c>
      <c r="C3354">
        <f t="shared" si="157"/>
        <v>3</v>
      </c>
      <c r="D3354">
        <f t="shared" si="158"/>
        <v>2019</v>
      </c>
      <c r="E3354">
        <v>4.0999999999999996</v>
      </c>
    </row>
    <row r="3355" spans="1:5" x14ac:dyDescent="0.35">
      <c r="A3355" s="10">
        <v>43532</v>
      </c>
      <c r="B3355">
        <f t="shared" si="156"/>
        <v>8</v>
      </c>
      <c r="C3355">
        <f t="shared" si="157"/>
        <v>3</v>
      </c>
      <c r="D3355">
        <f t="shared" si="158"/>
        <v>2019</v>
      </c>
      <c r="E3355">
        <v>1.7</v>
      </c>
    </row>
    <row r="3356" spans="1:5" x14ac:dyDescent="0.35">
      <c r="A3356" s="10">
        <v>43533</v>
      </c>
      <c r="B3356">
        <f t="shared" si="156"/>
        <v>9</v>
      </c>
      <c r="C3356">
        <f t="shared" si="157"/>
        <v>3</v>
      </c>
      <c r="D3356">
        <f t="shared" si="158"/>
        <v>2019</v>
      </c>
      <c r="E3356">
        <v>3.7</v>
      </c>
    </row>
    <row r="3357" spans="1:5" x14ac:dyDescent="0.35">
      <c r="A3357" s="10">
        <v>43534</v>
      </c>
      <c r="B3357">
        <f t="shared" si="156"/>
        <v>10</v>
      </c>
      <c r="C3357">
        <f t="shared" si="157"/>
        <v>3</v>
      </c>
      <c r="D3357">
        <f t="shared" si="158"/>
        <v>2019</v>
      </c>
      <c r="E3357">
        <v>5.4</v>
      </c>
    </row>
    <row r="3358" spans="1:5" x14ac:dyDescent="0.35">
      <c r="A3358" s="10">
        <v>43535</v>
      </c>
      <c r="B3358">
        <f t="shared" si="156"/>
        <v>11</v>
      </c>
      <c r="C3358">
        <f t="shared" si="157"/>
        <v>3</v>
      </c>
      <c r="D3358">
        <f t="shared" si="158"/>
        <v>2019</v>
      </c>
      <c r="E3358">
        <v>0.3</v>
      </c>
    </row>
    <row r="3359" spans="1:5" x14ac:dyDescent="0.35">
      <c r="A3359" s="10">
        <v>43536</v>
      </c>
      <c r="B3359">
        <f t="shared" si="156"/>
        <v>12</v>
      </c>
      <c r="C3359">
        <f t="shared" si="157"/>
        <v>3</v>
      </c>
      <c r="D3359">
        <f t="shared" si="158"/>
        <v>2019</v>
      </c>
      <c r="E3359">
        <v>0.4</v>
      </c>
    </row>
    <row r="3360" spans="1:5" x14ac:dyDescent="0.35">
      <c r="A3360" s="10">
        <v>43537</v>
      </c>
      <c r="B3360">
        <f t="shared" si="156"/>
        <v>13</v>
      </c>
      <c r="C3360">
        <f t="shared" si="157"/>
        <v>3</v>
      </c>
      <c r="D3360">
        <f t="shared" si="158"/>
        <v>2019</v>
      </c>
      <c r="E3360">
        <v>7.6</v>
      </c>
    </row>
    <row r="3361" spans="1:5" x14ac:dyDescent="0.35">
      <c r="A3361" s="10">
        <v>43538</v>
      </c>
      <c r="B3361">
        <f t="shared" si="156"/>
        <v>14</v>
      </c>
      <c r="C3361">
        <f t="shared" si="157"/>
        <v>3</v>
      </c>
      <c r="D3361">
        <f t="shared" si="158"/>
        <v>2019</v>
      </c>
      <c r="E3361">
        <v>5.9</v>
      </c>
    </row>
    <row r="3362" spans="1:5" x14ac:dyDescent="0.35">
      <c r="A3362" s="10">
        <v>43539</v>
      </c>
      <c r="B3362">
        <f t="shared" si="156"/>
        <v>15</v>
      </c>
      <c r="C3362">
        <f t="shared" si="157"/>
        <v>3</v>
      </c>
      <c r="D3362">
        <f t="shared" si="158"/>
        <v>2019</v>
      </c>
      <c r="E3362">
        <v>20.399999999999999</v>
      </c>
    </row>
    <row r="3363" spans="1:5" x14ac:dyDescent="0.35">
      <c r="A3363" s="10">
        <v>43540</v>
      </c>
      <c r="B3363">
        <f t="shared" si="156"/>
        <v>16</v>
      </c>
      <c r="C3363">
        <f t="shared" si="157"/>
        <v>3</v>
      </c>
      <c r="D3363">
        <f t="shared" si="158"/>
        <v>2019</v>
      </c>
      <c r="E3363">
        <v>0.1</v>
      </c>
    </row>
    <row r="3364" spans="1:5" x14ac:dyDescent="0.35">
      <c r="A3364" s="10">
        <v>43541</v>
      </c>
      <c r="B3364">
        <f t="shared" si="156"/>
        <v>17</v>
      </c>
      <c r="C3364">
        <f t="shared" si="157"/>
        <v>3</v>
      </c>
      <c r="D3364">
        <f t="shared" si="158"/>
        <v>2019</v>
      </c>
      <c r="E3364">
        <v>2.5</v>
      </c>
    </row>
    <row r="3365" spans="1:5" x14ac:dyDescent="0.35">
      <c r="A3365" s="10">
        <v>43542</v>
      </c>
      <c r="B3365">
        <f t="shared" si="156"/>
        <v>18</v>
      </c>
      <c r="C3365">
        <f t="shared" si="157"/>
        <v>3</v>
      </c>
      <c r="D3365">
        <f t="shared" si="158"/>
        <v>2019</v>
      </c>
      <c r="E3365">
        <v>1.4</v>
      </c>
    </row>
    <row r="3366" spans="1:5" x14ac:dyDescent="0.35">
      <c r="A3366" s="10">
        <v>43543</v>
      </c>
      <c r="B3366">
        <f t="shared" si="156"/>
        <v>19</v>
      </c>
      <c r="C3366">
        <f t="shared" si="157"/>
        <v>3</v>
      </c>
      <c r="D3366">
        <f t="shared" si="158"/>
        <v>2019</v>
      </c>
      <c r="E3366">
        <v>0</v>
      </c>
    </row>
    <row r="3367" spans="1:5" x14ac:dyDescent="0.35">
      <c r="A3367" s="10">
        <v>43544</v>
      </c>
      <c r="B3367">
        <f t="shared" si="156"/>
        <v>20</v>
      </c>
      <c r="C3367">
        <f t="shared" si="157"/>
        <v>3</v>
      </c>
      <c r="D3367">
        <f t="shared" si="158"/>
        <v>2019</v>
      </c>
      <c r="E3367">
        <v>0</v>
      </c>
    </row>
    <row r="3368" spans="1:5" x14ac:dyDescent="0.35">
      <c r="A3368" s="10">
        <v>43545</v>
      </c>
      <c r="B3368">
        <f t="shared" si="156"/>
        <v>21</v>
      </c>
      <c r="C3368">
        <f t="shared" si="157"/>
        <v>3</v>
      </c>
      <c r="D3368">
        <f t="shared" si="158"/>
        <v>2019</v>
      </c>
      <c r="E3368">
        <v>0</v>
      </c>
    </row>
    <row r="3369" spans="1:5" x14ac:dyDescent="0.35">
      <c r="A3369" s="10">
        <v>43546</v>
      </c>
      <c r="B3369">
        <f t="shared" si="156"/>
        <v>22</v>
      </c>
      <c r="C3369">
        <f t="shared" si="157"/>
        <v>3</v>
      </c>
      <c r="D3369">
        <f t="shared" si="158"/>
        <v>2019</v>
      </c>
      <c r="E3369">
        <v>0</v>
      </c>
    </row>
    <row r="3370" spans="1:5" x14ac:dyDescent="0.35">
      <c r="A3370" s="10">
        <v>43547</v>
      </c>
      <c r="B3370">
        <f t="shared" si="156"/>
        <v>23</v>
      </c>
      <c r="C3370">
        <f t="shared" si="157"/>
        <v>3</v>
      </c>
      <c r="D3370">
        <f t="shared" si="158"/>
        <v>2019</v>
      </c>
      <c r="E3370">
        <v>0</v>
      </c>
    </row>
    <row r="3371" spans="1:5" x14ac:dyDescent="0.35">
      <c r="A3371" s="10">
        <v>43548</v>
      </c>
      <c r="B3371">
        <f t="shared" si="156"/>
        <v>24</v>
      </c>
      <c r="C3371">
        <f t="shared" si="157"/>
        <v>3</v>
      </c>
      <c r="D3371">
        <f t="shared" si="158"/>
        <v>2019</v>
      </c>
      <c r="E3371">
        <v>0</v>
      </c>
    </row>
    <row r="3372" spans="1:5" x14ac:dyDescent="0.35">
      <c r="A3372" s="10">
        <v>43549</v>
      </c>
      <c r="B3372">
        <f t="shared" si="156"/>
        <v>25</v>
      </c>
      <c r="C3372">
        <f t="shared" si="157"/>
        <v>3</v>
      </c>
      <c r="D3372">
        <f t="shared" si="158"/>
        <v>2019</v>
      </c>
      <c r="E3372">
        <v>1.4</v>
      </c>
    </row>
    <row r="3373" spans="1:5" x14ac:dyDescent="0.35">
      <c r="A3373" s="10">
        <v>43550</v>
      </c>
      <c r="B3373">
        <f t="shared" si="156"/>
        <v>26</v>
      </c>
      <c r="C3373">
        <f t="shared" si="157"/>
        <v>3</v>
      </c>
      <c r="D3373">
        <f t="shared" si="158"/>
        <v>2019</v>
      </c>
      <c r="E3373">
        <v>0</v>
      </c>
    </row>
    <row r="3374" spans="1:5" x14ac:dyDescent="0.35">
      <c r="A3374" s="10">
        <v>43551</v>
      </c>
      <c r="B3374">
        <f t="shared" si="156"/>
        <v>27</v>
      </c>
      <c r="C3374">
        <f t="shared" si="157"/>
        <v>3</v>
      </c>
      <c r="D3374">
        <f t="shared" si="158"/>
        <v>2019</v>
      </c>
      <c r="E3374">
        <v>0</v>
      </c>
    </row>
    <row r="3375" spans="1:5" x14ac:dyDescent="0.35">
      <c r="A3375" s="10">
        <v>43552</v>
      </c>
      <c r="B3375">
        <f t="shared" si="156"/>
        <v>28</v>
      </c>
      <c r="C3375">
        <f t="shared" si="157"/>
        <v>3</v>
      </c>
      <c r="D3375">
        <f t="shared" si="158"/>
        <v>2019</v>
      </c>
      <c r="E3375">
        <v>0</v>
      </c>
    </row>
    <row r="3376" spans="1:5" x14ac:dyDescent="0.35">
      <c r="A3376" s="10">
        <v>43553</v>
      </c>
      <c r="B3376">
        <f t="shared" si="156"/>
        <v>29</v>
      </c>
      <c r="C3376">
        <f t="shared" si="157"/>
        <v>3</v>
      </c>
      <c r="D3376">
        <f t="shared" si="158"/>
        <v>2019</v>
      </c>
      <c r="E3376">
        <v>0</v>
      </c>
    </row>
    <row r="3377" spans="1:5" x14ac:dyDescent="0.35">
      <c r="A3377" s="10">
        <v>43554</v>
      </c>
      <c r="B3377">
        <f t="shared" si="156"/>
        <v>30</v>
      </c>
      <c r="C3377">
        <f t="shared" si="157"/>
        <v>3</v>
      </c>
      <c r="D3377">
        <f t="shared" si="158"/>
        <v>2019</v>
      </c>
      <c r="E3377">
        <v>0</v>
      </c>
    </row>
    <row r="3378" spans="1:5" x14ac:dyDescent="0.35">
      <c r="A3378" s="10">
        <v>43555</v>
      </c>
      <c r="B3378">
        <f t="shared" si="156"/>
        <v>31</v>
      </c>
      <c r="C3378">
        <f t="shared" si="157"/>
        <v>3</v>
      </c>
      <c r="D3378">
        <f t="shared" si="158"/>
        <v>2019</v>
      </c>
      <c r="E3378">
        <v>0</v>
      </c>
    </row>
    <row r="3379" spans="1:5" x14ac:dyDescent="0.35">
      <c r="A3379" s="10">
        <v>43556</v>
      </c>
      <c r="B3379">
        <f t="shared" si="156"/>
        <v>1</v>
      </c>
      <c r="C3379">
        <f t="shared" si="157"/>
        <v>4</v>
      </c>
      <c r="D3379">
        <f t="shared" si="158"/>
        <v>2019</v>
      </c>
      <c r="E3379">
        <v>0</v>
      </c>
    </row>
    <row r="3380" spans="1:5" x14ac:dyDescent="0.35">
      <c r="A3380" s="10">
        <v>43557</v>
      </c>
      <c r="B3380">
        <f t="shared" si="156"/>
        <v>2</v>
      </c>
      <c r="C3380">
        <f t="shared" si="157"/>
        <v>4</v>
      </c>
      <c r="D3380">
        <f t="shared" si="158"/>
        <v>2019</v>
      </c>
      <c r="E3380">
        <v>1.5</v>
      </c>
    </row>
    <row r="3381" spans="1:5" x14ac:dyDescent="0.35">
      <c r="A3381" s="10">
        <v>43558</v>
      </c>
      <c r="B3381">
        <f t="shared" si="156"/>
        <v>3</v>
      </c>
      <c r="C3381">
        <f t="shared" si="157"/>
        <v>4</v>
      </c>
      <c r="D3381">
        <f t="shared" si="158"/>
        <v>2019</v>
      </c>
      <c r="E3381">
        <v>15.3</v>
      </c>
    </row>
    <row r="3382" spans="1:5" x14ac:dyDescent="0.35">
      <c r="A3382" s="10">
        <v>43559</v>
      </c>
      <c r="B3382">
        <f t="shared" si="156"/>
        <v>4</v>
      </c>
      <c r="C3382">
        <f t="shared" si="157"/>
        <v>4</v>
      </c>
      <c r="D3382">
        <f t="shared" si="158"/>
        <v>2019</v>
      </c>
      <c r="E3382">
        <v>0.8</v>
      </c>
    </row>
    <row r="3383" spans="1:5" x14ac:dyDescent="0.35">
      <c r="A3383" s="10">
        <v>43560</v>
      </c>
      <c r="B3383">
        <f t="shared" si="156"/>
        <v>5</v>
      </c>
      <c r="C3383">
        <f t="shared" si="157"/>
        <v>4</v>
      </c>
      <c r="D3383">
        <f t="shared" si="158"/>
        <v>2019</v>
      </c>
      <c r="E3383">
        <v>0</v>
      </c>
    </row>
    <row r="3384" spans="1:5" x14ac:dyDescent="0.35">
      <c r="A3384" s="10">
        <v>43561</v>
      </c>
      <c r="B3384">
        <f t="shared" si="156"/>
        <v>6</v>
      </c>
      <c r="C3384">
        <f t="shared" si="157"/>
        <v>4</v>
      </c>
      <c r="D3384">
        <f t="shared" si="158"/>
        <v>2019</v>
      </c>
      <c r="E3384">
        <v>0</v>
      </c>
    </row>
    <row r="3385" spans="1:5" x14ac:dyDescent="0.35">
      <c r="A3385" s="10">
        <v>43562</v>
      </c>
      <c r="B3385">
        <f t="shared" si="156"/>
        <v>7</v>
      </c>
      <c r="C3385">
        <f t="shared" si="157"/>
        <v>4</v>
      </c>
      <c r="D3385">
        <f t="shared" si="158"/>
        <v>2019</v>
      </c>
      <c r="E3385">
        <v>0</v>
      </c>
    </row>
    <row r="3386" spans="1:5" x14ac:dyDescent="0.35">
      <c r="A3386" s="10">
        <v>43563</v>
      </c>
      <c r="B3386">
        <f t="shared" si="156"/>
        <v>8</v>
      </c>
      <c r="C3386">
        <f t="shared" si="157"/>
        <v>4</v>
      </c>
      <c r="D3386">
        <f t="shared" si="158"/>
        <v>2019</v>
      </c>
      <c r="E3386">
        <v>0</v>
      </c>
    </row>
    <row r="3387" spans="1:5" x14ac:dyDescent="0.35">
      <c r="A3387" s="10">
        <v>43564</v>
      </c>
      <c r="B3387">
        <f t="shared" si="156"/>
        <v>9</v>
      </c>
      <c r="C3387">
        <f t="shared" si="157"/>
        <v>4</v>
      </c>
      <c r="D3387">
        <f t="shared" si="158"/>
        <v>2019</v>
      </c>
      <c r="E3387">
        <v>6.8</v>
      </c>
    </row>
    <row r="3388" spans="1:5" x14ac:dyDescent="0.35">
      <c r="A3388" s="10">
        <v>43565</v>
      </c>
      <c r="B3388">
        <f t="shared" si="156"/>
        <v>10</v>
      </c>
      <c r="C3388">
        <f t="shared" si="157"/>
        <v>4</v>
      </c>
      <c r="D3388">
        <f t="shared" si="158"/>
        <v>2019</v>
      </c>
      <c r="E3388">
        <v>0</v>
      </c>
    </row>
    <row r="3389" spans="1:5" x14ac:dyDescent="0.35">
      <c r="A3389" s="10">
        <v>43566</v>
      </c>
      <c r="B3389">
        <f t="shared" si="156"/>
        <v>11</v>
      </c>
      <c r="C3389">
        <f t="shared" si="157"/>
        <v>4</v>
      </c>
      <c r="D3389">
        <f t="shared" si="158"/>
        <v>2019</v>
      </c>
      <c r="E3389">
        <v>0</v>
      </c>
    </row>
    <row r="3390" spans="1:5" x14ac:dyDescent="0.35">
      <c r="A3390" s="10">
        <v>43567</v>
      </c>
      <c r="B3390">
        <f t="shared" si="156"/>
        <v>12</v>
      </c>
      <c r="C3390">
        <f t="shared" si="157"/>
        <v>4</v>
      </c>
      <c r="D3390">
        <f t="shared" si="158"/>
        <v>2019</v>
      </c>
      <c r="E3390">
        <v>0</v>
      </c>
    </row>
    <row r="3391" spans="1:5" x14ac:dyDescent="0.35">
      <c r="A3391" s="10">
        <v>43568</v>
      </c>
      <c r="B3391">
        <f t="shared" si="156"/>
        <v>13</v>
      </c>
      <c r="C3391">
        <f t="shared" si="157"/>
        <v>4</v>
      </c>
      <c r="D3391">
        <f t="shared" si="158"/>
        <v>2019</v>
      </c>
      <c r="E3391">
        <v>4.3</v>
      </c>
    </row>
    <row r="3392" spans="1:5" x14ac:dyDescent="0.35">
      <c r="A3392" s="10">
        <v>43569</v>
      </c>
      <c r="B3392">
        <f t="shared" si="156"/>
        <v>14</v>
      </c>
      <c r="C3392">
        <f t="shared" si="157"/>
        <v>4</v>
      </c>
      <c r="D3392">
        <f t="shared" si="158"/>
        <v>2019</v>
      </c>
      <c r="E3392">
        <v>0</v>
      </c>
    </row>
    <row r="3393" spans="1:5" x14ac:dyDescent="0.35">
      <c r="A3393" s="10">
        <v>43570</v>
      </c>
      <c r="B3393">
        <f t="shared" si="156"/>
        <v>15</v>
      </c>
      <c r="C3393">
        <f t="shared" si="157"/>
        <v>4</v>
      </c>
      <c r="D3393">
        <f t="shared" si="158"/>
        <v>2019</v>
      </c>
      <c r="E3393">
        <v>0</v>
      </c>
    </row>
    <row r="3394" spans="1:5" x14ac:dyDescent="0.35">
      <c r="A3394" s="10">
        <v>43571</v>
      </c>
      <c r="B3394">
        <f t="shared" ref="B3394:B3457" si="159">DAY(A3394)</f>
        <v>16</v>
      </c>
      <c r="C3394">
        <f t="shared" ref="C3394:C3457" si="160">MONTH(A3394)</f>
        <v>4</v>
      </c>
      <c r="D3394">
        <f t="shared" ref="D3394:D3457" si="161">YEAR(A3394)</f>
        <v>2019</v>
      </c>
      <c r="E3394">
        <v>0.9</v>
      </c>
    </row>
    <row r="3395" spans="1:5" x14ac:dyDescent="0.35">
      <c r="A3395" s="10">
        <v>43572</v>
      </c>
      <c r="B3395">
        <f t="shared" si="159"/>
        <v>17</v>
      </c>
      <c r="C3395">
        <f t="shared" si="160"/>
        <v>4</v>
      </c>
      <c r="D3395">
        <f t="shared" si="161"/>
        <v>2019</v>
      </c>
      <c r="E3395">
        <v>0</v>
      </c>
    </row>
    <row r="3396" spans="1:5" x14ac:dyDescent="0.35">
      <c r="A3396" s="10">
        <v>43573</v>
      </c>
      <c r="B3396">
        <f t="shared" si="159"/>
        <v>18</v>
      </c>
      <c r="C3396">
        <f t="shared" si="160"/>
        <v>4</v>
      </c>
      <c r="D3396">
        <f t="shared" si="161"/>
        <v>2019</v>
      </c>
      <c r="E3396">
        <v>0</v>
      </c>
    </row>
    <row r="3397" spans="1:5" x14ac:dyDescent="0.35">
      <c r="A3397" s="10">
        <v>43574</v>
      </c>
      <c r="B3397">
        <f t="shared" si="159"/>
        <v>19</v>
      </c>
      <c r="C3397">
        <f t="shared" si="160"/>
        <v>4</v>
      </c>
      <c r="D3397">
        <f t="shared" si="161"/>
        <v>2019</v>
      </c>
      <c r="E3397">
        <v>0</v>
      </c>
    </row>
    <row r="3398" spans="1:5" x14ac:dyDescent="0.35">
      <c r="A3398" s="10">
        <v>43575</v>
      </c>
      <c r="B3398">
        <f t="shared" si="159"/>
        <v>20</v>
      </c>
      <c r="C3398">
        <f t="shared" si="160"/>
        <v>4</v>
      </c>
      <c r="D3398">
        <f t="shared" si="161"/>
        <v>2019</v>
      </c>
      <c r="E3398">
        <v>0</v>
      </c>
    </row>
    <row r="3399" spans="1:5" x14ac:dyDescent="0.35">
      <c r="A3399" s="10">
        <v>43576</v>
      </c>
      <c r="B3399">
        <f t="shared" si="159"/>
        <v>21</v>
      </c>
      <c r="C3399">
        <f t="shared" si="160"/>
        <v>4</v>
      </c>
      <c r="D3399">
        <f t="shared" si="161"/>
        <v>2019</v>
      </c>
      <c r="E3399">
        <v>0</v>
      </c>
    </row>
    <row r="3400" spans="1:5" x14ac:dyDescent="0.35">
      <c r="A3400" s="10">
        <v>43577</v>
      </c>
      <c r="B3400">
        <f t="shared" si="159"/>
        <v>22</v>
      </c>
      <c r="C3400">
        <f t="shared" si="160"/>
        <v>4</v>
      </c>
      <c r="D3400">
        <f t="shared" si="161"/>
        <v>2019</v>
      </c>
      <c r="E3400">
        <v>0</v>
      </c>
    </row>
    <row r="3401" spans="1:5" x14ac:dyDescent="0.35">
      <c r="A3401" s="10">
        <v>43578</v>
      </c>
      <c r="B3401">
        <f t="shared" si="159"/>
        <v>23</v>
      </c>
      <c r="C3401">
        <f t="shared" si="160"/>
        <v>4</v>
      </c>
      <c r="D3401">
        <f t="shared" si="161"/>
        <v>2019</v>
      </c>
      <c r="E3401">
        <v>0</v>
      </c>
    </row>
    <row r="3402" spans="1:5" x14ac:dyDescent="0.35">
      <c r="A3402" s="10">
        <v>43579</v>
      </c>
      <c r="B3402">
        <f t="shared" si="159"/>
        <v>24</v>
      </c>
      <c r="C3402">
        <f t="shared" si="160"/>
        <v>4</v>
      </c>
      <c r="D3402">
        <f t="shared" si="161"/>
        <v>2019</v>
      </c>
      <c r="E3402">
        <v>0.3</v>
      </c>
    </row>
    <row r="3403" spans="1:5" x14ac:dyDescent="0.35">
      <c r="A3403" s="10">
        <v>43580</v>
      </c>
      <c r="B3403">
        <f t="shared" si="159"/>
        <v>25</v>
      </c>
      <c r="C3403">
        <f t="shared" si="160"/>
        <v>4</v>
      </c>
      <c r="D3403">
        <f t="shared" si="161"/>
        <v>2019</v>
      </c>
      <c r="E3403">
        <v>0</v>
      </c>
    </row>
    <row r="3404" spans="1:5" x14ac:dyDescent="0.35">
      <c r="A3404" s="10">
        <v>43581</v>
      </c>
      <c r="B3404">
        <f t="shared" si="159"/>
        <v>26</v>
      </c>
      <c r="C3404">
        <f t="shared" si="160"/>
        <v>4</v>
      </c>
      <c r="D3404">
        <f t="shared" si="161"/>
        <v>2019</v>
      </c>
      <c r="E3404">
        <v>4.3</v>
      </c>
    </row>
    <row r="3405" spans="1:5" x14ac:dyDescent="0.35">
      <c r="A3405" s="10">
        <v>43582</v>
      </c>
      <c r="B3405">
        <f t="shared" si="159"/>
        <v>27</v>
      </c>
      <c r="C3405">
        <f t="shared" si="160"/>
        <v>4</v>
      </c>
      <c r="D3405">
        <f t="shared" si="161"/>
        <v>2019</v>
      </c>
      <c r="E3405">
        <v>15.2</v>
      </c>
    </row>
    <row r="3406" spans="1:5" x14ac:dyDescent="0.35">
      <c r="A3406" s="10">
        <v>43583</v>
      </c>
      <c r="B3406">
        <f t="shared" si="159"/>
        <v>28</v>
      </c>
      <c r="C3406">
        <f t="shared" si="160"/>
        <v>4</v>
      </c>
      <c r="D3406">
        <f t="shared" si="161"/>
        <v>2019</v>
      </c>
      <c r="E3406">
        <v>0.2</v>
      </c>
    </row>
    <row r="3407" spans="1:5" x14ac:dyDescent="0.35">
      <c r="A3407" s="10">
        <v>43584</v>
      </c>
      <c r="B3407">
        <f t="shared" si="159"/>
        <v>29</v>
      </c>
      <c r="C3407">
        <f t="shared" si="160"/>
        <v>4</v>
      </c>
      <c r="D3407">
        <f t="shared" si="161"/>
        <v>2019</v>
      </c>
      <c r="E3407">
        <v>8.1999999999999993</v>
      </c>
    </row>
    <row r="3408" spans="1:5" x14ac:dyDescent="0.35">
      <c r="A3408" s="10">
        <v>43585</v>
      </c>
      <c r="B3408">
        <f t="shared" si="159"/>
        <v>30</v>
      </c>
      <c r="C3408">
        <f t="shared" si="160"/>
        <v>4</v>
      </c>
      <c r="D3408">
        <f t="shared" si="161"/>
        <v>2019</v>
      </c>
      <c r="E3408">
        <v>0</v>
      </c>
    </row>
    <row r="3409" spans="1:5" x14ac:dyDescent="0.35">
      <c r="A3409" s="10">
        <v>43586</v>
      </c>
      <c r="B3409">
        <f t="shared" si="159"/>
        <v>1</v>
      </c>
      <c r="C3409">
        <f t="shared" si="160"/>
        <v>5</v>
      </c>
      <c r="D3409">
        <f t="shared" si="161"/>
        <v>2019</v>
      </c>
      <c r="E3409">
        <v>0</v>
      </c>
    </row>
    <row r="3410" spans="1:5" x14ac:dyDescent="0.35">
      <c r="A3410" s="10">
        <v>43587</v>
      </c>
      <c r="B3410">
        <f t="shared" si="159"/>
        <v>2</v>
      </c>
      <c r="C3410">
        <f t="shared" si="160"/>
        <v>5</v>
      </c>
      <c r="D3410">
        <f t="shared" si="161"/>
        <v>2019</v>
      </c>
      <c r="E3410">
        <v>4</v>
      </c>
    </row>
    <row r="3411" spans="1:5" x14ac:dyDescent="0.35">
      <c r="A3411" s="10">
        <v>43588</v>
      </c>
      <c r="B3411">
        <f t="shared" si="159"/>
        <v>3</v>
      </c>
      <c r="C3411">
        <f t="shared" si="160"/>
        <v>5</v>
      </c>
      <c r="D3411">
        <f t="shared" si="161"/>
        <v>2019</v>
      </c>
      <c r="E3411">
        <v>0.7</v>
      </c>
    </row>
    <row r="3412" spans="1:5" x14ac:dyDescent="0.35">
      <c r="A3412" s="10">
        <v>43589</v>
      </c>
      <c r="B3412">
        <f t="shared" si="159"/>
        <v>4</v>
      </c>
      <c r="C3412">
        <f t="shared" si="160"/>
        <v>5</v>
      </c>
      <c r="D3412">
        <f t="shared" si="161"/>
        <v>2019</v>
      </c>
      <c r="E3412">
        <v>4.5</v>
      </c>
    </row>
    <row r="3413" spans="1:5" x14ac:dyDescent="0.35">
      <c r="A3413" s="10">
        <v>43590</v>
      </c>
      <c r="B3413">
        <f t="shared" si="159"/>
        <v>5</v>
      </c>
      <c r="C3413">
        <f t="shared" si="160"/>
        <v>5</v>
      </c>
      <c r="D3413">
        <f t="shared" si="161"/>
        <v>2019</v>
      </c>
      <c r="E3413">
        <v>0</v>
      </c>
    </row>
    <row r="3414" spans="1:5" x14ac:dyDescent="0.35">
      <c r="A3414" s="10">
        <v>43591</v>
      </c>
      <c r="B3414">
        <f t="shared" si="159"/>
        <v>6</v>
      </c>
      <c r="C3414">
        <f t="shared" si="160"/>
        <v>5</v>
      </c>
      <c r="D3414">
        <f t="shared" si="161"/>
        <v>2019</v>
      </c>
      <c r="E3414">
        <v>0</v>
      </c>
    </row>
    <row r="3415" spans="1:5" x14ac:dyDescent="0.35">
      <c r="A3415" s="10">
        <v>43592</v>
      </c>
      <c r="B3415">
        <f t="shared" si="159"/>
        <v>7</v>
      </c>
      <c r="C3415">
        <f t="shared" si="160"/>
        <v>5</v>
      </c>
      <c r="D3415">
        <f t="shared" si="161"/>
        <v>2019</v>
      </c>
      <c r="E3415">
        <v>0.4</v>
      </c>
    </row>
    <row r="3416" spans="1:5" x14ac:dyDescent="0.35">
      <c r="A3416" s="10">
        <v>43593</v>
      </c>
      <c r="B3416">
        <f t="shared" si="159"/>
        <v>8</v>
      </c>
      <c r="C3416">
        <f t="shared" si="160"/>
        <v>5</v>
      </c>
      <c r="D3416">
        <f t="shared" si="161"/>
        <v>2019</v>
      </c>
      <c r="E3416">
        <v>7.2</v>
      </c>
    </row>
    <row r="3417" spans="1:5" x14ac:dyDescent="0.35">
      <c r="A3417" s="10">
        <v>43594</v>
      </c>
      <c r="B3417">
        <f t="shared" si="159"/>
        <v>9</v>
      </c>
      <c r="C3417">
        <f t="shared" si="160"/>
        <v>5</v>
      </c>
      <c r="D3417">
        <f t="shared" si="161"/>
        <v>2019</v>
      </c>
      <c r="E3417">
        <v>8.5</v>
      </c>
    </row>
    <row r="3418" spans="1:5" x14ac:dyDescent="0.35">
      <c r="A3418" s="10">
        <v>43595</v>
      </c>
      <c r="B3418">
        <f t="shared" si="159"/>
        <v>10</v>
      </c>
      <c r="C3418">
        <f t="shared" si="160"/>
        <v>5</v>
      </c>
      <c r="D3418">
        <f t="shared" si="161"/>
        <v>2019</v>
      </c>
      <c r="E3418">
        <v>5.6</v>
      </c>
    </row>
    <row r="3419" spans="1:5" x14ac:dyDescent="0.35">
      <c r="A3419" s="10">
        <v>43596</v>
      </c>
      <c r="B3419">
        <f t="shared" si="159"/>
        <v>11</v>
      </c>
      <c r="C3419">
        <f t="shared" si="160"/>
        <v>5</v>
      </c>
      <c r="D3419">
        <f t="shared" si="161"/>
        <v>2019</v>
      </c>
      <c r="E3419">
        <v>3.2</v>
      </c>
    </row>
    <row r="3420" spans="1:5" x14ac:dyDescent="0.35">
      <c r="A3420" s="10">
        <v>43597</v>
      </c>
      <c r="B3420">
        <f t="shared" si="159"/>
        <v>12</v>
      </c>
      <c r="C3420">
        <f t="shared" si="160"/>
        <v>5</v>
      </c>
      <c r="D3420">
        <f t="shared" si="161"/>
        <v>2019</v>
      </c>
      <c r="E3420">
        <v>0</v>
      </c>
    </row>
    <row r="3421" spans="1:5" x14ac:dyDescent="0.35">
      <c r="A3421" s="10">
        <v>43598</v>
      </c>
      <c r="B3421">
        <f t="shared" si="159"/>
        <v>13</v>
      </c>
      <c r="C3421">
        <f t="shared" si="160"/>
        <v>5</v>
      </c>
      <c r="D3421">
        <f t="shared" si="161"/>
        <v>2019</v>
      </c>
      <c r="E3421">
        <v>0</v>
      </c>
    </row>
    <row r="3422" spans="1:5" x14ac:dyDescent="0.35">
      <c r="A3422" s="10">
        <v>43599</v>
      </c>
      <c r="B3422">
        <f t="shared" si="159"/>
        <v>14</v>
      </c>
      <c r="C3422">
        <f t="shared" si="160"/>
        <v>5</v>
      </c>
      <c r="D3422">
        <f t="shared" si="161"/>
        <v>2019</v>
      </c>
      <c r="E3422">
        <v>0</v>
      </c>
    </row>
    <row r="3423" spans="1:5" x14ac:dyDescent="0.35">
      <c r="A3423" s="10">
        <v>43600</v>
      </c>
      <c r="B3423">
        <f t="shared" si="159"/>
        <v>15</v>
      </c>
      <c r="C3423">
        <f t="shared" si="160"/>
        <v>5</v>
      </c>
      <c r="D3423">
        <f t="shared" si="161"/>
        <v>2019</v>
      </c>
      <c r="E3423">
        <v>0</v>
      </c>
    </row>
    <row r="3424" spans="1:5" x14ac:dyDescent="0.35">
      <c r="A3424" s="10">
        <v>43601</v>
      </c>
      <c r="B3424">
        <f t="shared" si="159"/>
        <v>16</v>
      </c>
      <c r="C3424">
        <f t="shared" si="160"/>
        <v>5</v>
      </c>
      <c r="D3424">
        <f t="shared" si="161"/>
        <v>2019</v>
      </c>
      <c r="E3424">
        <v>0</v>
      </c>
    </row>
    <row r="3425" spans="1:5" x14ac:dyDescent="0.35">
      <c r="A3425" s="10">
        <v>43602</v>
      </c>
      <c r="B3425">
        <f t="shared" si="159"/>
        <v>17</v>
      </c>
      <c r="C3425">
        <f t="shared" si="160"/>
        <v>5</v>
      </c>
      <c r="D3425">
        <f t="shared" si="161"/>
        <v>2019</v>
      </c>
      <c r="E3425">
        <v>0.6</v>
      </c>
    </row>
    <row r="3426" spans="1:5" x14ac:dyDescent="0.35">
      <c r="A3426" s="10">
        <v>43603</v>
      </c>
      <c r="B3426">
        <f t="shared" si="159"/>
        <v>18</v>
      </c>
      <c r="C3426">
        <f t="shared" si="160"/>
        <v>5</v>
      </c>
      <c r="D3426">
        <f t="shared" si="161"/>
        <v>2019</v>
      </c>
      <c r="E3426">
        <v>14.1</v>
      </c>
    </row>
    <row r="3427" spans="1:5" x14ac:dyDescent="0.35">
      <c r="A3427" s="10">
        <v>43604</v>
      </c>
      <c r="B3427">
        <f t="shared" si="159"/>
        <v>19</v>
      </c>
      <c r="C3427">
        <f t="shared" si="160"/>
        <v>5</v>
      </c>
      <c r="D3427">
        <f t="shared" si="161"/>
        <v>2019</v>
      </c>
      <c r="E3427">
        <v>0</v>
      </c>
    </row>
    <row r="3428" spans="1:5" x14ac:dyDescent="0.35">
      <c r="A3428" s="10">
        <v>43605</v>
      </c>
      <c r="B3428">
        <f t="shared" si="159"/>
        <v>20</v>
      </c>
      <c r="C3428">
        <f t="shared" si="160"/>
        <v>5</v>
      </c>
      <c r="D3428">
        <f t="shared" si="161"/>
        <v>2019</v>
      </c>
      <c r="E3428">
        <v>11</v>
      </c>
    </row>
    <row r="3429" spans="1:5" x14ac:dyDescent="0.35">
      <c r="A3429" s="10">
        <v>43606</v>
      </c>
      <c r="B3429">
        <f t="shared" si="159"/>
        <v>21</v>
      </c>
      <c r="C3429">
        <f t="shared" si="160"/>
        <v>5</v>
      </c>
      <c r="D3429">
        <f t="shared" si="161"/>
        <v>2019</v>
      </c>
      <c r="E3429">
        <v>22.2</v>
      </c>
    </row>
    <row r="3430" spans="1:5" x14ac:dyDescent="0.35">
      <c r="A3430" s="10">
        <v>43607</v>
      </c>
      <c r="B3430">
        <f t="shared" si="159"/>
        <v>22</v>
      </c>
      <c r="C3430">
        <f t="shared" si="160"/>
        <v>5</v>
      </c>
      <c r="D3430">
        <f t="shared" si="161"/>
        <v>2019</v>
      </c>
      <c r="E3430">
        <v>0.1</v>
      </c>
    </row>
    <row r="3431" spans="1:5" x14ac:dyDescent="0.35">
      <c r="A3431" s="10">
        <v>43608</v>
      </c>
      <c r="B3431">
        <f t="shared" si="159"/>
        <v>23</v>
      </c>
      <c r="C3431">
        <f t="shared" si="160"/>
        <v>5</v>
      </c>
      <c r="D3431">
        <f t="shared" si="161"/>
        <v>2019</v>
      </c>
      <c r="E3431">
        <v>0</v>
      </c>
    </row>
    <row r="3432" spans="1:5" x14ac:dyDescent="0.35">
      <c r="A3432" s="10">
        <v>43609</v>
      </c>
      <c r="B3432">
        <f t="shared" si="159"/>
        <v>24</v>
      </c>
      <c r="C3432">
        <f t="shared" si="160"/>
        <v>5</v>
      </c>
      <c r="D3432">
        <f t="shared" si="161"/>
        <v>2019</v>
      </c>
      <c r="E3432">
        <v>0</v>
      </c>
    </row>
    <row r="3433" spans="1:5" x14ac:dyDescent="0.35">
      <c r="A3433" s="10">
        <v>43610</v>
      </c>
      <c r="B3433">
        <f t="shared" si="159"/>
        <v>25</v>
      </c>
      <c r="C3433">
        <f t="shared" si="160"/>
        <v>5</v>
      </c>
      <c r="D3433">
        <f t="shared" si="161"/>
        <v>2019</v>
      </c>
      <c r="E3433">
        <v>0</v>
      </c>
    </row>
    <row r="3434" spans="1:5" x14ac:dyDescent="0.35">
      <c r="A3434" s="10">
        <v>43611</v>
      </c>
      <c r="B3434">
        <f t="shared" si="159"/>
        <v>26</v>
      </c>
      <c r="C3434">
        <f t="shared" si="160"/>
        <v>5</v>
      </c>
      <c r="D3434">
        <f t="shared" si="161"/>
        <v>2019</v>
      </c>
      <c r="E3434">
        <v>0</v>
      </c>
    </row>
    <row r="3435" spans="1:5" x14ac:dyDescent="0.35">
      <c r="A3435" s="10">
        <v>43612</v>
      </c>
      <c r="B3435">
        <f t="shared" si="159"/>
        <v>27</v>
      </c>
      <c r="C3435">
        <f t="shared" si="160"/>
        <v>5</v>
      </c>
      <c r="D3435">
        <f t="shared" si="161"/>
        <v>2019</v>
      </c>
      <c r="E3435">
        <v>2</v>
      </c>
    </row>
    <row r="3436" spans="1:5" x14ac:dyDescent="0.35">
      <c r="A3436" s="10">
        <v>43613</v>
      </c>
      <c r="B3436">
        <f t="shared" si="159"/>
        <v>28</v>
      </c>
      <c r="C3436">
        <f t="shared" si="160"/>
        <v>5</v>
      </c>
      <c r="D3436">
        <f t="shared" si="161"/>
        <v>2019</v>
      </c>
      <c r="E3436">
        <v>0</v>
      </c>
    </row>
    <row r="3437" spans="1:5" x14ac:dyDescent="0.35">
      <c r="A3437" s="10">
        <v>43614</v>
      </c>
      <c r="B3437">
        <f t="shared" si="159"/>
        <v>29</v>
      </c>
      <c r="C3437">
        <f t="shared" si="160"/>
        <v>5</v>
      </c>
      <c r="D3437">
        <f t="shared" si="161"/>
        <v>2019</v>
      </c>
      <c r="E3437">
        <v>5</v>
      </c>
    </row>
    <row r="3438" spans="1:5" x14ac:dyDescent="0.35">
      <c r="A3438" s="10">
        <v>43615</v>
      </c>
      <c r="B3438">
        <f t="shared" si="159"/>
        <v>30</v>
      </c>
      <c r="C3438">
        <f t="shared" si="160"/>
        <v>5</v>
      </c>
      <c r="D3438">
        <f t="shared" si="161"/>
        <v>2019</v>
      </c>
      <c r="E3438">
        <v>0</v>
      </c>
    </row>
    <row r="3439" spans="1:5" x14ac:dyDescent="0.35">
      <c r="A3439" s="10">
        <v>43616</v>
      </c>
      <c r="B3439">
        <f t="shared" si="159"/>
        <v>31</v>
      </c>
      <c r="C3439">
        <f t="shared" si="160"/>
        <v>5</v>
      </c>
      <c r="D3439">
        <f t="shared" si="161"/>
        <v>2019</v>
      </c>
      <c r="E3439">
        <v>0</v>
      </c>
    </row>
    <row r="3440" spans="1:5" x14ac:dyDescent="0.35">
      <c r="A3440" s="10">
        <v>43617</v>
      </c>
      <c r="B3440">
        <f t="shared" si="159"/>
        <v>1</v>
      </c>
      <c r="C3440">
        <f t="shared" si="160"/>
        <v>6</v>
      </c>
      <c r="D3440">
        <f t="shared" si="161"/>
        <v>2019</v>
      </c>
      <c r="E3440">
        <v>0</v>
      </c>
    </row>
    <row r="3441" spans="1:5" x14ac:dyDescent="0.35">
      <c r="A3441" s="10">
        <v>43618</v>
      </c>
      <c r="B3441">
        <f t="shared" si="159"/>
        <v>2</v>
      </c>
      <c r="C3441">
        <f t="shared" si="160"/>
        <v>6</v>
      </c>
      <c r="D3441">
        <f t="shared" si="161"/>
        <v>2019</v>
      </c>
      <c r="E3441">
        <v>0</v>
      </c>
    </row>
    <row r="3442" spans="1:5" x14ac:dyDescent="0.35">
      <c r="A3442" s="10">
        <v>43619</v>
      </c>
      <c r="B3442">
        <f t="shared" si="159"/>
        <v>3</v>
      </c>
      <c r="C3442">
        <f t="shared" si="160"/>
        <v>6</v>
      </c>
      <c r="D3442">
        <f t="shared" si="161"/>
        <v>2019</v>
      </c>
      <c r="E3442">
        <v>3.8</v>
      </c>
    </row>
    <row r="3443" spans="1:5" x14ac:dyDescent="0.35">
      <c r="A3443" s="10">
        <v>43620</v>
      </c>
      <c r="B3443">
        <f t="shared" si="159"/>
        <v>4</v>
      </c>
      <c r="C3443">
        <f t="shared" si="160"/>
        <v>6</v>
      </c>
      <c r="D3443">
        <f t="shared" si="161"/>
        <v>2019</v>
      </c>
      <c r="E3443">
        <v>0</v>
      </c>
    </row>
    <row r="3444" spans="1:5" x14ac:dyDescent="0.35">
      <c r="A3444" s="10">
        <v>43621</v>
      </c>
      <c r="B3444">
        <f t="shared" si="159"/>
        <v>5</v>
      </c>
      <c r="C3444">
        <f t="shared" si="160"/>
        <v>6</v>
      </c>
      <c r="D3444">
        <f t="shared" si="161"/>
        <v>2019</v>
      </c>
      <c r="E3444">
        <v>0.9</v>
      </c>
    </row>
    <row r="3445" spans="1:5" x14ac:dyDescent="0.35">
      <c r="A3445" s="10">
        <v>43622</v>
      </c>
      <c r="B3445">
        <f t="shared" si="159"/>
        <v>6</v>
      </c>
      <c r="C3445">
        <f t="shared" si="160"/>
        <v>6</v>
      </c>
      <c r="D3445">
        <f t="shared" si="161"/>
        <v>2019</v>
      </c>
      <c r="E3445">
        <v>1.6</v>
      </c>
    </row>
    <row r="3446" spans="1:5" x14ac:dyDescent="0.35">
      <c r="A3446" s="10">
        <v>43623</v>
      </c>
      <c r="B3446">
        <f t="shared" si="159"/>
        <v>7</v>
      </c>
      <c r="C3446">
        <f t="shared" si="160"/>
        <v>6</v>
      </c>
      <c r="D3446">
        <f t="shared" si="161"/>
        <v>2019</v>
      </c>
      <c r="E3446">
        <v>3</v>
      </c>
    </row>
    <row r="3447" spans="1:5" x14ac:dyDescent="0.35">
      <c r="A3447" s="10">
        <v>43624</v>
      </c>
      <c r="B3447">
        <f t="shared" si="159"/>
        <v>8</v>
      </c>
      <c r="C3447">
        <f t="shared" si="160"/>
        <v>6</v>
      </c>
      <c r="D3447">
        <f t="shared" si="161"/>
        <v>2019</v>
      </c>
      <c r="E3447">
        <v>0</v>
      </c>
    </row>
    <row r="3448" spans="1:5" x14ac:dyDescent="0.35">
      <c r="A3448" s="10">
        <v>43625</v>
      </c>
      <c r="B3448">
        <f t="shared" si="159"/>
        <v>9</v>
      </c>
      <c r="C3448">
        <f t="shared" si="160"/>
        <v>6</v>
      </c>
      <c r="D3448">
        <f t="shared" si="161"/>
        <v>2019</v>
      </c>
      <c r="E3448">
        <v>2.1</v>
      </c>
    </row>
    <row r="3449" spans="1:5" x14ac:dyDescent="0.35">
      <c r="A3449" s="10">
        <v>43626</v>
      </c>
      <c r="B3449">
        <f t="shared" si="159"/>
        <v>10</v>
      </c>
      <c r="C3449">
        <f t="shared" si="160"/>
        <v>6</v>
      </c>
      <c r="D3449">
        <f t="shared" si="161"/>
        <v>2019</v>
      </c>
      <c r="E3449">
        <v>15.8</v>
      </c>
    </row>
    <row r="3450" spans="1:5" x14ac:dyDescent="0.35">
      <c r="A3450" s="10">
        <v>43627</v>
      </c>
      <c r="B3450">
        <f t="shared" si="159"/>
        <v>11</v>
      </c>
      <c r="C3450">
        <f t="shared" si="160"/>
        <v>6</v>
      </c>
      <c r="D3450">
        <f t="shared" si="161"/>
        <v>2019</v>
      </c>
      <c r="E3450">
        <v>0</v>
      </c>
    </row>
    <row r="3451" spans="1:5" x14ac:dyDescent="0.35">
      <c r="A3451" s="10">
        <v>43628</v>
      </c>
      <c r="B3451">
        <f t="shared" si="159"/>
        <v>12</v>
      </c>
      <c r="C3451">
        <f t="shared" si="160"/>
        <v>6</v>
      </c>
      <c r="D3451">
        <f t="shared" si="161"/>
        <v>2019</v>
      </c>
      <c r="E3451">
        <v>10.8</v>
      </c>
    </row>
    <row r="3452" spans="1:5" x14ac:dyDescent="0.35">
      <c r="A3452" s="10">
        <v>43629</v>
      </c>
      <c r="B3452">
        <f t="shared" si="159"/>
        <v>13</v>
      </c>
      <c r="C3452">
        <f t="shared" si="160"/>
        <v>6</v>
      </c>
      <c r="D3452">
        <f t="shared" si="161"/>
        <v>2019</v>
      </c>
      <c r="E3452">
        <v>0</v>
      </c>
    </row>
    <row r="3453" spans="1:5" x14ac:dyDescent="0.35">
      <c r="A3453" s="10">
        <v>43630</v>
      </c>
      <c r="B3453">
        <f t="shared" si="159"/>
        <v>14</v>
      </c>
      <c r="C3453">
        <f t="shared" si="160"/>
        <v>6</v>
      </c>
      <c r="D3453">
        <f t="shared" si="161"/>
        <v>2019</v>
      </c>
      <c r="E3453">
        <v>0</v>
      </c>
    </row>
    <row r="3454" spans="1:5" x14ac:dyDescent="0.35">
      <c r="A3454" s="10">
        <v>43631</v>
      </c>
      <c r="B3454">
        <f t="shared" si="159"/>
        <v>15</v>
      </c>
      <c r="C3454">
        <f t="shared" si="160"/>
        <v>6</v>
      </c>
      <c r="D3454">
        <f t="shared" si="161"/>
        <v>2019</v>
      </c>
      <c r="E3454">
        <v>8.9</v>
      </c>
    </row>
    <row r="3455" spans="1:5" x14ac:dyDescent="0.35">
      <c r="A3455" s="10">
        <v>43632</v>
      </c>
      <c r="B3455">
        <f t="shared" si="159"/>
        <v>16</v>
      </c>
      <c r="C3455">
        <f t="shared" si="160"/>
        <v>6</v>
      </c>
      <c r="D3455">
        <f t="shared" si="161"/>
        <v>2019</v>
      </c>
      <c r="E3455">
        <v>0</v>
      </c>
    </row>
    <row r="3456" spans="1:5" x14ac:dyDescent="0.35">
      <c r="A3456" s="10">
        <v>43633</v>
      </c>
      <c r="B3456">
        <f t="shared" si="159"/>
        <v>17</v>
      </c>
      <c r="C3456">
        <f t="shared" si="160"/>
        <v>6</v>
      </c>
      <c r="D3456">
        <f t="shared" si="161"/>
        <v>2019</v>
      </c>
      <c r="E3456">
        <v>0</v>
      </c>
    </row>
    <row r="3457" spans="1:5" x14ac:dyDescent="0.35">
      <c r="A3457" s="10">
        <v>43634</v>
      </c>
      <c r="B3457">
        <f t="shared" si="159"/>
        <v>18</v>
      </c>
      <c r="C3457">
        <f t="shared" si="160"/>
        <v>6</v>
      </c>
      <c r="D3457">
        <f t="shared" si="161"/>
        <v>2019</v>
      </c>
      <c r="E3457">
        <v>0</v>
      </c>
    </row>
    <row r="3458" spans="1:5" x14ac:dyDescent="0.35">
      <c r="A3458" s="10">
        <v>43635</v>
      </c>
      <c r="B3458">
        <f t="shared" ref="B3458:B3521" si="162">DAY(A3458)</f>
        <v>19</v>
      </c>
      <c r="C3458">
        <f t="shared" ref="C3458:C3521" si="163">MONTH(A3458)</f>
        <v>6</v>
      </c>
      <c r="D3458">
        <f t="shared" ref="D3458:D3521" si="164">YEAR(A3458)</f>
        <v>2019</v>
      </c>
      <c r="E3458">
        <v>0.6</v>
      </c>
    </row>
    <row r="3459" spans="1:5" x14ac:dyDescent="0.35">
      <c r="A3459" s="10">
        <v>43636</v>
      </c>
      <c r="B3459">
        <f t="shared" si="162"/>
        <v>20</v>
      </c>
      <c r="C3459">
        <f t="shared" si="163"/>
        <v>6</v>
      </c>
      <c r="D3459">
        <f t="shared" si="164"/>
        <v>2019</v>
      </c>
      <c r="E3459">
        <v>0</v>
      </c>
    </row>
    <row r="3460" spans="1:5" x14ac:dyDescent="0.35">
      <c r="A3460" s="10">
        <v>43637</v>
      </c>
      <c r="B3460">
        <f t="shared" si="162"/>
        <v>21</v>
      </c>
      <c r="C3460">
        <f t="shared" si="163"/>
        <v>6</v>
      </c>
      <c r="D3460">
        <f t="shared" si="164"/>
        <v>2019</v>
      </c>
      <c r="E3460">
        <v>0</v>
      </c>
    </row>
    <row r="3461" spans="1:5" x14ac:dyDescent="0.35">
      <c r="A3461" s="10">
        <v>43638</v>
      </c>
      <c r="B3461">
        <f t="shared" si="162"/>
        <v>22</v>
      </c>
      <c r="C3461">
        <f t="shared" si="163"/>
        <v>6</v>
      </c>
      <c r="D3461">
        <f t="shared" si="164"/>
        <v>2019</v>
      </c>
      <c r="E3461">
        <v>7</v>
      </c>
    </row>
    <row r="3462" spans="1:5" x14ac:dyDescent="0.35">
      <c r="A3462" s="10">
        <v>43639</v>
      </c>
      <c r="B3462">
        <f t="shared" si="162"/>
        <v>23</v>
      </c>
      <c r="C3462">
        <f t="shared" si="163"/>
        <v>6</v>
      </c>
      <c r="D3462">
        <f t="shared" si="164"/>
        <v>2019</v>
      </c>
      <c r="E3462">
        <v>0</v>
      </c>
    </row>
    <row r="3463" spans="1:5" x14ac:dyDescent="0.35">
      <c r="A3463" s="10">
        <v>43640</v>
      </c>
      <c r="B3463">
        <f t="shared" si="162"/>
        <v>24</v>
      </c>
      <c r="C3463">
        <f t="shared" si="163"/>
        <v>6</v>
      </c>
      <c r="D3463">
        <f t="shared" si="164"/>
        <v>2019</v>
      </c>
      <c r="E3463">
        <v>0</v>
      </c>
    </row>
    <row r="3464" spans="1:5" x14ac:dyDescent="0.35">
      <c r="A3464" s="10">
        <v>43641</v>
      </c>
      <c r="B3464">
        <f t="shared" si="162"/>
        <v>25</v>
      </c>
      <c r="C3464">
        <f t="shared" si="163"/>
        <v>6</v>
      </c>
      <c r="D3464">
        <f t="shared" si="164"/>
        <v>2019</v>
      </c>
      <c r="E3464">
        <v>0</v>
      </c>
    </row>
    <row r="3465" spans="1:5" x14ac:dyDescent="0.35">
      <c r="A3465" s="10">
        <v>43642</v>
      </c>
      <c r="B3465">
        <f t="shared" si="162"/>
        <v>26</v>
      </c>
      <c r="C3465">
        <f t="shared" si="163"/>
        <v>6</v>
      </c>
      <c r="D3465">
        <f t="shared" si="164"/>
        <v>2019</v>
      </c>
      <c r="E3465">
        <v>0</v>
      </c>
    </row>
    <row r="3466" spans="1:5" x14ac:dyDescent="0.35">
      <c r="A3466" s="10">
        <v>43643</v>
      </c>
      <c r="B3466">
        <f t="shared" si="162"/>
        <v>27</v>
      </c>
      <c r="C3466">
        <f t="shared" si="163"/>
        <v>6</v>
      </c>
      <c r="D3466">
        <f t="shared" si="164"/>
        <v>2019</v>
      </c>
      <c r="E3466">
        <v>0</v>
      </c>
    </row>
    <row r="3467" spans="1:5" x14ac:dyDescent="0.35">
      <c r="A3467" s="10">
        <v>43644</v>
      </c>
      <c r="B3467">
        <f t="shared" si="162"/>
        <v>28</v>
      </c>
      <c r="C3467">
        <f t="shared" si="163"/>
        <v>6</v>
      </c>
      <c r="D3467">
        <f t="shared" si="164"/>
        <v>2019</v>
      </c>
      <c r="E3467">
        <v>0</v>
      </c>
    </row>
    <row r="3468" spans="1:5" x14ac:dyDescent="0.35">
      <c r="A3468" s="10">
        <v>43645</v>
      </c>
      <c r="B3468">
        <f t="shared" si="162"/>
        <v>29</v>
      </c>
      <c r="C3468">
        <f t="shared" si="163"/>
        <v>6</v>
      </c>
      <c r="D3468">
        <f t="shared" si="164"/>
        <v>2019</v>
      </c>
      <c r="E3468">
        <v>0</v>
      </c>
    </row>
    <row r="3469" spans="1:5" x14ac:dyDescent="0.35">
      <c r="A3469" s="10">
        <v>43646</v>
      </c>
      <c r="B3469">
        <f t="shared" si="162"/>
        <v>30</v>
      </c>
      <c r="C3469">
        <f t="shared" si="163"/>
        <v>6</v>
      </c>
      <c r="D3469">
        <f t="shared" si="164"/>
        <v>2019</v>
      </c>
      <c r="E3469">
        <v>0</v>
      </c>
    </row>
    <row r="3470" spans="1:5" x14ac:dyDescent="0.35">
      <c r="A3470" s="10">
        <v>43647</v>
      </c>
      <c r="B3470">
        <f t="shared" si="162"/>
        <v>1</v>
      </c>
      <c r="C3470">
        <f t="shared" si="163"/>
        <v>7</v>
      </c>
      <c r="D3470">
        <f t="shared" si="164"/>
        <v>2019</v>
      </c>
      <c r="E3470">
        <v>0</v>
      </c>
    </row>
    <row r="3471" spans="1:5" x14ac:dyDescent="0.35">
      <c r="A3471" s="10">
        <v>43648</v>
      </c>
      <c r="B3471">
        <f t="shared" si="162"/>
        <v>2</v>
      </c>
      <c r="C3471">
        <f t="shared" si="163"/>
        <v>7</v>
      </c>
      <c r="D3471">
        <f t="shared" si="164"/>
        <v>2019</v>
      </c>
      <c r="E3471">
        <v>0</v>
      </c>
    </row>
    <row r="3472" spans="1:5" x14ac:dyDescent="0.35">
      <c r="A3472" s="10">
        <v>43649</v>
      </c>
      <c r="B3472">
        <f t="shared" si="162"/>
        <v>3</v>
      </c>
      <c r="C3472">
        <f t="shared" si="163"/>
        <v>7</v>
      </c>
      <c r="D3472">
        <f t="shared" si="164"/>
        <v>2019</v>
      </c>
      <c r="E3472">
        <v>0</v>
      </c>
    </row>
    <row r="3473" spans="1:5" x14ac:dyDescent="0.35">
      <c r="A3473" s="10">
        <v>43650</v>
      </c>
      <c r="B3473">
        <f t="shared" si="162"/>
        <v>4</v>
      </c>
      <c r="C3473">
        <f t="shared" si="163"/>
        <v>7</v>
      </c>
      <c r="D3473">
        <f t="shared" si="164"/>
        <v>2019</v>
      </c>
      <c r="E3473">
        <v>0</v>
      </c>
    </row>
    <row r="3474" spans="1:5" x14ac:dyDescent="0.35">
      <c r="A3474" s="10">
        <v>43651</v>
      </c>
      <c r="B3474">
        <f t="shared" si="162"/>
        <v>5</v>
      </c>
      <c r="C3474">
        <f t="shared" si="163"/>
        <v>7</v>
      </c>
      <c r="D3474">
        <f t="shared" si="164"/>
        <v>2019</v>
      </c>
      <c r="E3474">
        <v>0</v>
      </c>
    </row>
    <row r="3475" spans="1:5" x14ac:dyDescent="0.35">
      <c r="A3475" s="10">
        <v>43652</v>
      </c>
      <c r="B3475">
        <f t="shared" si="162"/>
        <v>6</v>
      </c>
      <c r="C3475">
        <f t="shared" si="163"/>
        <v>7</v>
      </c>
      <c r="D3475">
        <f t="shared" si="164"/>
        <v>2019</v>
      </c>
      <c r="E3475">
        <v>3.1</v>
      </c>
    </row>
    <row r="3476" spans="1:5" x14ac:dyDescent="0.35">
      <c r="A3476" s="10">
        <v>43653</v>
      </c>
      <c r="B3476">
        <f t="shared" si="162"/>
        <v>7</v>
      </c>
      <c r="C3476">
        <f t="shared" si="163"/>
        <v>7</v>
      </c>
      <c r="D3476">
        <f t="shared" si="164"/>
        <v>2019</v>
      </c>
      <c r="E3476">
        <v>0</v>
      </c>
    </row>
    <row r="3477" spans="1:5" x14ac:dyDescent="0.35">
      <c r="A3477" s="10">
        <v>43654</v>
      </c>
      <c r="B3477">
        <f t="shared" si="162"/>
        <v>8</v>
      </c>
      <c r="C3477">
        <f t="shared" si="163"/>
        <v>7</v>
      </c>
      <c r="D3477">
        <f t="shared" si="164"/>
        <v>2019</v>
      </c>
      <c r="E3477">
        <v>0</v>
      </c>
    </row>
    <row r="3478" spans="1:5" x14ac:dyDescent="0.35">
      <c r="A3478" s="10">
        <v>43655</v>
      </c>
      <c r="B3478">
        <f t="shared" si="162"/>
        <v>9</v>
      </c>
      <c r="C3478">
        <f t="shared" si="163"/>
        <v>7</v>
      </c>
      <c r="D3478">
        <f t="shared" si="164"/>
        <v>2019</v>
      </c>
      <c r="E3478">
        <v>0</v>
      </c>
    </row>
    <row r="3479" spans="1:5" x14ac:dyDescent="0.35">
      <c r="A3479" s="10">
        <v>43656</v>
      </c>
      <c r="B3479">
        <f t="shared" si="162"/>
        <v>10</v>
      </c>
      <c r="C3479">
        <f t="shared" si="163"/>
        <v>7</v>
      </c>
      <c r="D3479">
        <f t="shared" si="164"/>
        <v>2019</v>
      </c>
      <c r="E3479">
        <v>0</v>
      </c>
    </row>
    <row r="3480" spans="1:5" x14ac:dyDescent="0.35">
      <c r="A3480" s="10">
        <v>43657</v>
      </c>
      <c r="B3480">
        <f t="shared" si="162"/>
        <v>11</v>
      </c>
      <c r="C3480">
        <f t="shared" si="163"/>
        <v>7</v>
      </c>
      <c r="D3480">
        <f t="shared" si="164"/>
        <v>2019</v>
      </c>
      <c r="E3480">
        <v>1.9</v>
      </c>
    </row>
    <row r="3481" spans="1:5" x14ac:dyDescent="0.35">
      <c r="A3481" s="10">
        <v>43658</v>
      </c>
      <c r="B3481">
        <f t="shared" si="162"/>
        <v>12</v>
      </c>
      <c r="C3481">
        <f t="shared" si="163"/>
        <v>7</v>
      </c>
      <c r="D3481">
        <f t="shared" si="164"/>
        <v>2019</v>
      </c>
      <c r="E3481">
        <v>10.199999999999999</v>
      </c>
    </row>
    <row r="3482" spans="1:5" x14ac:dyDescent="0.35">
      <c r="A3482" s="10">
        <v>43659</v>
      </c>
      <c r="B3482">
        <f t="shared" si="162"/>
        <v>13</v>
      </c>
      <c r="C3482">
        <f t="shared" si="163"/>
        <v>7</v>
      </c>
      <c r="D3482">
        <f t="shared" si="164"/>
        <v>2019</v>
      </c>
      <c r="E3482">
        <v>0</v>
      </c>
    </row>
    <row r="3483" spans="1:5" x14ac:dyDescent="0.35">
      <c r="A3483" s="10">
        <v>43660</v>
      </c>
      <c r="B3483">
        <f t="shared" si="162"/>
        <v>14</v>
      </c>
      <c r="C3483">
        <f t="shared" si="163"/>
        <v>7</v>
      </c>
      <c r="D3483">
        <f t="shared" si="164"/>
        <v>2019</v>
      </c>
      <c r="E3483">
        <v>0.6</v>
      </c>
    </row>
    <row r="3484" spans="1:5" x14ac:dyDescent="0.35">
      <c r="A3484" s="10">
        <v>43661</v>
      </c>
      <c r="B3484">
        <f t="shared" si="162"/>
        <v>15</v>
      </c>
      <c r="C3484">
        <f t="shared" si="163"/>
        <v>7</v>
      </c>
      <c r="D3484">
        <f t="shared" si="164"/>
        <v>2019</v>
      </c>
      <c r="E3484">
        <v>0</v>
      </c>
    </row>
    <row r="3485" spans="1:5" x14ac:dyDescent="0.35">
      <c r="A3485" s="10">
        <v>43662</v>
      </c>
      <c r="B3485">
        <f t="shared" si="162"/>
        <v>16</v>
      </c>
      <c r="C3485">
        <f t="shared" si="163"/>
        <v>7</v>
      </c>
      <c r="D3485">
        <f t="shared" si="164"/>
        <v>2019</v>
      </c>
      <c r="E3485">
        <v>0</v>
      </c>
    </row>
    <row r="3486" spans="1:5" x14ac:dyDescent="0.35">
      <c r="A3486" s="10">
        <v>43663</v>
      </c>
      <c r="B3486">
        <f t="shared" si="162"/>
        <v>17</v>
      </c>
      <c r="C3486">
        <f t="shared" si="163"/>
        <v>7</v>
      </c>
      <c r="D3486">
        <f t="shared" si="164"/>
        <v>2019</v>
      </c>
      <c r="E3486">
        <v>0</v>
      </c>
    </row>
    <row r="3487" spans="1:5" x14ac:dyDescent="0.35">
      <c r="A3487" s="10">
        <v>43664</v>
      </c>
      <c r="B3487">
        <f t="shared" si="162"/>
        <v>18</v>
      </c>
      <c r="C3487">
        <f t="shared" si="163"/>
        <v>7</v>
      </c>
      <c r="D3487">
        <f t="shared" si="164"/>
        <v>2019</v>
      </c>
      <c r="E3487">
        <v>0.3</v>
      </c>
    </row>
    <row r="3488" spans="1:5" x14ac:dyDescent="0.35">
      <c r="A3488" s="10">
        <v>43665</v>
      </c>
      <c r="B3488">
        <f t="shared" si="162"/>
        <v>19</v>
      </c>
      <c r="C3488">
        <f t="shared" si="163"/>
        <v>7</v>
      </c>
      <c r="D3488">
        <f t="shared" si="164"/>
        <v>2019</v>
      </c>
      <c r="E3488">
        <v>0</v>
      </c>
    </row>
    <row r="3489" spans="1:5" x14ac:dyDescent="0.35">
      <c r="A3489" s="10">
        <v>43666</v>
      </c>
      <c r="B3489">
        <f t="shared" si="162"/>
        <v>20</v>
      </c>
      <c r="C3489">
        <f t="shared" si="163"/>
        <v>7</v>
      </c>
      <c r="D3489">
        <f t="shared" si="164"/>
        <v>2019</v>
      </c>
      <c r="E3489">
        <v>1.8</v>
      </c>
    </row>
    <row r="3490" spans="1:5" x14ac:dyDescent="0.35">
      <c r="A3490" s="10">
        <v>43667</v>
      </c>
      <c r="B3490">
        <f t="shared" si="162"/>
        <v>21</v>
      </c>
      <c r="C3490">
        <f t="shared" si="163"/>
        <v>7</v>
      </c>
      <c r="D3490">
        <f t="shared" si="164"/>
        <v>2019</v>
      </c>
      <c r="E3490">
        <v>1.7</v>
      </c>
    </row>
    <row r="3491" spans="1:5" x14ac:dyDescent="0.35">
      <c r="A3491" s="10">
        <v>43668</v>
      </c>
      <c r="B3491">
        <f t="shared" si="162"/>
        <v>22</v>
      </c>
      <c r="C3491">
        <f t="shared" si="163"/>
        <v>7</v>
      </c>
      <c r="D3491">
        <f t="shared" si="164"/>
        <v>2019</v>
      </c>
      <c r="E3491">
        <v>0</v>
      </c>
    </row>
    <row r="3492" spans="1:5" x14ac:dyDescent="0.35">
      <c r="A3492" s="10">
        <v>43669</v>
      </c>
      <c r="B3492">
        <f t="shared" si="162"/>
        <v>23</v>
      </c>
      <c r="C3492">
        <f t="shared" si="163"/>
        <v>7</v>
      </c>
      <c r="D3492">
        <f t="shared" si="164"/>
        <v>2019</v>
      </c>
      <c r="E3492">
        <v>0</v>
      </c>
    </row>
    <row r="3493" spans="1:5" x14ac:dyDescent="0.35">
      <c r="A3493" s="10">
        <v>43670</v>
      </c>
      <c r="B3493">
        <f t="shared" si="162"/>
        <v>24</v>
      </c>
      <c r="C3493">
        <f t="shared" si="163"/>
        <v>7</v>
      </c>
      <c r="D3493">
        <f t="shared" si="164"/>
        <v>2019</v>
      </c>
      <c r="E3493">
        <v>0</v>
      </c>
    </row>
    <row r="3494" spans="1:5" x14ac:dyDescent="0.35">
      <c r="A3494" s="10">
        <v>43671</v>
      </c>
      <c r="B3494">
        <f t="shared" si="162"/>
        <v>25</v>
      </c>
      <c r="C3494">
        <f t="shared" si="163"/>
        <v>7</v>
      </c>
      <c r="D3494">
        <f t="shared" si="164"/>
        <v>2019</v>
      </c>
      <c r="E3494">
        <v>0</v>
      </c>
    </row>
    <row r="3495" spans="1:5" x14ac:dyDescent="0.35">
      <c r="A3495" s="10">
        <v>43672</v>
      </c>
      <c r="B3495">
        <f t="shared" si="162"/>
        <v>26</v>
      </c>
      <c r="C3495">
        <f t="shared" si="163"/>
        <v>7</v>
      </c>
      <c r="D3495">
        <f t="shared" si="164"/>
        <v>2019</v>
      </c>
      <c r="E3495">
        <v>0</v>
      </c>
    </row>
    <row r="3496" spans="1:5" x14ac:dyDescent="0.35">
      <c r="A3496" s="10">
        <v>43673</v>
      </c>
      <c r="B3496">
        <f t="shared" si="162"/>
        <v>27</v>
      </c>
      <c r="C3496">
        <f t="shared" si="163"/>
        <v>7</v>
      </c>
      <c r="D3496">
        <f t="shared" si="164"/>
        <v>2019</v>
      </c>
      <c r="E3496">
        <v>28.5</v>
      </c>
    </row>
    <row r="3497" spans="1:5" x14ac:dyDescent="0.35">
      <c r="A3497" s="10">
        <v>43674</v>
      </c>
      <c r="B3497">
        <f t="shared" si="162"/>
        <v>28</v>
      </c>
      <c r="C3497">
        <f t="shared" si="163"/>
        <v>7</v>
      </c>
      <c r="D3497">
        <f t="shared" si="164"/>
        <v>2019</v>
      </c>
      <c r="E3497">
        <v>0.8</v>
      </c>
    </row>
    <row r="3498" spans="1:5" x14ac:dyDescent="0.35">
      <c r="A3498" s="10">
        <v>43675</v>
      </c>
      <c r="B3498">
        <f t="shared" si="162"/>
        <v>29</v>
      </c>
      <c r="C3498">
        <f t="shared" si="163"/>
        <v>7</v>
      </c>
      <c r="D3498">
        <f t="shared" si="164"/>
        <v>2019</v>
      </c>
      <c r="E3498">
        <v>0</v>
      </c>
    </row>
    <row r="3499" spans="1:5" x14ac:dyDescent="0.35">
      <c r="A3499" s="10">
        <v>43676</v>
      </c>
      <c r="B3499">
        <f t="shared" si="162"/>
        <v>30</v>
      </c>
      <c r="C3499">
        <f t="shared" si="163"/>
        <v>7</v>
      </c>
      <c r="D3499">
        <f t="shared" si="164"/>
        <v>2019</v>
      </c>
      <c r="E3499">
        <v>1.5</v>
      </c>
    </row>
    <row r="3500" spans="1:5" x14ac:dyDescent="0.35">
      <c r="A3500" s="10">
        <v>43677</v>
      </c>
      <c r="B3500">
        <f t="shared" si="162"/>
        <v>31</v>
      </c>
      <c r="C3500">
        <f t="shared" si="163"/>
        <v>7</v>
      </c>
      <c r="D3500">
        <f t="shared" si="164"/>
        <v>2019</v>
      </c>
      <c r="E3500">
        <v>0</v>
      </c>
    </row>
    <row r="3501" spans="1:5" x14ac:dyDescent="0.35">
      <c r="A3501" s="10">
        <v>43678</v>
      </c>
      <c r="B3501">
        <f t="shared" si="162"/>
        <v>1</v>
      </c>
      <c r="C3501">
        <f t="shared" si="163"/>
        <v>8</v>
      </c>
      <c r="D3501">
        <f t="shared" si="164"/>
        <v>2019</v>
      </c>
      <c r="E3501">
        <v>0</v>
      </c>
    </row>
    <row r="3502" spans="1:5" x14ac:dyDescent="0.35">
      <c r="A3502" s="10">
        <v>43679</v>
      </c>
      <c r="B3502">
        <f t="shared" si="162"/>
        <v>2</v>
      </c>
      <c r="C3502">
        <f t="shared" si="163"/>
        <v>8</v>
      </c>
      <c r="D3502">
        <f t="shared" si="164"/>
        <v>2019</v>
      </c>
      <c r="E3502">
        <v>0.1</v>
      </c>
    </row>
    <row r="3503" spans="1:5" x14ac:dyDescent="0.35">
      <c r="A3503" s="10">
        <v>43680</v>
      </c>
      <c r="B3503">
        <f t="shared" si="162"/>
        <v>3</v>
      </c>
      <c r="C3503">
        <f t="shared" si="163"/>
        <v>8</v>
      </c>
      <c r="D3503">
        <f t="shared" si="164"/>
        <v>2019</v>
      </c>
      <c r="E3503">
        <v>0.9</v>
      </c>
    </row>
    <row r="3504" spans="1:5" x14ac:dyDescent="0.35">
      <c r="A3504" s="10">
        <v>43681</v>
      </c>
      <c r="B3504">
        <f t="shared" si="162"/>
        <v>4</v>
      </c>
      <c r="C3504">
        <f t="shared" si="163"/>
        <v>8</v>
      </c>
      <c r="D3504">
        <f t="shared" si="164"/>
        <v>2019</v>
      </c>
      <c r="E3504">
        <v>0</v>
      </c>
    </row>
    <row r="3505" spans="1:5" x14ac:dyDescent="0.35">
      <c r="A3505" s="10">
        <v>43682</v>
      </c>
      <c r="B3505">
        <f t="shared" si="162"/>
        <v>5</v>
      </c>
      <c r="C3505">
        <f t="shared" si="163"/>
        <v>8</v>
      </c>
      <c r="D3505">
        <f t="shared" si="164"/>
        <v>2019</v>
      </c>
      <c r="E3505">
        <v>0.5</v>
      </c>
    </row>
    <row r="3506" spans="1:5" x14ac:dyDescent="0.35">
      <c r="A3506" s="10">
        <v>43683</v>
      </c>
      <c r="B3506">
        <f t="shared" si="162"/>
        <v>6</v>
      </c>
      <c r="C3506">
        <f t="shared" si="163"/>
        <v>8</v>
      </c>
      <c r="D3506">
        <f t="shared" si="164"/>
        <v>2019</v>
      </c>
      <c r="E3506">
        <v>7.8</v>
      </c>
    </row>
    <row r="3507" spans="1:5" x14ac:dyDescent="0.35">
      <c r="A3507" s="10">
        <v>43684</v>
      </c>
      <c r="B3507">
        <f t="shared" si="162"/>
        <v>7</v>
      </c>
      <c r="C3507">
        <f t="shared" si="163"/>
        <v>8</v>
      </c>
      <c r="D3507">
        <f t="shared" si="164"/>
        <v>2019</v>
      </c>
      <c r="E3507">
        <v>10.7</v>
      </c>
    </row>
    <row r="3508" spans="1:5" x14ac:dyDescent="0.35">
      <c r="A3508" s="10">
        <v>43685</v>
      </c>
      <c r="B3508">
        <f t="shared" si="162"/>
        <v>8</v>
      </c>
      <c r="C3508">
        <f t="shared" si="163"/>
        <v>8</v>
      </c>
      <c r="D3508">
        <f t="shared" si="164"/>
        <v>2019</v>
      </c>
      <c r="E3508">
        <v>0</v>
      </c>
    </row>
    <row r="3509" spans="1:5" x14ac:dyDescent="0.35">
      <c r="A3509" s="10">
        <v>43686</v>
      </c>
      <c r="B3509">
        <f t="shared" si="162"/>
        <v>9</v>
      </c>
      <c r="C3509">
        <f t="shared" si="163"/>
        <v>8</v>
      </c>
      <c r="D3509">
        <f t="shared" si="164"/>
        <v>2019</v>
      </c>
      <c r="E3509">
        <v>13.7</v>
      </c>
    </row>
    <row r="3510" spans="1:5" x14ac:dyDescent="0.35">
      <c r="A3510" s="10">
        <v>43687</v>
      </c>
      <c r="B3510">
        <f t="shared" si="162"/>
        <v>10</v>
      </c>
      <c r="C3510">
        <f t="shared" si="163"/>
        <v>8</v>
      </c>
      <c r="D3510">
        <f t="shared" si="164"/>
        <v>2019</v>
      </c>
      <c r="E3510">
        <v>0</v>
      </c>
    </row>
    <row r="3511" spans="1:5" x14ac:dyDescent="0.35">
      <c r="A3511" s="10">
        <v>43688</v>
      </c>
      <c r="B3511">
        <f t="shared" si="162"/>
        <v>11</v>
      </c>
      <c r="C3511">
        <f t="shared" si="163"/>
        <v>8</v>
      </c>
      <c r="D3511">
        <f t="shared" si="164"/>
        <v>2019</v>
      </c>
      <c r="E3511">
        <v>6.7</v>
      </c>
    </row>
    <row r="3512" spans="1:5" x14ac:dyDescent="0.35">
      <c r="A3512" s="10">
        <v>43689</v>
      </c>
      <c r="B3512">
        <f t="shared" si="162"/>
        <v>12</v>
      </c>
      <c r="C3512">
        <f t="shared" si="163"/>
        <v>8</v>
      </c>
      <c r="D3512">
        <f t="shared" si="164"/>
        <v>2019</v>
      </c>
      <c r="E3512">
        <v>0</v>
      </c>
    </row>
    <row r="3513" spans="1:5" x14ac:dyDescent="0.35">
      <c r="A3513" s="10">
        <v>43690</v>
      </c>
      <c r="B3513">
        <f t="shared" si="162"/>
        <v>13</v>
      </c>
      <c r="C3513">
        <f t="shared" si="163"/>
        <v>8</v>
      </c>
      <c r="D3513">
        <f t="shared" si="164"/>
        <v>2019</v>
      </c>
      <c r="E3513">
        <v>0</v>
      </c>
    </row>
    <row r="3514" spans="1:5" x14ac:dyDescent="0.35">
      <c r="A3514" s="10">
        <v>43691</v>
      </c>
      <c r="B3514">
        <f t="shared" si="162"/>
        <v>14</v>
      </c>
      <c r="C3514">
        <f t="shared" si="163"/>
        <v>8</v>
      </c>
      <c r="D3514">
        <f t="shared" si="164"/>
        <v>2019</v>
      </c>
      <c r="E3514">
        <v>1</v>
      </c>
    </row>
    <row r="3515" spans="1:5" x14ac:dyDescent="0.35">
      <c r="A3515" s="10">
        <v>43692</v>
      </c>
      <c r="B3515">
        <f t="shared" si="162"/>
        <v>15</v>
      </c>
      <c r="C3515">
        <f t="shared" si="163"/>
        <v>8</v>
      </c>
      <c r="D3515">
        <f t="shared" si="164"/>
        <v>2019</v>
      </c>
      <c r="E3515">
        <v>1.7</v>
      </c>
    </row>
    <row r="3516" spans="1:5" x14ac:dyDescent="0.35">
      <c r="A3516" s="10">
        <v>43693</v>
      </c>
      <c r="B3516">
        <f t="shared" si="162"/>
        <v>16</v>
      </c>
      <c r="C3516">
        <f t="shared" si="163"/>
        <v>8</v>
      </c>
      <c r="D3516">
        <f t="shared" si="164"/>
        <v>2019</v>
      </c>
      <c r="E3516">
        <v>0</v>
      </c>
    </row>
    <row r="3517" spans="1:5" x14ac:dyDescent="0.35">
      <c r="A3517" s="10">
        <v>43694</v>
      </c>
      <c r="B3517">
        <f t="shared" si="162"/>
        <v>17</v>
      </c>
      <c r="C3517">
        <f t="shared" si="163"/>
        <v>8</v>
      </c>
      <c r="D3517">
        <f t="shared" si="164"/>
        <v>2019</v>
      </c>
      <c r="E3517">
        <v>5.0999999999999996</v>
      </c>
    </row>
    <row r="3518" spans="1:5" x14ac:dyDescent="0.35">
      <c r="A3518" s="10">
        <v>43695</v>
      </c>
      <c r="B3518">
        <f t="shared" si="162"/>
        <v>18</v>
      </c>
      <c r="C3518">
        <f t="shared" si="163"/>
        <v>8</v>
      </c>
      <c r="D3518">
        <f t="shared" si="164"/>
        <v>2019</v>
      </c>
      <c r="E3518">
        <v>0.1</v>
      </c>
    </row>
    <row r="3519" spans="1:5" x14ac:dyDescent="0.35">
      <c r="A3519" s="10">
        <v>43696</v>
      </c>
      <c r="B3519">
        <f t="shared" si="162"/>
        <v>19</v>
      </c>
      <c r="C3519">
        <f t="shared" si="163"/>
        <v>8</v>
      </c>
      <c r="D3519">
        <f t="shared" si="164"/>
        <v>2019</v>
      </c>
      <c r="E3519">
        <v>0</v>
      </c>
    </row>
    <row r="3520" spans="1:5" x14ac:dyDescent="0.35">
      <c r="A3520" s="10">
        <v>43697</v>
      </c>
      <c r="B3520">
        <f t="shared" si="162"/>
        <v>20</v>
      </c>
      <c r="C3520">
        <f t="shared" si="163"/>
        <v>8</v>
      </c>
      <c r="D3520">
        <f t="shared" si="164"/>
        <v>2019</v>
      </c>
      <c r="E3520">
        <v>0.2</v>
      </c>
    </row>
    <row r="3521" spans="1:5" x14ac:dyDescent="0.35">
      <c r="A3521" s="10">
        <v>43698</v>
      </c>
      <c r="B3521">
        <f t="shared" si="162"/>
        <v>21</v>
      </c>
      <c r="C3521">
        <f t="shared" si="163"/>
        <v>8</v>
      </c>
      <c r="D3521">
        <f t="shared" si="164"/>
        <v>2019</v>
      </c>
      <c r="E3521">
        <v>0</v>
      </c>
    </row>
    <row r="3522" spans="1:5" x14ac:dyDescent="0.35">
      <c r="A3522" s="10">
        <v>43699</v>
      </c>
      <c r="B3522">
        <f t="shared" ref="B3522:B3585" si="165">DAY(A3522)</f>
        <v>22</v>
      </c>
      <c r="C3522">
        <f t="shared" ref="C3522:C3585" si="166">MONTH(A3522)</f>
        <v>8</v>
      </c>
      <c r="D3522">
        <f t="shared" ref="D3522:D3585" si="167">YEAR(A3522)</f>
        <v>2019</v>
      </c>
      <c r="E3522">
        <v>0</v>
      </c>
    </row>
    <row r="3523" spans="1:5" x14ac:dyDescent="0.35">
      <c r="A3523" s="10">
        <v>43700</v>
      </c>
      <c r="B3523">
        <f t="shared" si="165"/>
        <v>23</v>
      </c>
      <c r="C3523">
        <f t="shared" si="166"/>
        <v>8</v>
      </c>
      <c r="D3523">
        <f t="shared" si="167"/>
        <v>2019</v>
      </c>
      <c r="E3523">
        <v>0</v>
      </c>
    </row>
    <row r="3524" spans="1:5" x14ac:dyDescent="0.35">
      <c r="A3524" s="10">
        <v>43701</v>
      </c>
      <c r="B3524">
        <f t="shared" si="165"/>
        <v>24</v>
      </c>
      <c r="C3524">
        <f t="shared" si="166"/>
        <v>8</v>
      </c>
      <c r="D3524">
        <f t="shared" si="167"/>
        <v>2019</v>
      </c>
      <c r="E3524">
        <v>0</v>
      </c>
    </row>
    <row r="3525" spans="1:5" x14ac:dyDescent="0.35">
      <c r="A3525" s="10">
        <v>43702</v>
      </c>
      <c r="B3525">
        <f t="shared" si="165"/>
        <v>25</v>
      </c>
      <c r="C3525">
        <f t="shared" si="166"/>
        <v>8</v>
      </c>
      <c r="D3525">
        <f t="shared" si="167"/>
        <v>2019</v>
      </c>
      <c r="E3525">
        <v>0</v>
      </c>
    </row>
    <row r="3526" spans="1:5" x14ac:dyDescent="0.35">
      <c r="A3526" s="10">
        <v>43703</v>
      </c>
      <c r="B3526">
        <f t="shared" si="165"/>
        <v>26</v>
      </c>
      <c r="C3526">
        <f t="shared" si="166"/>
        <v>8</v>
      </c>
      <c r="D3526">
        <f t="shared" si="167"/>
        <v>2019</v>
      </c>
      <c r="E3526">
        <v>0</v>
      </c>
    </row>
    <row r="3527" spans="1:5" x14ac:dyDescent="0.35">
      <c r="A3527" s="10">
        <v>43704</v>
      </c>
      <c r="B3527">
        <f t="shared" si="165"/>
        <v>27</v>
      </c>
      <c r="C3527">
        <f t="shared" si="166"/>
        <v>8</v>
      </c>
      <c r="D3527">
        <f t="shared" si="167"/>
        <v>2019</v>
      </c>
      <c r="E3527">
        <v>0</v>
      </c>
    </row>
    <row r="3528" spans="1:5" x14ac:dyDescent="0.35">
      <c r="A3528" s="10">
        <v>43705</v>
      </c>
      <c r="B3528">
        <f t="shared" si="165"/>
        <v>28</v>
      </c>
      <c r="C3528">
        <f t="shared" si="166"/>
        <v>8</v>
      </c>
      <c r="D3528">
        <f t="shared" si="167"/>
        <v>2019</v>
      </c>
      <c r="E3528">
        <v>0</v>
      </c>
    </row>
    <row r="3529" spans="1:5" x14ac:dyDescent="0.35">
      <c r="A3529" s="10">
        <v>43706</v>
      </c>
      <c r="B3529">
        <f t="shared" si="165"/>
        <v>29</v>
      </c>
      <c r="C3529">
        <f t="shared" si="166"/>
        <v>8</v>
      </c>
      <c r="D3529">
        <f t="shared" si="167"/>
        <v>2019</v>
      </c>
      <c r="E3529">
        <v>0.3</v>
      </c>
    </row>
    <row r="3530" spans="1:5" x14ac:dyDescent="0.35">
      <c r="A3530" s="10">
        <v>43707</v>
      </c>
      <c r="B3530">
        <f t="shared" si="165"/>
        <v>30</v>
      </c>
      <c r="C3530">
        <f t="shared" si="166"/>
        <v>8</v>
      </c>
      <c r="D3530">
        <f t="shared" si="167"/>
        <v>2019</v>
      </c>
      <c r="E3530">
        <v>0</v>
      </c>
    </row>
    <row r="3531" spans="1:5" x14ac:dyDescent="0.35">
      <c r="A3531" s="10">
        <v>43708</v>
      </c>
      <c r="B3531">
        <f t="shared" si="165"/>
        <v>31</v>
      </c>
      <c r="C3531">
        <f t="shared" si="166"/>
        <v>8</v>
      </c>
      <c r="D3531">
        <f t="shared" si="167"/>
        <v>2019</v>
      </c>
      <c r="E3531">
        <v>0</v>
      </c>
    </row>
    <row r="3532" spans="1:5" x14ac:dyDescent="0.35">
      <c r="A3532" s="10">
        <v>43709</v>
      </c>
      <c r="B3532">
        <f t="shared" si="165"/>
        <v>1</v>
      </c>
      <c r="C3532">
        <f t="shared" si="166"/>
        <v>9</v>
      </c>
      <c r="D3532">
        <f t="shared" si="167"/>
        <v>2019</v>
      </c>
      <c r="E3532">
        <v>0</v>
      </c>
    </row>
    <row r="3533" spans="1:5" x14ac:dyDescent="0.35">
      <c r="A3533" s="10">
        <v>43710</v>
      </c>
      <c r="B3533">
        <f t="shared" si="165"/>
        <v>2</v>
      </c>
      <c r="C3533">
        <f t="shared" si="166"/>
        <v>9</v>
      </c>
      <c r="D3533">
        <f t="shared" si="167"/>
        <v>2019</v>
      </c>
      <c r="E3533">
        <v>0</v>
      </c>
    </row>
    <row r="3534" spans="1:5" x14ac:dyDescent="0.35">
      <c r="A3534" s="10">
        <v>43711</v>
      </c>
      <c r="B3534">
        <f t="shared" si="165"/>
        <v>3</v>
      </c>
      <c r="C3534">
        <f t="shared" si="166"/>
        <v>9</v>
      </c>
      <c r="D3534">
        <f t="shared" si="167"/>
        <v>2019</v>
      </c>
      <c r="E3534">
        <v>0</v>
      </c>
    </row>
    <row r="3535" spans="1:5" x14ac:dyDescent="0.35">
      <c r="A3535" s="10">
        <v>43712</v>
      </c>
      <c r="B3535">
        <f t="shared" si="165"/>
        <v>4</v>
      </c>
      <c r="C3535">
        <f t="shared" si="166"/>
        <v>9</v>
      </c>
      <c r="D3535">
        <f t="shared" si="167"/>
        <v>2019</v>
      </c>
      <c r="E3535">
        <v>0</v>
      </c>
    </row>
    <row r="3536" spans="1:5" x14ac:dyDescent="0.35">
      <c r="A3536" s="10">
        <v>43713</v>
      </c>
      <c r="B3536">
        <f t="shared" si="165"/>
        <v>5</v>
      </c>
      <c r="C3536">
        <f t="shared" si="166"/>
        <v>9</v>
      </c>
      <c r="D3536">
        <f t="shared" si="167"/>
        <v>2019</v>
      </c>
      <c r="E3536">
        <v>0</v>
      </c>
    </row>
    <row r="3537" spans="1:5" x14ac:dyDescent="0.35">
      <c r="A3537" s="10">
        <v>43714</v>
      </c>
      <c r="B3537">
        <f t="shared" si="165"/>
        <v>6</v>
      </c>
      <c r="C3537">
        <f t="shared" si="166"/>
        <v>9</v>
      </c>
      <c r="D3537">
        <f t="shared" si="167"/>
        <v>2019</v>
      </c>
      <c r="E3537">
        <v>0</v>
      </c>
    </row>
    <row r="3538" spans="1:5" x14ac:dyDescent="0.35">
      <c r="A3538" s="10">
        <v>43715</v>
      </c>
      <c r="B3538">
        <f t="shared" si="165"/>
        <v>7</v>
      </c>
      <c r="C3538">
        <f t="shared" si="166"/>
        <v>9</v>
      </c>
      <c r="D3538">
        <f t="shared" si="167"/>
        <v>2019</v>
      </c>
      <c r="E3538">
        <v>8.4</v>
      </c>
    </row>
    <row r="3539" spans="1:5" x14ac:dyDescent="0.35">
      <c r="A3539" s="10">
        <v>43716</v>
      </c>
      <c r="B3539">
        <f t="shared" si="165"/>
        <v>8</v>
      </c>
      <c r="C3539">
        <f t="shared" si="166"/>
        <v>9</v>
      </c>
      <c r="D3539">
        <f t="shared" si="167"/>
        <v>2019</v>
      </c>
      <c r="E3539">
        <v>6.6</v>
      </c>
    </row>
    <row r="3540" spans="1:5" x14ac:dyDescent="0.35">
      <c r="A3540" s="10">
        <v>43717</v>
      </c>
      <c r="B3540">
        <f t="shared" si="165"/>
        <v>9</v>
      </c>
      <c r="C3540">
        <f t="shared" si="166"/>
        <v>9</v>
      </c>
      <c r="D3540">
        <f t="shared" si="167"/>
        <v>2019</v>
      </c>
      <c r="E3540">
        <v>0</v>
      </c>
    </row>
    <row r="3541" spans="1:5" x14ac:dyDescent="0.35">
      <c r="A3541" s="10">
        <v>43718</v>
      </c>
      <c r="B3541">
        <f t="shared" si="165"/>
        <v>10</v>
      </c>
      <c r="C3541">
        <f t="shared" si="166"/>
        <v>9</v>
      </c>
      <c r="D3541">
        <f t="shared" si="167"/>
        <v>2019</v>
      </c>
      <c r="E3541">
        <v>0</v>
      </c>
    </row>
    <row r="3542" spans="1:5" x14ac:dyDescent="0.35">
      <c r="A3542" s="10">
        <v>43719</v>
      </c>
      <c r="B3542">
        <f t="shared" si="165"/>
        <v>11</v>
      </c>
      <c r="C3542">
        <f t="shared" si="166"/>
        <v>9</v>
      </c>
      <c r="D3542">
        <f t="shared" si="167"/>
        <v>2019</v>
      </c>
      <c r="E3542">
        <v>0</v>
      </c>
    </row>
    <row r="3543" spans="1:5" x14ac:dyDescent="0.35">
      <c r="A3543" s="10">
        <v>43720</v>
      </c>
      <c r="B3543">
        <f t="shared" si="165"/>
        <v>12</v>
      </c>
      <c r="C3543">
        <f t="shared" si="166"/>
        <v>9</v>
      </c>
      <c r="D3543">
        <f t="shared" si="167"/>
        <v>2019</v>
      </c>
      <c r="E3543">
        <v>0</v>
      </c>
    </row>
    <row r="3544" spans="1:5" x14ac:dyDescent="0.35">
      <c r="A3544" s="10">
        <v>43721</v>
      </c>
      <c r="B3544">
        <f t="shared" si="165"/>
        <v>13</v>
      </c>
      <c r="C3544">
        <f t="shared" si="166"/>
        <v>9</v>
      </c>
      <c r="D3544">
        <f t="shared" si="167"/>
        <v>2019</v>
      </c>
      <c r="E3544">
        <v>0</v>
      </c>
    </row>
    <row r="3545" spans="1:5" x14ac:dyDescent="0.35">
      <c r="A3545" s="10">
        <v>43722</v>
      </c>
      <c r="B3545">
        <f t="shared" si="165"/>
        <v>14</v>
      </c>
      <c r="C3545">
        <f t="shared" si="166"/>
        <v>9</v>
      </c>
      <c r="D3545">
        <f t="shared" si="167"/>
        <v>2019</v>
      </c>
      <c r="E3545">
        <v>0</v>
      </c>
    </row>
    <row r="3546" spans="1:5" x14ac:dyDescent="0.35">
      <c r="A3546" s="10">
        <v>43723</v>
      </c>
      <c r="B3546">
        <f t="shared" si="165"/>
        <v>15</v>
      </c>
      <c r="C3546">
        <f t="shared" si="166"/>
        <v>9</v>
      </c>
      <c r="D3546">
        <f t="shared" si="167"/>
        <v>2019</v>
      </c>
      <c r="E3546">
        <v>0</v>
      </c>
    </row>
    <row r="3547" spans="1:5" x14ac:dyDescent="0.35">
      <c r="A3547" s="10">
        <v>43724</v>
      </c>
      <c r="B3547">
        <f t="shared" si="165"/>
        <v>16</v>
      </c>
      <c r="C3547">
        <f t="shared" si="166"/>
        <v>9</v>
      </c>
      <c r="D3547">
        <f t="shared" si="167"/>
        <v>2019</v>
      </c>
      <c r="E3547">
        <v>0</v>
      </c>
    </row>
    <row r="3548" spans="1:5" x14ac:dyDescent="0.35">
      <c r="A3548" s="10">
        <v>43725</v>
      </c>
      <c r="B3548">
        <f t="shared" si="165"/>
        <v>17</v>
      </c>
      <c r="C3548">
        <f t="shared" si="166"/>
        <v>9</v>
      </c>
      <c r="D3548">
        <f t="shared" si="167"/>
        <v>2019</v>
      </c>
      <c r="E3548">
        <v>0</v>
      </c>
    </row>
    <row r="3549" spans="1:5" x14ac:dyDescent="0.35">
      <c r="A3549" s="10">
        <v>43726</v>
      </c>
      <c r="B3549">
        <f t="shared" si="165"/>
        <v>18</v>
      </c>
      <c r="C3549">
        <f t="shared" si="166"/>
        <v>9</v>
      </c>
      <c r="D3549">
        <f t="shared" si="167"/>
        <v>2019</v>
      </c>
      <c r="E3549">
        <v>0</v>
      </c>
    </row>
    <row r="3550" spans="1:5" x14ac:dyDescent="0.35">
      <c r="A3550" s="10">
        <v>43727</v>
      </c>
      <c r="B3550">
        <f t="shared" si="165"/>
        <v>19</v>
      </c>
      <c r="C3550">
        <f t="shared" si="166"/>
        <v>9</v>
      </c>
      <c r="D3550">
        <f t="shared" si="167"/>
        <v>2019</v>
      </c>
      <c r="E3550">
        <v>0</v>
      </c>
    </row>
    <row r="3551" spans="1:5" x14ac:dyDescent="0.35">
      <c r="A3551" s="10">
        <v>43728</v>
      </c>
      <c r="B3551">
        <f t="shared" si="165"/>
        <v>20</v>
      </c>
      <c r="C3551">
        <f t="shared" si="166"/>
        <v>9</v>
      </c>
      <c r="D3551">
        <f t="shared" si="167"/>
        <v>2019</v>
      </c>
      <c r="E3551">
        <v>0</v>
      </c>
    </row>
    <row r="3552" spans="1:5" x14ac:dyDescent="0.35">
      <c r="A3552" s="10">
        <v>43729</v>
      </c>
      <c r="B3552">
        <f t="shared" si="165"/>
        <v>21</v>
      </c>
      <c r="C3552">
        <f t="shared" si="166"/>
        <v>9</v>
      </c>
      <c r="D3552">
        <f t="shared" si="167"/>
        <v>2019</v>
      </c>
      <c r="E3552">
        <v>0</v>
      </c>
    </row>
    <row r="3553" spans="1:5" x14ac:dyDescent="0.35">
      <c r="A3553" s="10">
        <v>43730</v>
      </c>
      <c r="B3553">
        <f t="shared" si="165"/>
        <v>22</v>
      </c>
      <c r="C3553">
        <f t="shared" si="166"/>
        <v>9</v>
      </c>
      <c r="D3553">
        <f t="shared" si="167"/>
        <v>2019</v>
      </c>
      <c r="E3553">
        <v>9.1999999999999993</v>
      </c>
    </row>
    <row r="3554" spans="1:5" x14ac:dyDescent="0.35">
      <c r="A3554" s="10">
        <v>43731</v>
      </c>
      <c r="B3554">
        <f t="shared" si="165"/>
        <v>23</v>
      </c>
      <c r="C3554">
        <f t="shared" si="166"/>
        <v>9</v>
      </c>
      <c r="D3554">
        <f t="shared" si="167"/>
        <v>2019</v>
      </c>
      <c r="E3554">
        <v>5</v>
      </c>
    </row>
    <row r="3555" spans="1:5" x14ac:dyDescent="0.35">
      <c r="A3555" s="10">
        <v>43732</v>
      </c>
      <c r="B3555">
        <f t="shared" si="165"/>
        <v>24</v>
      </c>
      <c r="C3555">
        <f t="shared" si="166"/>
        <v>9</v>
      </c>
      <c r="D3555">
        <f t="shared" si="167"/>
        <v>2019</v>
      </c>
      <c r="E3555">
        <v>2.7</v>
      </c>
    </row>
    <row r="3556" spans="1:5" x14ac:dyDescent="0.35">
      <c r="A3556" s="10">
        <v>43733</v>
      </c>
      <c r="B3556">
        <f t="shared" si="165"/>
        <v>25</v>
      </c>
      <c r="C3556">
        <f t="shared" si="166"/>
        <v>9</v>
      </c>
      <c r="D3556">
        <f t="shared" si="167"/>
        <v>2019</v>
      </c>
      <c r="E3556">
        <v>7.7</v>
      </c>
    </row>
    <row r="3557" spans="1:5" x14ac:dyDescent="0.35">
      <c r="A3557" s="10">
        <v>43734</v>
      </c>
      <c r="B3557">
        <f t="shared" si="165"/>
        <v>26</v>
      </c>
      <c r="C3557">
        <f t="shared" si="166"/>
        <v>9</v>
      </c>
      <c r="D3557">
        <f t="shared" si="167"/>
        <v>2019</v>
      </c>
      <c r="E3557">
        <v>2</v>
      </c>
    </row>
    <row r="3558" spans="1:5" x14ac:dyDescent="0.35">
      <c r="A3558" s="10">
        <v>43735</v>
      </c>
      <c r="B3558">
        <f t="shared" si="165"/>
        <v>27</v>
      </c>
      <c r="C3558">
        <f t="shared" si="166"/>
        <v>9</v>
      </c>
      <c r="D3558">
        <f t="shared" si="167"/>
        <v>2019</v>
      </c>
      <c r="E3558">
        <v>18.3</v>
      </c>
    </row>
    <row r="3559" spans="1:5" x14ac:dyDescent="0.35">
      <c r="A3559" s="10">
        <v>43736</v>
      </c>
      <c r="B3559">
        <f t="shared" si="165"/>
        <v>28</v>
      </c>
      <c r="C3559">
        <f t="shared" si="166"/>
        <v>9</v>
      </c>
      <c r="D3559">
        <f t="shared" si="167"/>
        <v>2019</v>
      </c>
      <c r="E3559">
        <v>1.3</v>
      </c>
    </row>
    <row r="3560" spans="1:5" x14ac:dyDescent="0.35">
      <c r="A3560" s="10">
        <v>43737</v>
      </c>
      <c r="B3560">
        <f t="shared" si="165"/>
        <v>29</v>
      </c>
      <c r="C3560">
        <f t="shared" si="166"/>
        <v>9</v>
      </c>
      <c r="D3560">
        <f t="shared" si="167"/>
        <v>2019</v>
      </c>
      <c r="E3560">
        <v>3.1</v>
      </c>
    </row>
    <row r="3561" spans="1:5" x14ac:dyDescent="0.35">
      <c r="A3561" s="10">
        <v>43738</v>
      </c>
      <c r="B3561">
        <f t="shared" si="165"/>
        <v>30</v>
      </c>
      <c r="C3561">
        <f t="shared" si="166"/>
        <v>9</v>
      </c>
      <c r="D3561">
        <f t="shared" si="167"/>
        <v>2019</v>
      </c>
      <c r="E3561">
        <v>0.5</v>
      </c>
    </row>
    <row r="3562" spans="1:5" x14ac:dyDescent="0.35">
      <c r="A3562" s="10">
        <v>43739</v>
      </c>
      <c r="B3562">
        <f t="shared" si="165"/>
        <v>1</v>
      </c>
      <c r="C3562">
        <f t="shared" si="166"/>
        <v>10</v>
      </c>
      <c r="D3562">
        <f t="shared" si="167"/>
        <v>2019</v>
      </c>
      <c r="E3562">
        <v>11.5</v>
      </c>
    </row>
    <row r="3563" spans="1:5" x14ac:dyDescent="0.35">
      <c r="A3563" s="10">
        <v>43740</v>
      </c>
      <c r="B3563">
        <f t="shared" si="165"/>
        <v>2</v>
      </c>
      <c r="C3563">
        <f t="shared" si="166"/>
        <v>10</v>
      </c>
      <c r="D3563">
        <f t="shared" si="167"/>
        <v>2019</v>
      </c>
      <c r="E3563">
        <v>3.5</v>
      </c>
    </row>
    <row r="3564" spans="1:5" x14ac:dyDescent="0.35">
      <c r="A3564" s="10">
        <v>43741</v>
      </c>
      <c r="B3564">
        <f t="shared" si="165"/>
        <v>3</v>
      </c>
      <c r="C3564">
        <f t="shared" si="166"/>
        <v>10</v>
      </c>
      <c r="D3564">
        <f t="shared" si="167"/>
        <v>2019</v>
      </c>
      <c r="E3564">
        <v>0</v>
      </c>
    </row>
    <row r="3565" spans="1:5" x14ac:dyDescent="0.35">
      <c r="A3565" s="10">
        <v>43742</v>
      </c>
      <c r="B3565">
        <f t="shared" si="165"/>
        <v>4</v>
      </c>
      <c r="C3565">
        <f t="shared" si="166"/>
        <v>10</v>
      </c>
      <c r="D3565">
        <f t="shared" si="167"/>
        <v>2019</v>
      </c>
      <c r="E3565">
        <v>14.6</v>
      </c>
    </row>
    <row r="3566" spans="1:5" x14ac:dyDescent="0.35">
      <c r="A3566" s="10">
        <v>43743</v>
      </c>
      <c r="B3566">
        <f t="shared" si="165"/>
        <v>5</v>
      </c>
      <c r="C3566">
        <f t="shared" si="166"/>
        <v>10</v>
      </c>
      <c r="D3566">
        <f t="shared" si="167"/>
        <v>2019</v>
      </c>
      <c r="E3566">
        <v>2.1</v>
      </c>
    </row>
    <row r="3567" spans="1:5" x14ac:dyDescent="0.35">
      <c r="A3567" s="10">
        <v>43744</v>
      </c>
      <c r="B3567">
        <f t="shared" si="165"/>
        <v>6</v>
      </c>
      <c r="C3567">
        <f t="shared" si="166"/>
        <v>10</v>
      </c>
      <c r="D3567">
        <f t="shared" si="167"/>
        <v>2019</v>
      </c>
      <c r="E3567">
        <v>27.3</v>
      </c>
    </row>
    <row r="3568" spans="1:5" x14ac:dyDescent="0.35">
      <c r="A3568" s="10">
        <v>43745</v>
      </c>
      <c r="B3568">
        <f t="shared" si="165"/>
        <v>7</v>
      </c>
      <c r="C3568">
        <f t="shared" si="166"/>
        <v>10</v>
      </c>
      <c r="D3568">
        <f t="shared" si="167"/>
        <v>2019</v>
      </c>
      <c r="E3568">
        <v>0</v>
      </c>
    </row>
    <row r="3569" spans="1:5" x14ac:dyDescent="0.35">
      <c r="A3569" s="10">
        <v>43746</v>
      </c>
      <c r="B3569">
        <f t="shared" si="165"/>
        <v>8</v>
      </c>
      <c r="C3569">
        <f t="shared" si="166"/>
        <v>10</v>
      </c>
      <c r="D3569">
        <f t="shared" si="167"/>
        <v>2019</v>
      </c>
      <c r="E3569">
        <v>16.899999999999999</v>
      </c>
    </row>
    <row r="3570" spans="1:5" x14ac:dyDescent="0.35">
      <c r="A3570" s="10">
        <v>43747</v>
      </c>
      <c r="B3570">
        <f t="shared" si="165"/>
        <v>9</v>
      </c>
      <c r="C3570">
        <f t="shared" si="166"/>
        <v>10</v>
      </c>
      <c r="D3570">
        <f t="shared" si="167"/>
        <v>2019</v>
      </c>
      <c r="E3570">
        <v>16.8</v>
      </c>
    </row>
    <row r="3571" spans="1:5" x14ac:dyDescent="0.35">
      <c r="A3571" s="10">
        <v>43748</v>
      </c>
      <c r="B3571">
        <f t="shared" si="165"/>
        <v>10</v>
      </c>
      <c r="C3571">
        <f t="shared" si="166"/>
        <v>10</v>
      </c>
      <c r="D3571">
        <f t="shared" si="167"/>
        <v>2019</v>
      </c>
      <c r="E3571">
        <v>1.3</v>
      </c>
    </row>
    <row r="3572" spans="1:5" x14ac:dyDescent="0.35">
      <c r="A3572" s="10">
        <v>43749</v>
      </c>
      <c r="B3572">
        <f t="shared" si="165"/>
        <v>11</v>
      </c>
      <c r="C3572">
        <f t="shared" si="166"/>
        <v>10</v>
      </c>
      <c r="D3572">
        <f t="shared" si="167"/>
        <v>2019</v>
      </c>
      <c r="E3572">
        <v>0.4</v>
      </c>
    </row>
    <row r="3573" spans="1:5" x14ac:dyDescent="0.35">
      <c r="A3573" s="10">
        <v>43750</v>
      </c>
      <c r="B3573">
        <f t="shared" si="165"/>
        <v>12</v>
      </c>
      <c r="C3573">
        <f t="shared" si="166"/>
        <v>10</v>
      </c>
      <c r="D3573">
        <f t="shared" si="167"/>
        <v>2019</v>
      </c>
      <c r="E3573">
        <v>0</v>
      </c>
    </row>
    <row r="3574" spans="1:5" x14ac:dyDescent="0.35">
      <c r="A3574" s="10">
        <v>43751</v>
      </c>
      <c r="B3574">
        <f t="shared" si="165"/>
        <v>13</v>
      </c>
      <c r="C3574">
        <f t="shared" si="166"/>
        <v>10</v>
      </c>
      <c r="D3574">
        <f t="shared" si="167"/>
        <v>2019</v>
      </c>
      <c r="E3574">
        <v>0</v>
      </c>
    </row>
    <row r="3575" spans="1:5" x14ac:dyDescent="0.35">
      <c r="A3575" s="10">
        <v>43752</v>
      </c>
      <c r="B3575">
        <f t="shared" si="165"/>
        <v>14</v>
      </c>
      <c r="C3575">
        <f t="shared" si="166"/>
        <v>10</v>
      </c>
      <c r="D3575">
        <f t="shared" si="167"/>
        <v>2019</v>
      </c>
      <c r="E3575">
        <v>0</v>
      </c>
    </row>
    <row r="3576" spans="1:5" x14ac:dyDescent="0.35">
      <c r="A3576" s="10">
        <v>43753</v>
      </c>
      <c r="B3576">
        <f t="shared" si="165"/>
        <v>15</v>
      </c>
      <c r="C3576">
        <f t="shared" si="166"/>
        <v>10</v>
      </c>
      <c r="D3576">
        <f t="shared" si="167"/>
        <v>2019</v>
      </c>
      <c r="E3576">
        <v>6.5</v>
      </c>
    </row>
    <row r="3577" spans="1:5" x14ac:dyDescent="0.35">
      <c r="A3577" s="10">
        <v>43754</v>
      </c>
      <c r="B3577">
        <f t="shared" si="165"/>
        <v>16</v>
      </c>
      <c r="C3577">
        <f t="shared" si="166"/>
        <v>10</v>
      </c>
      <c r="D3577">
        <f t="shared" si="167"/>
        <v>2019</v>
      </c>
      <c r="E3577">
        <v>0.2</v>
      </c>
    </row>
    <row r="3578" spans="1:5" x14ac:dyDescent="0.35">
      <c r="A3578" s="10">
        <v>43755</v>
      </c>
      <c r="B3578">
        <f t="shared" si="165"/>
        <v>17</v>
      </c>
      <c r="C3578">
        <f t="shared" si="166"/>
        <v>10</v>
      </c>
      <c r="D3578">
        <f t="shared" si="167"/>
        <v>2019</v>
      </c>
      <c r="E3578">
        <v>6</v>
      </c>
    </row>
    <row r="3579" spans="1:5" x14ac:dyDescent="0.35">
      <c r="A3579" s="10">
        <v>43756</v>
      </c>
      <c r="B3579">
        <f t="shared" si="165"/>
        <v>18</v>
      </c>
      <c r="C3579">
        <f t="shared" si="166"/>
        <v>10</v>
      </c>
      <c r="D3579">
        <f t="shared" si="167"/>
        <v>2019</v>
      </c>
      <c r="E3579">
        <v>6.7</v>
      </c>
    </row>
    <row r="3580" spans="1:5" x14ac:dyDescent="0.35">
      <c r="A3580" s="10">
        <v>43757</v>
      </c>
      <c r="B3580">
        <f t="shared" si="165"/>
        <v>19</v>
      </c>
      <c r="C3580">
        <f t="shared" si="166"/>
        <v>10</v>
      </c>
      <c r="D3580">
        <f t="shared" si="167"/>
        <v>2019</v>
      </c>
      <c r="E3580">
        <v>12.8</v>
      </c>
    </row>
    <row r="3581" spans="1:5" x14ac:dyDescent="0.35">
      <c r="A3581" s="10">
        <v>43758</v>
      </c>
      <c r="B3581">
        <f t="shared" si="165"/>
        <v>20</v>
      </c>
      <c r="C3581">
        <f t="shared" si="166"/>
        <v>10</v>
      </c>
      <c r="D3581">
        <f t="shared" si="167"/>
        <v>2019</v>
      </c>
      <c r="E3581">
        <v>0</v>
      </c>
    </row>
    <row r="3582" spans="1:5" x14ac:dyDescent="0.35">
      <c r="A3582" s="10">
        <v>43759</v>
      </c>
      <c r="B3582">
        <f t="shared" si="165"/>
        <v>21</v>
      </c>
      <c r="C3582">
        <f t="shared" si="166"/>
        <v>10</v>
      </c>
      <c r="D3582">
        <f t="shared" si="167"/>
        <v>2019</v>
      </c>
      <c r="E3582">
        <v>0.2</v>
      </c>
    </row>
    <row r="3583" spans="1:5" x14ac:dyDescent="0.35">
      <c r="A3583" s="10">
        <v>43760</v>
      </c>
      <c r="B3583">
        <f t="shared" si="165"/>
        <v>22</v>
      </c>
      <c r="C3583">
        <f t="shared" si="166"/>
        <v>10</v>
      </c>
      <c r="D3583">
        <f t="shared" si="167"/>
        <v>2019</v>
      </c>
      <c r="E3583">
        <v>0</v>
      </c>
    </row>
    <row r="3584" spans="1:5" x14ac:dyDescent="0.35">
      <c r="A3584" s="10">
        <v>43761</v>
      </c>
      <c r="B3584">
        <f t="shared" si="165"/>
        <v>23</v>
      </c>
      <c r="C3584">
        <f t="shared" si="166"/>
        <v>10</v>
      </c>
      <c r="D3584">
        <f t="shared" si="167"/>
        <v>2019</v>
      </c>
      <c r="E3584">
        <v>0</v>
      </c>
    </row>
    <row r="3585" spans="1:5" x14ac:dyDescent="0.35">
      <c r="A3585" s="10">
        <v>43762</v>
      </c>
      <c r="B3585">
        <f t="shared" si="165"/>
        <v>24</v>
      </c>
      <c r="C3585">
        <f t="shared" si="166"/>
        <v>10</v>
      </c>
      <c r="D3585">
        <f t="shared" si="167"/>
        <v>2019</v>
      </c>
      <c r="E3585">
        <v>0</v>
      </c>
    </row>
    <row r="3586" spans="1:5" x14ac:dyDescent="0.35">
      <c r="A3586" s="10">
        <v>43763</v>
      </c>
      <c r="B3586">
        <f t="shared" ref="B3586:B3649" si="168">DAY(A3586)</f>
        <v>25</v>
      </c>
      <c r="C3586">
        <f t="shared" ref="C3586:C3649" si="169">MONTH(A3586)</f>
        <v>10</v>
      </c>
      <c r="D3586">
        <f t="shared" ref="D3586:D3649" si="170">YEAR(A3586)</f>
        <v>2019</v>
      </c>
      <c r="E3586">
        <v>0</v>
      </c>
    </row>
    <row r="3587" spans="1:5" x14ac:dyDescent="0.35">
      <c r="A3587" s="10">
        <v>43764</v>
      </c>
      <c r="B3587">
        <f t="shared" si="168"/>
        <v>26</v>
      </c>
      <c r="C3587">
        <f t="shared" si="169"/>
        <v>10</v>
      </c>
      <c r="D3587">
        <f t="shared" si="170"/>
        <v>2019</v>
      </c>
      <c r="E3587">
        <v>0</v>
      </c>
    </row>
    <row r="3588" spans="1:5" x14ac:dyDescent="0.35">
      <c r="A3588" s="10">
        <v>43765</v>
      </c>
      <c r="B3588">
        <f t="shared" si="168"/>
        <v>27</v>
      </c>
      <c r="C3588">
        <f t="shared" si="169"/>
        <v>10</v>
      </c>
      <c r="D3588">
        <f t="shared" si="170"/>
        <v>2019</v>
      </c>
      <c r="E3588">
        <v>2.2000000000000002</v>
      </c>
    </row>
    <row r="3589" spans="1:5" x14ac:dyDescent="0.35">
      <c r="A3589" s="10">
        <v>43766</v>
      </c>
      <c r="B3589">
        <f t="shared" si="168"/>
        <v>28</v>
      </c>
      <c r="C3589">
        <f t="shared" si="169"/>
        <v>10</v>
      </c>
      <c r="D3589">
        <f t="shared" si="170"/>
        <v>2019</v>
      </c>
      <c r="E3589">
        <v>0</v>
      </c>
    </row>
    <row r="3590" spans="1:5" x14ac:dyDescent="0.35">
      <c r="A3590" s="10">
        <v>43767</v>
      </c>
      <c r="B3590">
        <f t="shared" si="168"/>
        <v>29</v>
      </c>
      <c r="C3590">
        <f t="shared" si="169"/>
        <v>10</v>
      </c>
      <c r="D3590">
        <f t="shared" si="170"/>
        <v>2019</v>
      </c>
      <c r="E3590">
        <v>0</v>
      </c>
    </row>
    <row r="3591" spans="1:5" x14ac:dyDescent="0.35">
      <c r="A3591" s="10">
        <v>43768</v>
      </c>
      <c r="B3591">
        <f t="shared" si="168"/>
        <v>30</v>
      </c>
      <c r="C3591">
        <f t="shared" si="169"/>
        <v>10</v>
      </c>
      <c r="D3591">
        <f t="shared" si="170"/>
        <v>2019</v>
      </c>
      <c r="E3591">
        <v>0</v>
      </c>
    </row>
    <row r="3592" spans="1:5" x14ac:dyDescent="0.35">
      <c r="A3592" s="10">
        <v>43769</v>
      </c>
      <c r="B3592">
        <f t="shared" si="168"/>
        <v>31</v>
      </c>
      <c r="C3592">
        <f t="shared" si="169"/>
        <v>10</v>
      </c>
      <c r="D3592">
        <f t="shared" si="170"/>
        <v>2019</v>
      </c>
      <c r="E3592">
        <v>0</v>
      </c>
    </row>
    <row r="3593" spans="1:5" x14ac:dyDescent="0.35">
      <c r="A3593" s="10">
        <v>43770</v>
      </c>
      <c r="B3593">
        <f t="shared" si="168"/>
        <v>1</v>
      </c>
      <c r="C3593">
        <f t="shared" si="169"/>
        <v>11</v>
      </c>
      <c r="D3593">
        <f t="shared" si="170"/>
        <v>2019</v>
      </c>
      <c r="E3593">
        <v>10.3</v>
      </c>
    </row>
    <row r="3594" spans="1:5" x14ac:dyDescent="0.35">
      <c r="A3594" s="10">
        <v>43771</v>
      </c>
      <c r="B3594">
        <f t="shared" si="168"/>
        <v>2</v>
      </c>
      <c r="C3594">
        <f t="shared" si="169"/>
        <v>11</v>
      </c>
      <c r="D3594">
        <f t="shared" si="170"/>
        <v>2019</v>
      </c>
      <c r="E3594">
        <v>3.4</v>
      </c>
    </row>
    <row r="3595" spans="1:5" x14ac:dyDescent="0.35">
      <c r="A3595" s="10">
        <v>43772</v>
      </c>
      <c r="B3595">
        <f t="shared" si="168"/>
        <v>3</v>
      </c>
      <c r="C3595">
        <f t="shared" si="169"/>
        <v>11</v>
      </c>
      <c r="D3595">
        <f t="shared" si="170"/>
        <v>2019</v>
      </c>
      <c r="E3595">
        <v>3.8</v>
      </c>
    </row>
    <row r="3596" spans="1:5" x14ac:dyDescent="0.35">
      <c r="A3596" s="10">
        <v>43773</v>
      </c>
      <c r="B3596">
        <f t="shared" si="168"/>
        <v>4</v>
      </c>
      <c r="C3596">
        <f t="shared" si="169"/>
        <v>11</v>
      </c>
      <c r="D3596">
        <f t="shared" si="170"/>
        <v>2019</v>
      </c>
      <c r="E3596">
        <v>3.9</v>
      </c>
    </row>
    <row r="3597" spans="1:5" x14ac:dyDescent="0.35">
      <c r="A3597" s="10">
        <v>43774</v>
      </c>
      <c r="B3597">
        <f t="shared" si="168"/>
        <v>5</v>
      </c>
      <c r="C3597">
        <f t="shared" si="169"/>
        <v>11</v>
      </c>
      <c r="D3597">
        <f t="shared" si="170"/>
        <v>2019</v>
      </c>
      <c r="E3597">
        <v>1</v>
      </c>
    </row>
    <row r="3598" spans="1:5" x14ac:dyDescent="0.35">
      <c r="A3598" s="10">
        <v>43775</v>
      </c>
      <c r="B3598">
        <f t="shared" si="168"/>
        <v>6</v>
      </c>
      <c r="C3598">
        <f t="shared" si="169"/>
        <v>11</v>
      </c>
      <c r="D3598">
        <f t="shared" si="170"/>
        <v>2019</v>
      </c>
      <c r="E3598">
        <v>0</v>
      </c>
    </row>
    <row r="3599" spans="1:5" x14ac:dyDescent="0.35">
      <c r="A3599" s="10">
        <v>43776</v>
      </c>
      <c r="B3599">
        <f t="shared" si="168"/>
        <v>7</v>
      </c>
      <c r="C3599">
        <f t="shared" si="169"/>
        <v>11</v>
      </c>
      <c r="D3599">
        <f t="shared" si="170"/>
        <v>2019</v>
      </c>
      <c r="E3599">
        <v>1</v>
      </c>
    </row>
    <row r="3600" spans="1:5" x14ac:dyDescent="0.35">
      <c r="A3600" s="10">
        <v>43777</v>
      </c>
      <c r="B3600">
        <f t="shared" si="168"/>
        <v>8</v>
      </c>
      <c r="C3600">
        <f t="shared" si="169"/>
        <v>11</v>
      </c>
      <c r="D3600">
        <f t="shared" si="170"/>
        <v>2019</v>
      </c>
      <c r="E3600">
        <v>23.2</v>
      </c>
    </row>
    <row r="3601" spans="1:5" x14ac:dyDescent="0.35">
      <c r="A3601" s="10">
        <v>43778</v>
      </c>
      <c r="B3601">
        <f t="shared" si="168"/>
        <v>9</v>
      </c>
      <c r="C3601">
        <f t="shared" si="169"/>
        <v>11</v>
      </c>
      <c r="D3601">
        <f t="shared" si="170"/>
        <v>2019</v>
      </c>
      <c r="E3601">
        <v>0</v>
      </c>
    </row>
    <row r="3602" spans="1:5" x14ac:dyDescent="0.35">
      <c r="A3602" s="10">
        <v>43779</v>
      </c>
      <c r="B3602">
        <f t="shared" si="168"/>
        <v>10</v>
      </c>
      <c r="C3602">
        <f t="shared" si="169"/>
        <v>11</v>
      </c>
      <c r="D3602">
        <f t="shared" si="170"/>
        <v>2019</v>
      </c>
      <c r="E3602">
        <v>0</v>
      </c>
    </row>
    <row r="3603" spans="1:5" x14ac:dyDescent="0.35">
      <c r="A3603" s="10">
        <v>43780</v>
      </c>
      <c r="B3603">
        <f t="shared" si="168"/>
        <v>11</v>
      </c>
      <c r="C3603">
        <f t="shared" si="169"/>
        <v>11</v>
      </c>
      <c r="D3603">
        <f t="shared" si="170"/>
        <v>2019</v>
      </c>
      <c r="E3603">
        <v>0.2</v>
      </c>
    </row>
    <row r="3604" spans="1:5" x14ac:dyDescent="0.35">
      <c r="A3604" s="10">
        <v>43781</v>
      </c>
      <c r="B3604">
        <f t="shared" si="168"/>
        <v>12</v>
      </c>
      <c r="C3604">
        <f t="shared" si="169"/>
        <v>11</v>
      </c>
      <c r="D3604">
        <f t="shared" si="170"/>
        <v>2019</v>
      </c>
      <c r="E3604">
        <v>0.5</v>
      </c>
    </row>
    <row r="3605" spans="1:5" x14ac:dyDescent="0.35">
      <c r="A3605" s="10">
        <v>43782</v>
      </c>
      <c r="B3605">
        <f t="shared" si="168"/>
        <v>13</v>
      </c>
      <c r="C3605">
        <f t="shared" si="169"/>
        <v>11</v>
      </c>
      <c r="D3605">
        <f t="shared" si="170"/>
        <v>2019</v>
      </c>
      <c r="E3605">
        <v>0</v>
      </c>
    </row>
    <row r="3606" spans="1:5" x14ac:dyDescent="0.35">
      <c r="A3606" s="10">
        <v>43783</v>
      </c>
      <c r="B3606">
        <f t="shared" si="168"/>
        <v>14</v>
      </c>
      <c r="C3606">
        <f t="shared" si="169"/>
        <v>11</v>
      </c>
      <c r="D3606">
        <f t="shared" si="170"/>
        <v>2019</v>
      </c>
      <c r="E3606">
        <v>0</v>
      </c>
    </row>
    <row r="3607" spans="1:5" x14ac:dyDescent="0.35">
      <c r="A3607" s="10">
        <v>43784</v>
      </c>
      <c r="B3607">
        <f t="shared" si="168"/>
        <v>15</v>
      </c>
      <c r="C3607">
        <f t="shared" si="169"/>
        <v>11</v>
      </c>
      <c r="D3607">
        <f t="shared" si="170"/>
        <v>2019</v>
      </c>
      <c r="E3607">
        <v>0.6</v>
      </c>
    </row>
    <row r="3608" spans="1:5" x14ac:dyDescent="0.35">
      <c r="A3608" s="10">
        <v>43785</v>
      </c>
      <c r="B3608">
        <f t="shared" si="168"/>
        <v>16</v>
      </c>
      <c r="C3608">
        <f t="shared" si="169"/>
        <v>11</v>
      </c>
      <c r="D3608">
        <f t="shared" si="170"/>
        <v>2019</v>
      </c>
      <c r="E3608">
        <v>0</v>
      </c>
    </row>
    <row r="3609" spans="1:5" x14ac:dyDescent="0.35">
      <c r="A3609" s="10">
        <v>43786</v>
      </c>
      <c r="B3609">
        <f t="shared" si="168"/>
        <v>17</v>
      </c>
      <c r="C3609">
        <f t="shared" si="169"/>
        <v>11</v>
      </c>
      <c r="D3609">
        <f t="shared" si="170"/>
        <v>2019</v>
      </c>
      <c r="E3609">
        <v>0.3</v>
      </c>
    </row>
    <row r="3610" spans="1:5" x14ac:dyDescent="0.35">
      <c r="A3610" s="10">
        <v>43787</v>
      </c>
      <c r="B3610">
        <f t="shared" si="168"/>
        <v>18</v>
      </c>
      <c r="C3610">
        <f t="shared" si="169"/>
        <v>11</v>
      </c>
      <c r="D3610">
        <f t="shared" si="170"/>
        <v>2019</v>
      </c>
      <c r="E3610">
        <v>0.7</v>
      </c>
    </row>
    <row r="3611" spans="1:5" x14ac:dyDescent="0.35">
      <c r="A3611" s="10">
        <v>43788</v>
      </c>
      <c r="B3611">
        <f t="shared" si="168"/>
        <v>19</v>
      </c>
      <c r="C3611">
        <f t="shared" si="169"/>
        <v>11</v>
      </c>
      <c r="D3611">
        <f t="shared" si="170"/>
        <v>2019</v>
      </c>
      <c r="E3611">
        <v>0.8</v>
      </c>
    </row>
    <row r="3612" spans="1:5" x14ac:dyDescent="0.35">
      <c r="A3612" s="10">
        <v>43789</v>
      </c>
      <c r="B3612">
        <f t="shared" si="168"/>
        <v>20</v>
      </c>
      <c r="C3612">
        <f t="shared" si="169"/>
        <v>11</v>
      </c>
      <c r="D3612">
        <f t="shared" si="170"/>
        <v>2019</v>
      </c>
      <c r="E3612">
        <v>0</v>
      </c>
    </row>
    <row r="3613" spans="1:5" x14ac:dyDescent="0.35">
      <c r="A3613" s="10">
        <v>43790</v>
      </c>
      <c r="B3613">
        <f t="shared" si="168"/>
        <v>21</v>
      </c>
      <c r="C3613">
        <f t="shared" si="169"/>
        <v>11</v>
      </c>
      <c r="D3613">
        <f t="shared" si="170"/>
        <v>2019</v>
      </c>
      <c r="E3613">
        <v>0</v>
      </c>
    </row>
    <row r="3614" spans="1:5" x14ac:dyDescent="0.35">
      <c r="A3614" s="10">
        <v>43791</v>
      </c>
      <c r="B3614">
        <f t="shared" si="168"/>
        <v>22</v>
      </c>
      <c r="C3614">
        <f t="shared" si="169"/>
        <v>11</v>
      </c>
      <c r="D3614">
        <f t="shared" si="170"/>
        <v>2019</v>
      </c>
      <c r="E3614">
        <v>0</v>
      </c>
    </row>
    <row r="3615" spans="1:5" x14ac:dyDescent="0.35">
      <c r="A3615" s="10">
        <v>43792</v>
      </c>
      <c r="B3615">
        <f t="shared" si="168"/>
        <v>23</v>
      </c>
      <c r="C3615">
        <f t="shared" si="169"/>
        <v>11</v>
      </c>
      <c r="D3615">
        <f t="shared" si="170"/>
        <v>2019</v>
      </c>
      <c r="E3615">
        <v>0</v>
      </c>
    </row>
    <row r="3616" spans="1:5" x14ac:dyDescent="0.35">
      <c r="A3616" s="10">
        <v>43793</v>
      </c>
      <c r="B3616">
        <f t="shared" si="168"/>
        <v>24</v>
      </c>
      <c r="C3616">
        <f t="shared" si="169"/>
        <v>11</v>
      </c>
      <c r="D3616">
        <f t="shared" si="170"/>
        <v>2019</v>
      </c>
      <c r="E3616">
        <v>0</v>
      </c>
    </row>
    <row r="3617" spans="1:5" x14ac:dyDescent="0.35">
      <c r="A3617" s="10">
        <v>43794</v>
      </c>
      <c r="B3617">
        <f t="shared" si="168"/>
        <v>25</v>
      </c>
      <c r="C3617">
        <f t="shared" si="169"/>
        <v>11</v>
      </c>
      <c r="D3617">
        <f t="shared" si="170"/>
        <v>2019</v>
      </c>
      <c r="E3617">
        <v>0.1</v>
      </c>
    </row>
    <row r="3618" spans="1:5" x14ac:dyDescent="0.35">
      <c r="A3618" s="10">
        <v>43795</v>
      </c>
      <c r="B3618">
        <f t="shared" si="168"/>
        <v>26</v>
      </c>
      <c r="C3618">
        <f t="shared" si="169"/>
        <v>11</v>
      </c>
      <c r="D3618">
        <f t="shared" si="170"/>
        <v>2019</v>
      </c>
      <c r="E3618">
        <v>0</v>
      </c>
    </row>
    <row r="3619" spans="1:5" x14ac:dyDescent="0.35">
      <c r="A3619" s="10">
        <v>43796</v>
      </c>
      <c r="B3619">
        <f t="shared" si="168"/>
        <v>27</v>
      </c>
      <c r="C3619">
        <f t="shared" si="169"/>
        <v>11</v>
      </c>
      <c r="D3619">
        <f t="shared" si="170"/>
        <v>2019</v>
      </c>
      <c r="E3619">
        <v>1.8</v>
      </c>
    </row>
    <row r="3620" spans="1:5" x14ac:dyDescent="0.35">
      <c r="A3620" s="10">
        <v>43797</v>
      </c>
      <c r="B3620">
        <f t="shared" si="168"/>
        <v>28</v>
      </c>
      <c r="C3620">
        <f t="shared" si="169"/>
        <v>11</v>
      </c>
      <c r="D3620">
        <f t="shared" si="170"/>
        <v>2019</v>
      </c>
      <c r="E3620">
        <v>3.9</v>
      </c>
    </row>
    <row r="3621" spans="1:5" x14ac:dyDescent="0.35">
      <c r="A3621" s="10">
        <v>43798</v>
      </c>
      <c r="B3621">
        <f t="shared" si="168"/>
        <v>29</v>
      </c>
      <c r="C3621">
        <f t="shared" si="169"/>
        <v>11</v>
      </c>
      <c r="D3621">
        <f t="shared" si="170"/>
        <v>2019</v>
      </c>
      <c r="E3621">
        <v>5.2</v>
      </c>
    </row>
    <row r="3622" spans="1:5" x14ac:dyDescent="0.35">
      <c r="A3622" s="10">
        <v>43799</v>
      </c>
      <c r="B3622">
        <f t="shared" si="168"/>
        <v>30</v>
      </c>
      <c r="C3622">
        <f t="shared" si="169"/>
        <v>11</v>
      </c>
      <c r="D3622">
        <f t="shared" si="170"/>
        <v>2019</v>
      </c>
      <c r="E3622">
        <v>0</v>
      </c>
    </row>
    <row r="3623" spans="1:5" x14ac:dyDescent="0.35">
      <c r="A3623" s="10">
        <v>43800</v>
      </c>
      <c r="B3623">
        <f t="shared" si="168"/>
        <v>1</v>
      </c>
      <c r="C3623">
        <f t="shared" si="169"/>
        <v>12</v>
      </c>
      <c r="D3623">
        <f t="shared" si="170"/>
        <v>2019</v>
      </c>
      <c r="E3623">
        <v>0</v>
      </c>
    </row>
    <row r="3624" spans="1:5" x14ac:dyDescent="0.35">
      <c r="A3624" s="10">
        <v>43801</v>
      </c>
      <c r="B3624">
        <f t="shared" si="168"/>
        <v>2</v>
      </c>
      <c r="C3624">
        <f t="shared" si="169"/>
        <v>12</v>
      </c>
      <c r="D3624">
        <f t="shared" si="170"/>
        <v>2019</v>
      </c>
      <c r="E3624">
        <v>0</v>
      </c>
    </row>
    <row r="3625" spans="1:5" x14ac:dyDescent="0.35">
      <c r="A3625" s="10">
        <v>43802</v>
      </c>
      <c r="B3625">
        <f t="shared" si="168"/>
        <v>3</v>
      </c>
      <c r="C3625">
        <f t="shared" si="169"/>
        <v>12</v>
      </c>
      <c r="D3625">
        <f t="shared" si="170"/>
        <v>2019</v>
      </c>
      <c r="E3625">
        <v>0</v>
      </c>
    </row>
    <row r="3626" spans="1:5" x14ac:dyDescent="0.35">
      <c r="A3626" s="10">
        <v>43803</v>
      </c>
      <c r="B3626">
        <f t="shared" si="168"/>
        <v>4</v>
      </c>
      <c r="C3626">
        <f t="shared" si="169"/>
        <v>12</v>
      </c>
      <c r="D3626">
        <f t="shared" si="170"/>
        <v>2019</v>
      </c>
      <c r="E3626">
        <v>0</v>
      </c>
    </row>
    <row r="3627" spans="1:5" x14ac:dyDescent="0.35">
      <c r="A3627" s="10">
        <v>43804</v>
      </c>
      <c r="B3627">
        <f t="shared" si="168"/>
        <v>5</v>
      </c>
      <c r="C3627">
        <f t="shared" si="169"/>
        <v>12</v>
      </c>
      <c r="D3627">
        <f t="shared" si="170"/>
        <v>2019</v>
      </c>
      <c r="E3627">
        <v>0</v>
      </c>
    </row>
    <row r="3628" spans="1:5" x14ac:dyDescent="0.35">
      <c r="A3628" s="10">
        <v>43805</v>
      </c>
      <c r="B3628">
        <f t="shared" si="168"/>
        <v>6</v>
      </c>
      <c r="C3628">
        <f t="shared" si="169"/>
        <v>12</v>
      </c>
      <c r="D3628">
        <f t="shared" si="170"/>
        <v>2019</v>
      </c>
      <c r="E3628">
        <v>3.3</v>
      </c>
    </row>
    <row r="3629" spans="1:5" x14ac:dyDescent="0.35">
      <c r="A3629" s="10">
        <v>43806</v>
      </c>
      <c r="B3629">
        <f t="shared" si="168"/>
        <v>7</v>
      </c>
      <c r="C3629">
        <f t="shared" si="169"/>
        <v>12</v>
      </c>
      <c r="D3629">
        <f t="shared" si="170"/>
        <v>2019</v>
      </c>
      <c r="E3629">
        <v>6.6</v>
      </c>
    </row>
    <row r="3630" spans="1:5" x14ac:dyDescent="0.35">
      <c r="A3630" s="10">
        <v>43807</v>
      </c>
      <c r="B3630">
        <f t="shared" si="168"/>
        <v>8</v>
      </c>
      <c r="C3630">
        <f t="shared" si="169"/>
        <v>12</v>
      </c>
      <c r="D3630">
        <f t="shared" si="170"/>
        <v>2019</v>
      </c>
      <c r="E3630">
        <v>3.8</v>
      </c>
    </row>
    <row r="3631" spans="1:5" x14ac:dyDescent="0.35">
      <c r="A3631" s="10">
        <v>43808</v>
      </c>
      <c r="B3631">
        <f t="shared" si="168"/>
        <v>9</v>
      </c>
      <c r="C3631">
        <f t="shared" si="169"/>
        <v>12</v>
      </c>
      <c r="D3631">
        <f t="shared" si="170"/>
        <v>2019</v>
      </c>
      <c r="E3631">
        <v>3.6</v>
      </c>
    </row>
    <row r="3632" spans="1:5" x14ac:dyDescent="0.35">
      <c r="A3632" s="10">
        <v>43809</v>
      </c>
      <c r="B3632">
        <f t="shared" si="168"/>
        <v>10</v>
      </c>
      <c r="C3632">
        <f t="shared" si="169"/>
        <v>12</v>
      </c>
      <c r="D3632">
        <f t="shared" si="170"/>
        <v>2019</v>
      </c>
      <c r="E3632">
        <v>0</v>
      </c>
    </row>
    <row r="3633" spans="1:5" x14ac:dyDescent="0.35">
      <c r="A3633" s="10">
        <v>43810</v>
      </c>
      <c r="B3633">
        <f t="shared" si="168"/>
        <v>11</v>
      </c>
      <c r="C3633">
        <f t="shared" si="169"/>
        <v>12</v>
      </c>
      <c r="D3633">
        <f t="shared" si="170"/>
        <v>2019</v>
      </c>
      <c r="E3633">
        <v>11</v>
      </c>
    </row>
    <row r="3634" spans="1:5" x14ac:dyDescent="0.35">
      <c r="A3634" s="10">
        <v>43811</v>
      </c>
      <c r="B3634">
        <f t="shared" si="168"/>
        <v>12</v>
      </c>
      <c r="C3634">
        <f t="shared" si="169"/>
        <v>12</v>
      </c>
      <c r="D3634">
        <f t="shared" si="170"/>
        <v>2019</v>
      </c>
      <c r="E3634">
        <v>2.6</v>
      </c>
    </row>
    <row r="3635" spans="1:5" x14ac:dyDescent="0.35">
      <c r="A3635" s="10">
        <v>43812</v>
      </c>
      <c r="B3635">
        <f t="shared" si="168"/>
        <v>13</v>
      </c>
      <c r="C3635">
        <f t="shared" si="169"/>
        <v>12</v>
      </c>
      <c r="D3635">
        <f t="shared" si="170"/>
        <v>2019</v>
      </c>
      <c r="E3635">
        <v>16.8</v>
      </c>
    </row>
    <row r="3636" spans="1:5" x14ac:dyDescent="0.35">
      <c r="A3636" s="10">
        <v>43813</v>
      </c>
      <c r="B3636">
        <f t="shared" si="168"/>
        <v>14</v>
      </c>
      <c r="C3636">
        <f t="shared" si="169"/>
        <v>12</v>
      </c>
      <c r="D3636">
        <f t="shared" si="170"/>
        <v>2019</v>
      </c>
      <c r="E3636">
        <v>3.1</v>
      </c>
    </row>
    <row r="3637" spans="1:5" x14ac:dyDescent="0.35">
      <c r="A3637" s="10">
        <v>43814</v>
      </c>
      <c r="B3637">
        <f t="shared" si="168"/>
        <v>15</v>
      </c>
      <c r="C3637">
        <f t="shared" si="169"/>
        <v>12</v>
      </c>
      <c r="D3637">
        <f t="shared" si="170"/>
        <v>2019</v>
      </c>
      <c r="E3637">
        <v>4.4000000000000004</v>
      </c>
    </row>
    <row r="3638" spans="1:5" x14ac:dyDescent="0.35">
      <c r="A3638" s="10">
        <v>43815</v>
      </c>
      <c r="B3638">
        <f t="shared" si="168"/>
        <v>16</v>
      </c>
      <c r="C3638">
        <f t="shared" si="169"/>
        <v>12</v>
      </c>
      <c r="D3638">
        <f t="shared" si="170"/>
        <v>2019</v>
      </c>
      <c r="E3638">
        <v>0</v>
      </c>
    </row>
    <row r="3639" spans="1:5" x14ac:dyDescent="0.35">
      <c r="A3639" s="10">
        <v>43816</v>
      </c>
      <c r="B3639">
        <f t="shared" si="168"/>
        <v>17</v>
      </c>
      <c r="C3639">
        <f t="shared" si="169"/>
        <v>12</v>
      </c>
      <c r="D3639">
        <f t="shared" si="170"/>
        <v>2019</v>
      </c>
      <c r="E3639">
        <v>0</v>
      </c>
    </row>
    <row r="3640" spans="1:5" x14ac:dyDescent="0.35">
      <c r="A3640" s="10">
        <v>43817</v>
      </c>
      <c r="B3640">
        <f t="shared" si="168"/>
        <v>18</v>
      </c>
      <c r="C3640">
        <f t="shared" si="169"/>
        <v>12</v>
      </c>
      <c r="D3640">
        <f t="shared" si="170"/>
        <v>2019</v>
      </c>
      <c r="E3640">
        <v>0.1</v>
      </c>
    </row>
    <row r="3641" spans="1:5" x14ac:dyDescent="0.35">
      <c r="A3641" s="10">
        <v>43818</v>
      </c>
      <c r="B3641">
        <f t="shared" si="168"/>
        <v>19</v>
      </c>
      <c r="C3641">
        <f t="shared" si="169"/>
        <v>12</v>
      </c>
      <c r="D3641">
        <f t="shared" si="170"/>
        <v>2019</v>
      </c>
      <c r="E3641">
        <v>0</v>
      </c>
    </row>
    <row r="3642" spans="1:5" x14ac:dyDescent="0.35">
      <c r="A3642" s="10">
        <v>43819</v>
      </c>
      <c r="B3642">
        <f t="shared" si="168"/>
        <v>20</v>
      </c>
      <c r="C3642">
        <f t="shared" si="169"/>
        <v>12</v>
      </c>
      <c r="D3642">
        <f t="shared" si="170"/>
        <v>2019</v>
      </c>
      <c r="E3642">
        <v>6.4</v>
      </c>
    </row>
    <row r="3643" spans="1:5" x14ac:dyDescent="0.35">
      <c r="A3643" s="10">
        <v>43820</v>
      </c>
      <c r="B3643">
        <f t="shared" si="168"/>
        <v>21</v>
      </c>
      <c r="C3643">
        <f t="shared" si="169"/>
        <v>12</v>
      </c>
      <c r="D3643">
        <f t="shared" si="170"/>
        <v>2019</v>
      </c>
      <c r="E3643">
        <v>4</v>
      </c>
    </row>
    <row r="3644" spans="1:5" x14ac:dyDescent="0.35">
      <c r="A3644" s="10">
        <v>43821</v>
      </c>
      <c r="B3644">
        <f t="shared" si="168"/>
        <v>22</v>
      </c>
      <c r="C3644">
        <f t="shared" si="169"/>
        <v>12</v>
      </c>
      <c r="D3644">
        <f t="shared" si="170"/>
        <v>2019</v>
      </c>
      <c r="E3644">
        <v>0.4</v>
      </c>
    </row>
    <row r="3645" spans="1:5" x14ac:dyDescent="0.35">
      <c r="A3645" s="10">
        <v>43822</v>
      </c>
      <c r="B3645">
        <f t="shared" si="168"/>
        <v>23</v>
      </c>
      <c r="C3645">
        <f t="shared" si="169"/>
        <v>12</v>
      </c>
      <c r="D3645">
        <f t="shared" si="170"/>
        <v>2019</v>
      </c>
      <c r="E3645">
        <v>1.2</v>
      </c>
    </row>
    <row r="3646" spans="1:5" x14ac:dyDescent="0.35">
      <c r="A3646" s="10">
        <v>43823</v>
      </c>
      <c r="B3646">
        <f t="shared" si="168"/>
        <v>24</v>
      </c>
      <c r="C3646">
        <f t="shared" si="169"/>
        <v>12</v>
      </c>
      <c r="D3646">
        <f t="shared" si="170"/>
        <v>2019</v>
      </c>
      <c r="E3646">
        <v>6.3</v>
      </c>
    </row>
    <row r="3647" spans="1:5" x14ac:dyDescent="0.35">
      <c r="A3647" s="10">
        <v>43824</v>
      </c>
      <c r="B3647">
        <f t="shared" si="168"/>
        <v>25</v>
      </c>
      <c r="C3647">
        <f t="shared" si="169"/>
        <v>12</v>
      </c>
      <c r="D3647">
        <f t="shared" si="170"/>
        <v>2019</v>
      </c>
      <c r="E3647">
        <v>7.8</v>
      </c>
    </row>
    <row r="3648" spans="1:5" x14ac:dyDescent="0.35">
      <c r="A3648" s="10">
        <v>43825</v>
      </c>
      <c r="B3648">
        <f t="shared" si="168"/>
        <v>26</v>
      </c>
      <c r="C3648">
        <f t="shared" si="169"/>
        <v>12</v>
      </c>
      <c r="D3648">
        <f t="shared" si="170"/>
        <v>2019</v>
      </c>
      <c r="E3648">
        <v>3.4</v>
      </c>
    </row>
    <row r="3649" spans="1:5" x14ac:dyDescent="0.35">
      <c r="A3649" s="10">
        <v>43826</v>
      </c>
      <c r="B3649">
        <f t="shared" si="168"/>
        <v>27</v>
      </c>
      <c r="C3649">
        <f t="shared" si="169"/>
        <v>12</v>
      </c>
      <c r="D3649">
        <f t="shared" si="170"/>
        <v>2019</v>
      </c>
      <c r="E3649">
        <v>1</v>
      </c>
    </row>
    <row r="3650" spans="1:5" x14ac:dyDescent="0.35">
      <c r="A3650" s="10">
        <v>43827</v>
      </c>
      <c r="B3650">
        <f t="shared" ref="B3650:B3713" si="171">DAY(A3650)</f>
        <v>28</v>
      </c>
      <c r="C3650">
        <f t="shared" ref="C3650:C3713" si="172">MONTH(A3650)</f>
        <v>12</v>
      </c>
      <c r="D3650">
        <f t="shared" ref="D3650:D3713" si="173">YEAR(A3650)</f>
        <v>2019</v>
      </c>
      <c r="E3650">
        <v>0</v>
      </c>
    </row>
    <row r="3651" spans="1:5" x14ac:dyDescent="0.35">
      <c r="A3651" s="10">
        <v>43828</v>
      </c>
      <c r="B3651">
        <f t="shared" si="171"/>
        <v>29</v>
      </c>
      <c r="C3651">
        <f t="shared" si="172"/>
        <v>12</v>
      </c>
      <c r="D3651">
        <f t="shared" si="173"/>
        <v>2019</v>
      </c>
      <c r="E3651">
        <v>0</v>
      </c>
    </row>
    <row r="3652" spans="1:5" x14ac:dyDescent="0.35">
      <c r="A3652" s="10">
        <v>43829</v>
      </c>
      <c r="B3652">
        <f t="shared" si="171"/>
        <v>30</v>
      </c>
      <c r="C3652">
        <f t="shared" si="172"/>
        <v>12</v>
      </c>
      <c r="D3652">
        <f t="shared" si="173"/>
        <v>2019</v>
      </c>
      <c r="E3652">
        <v>0</v>
      </c>
    </row>
    <row r="3653" spans="1:5" x14ac:dyDescent="0.35">
      <c r="A3653" s="10">
        <v>43830</v>
      </c>
      <c r="B3653">
        <f t="shared" si="171"/>
        <v>31</v>
      </c>
      <c r="C3653">
        <f t="shared" si="172"/>
        <v>12</v>
      </c>
      <c r="D3653">
        <f t="shared" si="173"/>
        <v>2019</v>
      </c>
      <c r="E3653">
        <v>0</v>
      </c>
    </row>
    <row r="3654" spans="1:5" x14ac:dyDescent="0.35">
      <c r="A3654" s="10">
        <v>43831</v>
      </c>
      <c r="B3654">
        <f t="shared" si="171"/>
        <v>1</v>
      </c>
      <c r="C3654">
        <f t="shared" si="172"/>
        <v>1</v>
      </c>
      <c r="D3654">
        <f t="shared" si="173"/>
        <v>2020</v>
      </c>
      <c r="E3654">
        <v>0</v>
      </c>
    </row>
    <row r="3655" spans="1:5" x14ac:dyDescent="0.35">
      <c r="A3655" s="10">
        <v>43832</v>
      </c>
      <c r="B3655">
        <f t="shared" si="171"/>
        <v>2</v>
      </c>
      <c r="C3655">
        <f t="shared" si="172"/>
        <v>1</v>
      </c>
      <c r="D3655">
        <f t="shared" si="173"/>
        <v>2020</v>
      </c>
      <c r="E3655">
        <v>0.3</v>
      </c>
    </row>
    <row r="3656" spans="1:5" x14ac:dyDescent="0.35">
      <c r="A3656" s="10">
        <v>43833</v>
      </c>
      <c r="B3656">
        <f t="shared" si="171"/>
        <v>3</v>
      </c>
      <c r="C3656">
        <f t="shared" si="172"/>
        <v>1</v>
      </c>
      <c r="D3656">
        <f t="shared" si="173"/>
        <v>2020</v>
      </c>
      <c r="E3656">
        <v>1.2</v>
      </c>
    </row>
    <row r="3657" spans="1:5" x14ac:dyDescent="0.35">
      <c r="A3657" s="10">
        <v>43834</v>
      </c>
      <c r="B3657">
        <f t="shared" si="171"/>
        <v>4</v>
      </c>
      <c r="C3657">
        <f t="shared" si="172"/>
        <v>1</v>
      </c>
      <c r="D3657">
        <f t="shared" si="173"/>
        <v>2020</v>
      </c>
      <c r="E3657">
        <v>0</v>
      </c>
    </row>
    <row r="3658" spans="1:5" x14ac:dyDescent="0.35">
      <c r="A3658" s="10">
        <v>43835</v>
      </c>
      <c r="B3658">
        <f t="shared" si="171"/>
        <v>5</v>
      </c>
      <c r="C3658">
        <f t="shared" si="172"/>
        <v>1</v>
      </c>
      <c r="D3658">
        <f t="shared" si="173"/>
        <v>2020</v>
      </c>
      <c r="E3658">
        <v>0</v>
      </c>
    </row>
    <row r="3659" spans="1:5" x14ac:dyDescent="0.35">
      <c r="A3659" s="10">
        <v>43836</v>
      </c>
      <c r="B3659">
        <f t="shared" si="171"/>
        <v>6</v>
      </c>
      <c r="C3659">
        <f t="shared" si="172"/>
        <v>1</v>
      </c>
      <c r="D3659">
        <f t="shared" si="173"/>
        <v>2020</v>
      </c>
      <c r="E3659">
        <v>0.5</v>
      </c>
    </row>
    <row r="3660" spans="1:5" x14ac:dyDescent="0.35">
      <c r="A3660" s="10">
        <v>43837</v>
      </c>
      <c r="B3660">
        <f t="shared" si="171"/>
        <v>7</v>
      </c>
      <c r="C3660">
        <f t="shared" si="172"/>
        <v>1</v>
      </c>
      <c r="D3660">
        <f t="shared" si="173"/>
        <v>2020</v>
      </c>
      <c r="E3660">
        <v>0.3</v>
      </c>
    </row>
    <row r="3661" spans="1:5" x14ac:dyDescent="0.35">
      <c r="A3661" s="10">
        <v>43838</v>
      </c>
      <c r="B3661">
        <f t="shared" si="171"/>
        <v>8</v>
      </c>
      <c r="C3661">
        <f t="shared" si="172"/>
        <v>1</v>
      </c>
      <c r="D3661">
        <f t="shared" si="173"/>
        <v>2020</v>
      </c>
      <c r="E3661">
        <v>0.9</v>
      </c>
    </row>
    <row r="3662" spans="1:5" x14ac:dyDescent="0.35">
      <c r="A3662" s="10">
        <v>43839</v>
      </c>
      <c r="B3662">
        <f t="shared" si="171"/>
        <v>9</v>
      </c>
      <c r="C3662">
        <f t="shared" si="172"/>
        <v>1</v>
      </c>
      <c r="D3662">
        <f t="shared" si="173"/>
        <v>2020</v>
      </c>
      <c r="E3662">
        <v>1</v>
      </c>
    </row>
    <row r="3663" spans="1:5" x14ac:dyDescent="0.35">
      <c r="A3663" s="10">
        <v>43840</v>
      </c>
      <c r="B3663">
        <f t="shared" si="171"/>
        <v>10</v>
      </c>
      <c r="C3663">
        <f t="shared" si="172"/>
        <v>1</v>
      </c>
      <c r="D3663">
        <f t="shared" si="173"/>
        <v>2020</v>
      </c>
      <c r="E3663">
        <v>0.7</v>
      </c>
    </row>
    <row r="3664" spans="1:5" x14ac:dyDescent="0.35">
      <c r="A3664" s="10">
        <v>43841</v>
      </c>
      <c r="B3664">
        <f t="shared" si="171"/>
        <v>11</v>
      </c>
      <c r="C3664">
        <f t="shared" si="172"/>
        <v>1</v>
      </c>
      <c r="D3664">
        <f t="shared" si="173"/>
        <v>2020</v>
      </c>
      <c r="E3664">
        <v>0</v>
      </c>
    </row>
    <row r="3665" spans="1:5" x14ac:dyDescent="0.35">
      <c r="A3665" s="10">
        <v>43842</v>
      </c>
      <c r="B3665">
        <f t="shared" si="171"/>
        <v>12</v>
      </c>
      <c r="C3665">
        <f t="shared" si="172"/>
        <v>1</v>
      </c>
      <c r="D3665">
        <f t="shared" si="173"/>
        <v>2020</v>
      </c>
      <c r="E3665">
        <v>0</v>
      </c>
    </row>
    <row r="3666" spans="1:5" x14ac:dyDescent="0.35">
      <c r="A3666" s="10">
        <v>43843</v>
      </c>
      <c r="B3666">
        <f t="shared" si="171"/>
        <v>13</v>
      </c>
      <c r="C3666">
        <f t="shared" si="172"/>
        <v>1</v>
      </c>
      <c r="D3666">
        <f t="shared" si="173"/>
        <v>2020</v>
      </c>
      <c r="E3666">
        <v>0</v>
      </c>
    </row>
    <row r="3667" spans="1:5" x14ac:dyDescent="0.35">
      <c r="A3667" s="10">
        <v>43844</v>
      </c>
      <c r="B3667">
        <f t="shared" si="171"/>
        <v>14</v>
      </c>
      <c r="C3667">
        <f t="shared" si="172"/>
        <v>1</v>
      </c>
      <c r="D3667">
        <f t="shared" si="173"/>
        <v>2020</v>
      </c>
      <c r="E3667">
        <v>0</v>
      </c>
    </row>
    <row r="3668" spans="1:5" x14ac:dyDescent="0.35">
      <c r="A3668" s="10">
        <v>43845</v>
      </c>
      <c r="B3668">
        <f t="shared" si="171"/>
        <v>15</v>
      </c>
      <c r="C3668">
        <f t="shared" si="172"/>
        <v>1</v>
      </c>
      <c r="D3668">
        <f t="shared" si="173"/>
        <v>2020</v>
      </c>
      <c r="E3668">
        <v>0</v>
      </c>
    </row>
    <row r="3669" spans="1:5" x14ac:dyDescent="0.35">
      <c r="A3669" s="10">
        <v>43846</v>
      </c>
      <c r="B3669">
        <f t="shared" si="171"/>
        <v>16</v>
      </c>
      <c r="C3669">
        <f t="shared" si="172"/>
        <v>1</v>
      </c>
      <c r="D3669">
        <f t="shared" si="173"/>
        <v>2020</v>
      </c>
      <c r="E3669">
        <v>0</v>
      </c>
    </row>
    <row r="3670" spans="1:5" x14ac:dyDescent="0.35">
      <c r="A3670" s="10">
        <v>43847</v>
      </c>
      <c r="B3670">
        <f t="shared" si="171"/>
        <v>17</v>
      </c>
      <c r="C3670">
        <f t="shared" si="172"/>
        <v>1</v>
      </c>
      <c r="D3670">
        <f t="shared" si="173"/>
        <v>2020</v>
      </c>
      <c r="E3670">
        <v>0</v>
      </c>
    </row>
    <row r="3671" spans="1:5" x14ac:dyDescent="0.35">
      <c r="A3671" s="10">
        <v>43848</v>
      </c>
      <c r="B3671">
        <f t="shared" si="171"/>
        <v>18</v>
      </c>
      <c r="C3671">
        <f t="shared" si="172"/>
        <v>1</v>
      </c>
      <c r="D3671">
        <f t="shared" si="173"/>
        <v>2020</v>
      </c>
      <c r="E3671">
        <v>0.7</v>
      </c>
    </row>
    <row r="3672" spans="1:5" x14ac:dyDescent="0.35">
      <c r="A3672" s="10">
        <v>43849</v>
      </c>
      <c r="B3672">
        <f t="shared" si="171"/>
        <v>19</v>
      </c>
      <c r="C3672">
        <f t="shared" si="172"/>
        <v>1</v>
      </c>
      <c r="D3672">
        <f t="shared" si="173"/>
        <v>2020</v>
      </c>
      <c r="E3672">
        <v>0</v>
      </c>
    </row>
    <row r="3673" spans="1:5" x14ac:dyDescent="0.35">
      <c r="A3673" s="10">
        <v>43850</v>
      </c>
      <c r="B3673">
        <f t="shared" si="171"/>
        <v>20</v>
      </c>
      <c r="C3673">
        <f t="shared" si="172"/>
        <v>1</v>
      </c>
      <c r="D3673">
        <f t="shared" si="173"/>
        <v>2020</v>
      </c>
      <c r="E3673">
        <v>0</v>
      </c>
    </row>
    <row r="3674" spans="1:5" x14ac:dyDescent="0.35">
      <c r="A3674" s="10">
        <v>43851</v>
      </c>
      <c r="B3674">
        <f t="shared" si="171"/>
        <v>21</v>
      </c>
      <c r="C3674">
        <f t="shared" si="172"/>
        <v>1</v>
      </c>
      <c r="D3674">
        <f t="shared" si="173"/>
        <v>2020</v>
      </c>
      <c r="E3674">
        <v>0</v>
      </c>
    </row>
    <row r="3675" spans="1:5" x14ac:dyDescent="0.35">
      <c r="A3675" s="10">
        <v>43852</v>
      </c>
      <c r="B3675">
        <f t="shared" si="171"/>
        <v>22</v>
      </c>
      <c r="C3675">
        <f t="shared" si="172"/>
        <v>1</v>
      </c>
      <c r="D3675">
        <f t="shared" si="173"/>
        <v>2020</v>
      </c>
      <c r="E3675">
        <v>0</v>
      </c>
    </row>
    <row r="3676" spans="1:5" x14ac:dyDescent="0.35">
      <c r="A3676" s="10">
        <v>43853</v>
      </c>
      <c r="B3676">
        <f t="shared" si="171"/>
        <v>23</v>
      </c>
      <c r="C3676">
        <f t="shared" si="172"/>
        <v>1</v>
      </c>
      <c r="D3676">
        <f t="shared" si="173"/>
        <v>2020</v>
      </c>
      <c r="E3676">
        <v>0</v>
      </c>
    </row>
    <row r="3677" spans="1:5" x14ac:dyDescent="0.35">
      <c r="A3677" s="10">
        <v>43854</v>
      </c>
      <c r="B3677">
        <f t="shared" si="171"/>
        <v>24</v>
      </c>
      <c r="C3677">
        <f t="shared" si="172"/>
        <v>1</v>
      </c>
      <c r="D3677">
        <f t="shared" si="173"/>
        <v>2020</v>
      </c>
      <c r="E3677">
        <v>0</v>
      </c>
    </row>
    <row r="3678" spans="1:5" x14ac:dyDescent="0.35">
      <c r="A3678" s="10">
        <v>43855</v>
      </c>
      <c r="B3678">
        <f t="shared" si="171"/>
        <v>25</v>
      </c>
      <c r="C3678">
        <f t="shared" si="172"/>
        <v>1</v>
      </c>
      <c r="D3678">
        <f t="shared" si="173"/>
        <v>2020</v>
      </c>
      <c r="E3678">
        <v>0</v>
      </c>
    </row>
    <row r="3679" spans="1:5" x14ac:dyDescent="0.35">
      <c r="A3679" s="10">
        <v>43856</v>
      </c>
      <c r="B3679">
        <f t="shared" si="171"/>
        <v>26</v>
      </c>
      <c r="C3679">
        <f t="shared" si="172"/>
        <v>1</v>
      </c>
      <c r="D3679">
        <f t="shared" si="173"/>
        <v>2020</v>
      </c>
      <c r="E3679">
        <v>0</v>
      </c>
    </row>
    <row r="3680" spans="1:5" x14ac:dyDescent="0.35">
      <c r="A3680" s="10">
        <v>43857</v>
      </c>
      <c r="B3680">
        <f t="shared" si="171"/>
        <v>27</v>
      </c>
      <c r="C3680">
        <f t="shared" si="172"/>
        <v>1</v>
      </c>
      <c r="D3680">
        <f t="shared" si="173"/>
        <v>2020</v>
      </c>
      <c r="E3680">
        <v>4</v>
      </c>
    </row>
    <row r="3681" spans="1:5" x14ac:dyDescent="0.35">
      <c r="A3681" s="10">
        <v>43858</v>
      </c>
      <c r="B3681">
        <f t="shared" si="171"/>
        <v>28</v>
      </c>
      <c r="C3681">
        <f t="shared" si="172"/>
        <v>1</v>
      </c>
      <c r="D3681">
        <f t="shared" si="173"/>
        <v>2020</v>
      </c>
      <c r="E3681">
        <v>12.2</v>
      </c>
    </row>
    <row r="3682" spans="1:5" x14ac:dyDescent="0.35">
      <c r="A3682" s="10">
        <v>43859</v>
      </c>
      <c r="B3682">
        <f t="shared" si="171"/>
        <v>29</v>
      </c>
      <c r="C3682">
        <f t="shared" si="172"/>
        <v>1</v>
      </c>
      <c r="D3682">
        <f t="shared" si="173"/>
        <v>2020</v>
      </c>
      <c r="E3682">
        <v>0.6</v>
      </c>
    </row>
    <row r="3683" spans="1:5" x14ac:dyDescent="0.35">
      <c r="A3683" s="10">
        <v>43860</v>
      </c>
      <c r="B3683">
        <f t="shared" si="171"/>
        <v>30</v>
      </c>
      <c r="C3683">
        <f t="shared" si="172"/>
        <v>1</v>
      </c>
      <c r="D3683">
        <f t="shared" si="173"/>
        <v>2020</v>
      </c>
      <c r="E3683">
        <v>2.9</v>
      </c>
    </row>
    <row r="3684" spans="1:5" x14ac:dyDescent="0.35">
      <c r="A3684" s="10">
        <v>43861</v>
      </c>
      <c r="B3684">
        <f t="shared" si="171"/>
        <v>31</v>
      </c>
      <c r="C3684">
        <f t="shared" si="172"/>
        <v>1</v>
      </c>
      <c r="D3684">
        <f t="shared" si="173"/>
        <v>2020</v>
      </c>
      <c r="E3684">
        <v>0.4</v>
      </c>
    </row>
    <row r="3685" spans="1:5" x14ac:dyDescent="0.35">
      <c r="A3685" s="10">
        <v>43862</v>
      </c>
      <c r="B3685">
        <f t="shared" si="171"/>
        <v>1</v>
      </c>
      <c r="C3685">
        <f t="shared" si="172"/>
        <v>2</v>
      </c>
      <c r="D3685">
        <f t="shared" si="173"/>
        <v>2020</v>
      </c>
      <c r="E3685">
        <v>10.8</v>
      </c>
    </row>
    <row r="3686" spans="1:5" x14ac:dyDescent="0.35">
      <c r="A3686" s="10">
        <v>43863</v>
      </c>
      <c r="B3686">
        <f t="shared" si="171"/>
        <v>2</v>
      </c>
      <c r="C3686">
        <f t="shared" si="172"/>
        <v>2</v>
      </c>
      <c r="D3686">
        <f t="shared" si="173"/>
        <v>2020</v>
      </c>
      <c r="E3686">
        <v>18.8</v>
      </c>
    </row>
    <row r="3687" spans="1:5" x14ac:dyDescent="0.35">
      <c r="A3687" s="10">
        <v>43864</v>
      </c>
      <c r="B3687">
        <f t="shared" si="171"/>
        <v>3</v>
      </c>
      <c r="C3687">
        <f t="shared" si="172"/>
        <v>2</v>
      </c>
      <c r="D3687">
        <f t="shared" si="173"/>
        <v>2020</v>
      </c>
      <c r="E3687">
        <v>17.600000000000001</v>
      </c>
    </row>
    <row r="3688" spans="1:5" x14ac:dyDescent="0.35">
      <c r="A3688" s="10">
        <v>43865</v>
      </c>
      <c r="B3688">
        <f t="shared" si="171"/>
        <v>4</v>
      </c>
      <c r="C3688">
        <f t="shared" si="172"/>
        <v>2</v>
      </c>
      <c r="D3688">
        <f t="shared" si="173"/>
        <v>2020</v>
      </c>
      <c r="E3688">
        <v>1.6</v>
      </c>
    </row>
    <row r="3689" spans="1:5" x14ac:dyDescent="0.35">
      <c r="A3689" s="10">
        <v>43866</v>
      </c>
      <c r="B3689">
        <f t="shared" si="171"/>
        <v>5</v>
      </c>
      <c r="C3689">
        <f t="shared" si="172"/>
        <v>2</v>
      </c>
      <c r="D3689">
        <f t="shared" si="173"/>
        <v>2020</v>
      </c>
      <c r="E3689">
        <v>0</v>
      </c>
    </row>
    <row r="3690" spans="1:5" x14ac:dyDescent="0.35">
      <c r="A3690" s="10">
        <v>43867</v>
      </c>
      <c r="B3690">
        <f t="shared" si="171"/>
        <v>6</v>
      </c>
      <c r="C3690">
        <f t="shared" si="172"/>
        <v>2</v>
      </c>
      <c r="D3690">
        <f t="shared" si="173"/>
        <v>2020</v>
      </c>
      <c r="E3690">
        <v>0</v>
      </c>
    </row>
    <row r="3691" spans="1:5" x14ac:dyDescent="0.35">
      <c r="A3691" s="10">
        <v>43868</v>
      </c>
      <c r="B3691">
        <f t="shared" si="171"/>
        <v>7</v>
      </c>
      <c r="C3691">
        <f t="shared" si="172"/>
        <v>2</v>
      </c>
      <c r="D3691">
        <f t="shared" si="173"/>
        <v>2020</v>
      </c>
      <c r="E3691">
        <v>0</v>
      </c>
    </row>
    <row r="3692" spans="1:5" x14ac:dyDescent="0.35">
      <c r="A3692" s="10">
        <v>43869</v>
      </c>
      <c r="B3692">
        <f t="shared" si="171"/>
        <v>8</v>
      </c>
      <c r="C3692">
        <f t="shared" si="172"/>
        <v>2</v>
      </c>
      <c r="D3692">
        <f t="shared" si="173"/>
        <v>2020</v>
      </c>
      <c r="E3692">
        <v>0</v>
      </c>
    </row>
    <row r="3693" spans="1:5" x14ac:dyDescent="0.35">
      <c r="A3693" s="10">
        <v>43870</v>
      </c>
      <c r="B3693">
        <f t="shared" si="171"/>
        <v>9</v>
      </c>
      <c r="C3693">
        <f t="shared" si="172"/>
        <v>2</v>
      </c>
      <c r="D3693">
        <f t="shared" si="173"/>
        <v>2020</v>
      </c>
      <c r="E3693">
        <v>6.8</v>
      </c>
    </row>
    <row r="3694" spans="1:5" x14ac:dyDescent="0.35">
      <c r="A3694" s="10">
        <v>43871</v>
      </c>
      <c r="B3694">
        <f t="shared" si="171"/>
        <v>10</v>
      </c>
      <c r="C3694">
        <f t="shared" si="172"/>
        <v>2</v>
      </c>
      <c r="D3694">
        <f t="shared" si="173"/>
        <v>2020</v>
      </c>
      <c r="E3694">
        <v>15.1</v>
      </c>
    </row>
    <row r="3695" spans="1:5" x14ac:dyDescent="0.35">
      <c r="A3695" s="10">
        <v>43872</v>
      </c>
      <c r="B3695">
        <f t="shared" si="171"/>
        <v>11</v>
      </c>
      <c r="C3695">
        <f t="shared" si="172"/>
        <v>2</v>
      </c>
      <c r="D3695">
        <f t="shared" si="173"/>
        <v>2020</v>
      </c>
      <c r="E3695">
        <v>1.2</v>
      </c>
    </row>
    <row r="3696" spans="1:5" x14ac:dyDescent="0.35">
      <c r="A3696" s="10">
        <v>43873</v>
      </c>
      <c r="B3696">
        <f t="shared" si="171"/>
        <v>12</v>
      </c>
      <c r="C3696">
        <f t="shared" si="172"/>
        <v>2</v>
      </c>
      <c r="D3696">
        <f t="shared" si="173"/>
        <v>2020</v>
      </c>
      <c r="E3696">
        <v>2.2000000000000002</v>
      </c>
    </row>
    <row r="3697" spans="1:5" x14ac:dyDescent="0.35">
      <c r="A3697" s="10">
        <v>43874</v>
      </c>
      <c r="B3697">
        <f t="shared" si="171"/>
        <v>13</v>
      </c>
      <c r="C3697">
        <f t="shared" si="172"/>
        <v>2</v>
      </c>
      <c r="D3697">
        <f t="shared" si="173"/>
        <v>2020</v>
      </c>
      <c r="E3697">
        <v>12</v>
      </c>
    </row>
    <row r="3698" spans="1:5" x14ac:dyDescent="0.35">
      <c r="A3698" s="10">
        <v>43875</v>
      </c>
      <c r="B3698">
        <f t="shared" si="171"/>
        <v>14</v>
      </c>
      <c r="C3698">
        <f t="shared" si="172"/>
        <v>2</v>
      </c>
      <c r="D3698">
        <f t="shared" si="173"/>
        <v>2020</v>
      </c>
      <c r="E3698">
        <v>1.7</v>
      </c>
    </row>
    <row r="3699" spans="1:5" x14ac:dyDescent="0.35">
      <c r="A3699" s="10">
        <v>43876</v>
      </c>
      <c r="B3699">
        <f t="shared" si="171"/>
        <v>15</v>
      </c>
      <c r="C3699">
        <f t="shared" si="172"/>
        <v>2</v>
      </c>
      <c r="D3699">
        <f t="shared" si="173"/>
        <v>2020</v>
      </c>
      <c r="E3699">
        <v>0</v>
      </c>
    </row>
    <row r="3700" spans="1:5" x14ac:dyDescent="0.35">
      <c r="A3700" s="10">
        <v>43877</v>
      </c>
      <c r="B3700">
        <f t="shared" si="171"/>
        <v>16</v>
      </c>
      <c r="C3700">
        <f t="shared" si="172"/>
        <v>2</v>
      </c>
      <c r="D3700">
        <f t="shared" si="173"/>
        <v>2020</v>
      </c>
      <c r="E3700">
        <v>0.9</v>
      </c>
    </row>
    <row r="3701" spans="1:5" x14ac:dyDescent="0.35">
      <c r="A3701" s="10">
        <v>43878</v>
      </c>
      <c r="B3701">
        <f t="shared" si="171"/>
        <v>17</v>
      </c>
      <c r="C3701">
        <f t="shared" si="172"/>
        <v>2</v>
      </c>
      <c r="D3701">
        <f t="shared" si="173"/>
        <v>2020</v>
      </c>
      <c r="E3701">
        <v>11.6</v>
      </c>
    </row>
    <row r="3702" spans="1:5" x14ac:dyDescent="0.35">
      <c r="A3702" s="10">
        <v>43879</v>
      </c>
      <c r="B3702">
        <f t="shared" si="171"/>
        <v>18</v>
      </c>
      <c r="C3702">
        <f t="shared" si="172"/>
        <v>2</v>
      </c>
      <c r="D3702">
        <f t="shared" si="173"/>
        <v>2020</v>
      </c>
      <c r="E3702">
        <v>0.7</v>
      </c>
    </row>
    <row r="3703" spans="1:5" x14ac:dyDescent="0.35">
      <c r="A3703" s="10">
        <v>43880</v>
      </c>
      <c r="B3703">
        <f t="shared" si="171"/>
        <v>19</v>
      </c>
      <c r="C3703">
        <f t="shared" si="172"/>
        <v>2</v>
      </c>
      <c r="D3703">
        <f t="shared" si="173"/>
        <v>2020</v>
      </c>
      <c r="E3703">
        <v>6</v>
      </c>
    </row>
    <row r="3704" spans="1:5" x14ac:dyDescent="0.35">
      <c r="A3704" s="10">
        <v>43881</v>
      </c>
      <c r="B3704">
        <f t="shared" si="171"/>
        <v>20</v>
      </c>
      <c r="C3704">
        <f t="shared" si="172"/>
        <v>2</v>
      </c>
      <c r="D3704">
        <f t="shared" si="173"/>
        <v>2020</v>
      </c>
      <c r="E3704">
        <v>0.3</v>
      </c>
    </row>
    <row r="3705" spans="1:5" x14ac:dyDescent="0.35">
      <c r="A3705" s="10">
        <v>43882</v>
      </c>
      <c r="B3705">
        <f t="shared" si="171"/>
        <v>21</v>
      </c>
      <c r="C3705">
        <f t="shared" si="172"/>
        <v>2</v>
      </c>
      <c r="D3705">
        <f t="shared" si="173"/>
        <v>2020</v>
      </c>
      <c r="E3705">
        <v>0</v>
      </c>
    </row>
    <row r="3706" spans="1:5" x14ac:dyDescent="0.35">
      <c r="A3706" s="10">
        <v>43883</v>
      </c>
      <c r="B3706">
        <f t="shared" si="171"/>
        <v>22</v>
      </c>
      <c r="C3706">
        <f t="shared" si="172"/>
        <v>2</v>
      </c>
      <c r="D3706">
        <f t="shared" si="173"/>
        <v>2020</v>
      </c>
      <c r="E3706">
        <v>5.8</v>
      </c>
    </row>
    <row r="3707" spans="1:5" x14ac:dyDescent="0.35">
      <c r="A3707" s="10">
        <v>43884</v>
      </c>
      <c r="B3707">
        <f t="shared" si="171"/>
        <v>23</v>
      </c>
      <c r="C3707">
        <f t="shared" si="172"/>
        <v>2</v>
      </c>
      <c r="D3707">
        <f t="shared" si="173"/>
        <v>2020</v>
      </c>
      <c r="E3707">
        <v>10.8</v>
      </c>
    </row>
    <row r="3708" spans="1:5" x14ac:dyDescent="0.35">
      <c r="A3708" s="10">
        <v>43885</v>
      </c>
      <c r="B3708">
        <f t="shared" si="171"/>
        <v>24</v>
      </c>
      <c r="C3708">
        <f t="shared" si="172"/>
        <v>2</v>
      </c>
      <c r="D3708">
        <f t="shared" si="173"/>
        <v>2020</v>
      </c>
      <c r="E3708">
        <v>7.5</v>
      </c>
    </row>
    <row r="3709" spans="1:5" x14ac:dyDescent="0.35">
      <c r="A3709" s="10">
        <v>43886</v>
      </c>
      <c r="B3709">
        <f t="shared" si="171"/>
        <v>25</v>
      </c>
      <c r="C3709">
        <f t="shared" si="172"/>
        <v>2</v>
      </c>
      <c r="D3709">
        <f t="shared" si="173"/>
        <v>2020</v>
      </c>
      <c r="E3709">
        <v>13</v>
      </c>
    </row>
    <row r="3710" spans="1:5" x14ac:dyDescent="0.35">
      <c r="A3710" s="10">
        <v>43887</v>
      </c>
      <c r="B3710">
        <f t="shared" si="171"/>
        <v>26</v>
      </c>
      <c r="C3710">
        <f t="shared" si="172"/>
        <v>2</v>
      </c>
      <c r="D3710">
        <f t="shared" si="173"/>
        <v>2020</v>
      </c>
      <c r="E3710">
        <v>0.3</v>
      </c>
    </row>
    <row r="3711" spans="1:5" x14ac:dyDescent="0.35">
      <c r="A3711" s="10">
        <v>43888</v>
      </c>
      <c r="B3711">
        <f t="shared" si="171"/>
        <v>27</v>
      </c>
      <c r="C3711">
        <f t="shared" si="172"/>
        <v>2</v>
      </c>
      <c r="D3711">
        <f t="shared" si="173"/>
        <v>2020</v>
      </c>
      <c r="E3711">
        <v>11</v>
      </c>
    </row>
    <row r="3712" spans="1:5" x14ac:dyDescent="0.35">
      <c r="A3712" s="10">
        <v>43889</v>
      </c>
      <c r="B3712">
        <f t="shared" si="171"/>
        <v>28</v>
      </c>
      <c r="C3712">
        <f t="shared" si="172"/>
        <v>2</v>
      </c>
      <c r="D3712">
        <f t="shared" si="173"/>
        <v>2020</v>
      </c>
      <c r="E3712">
        <v>0.4</v>
      </c>
    </row>
    <row r="3713" spans="1:5" x14ac:dyDescent="0.35">
      <c r="A3713" s="10">
        <v>43890</v>
      </c>
      <c r="B3713">
        <f t="shared" si="171"/>
        <v>29</v>
      </c>
      <c r="C3713">
        <f t="shared" si="172"/>
        <v>2</v>
      </c>
      <c r="D3713">
        <f t="shared" si="173"/>
        <v>2020</v>
      </c>
      <c r="E3713">
        <v>3.1</v>
      </c>
    </row>
    <row r="3714" spans="1:5" x14ac:dyDescent="0.35">
      <c r="A3714" s="10">
        <v>43891</v>
      </c>
      <c r="B3714">
        <f t="shared" ref="B3714:B3777" si="174">DAY(A3714)</f>
        <v>1</v>
      </c>
      <c r="C3714">
        <f t="shared" ref="C3714:C3777" si="175">MONTH(A3714)</f>
        <v>3</v>
      </c>
      <c r="D3714">
        <f t="shared" ref="D3714:D3777" si="176">YEAR(A3714)</f>
        <v>2020</v>
      </c>
      <c r="E3714">
        <v>1</v>
      </c>
    </row>
    <row r="3715" spans="1:5" x14ac:dyDescent="0.35">
      <c r="A3715" s="10">
        <v>43892</v>
      </c>
      <c r="B3715">
        <f t="shared" si="174"/>
        <v>2</v>
      </c>
      <c r="C3715">
        <f t="shared" si="175"/>
        <v>3</v>
      </c>
      <c r="D3715">
        <f t="shared" si="176"/>
        <v>2020</v>
      </c>
      <c r="E3715">
        <v>9</v>
      </c>
    </row>
    <row r="3716" spans="1:5" x14ac:dyDescent="0.35">
      <c r="A3716" s="10">
        <v>43893</v>
      </c>
      <c r="B3716">
        <f t="shared" si="174"/>
        <v>3</v>
      </c>
      <c r="C3716">
        <f t="shared" si="175"/>
        <v>3</v>
      </c>
      <c r="D3716">
        <f t="shared" si="176"/>
        <v>2020</v>
      </c>
      <c r="E3716">
        <v>0.2</v>
      </c>
    </row>
    <row r="3717" spans="1:5" x14ac:dyDescent="0.35">
      <c r="A3717" s="10">
        <v>43894</v>
      </c>
      <c r="B3717">
        <f t="shared" si="174"/>
        <v>4</v>
      </c>
      <c r="C3717">
        <f t="shared" si="175"/>
        <v>3</v>
      </c>
      <c r="D3717">
        <f t="shared" si="176"/>
        <v>2020</v>
      </c>
      <c r="E3717">
        <v>0.1</v>
      </c>
    </row>
    <row r="3718" spans="1:5" x14ac:dyDescent="0.35">
      <c r="A3718" s="10">
        <v>43895</v>
      </c>
      <c r="B3718">
        <f t="shared" si="174"/>
        <v>5</v>
      </c>
      <c r="C3718">
        <f t="shared" si="175"/>
        <v>3</v>
      </c>
      <c r="D3718">
        <f t="shared" si="176"/>
        <v>2020</v>
      </c>
      <c r="E3718">
        <v>15</v>
      </c>
    </row>
    <row r="3719" spans="1:5" x14ac:dyDescent="0.35">
      <c r="A3719" s="10">
        <v>43896</v>
      </c>
      <c r="B3719">
        <f t="shared" si="174"/>
        <v>6</v>
      </c>
      <c r="C3719">
        <f t="shared" si="175"/>
        <v>3</v>
      </c>
      <c r="D3719">
        <f t="shared" si="176"/>
        <v>2020</v>
      </c>
      <c r="E3719">
        <v>9.4</v>
      </c>
    </row>
    <row r="3720" spans="1:5" x14ac:dyDescent="0.35">
      <c r="A3720" s="10">
        <v>43897</v>
      </c>
      <c r="B3720">
        <f t="shared" si="174"/>
        <v>7</v>
      </c>
      <c r="C3720">
        <f t="shared" si="175"/>
        <v>3</v>
      </c>
      <c r="D3720">
        <f t="shared" si="176"/>
        <v>2020</v>
      </c>
      <c r="E3720">
        <v>0</v>
      </c>
    </row>
    <row r="3721" spans="1:5" x14ac:dyDescent="0.35">
      <c r="A3721" s="10">
        <v>43898</v>
      </c>
      <c r="B3721">
        <f t="shared" si="174"/>
        <v>8</v>
      </c>
      <c r="C3721">
        <f t="shared" si="175"/>
        <v>3</v>
      </c>
      <c r="D3721">
        <f t="shared" si="176"/>
        <v>2020</v>
      </c>
      <c r="E3721">
        <v>3.5</v>
      </c>
    </row>
    <row r="3722" spans="1:5" x14ac:dyDescent="0.35">
      <c r="A3722" s="10">
        <v>43899</v>
      </c>
      <c r="B3722">
        <f t="shared" si="174"/>
        <v>9</v>
      </c>
      <c r="C3722">
        <f t="shared" si="175"/>
        <v>3</v>
      </c>
      <c r="D3722">
        <f t="shared" si="176"/>
        <v>2020</v>
      </c>
      <c r="E3722">
        <v>4.5999999999999996</v>
      </c>
    </row>
    <row r="3723" spans="1:5" x14ac:dyDescent="0.35">
      <c r="A3723" s="10">
        <v>43900</v>
      </c>
      <c r="B3723">
        <f t="shared" si="174"/>
        <v>10</v>
      </c>
      <c r="C3723">
        <f t="shared" si="175"/>
        <v>3</v>
      </c>
      <c r="D3723">
        <f t="shared" si="176"/>
        <v>2020</v>
      </c>
      <c r="E3723">
        <v>15.7</v>
      </c>
    </row>
    <row r="3724" spans="1:5" x14ac:dyDescent="0.35">
      <c r="A3724" s="10">
        <v>43901</v>
      </c>
      <c r="B3724">
        <f t="shared" si="174"/>
        <v>11</v>
      </c>
      <c r="C3724">
        <f t="shared" si="175"/>
        <v>3</v>
      </c>
      <c r="D3724">
        <f t="shared" si="176"/>
        <v>2020</v>
      </c>
      <c r="E3724">
        <v>0.1</v>
      </c>
    </row>
    <row r="3725" spans="1:5" x14ac:dyDescent="0.35">
      <c r="A3725" s="10">
        <v>43902</v>
      </c>
      <c r="B3725">
        <f t="shared" si="174"/>
        <v>12</v>
      </c>
      <c r="C3725">
        <f t="shared" si="175"/>
        <v>3</v>
      </c>
      <c r="D3725">
        <f t="shared" si="176"/>
        <v>2020</v>
      </c>
      <c r="E3725">
        <v>6.1</v>
      </c>
    </row>
    <row r="3726" spans="1:5" x14ac:dyDescent="0.35">
      <c r="A3726" s="10">
        <v>43903</v>
      </c>
      <c r="B3726">
        <f t="shared" si="174"/>
        <v>13</v>
      </c>
      <c r="C3726">
        <f t="shared" si="175"/>
        <v>3</v>
      </c>
      <c r="D3726">
        <f t="shared" si="176"/>
        <v>2020</v>
      </c>
      <c r="E3726">
        <v>0</v>
      </c>
    </row>
    <row r="3727" spans="1:5" x14ac:dyDescent="0.35">
      <c r="A3727" s="10">
        <v>43904</v>
      </c>
      <c r="B3727">
        <f t="shared" si="174"/>
        <v>14</v>
      </c>
      <c r="C3727">
        <f t="shared" si="175"/>
        <v>3</v>
      </c>
      <c r="D3727">
        <f t="shared" si="176"/>
        <v>2020</v>
      </c>
      <c r="E3727">
        <v>0</v>
      </c>
    </row>
    <row r="3728" spans="1:5" x14ac:dyDescent="0.35">
      <c r="A3728" s="10">
        <v>43905</v>
      </c>
      <c r="B3728">
        <f t="shared" si="174"/>
        <v>15</v>
      </c>
      <c r="C3728">
        <f t="shared" si="175"/>
        <v>3</v>
      </c>
      <c r="D3728">
        <f t="shared" si="176"/>
        <v>2020</v>
      </c>
      <c r="E3728">
        <v>0</v>
      </c>
    </row>
    <row r="3729" spans="1:5" x14ac:dyDescent="0.35">
      <c r="A3729" s="10">
        <v>43906</v>
      </c>
      <c r="B3729">
        <f t="shared" si="174"/>
        <v>16</v>
      </c>
      <c r="C3729">
        <f t="shared" si="175"/>
        <v>3</v>
      </c>
      <c r="D3729">
        <f t="shared" si="176"/>
        <v>2020</v>
      </c>
      <c r="E3729">
        <v>0</v>
      </c>
    </row>
    <row r="3730" spans="1:5" x14ac:dyDescent="0.35">
      <c r="A3730" s="10">
        <v>43907</v>
      </c>
      <c r="B3730">
        <f t="shared" si="174"/>
        <v>17</v>
      </c>
      <c r="C3730">
        <f t="shared" si="175"/>
        <v>3</v>
      </c>
      <c r="D3730">
        <f t="shared" si="176"/>
        <v>2020</v>
      </c>
      <c r="E3730">
        <v>0</v>
      </c>
    </row>
    <row r="3731" spans="1:5" x14ac:dyDescent="0.35">
      <c r="A3731" s="10">
        <v>43908</v>
      </c>
      <c r="B3731">
        <f t="shared" si="174"/>
        <v>18</v>
      </c>
      <c r="C3731">
        <f t="shared" si="175"/>
        <v>3</v>
      </c>
      <c r="D3731">
        <f t="shared" si="176"/>
        <v>2020</v>
      </c>
      <c r="E3731">
        <v>0</v>
      </c>
    </row>
    <row r="3732" spans="1:5" x14ac:dyDescent="0.35">
      <c r="A3732" s="10">
        <v>43909</v>
      </c>
      <c r="B3732">
        <f t="shared" si="174"/>
        <v>19</v>
      </c>
      <c r="C3732">
        <f t="shared" si="175"/>
        <v>3</v>
      </c>
      <c r="D3732">
        <f t="shared" si="176"/>
        <v>2020</v>
      </c>
      <c r="E3732">
        <v>0</v>
      </c>
    </row>
    <row r="3733" spans="1:5" x14ac:dyDescent="0.35">
      <c r="A3733" s="10">
        <v>43910</v>
      </c>
      <c r="B3733">
        <f t="shared" si="174"/>
        <v>20</v>
      </c>
      <c r="C3733">
        <f t="shared" si="175"/>
        <v>3</v>
      </c>
      <c r="D3733">
        <f t="shared" si="176"/>
        <v>2020</v>
      </c>
      <c r="E3733">
        <v>0.2</v>
      </c>
    </row>
    <row r="3734" spans="1:5" x14ac:dyDescent="0.35">
      <c r="A3734" s="10">
        <v>43911</v>
      </c>
      <c r="B3734">
        <f t="shared" si="174"/>
        <v>21</v>
      </c>
      <c r="C3734">
        <f t="shared" si="175"/>
        <v>3</v>
      </c>
      <c r="D3734">
        <f t="shared" si="176"/>
        <v>2020</v>
      </c>
      <c r="E3734">
        <v>7.4</v>
      </c>
    </row>
    <row r="3735" spans="1:5" x14ac:dyDescent="0.35">
      <c r="A3735" s="10">
        <v>43912</v>
      </c>
      <c r="B3735">
        <f t="shared" si="174"/>
        <v>22</v>
      </c>
      <c r="C3735">
        <f t="shared" si="175"/>
        <v>3</v>
      </c>
      <c r="D3735">
        <f t="shared" si="176"/>
        <v>2020</v>
      </c>
      <c r="E3735">
        <v>0</v>
      </c>
    </row>
    <row r="3736" spans="1:5" x14ac:dyDescent="0.35">
      <c r="A3736" s="10">
        <v>43913</v>
      </c>
      <c r="B3736">
        <f t="shared" si="174"/>
        <v>23</v>
      </c>
      <c r="C3736">
        <f t="shared" si="175"/>
        <v>3</v>
      </c>
      <c r="D3736">
        <f t="shared" si="176"/>
        <v>2020</v>
      </c>
      <c r="E3736">
        <v>0</v>
      </c>
    </row>
    <row r="3737" spans="1:5" x14ac:dyDescent="0.35">
      <c r="A3737" s="10">
        <v>43914</v>
      </c>
      <c r="B3737">
        <f t="shared" si="174"/>
        <v>24</v>
      </c>
      <c r="C3737">
        <f t="shared" si="175"/>
        <v>3</v>
      </c>
      <c r="D3737">
        <f t="shared" si="176"/>
        <v>2020</v>
      </c>
      <c r="E3737">
        <v>0</v>
      </c>
    </row>
    <row r="3738" spans="1:5" x14ac:dyDescent="0.35">
      <c r="A3738" s="10">
        <v>43915</v>
      </c>
      <c r="B3738">
        <f t="shared" si="174"/>
        <v>25</v>
      </c>
      <c r="C3738">
        <f t="shared" si="175"/>
        <v>3</v>
      </c>
      <c r="D3738">
        <f t="shared" si="176"/>
        <v>2020</v>
      </c>
      <c r="E3738">
        <v>0</v>
      </c>
    </row>
    <row r="3739" spans="1:5" x14ac:dyDescent="0.35">
      <c r="A3739" s="10">
        <v>43916</v>
      </c>
      <c r="B3739">
        <f t="shared" si="174"/>
        <v>26</v>
      </c>
      <c r="C3739">
        <f t="shared" si="175"/>
        <v>3</v>
      </c>
      <c r="D3739">
        <f t="shared" si="176"/>
        <v>2020</v>
      </c>
      <c r="E3739">
        <v>0</v>
      </c>
    </row>
    <row r="3740" spans="1:5" x14ac:dyDescent="0.35">
      <c r="A3740" s="10">
        <v>43917</v>
      </c>
      <c r="B3740">
        <f t="shared" si="174"/>
        <v>27</v>
      </c>
      <c r="C3740">
        <f t="shared" si="175"/>
        <v>3</v>
      </c>
      <c r="D3740">
        <f t="shared" si="176"/>
        <v>2020</v>
      </c>
      <c r="E3740">
        <v>0</v>
      </c>
    </row>
    <row r="3741" spans="1:5" x14ac:dyDescent="0.35">
      <c r="A3741" s="10">
        <v>43918</v>
      </c>
      <c r="B3741">
        <f t="shared" si="174"/>
        <v>28</v>
      </c>
      <c r="C3741">
        <f t="shared" si="175"/>
        <v>3</v>
      </c>
      <c r="D3741">
        <f t="shared" si="176"/>
        <v>2020</v>
      </c>
      <c r="E3741">
        <v>0</v>
      </c>
    </row>
    <row r="3742" spans="1:5" x14ac:dyDescent="0.35">
      <c r="A3742" s="10">
        <v>43919</v>
      </c>
      <c r="B3742">
        <f t="shared" si="174"/>
        <v>29</v>
      </c>
      <c r="C3742">
        <f t="shared" si="175"/>
        <v>3</v>
      </c>
      <c r="D3742">
        <f t="shared" si="176"/>
        <v>2020</v>
      </c>
      <c r="E3742">
        <v>0</v>
      </c>
    </row>
    <row r="3743" spans="1:5" x14ac:dyDescent="0.35">
      <c r="A3743" s="10">
        <v>43920</v>
      </c>
      <c r="B3743">
        <f t="shared" si="174"/>
        <v>30</v>
      </c>
      <c r="C3743">
        <f t="shared" si="175"/>
        <v>3</v>
      </c>
      <c r="D3743">
        <f t="shared" si="176"/>
        <v>2020</v>
      </c>
      <c r="E3743">
        <v>0</v>
      </c>
    </row>
    <row r="3744" spans="1:5" x14ac:dyDescent="0.35">
      <c r="A3744" s="10">
        <v>43921</v>
      </c>
      <c r="B3744">
        <f t="shared" si="174"/>
        <v>31</v>
      </c>
      <c r="C3744">
        <f t="shared" si="175"/>
        <v>3</v>
      </c>
      <c r="D3744">
        <f t="shared" si="176"/>
        <v>2020</v>
      </c>
      <c r="E3744">
        <v>0</v>
      </c>
    </row>
    <row r="3745" spans="1:5" x14ac:dyDescent="0.35">
      <c r="A3745" s="10">
        <v>43922</v>
      </c>
      <c r="B3745">
        <f t="shared" si="174"/>
        <v>1</v>
      </c>
      <c r="C3745">
        <f t="shared" si="175"/>
        <v>4</v>
      </c>
      <c r="D3745">
        <f t="shared" si="176"/>
        <v>2020</v>
      </c>
      <c r="E3745">
        <v>0</v>
      </c>
    </row>
    <row r="3746" spans="1:5" x14ac:dyDescent="0.35">
      <c r="A3746" s="10">
        <v>43923</v>
      </c>
      <c r="B3746">
        <f t="shared" si="174"/>
        <v>2</v>
      </c>
      <c r="C3746">
        <f t="shared" si="175"/>
        <v>4</v>
      </c>
      <c r="D3746">
        <f t="shared" si="176"/>
        <v>2020</v>
      </c>
      <c r="E3746">
        <v>0</v>
      </c>
    </row>
    <row r="3747" spans="1:5" x14ac:dyDescent="0.35">
      <c r="A3747" s="10">
        <v>43924</v>
      </c>
      <c r="B3747">
        <f t="shared" si="174"/>
        <v>3</v>
      </c>
      <c r="C3747">
        <f t="shared" si="175"/>
        <v>4</v>
      </c>
      <c r="D3747">
        <f t="shared" si="176"/>
        <v>2020</v>
      </c>
      <c r="E3747">
        <v>0</v>
      </c>
    </row>
    <row r="3748" spans="1:5" x14ac:dyDescent="0.35">
      <c r="A3748" s="10">
        <v>43925</v>
      </c>
      <c r="B3748">
        <f t="shared" si="174"/>
        <v>4</v>
      </c>
      <c r="C3748">
        <f t="shared" si="175"/>
        <v>4</v>
      </c>
      <c r="D3748">
        <f t="shared" si="176"/>
        <v>2020</v>
      </c>
      <c r="E3748">
        <v>0</v>
      </c>
    </row>
    <row r="3749" spans="1:5" x14ac:dyDescent="0.35">
      <c r="A3749" s="10">
        <v>43926</v>
      </c>
      <c r="B3749">
        <f t="shared" si="174"/>
        <v>5</v>
      </c>
      <c r="C3749">
        <f t="shared" si="175"/>
        <v>4</v>
      </c>
      <c r="D3749">
        <f t="shared" si="176"/>
        <v>2020</v>
      </c>
      <c r="E3749">
        <v>0</v>
      </c>
    </row>
    <row r="3750" spans="1:5" x14ac:dyDescent="0.35">
      <c r="A3750" s="10">
        <v>43927</v>
      </c>
      <c r="B3750">
        <f t="shared" si="174"/>
        <v>6</v>
      </c>
      <c r="C3750">
        <f t="shared" si="175"/>
        <v>4</v>
      </c>
      <c r="D3750">
        <f t="shared" si="176"/>
        <v>2020</v>
      </c>
      <c r="E3750">
        <v>0</v>
      </c>
    </row>
    <row r="3751" spans="1:5" x14ac:dyDescent="0.35">
      <c r="A3751" s="10">
        <v>43928</v>
      </c>
      <c r="B3751">
        <f t="shared" si="174"/>
        <v>7</v>
      </c>
      <c r="C3751">
        <f t="shared" si="175"/>
        <v>4</v>
      </c>
      <c r="D3751">
        <f t="shared" si="176"/>
        <v>2020</v>
      </c>
      <c r="E3751">
        <v>0</v>
      </c>
    </row>
    <row r="3752" spans="1:5" x14ac:dyDescent="0.35">
      <c r="A3752" s="10">
        <v>43929</v>
      </c>
      <c r="B3752">
        <f t="shared" si="174"/>
        <v>8</v>
      </c>
      <c r="C3752">
        <f t="shared" si="175"/>
        <v>4</v>
      </c>
      <c r="D3752">
        <f t="shared" si="176"/>
        <v>2020</v>
      </c>
      <c r="E3752">
        <v>0</v>
      </c>
    </row>
    <row r="3753" spans="1:5" x14ac:dyDescent="0.35">
      <c r="A3753" s="10">
        <v>43930</v>
      </c>
      <c r="B3753">
        <f t="shared" si="174"/>
        <v>9</v>
      </c>
      <c r="C3753">
        <f t="shared" si="175"/>
        <v>4</v>
      </c>
      <c r="D3753">
        <f t="shared" si="176"/>
        <v>2020</v>
      </c>
      <c r="E3753">
        <v>0</v>
      </c>
    </row>
    <row r="3754" spans="1:5" x14ac:dyDescent="0.35">
      <c r="A3754" s="10">
        <v>43931</v>
      </c>
      <c r="B3754">
        <f t="shared" si="174"/>
        <v>10</v>
      </c>
      <c r="C3754">
        <f t="shared" si="175"/>
        <v>4</v>
      </c>
      <c r="D3754">
        <f t="shared" si="176"/>
        <v>2020</v>
      </c>
      <c r="E3754">
        <v>0</v>
      </c>
    </row>
    <row r="3755" spans="1:5" x14ac:dyDescent="0.35">
      <c r="A3755" s="10">
        <v>43932</v>
      </c>
      <c r="B3755">
        <f t="shared" si="174"/>
        <v>11</v>
      </c>
      <c r="C3755">
        <f t="shared" si="175"/>
        <v>4</v>
      </c>
      <c r="D3755">
        <f t="shared" si="176"/>
        <v>2020</v>
      </c>
      <c r="E3755">
        <v>0</v>
      </c>
    </row>
    <row r="3756" spans="1:5" x14ac:dyDescent="0.35">
      <c r="A3756" s="10">
        <v>43933</v>
      </c>
      <c r="B3756">
        <f t="shared" si="174"/>
        <v>12</v>
      </c>
      <c r="C3756">
        <f t="shared" si="175"/>
        <v>4</v>
      </c>
      <c r="D3756">
        <f t="shared" si="176"/>
        <v>2020</v>
      </c>
      <c r="E3756">
        <v>0</v>
      </c>
    </row>
    <row r="3757" spans="1:5" x14ac:dyDescent="0.35">
      <c r="A3757" s="10">
        <v>43934</v>
      </c>
      <c r="B3757">
        <f t="shared" si="174"/>
        <v>13</v>
      </c>
      <c r="C3757">
        <f t="shared" si="175"/>
        <v>4</v>
      </c>
      <c r="D3757">
        <f t="shared" si="176"/>
        <v>2020</v>
      </c>
      <c r="E3757">
        <v>0</v>
      </c>
    </row>
    <row r="3758" spans="1:5" x14ac:dyDescent="0.35">
      <c r="A3758" s="10">
        <v>43935</v>
      </c>
      <c r="B3758">
        <f t="shared" si="174"/>
        <v>14</v>
      </c>
      <c r="C3758">
        <f t="shared" si="175"/>
        <v>4</v>
      </c>
      <c r="D3758">
        <f t="shared" si="176"/>
        <v>2020</v>
      </c>
      <c r="E3758">
        <v>0</v>
      </c>
    </row>
    <row r="3759" spans="1:5" x14ac:dyDescent="0.35">
      <c r="A3759" s="10">
        <v>43936</v>
      </c>
      <c r="B3759">
        <f t="shared" si="174"/>
        <v>15</v>
      </c>
      <c r="C3759">
        <f t="shared" si="175"/>
        <v>4</v>
      </c>
      <c r="D3759">
        <f t="shared" si="176"/>
        <v>2020</v>
      </c>
      <c r="E3759">
        <v>0</v>
      </c>
    </row>
    <row r="3760" spans="1:5" x14ac:dyDescent="0.35">
      <c r="A3760" s="10">
        <v>43937</v>
      </c>
      <c r="B3760">
        <f t="shared" si="174"/>
        <v>16</v>
      </c>
      <c r="C3760">
        <f t="shared" si="175"/>
        <v>4</v>
      </c>
      <c r="D3760">
        <f t="shared" si="176"/>
        <v>2020</v>
      </c>
      <c r="E3760">
        <v>0</v>
      </c>
    </row>
    <row r="3761" spans="1:5" x14ac:dyDescent="0.35">
      <c r="A3761" s="10">
        <v>43938</v>
      </c>
      <c r="B3761">
        <f t="shared" si="174"/>
        <v>17</v>
      </c>
      <c r="C3761">
        <f t="shared" si="175"/>
        <v>4</v>
      </c>
      <c r="D3761">
        <f t="shared" si="176"/>
        <v>2020</v>
      </c>
      <c r="E3761">
        <v>0</v>
      </c>
    </row>
    <row r="3762" spans="1:5" x14ac:dyDescent="0.35">
      <c r="A3762" s="10">
        <v>43939</v>
      </c>
      <c r="B3762">
        <f t="shared" si="174"/>
        <v>18</v>
      </c>
      <c r="C3762">
        <f t="shared" si="175"/>
        <v>4</v>
      </c>
      <c r="D3762">
        <f t="shared" si="176"/>
        <v>2020</v>
      </c>
      <c r="E3762">
        <v>0</v>
      </c>
    </row>
    <row r="3763" spans="1:5" x14ac:dyDescent="0.35">
      <c r="A3763" s="10">
        <v>43940</v>
      </c>
      <c r="B3763">
        <f t="shared" si="174"/>
        <v>19</v>
      </c>
      <c r="C3763">
        <f t="shared" si="175"/>
        <v>4</v>
      </c>
      <c r="D3763">
        <f t="shared" si="176"/>
        <v>2020</v>
      </c>
      <c r="E3763">
        <v>0</v>
      </c>
    </row>
    <row r="3764" spans="1:5" x14ac:dyDescent="0.35">
      <c r="A3764" s="10">
        <v>43941</v>
      </c>
      <c r="B3764">
        <f t="shared" si="174"/>
        <v>20</v>
      </c>
      <c r="C3764">
        <f t="shared" si="175"/>
        <v>4</v>
      </c>
      <c r="D3764">
        <f t="shared" si="176"/>
        <v>2020</v>
      </c>
      <c r="E3764">
        <v>0</v>
      </c>
    </row>
    <row r="3765" spans="1:5" x14ac:dyDescent="0.35">
      <c r="A3765" s="10">
        <v>43942</v>
      </c>
      <c r="B3765">
        <f t="shared" si="174"/>
        <v>21</v>
      </c>
      <c r="C3765">
        <f t="shared" si="175"/>
        <v>4</v>
      </c>
      <c r="D3765">
        <f t="shared" si="176"/>
        <v>2020</v>
      </c>
      <c r="E3765">
        <v>0</v>
      </c>
    </row>
    <row r="3766" spans="1:5" x14ac:dyDescent="0.35">
      <c r="A3766" s="10">
        <v>43943</v>
      </c>
      <c r="B3766">
        <f t="shared" si="174"/>
        <v>22</v>
      </c>
      <c r="C3766">
        <f t="shared" si="175"/>
        <v>4</v>
      </c>
      <c r="D3766">
        <f t="shared" si="176"/>
        <v>2020</v>
      </c>
      <c r="E3766">
        <v>0</v>
      </c>
    </row>
    <row r="3767" spans="1:5" x14ac:dyDescent="0.35">
      <c r="A3767" s="10">
        <v>43944</v>
      </c>
      <c r="B3767">
        <f t="shared" si="174"/>
        <v>23</v>
      </c>
      <c r="C3767">
        <f t="shared" si="175"/>
        <v>4</v>
      </c>
      <c r="D3767">
        <f t="shared" si="176"/>
        <v>2020</v>
      </c>
      <c r="E3767">
        <v>0</v>
      </c>
    </row>
    <row r="3768" spans="1:5" x14ac:dyDescent="0.35">
      <c r="A3768" s="10">
        <v>43945</v>
      </c>
      <c r="B3768">
        <f t="shared" si="174"/>
        <v>24</v>
      </c>
      <c r="C3768">
        <f t="shared" si="175"/>
        <v>4</v>
      </c>
      <c r="D3768">
        <f t="shared" si="176"/>
        <v>2020</v>
      </c>
      <c r="E3768">
        <v>0</v>
      </c>
    </row>
    <row r="3769" spans="1:5" x14ac:dyDescent="0.35">
      <c r="A3769" s="10">
        <v>43946</v>
      </c>
      <c r="B3769">
        <f t="shared" si="174"/>
        <v>25</v>
      </c>
      <c r="C3769">
        <f t="shared" si="175"/>
        <v>4</v>
      </c>
      <c r="D3769">
        <f t="shared" si="176"/>
        <v>2020</v>
      </c>
      <c r="E3769">
        <v>0</v>
      </c>
    </row>
    <row r="3770" spans="1:5" x14ac:dyDescent="0.35">
      <c r="A3770" s="10">
        <v>43947</v>
      </c>
      <c r="B3770">
        <f t="shared" si="174"/>
        <v>26</v>
      </c>
      <c r="C3770">
        <f t="shared" si="175"/>
        <v>4</v>
      </c>
      <c r="D3770">
        <f t="shared" si="176"/>
        <v>2020</v>
      </c>
      <c r="E3770">
        <v>0</v>
      </c>
    </row>
    <row r="3771" spans="1:5" x14ac:dyDescent="0.35">
      <c r="A3771" s="10">
        <v>43948</v>
      </c>
      <c r="B3771">
        <f t="shared" si="174"/>
        <v>27</v>
      </c>
      <c r="C3771">
        <f t="shared" si="175"/>
        <v>4</v>
      </c>
      <c r="D3771">
        <f t="shared" si="176"/>
        <v>2020</v>
      </c>
      <c r="E3771">
        <v>0</v>
      </c>
    </row>
    <row r="3772" spans="1:5" x14ac:dyDescent="0.35">
      <c r="A3772" s="10">
        <v>43949</v>
      </c>
      <c r="B3772">
        <f t="shared" si="174"/>
        <v>28</v>
      </c>
      <c r="C3772">
        <f t="shared" si="175"/>
        <v>4</v>
      </c>
      <c r="D3772">
        <f t="shared" si="176"/>
        <v>2020</v>
      </c>
      <c r="E3772">
        <v>0.4</v>
      </c>
    </row>
    <row r="3773" spans="1:5" x14ac:dyDescent="0.35">
      <c r="A3773" s="10">
        <v>43950</v>
      </c>
      <c r="B3773">
        <f t="shared" si="174"/>
        <v>29</v>
      </c>
      <c r="C3773">
        <f t="shared" si="175"/>
        <v>4</v>
      </c>
      <c r="D3773">
        <f t="shared" si="176"/>
        <v>2020</v>
      </c>
      <c r="E3773">
        <v>1</v>
      </c>
    </row>
    <row r="3774" spans="1:5" x14ac:dyDescent="0.35">
      <c r="A3774" s="10">
        <v>43951</v>
      </c>
      <c r="B3774">
        <f t="shared" si="174"/>
        <v>30</v>
      </c>
      <c r="C3774">
        <f t="shared" si="175"/>
        <v>4</v>
      </c>
      <c r="D3774">
        <f t="shared" si="176"/>
        <v>2020</v>
      </c>
      <c r="E3774">
        <v>3</v>
      </c>
    </row>
    <row r="3775" spans="1:5" x14ac:dyDescent="0.35">
      <c r="A3775" s="10">
        <v>43952</v>
      </c>
      <c r="B3775">
        <f t="shared" si="174"/>
        <v>1</v>
      </c>
      <c r="C3775">
        <f t="shared" si="175"/>
        <v>5</v>
      </c>
      <c r="D3775">
        <f t="shared" si="176"/>
        <v>2020</v>
      </c>
      <c r="E3775">
        <v>9.8000000000000007</v>
      </c>
    </row>
    <row r="3776" spans="1:5" x14ac:dyDescent="0.35">
      <c r="A3776" s="10">
        <v>43953</v>
      </c>
      <c r="B3776">
        <f t="shared" si="174"/>
        <v>2</v>
      </c>
      <c r="C3776">
        <f t="shared" si="175"/>
        <v>5</v>
      </c>
      <c r="D3776">
        <f t="shared" si="176"/>
        <v>2020</v>
      </c>
      <c r="E3776">
        <v>0.9</v>
      </c>
    </row>
    <row r="3777" spans="1:5" x14ac:dyDescent="0.35">
      <c r="A3777" s="10">
        <v>43954</v>
      </c>
      <c r="B3777">
        <f t="shared" si="174"/>
        <v>3</v>
      </c>
      <c r="C3777">
        <f t="shared" si="175"/>
        <v>5</v>
      </c>
      <c r="D3777">
        <f t="shared" si="176"/>
        <v>2020</v>
      </c>
      <c r="E3777">
        <v>0</v>
      </c>
    </row>
    <row r="3778" spans="1:5" x14ac:dyDescent="0.35">
      <c r="A3778" s="10">
        <v>43955</v>
      </c>
      <c r="B3778">
        <f t="shared" ref="B3778:B3841" si="177">DAY(A3778)</f>
        <v>4</v>
      </c>
      <c r="C3778">
        <f t="shared" ref="C3778:C3841" si="178">MONTH(A3778)</f>
        <v>5</v>
      </c>
      <c r="D3778">
        <f t="shared" ref="D3778:D3841" si="179">YEAR(A3778)</f>
        <v>2020</v>
      </c>
      <c r="E3778">
        <v>2.9</v>
      </c>
    </row>
    <row r="3779" spans="1:5" x14ac:dyDescent="0.35">
      <c r="A3779" s="10">
        <v>43956</v>
      </c>
      <c r="B3779">
        <f t="shared" si="177"/>
        <v>5</v>
      </c>
      <c r="C3779">
        <f t="shared" si="178"/>
        <v>5</v>
      </c>
      <c r="D3779">
        <f t="shared" si="179"/>
        <v>2020</v>
      </c>
      <c r="E3779">
        <v>0</v>
      </c>
    </row>
    <row r="3780" spans="1:5" x14ac:dyDescent="0.35">
      <c r="A3780" s="10">
        <v>43957</v>
      </c>
      <c r="B3780">
        <f t="shared" si="177"/>
        <v>6</v>
      </c>
      <c r="C3780">
        <f t="shared" si="178"/>
        <v>5</v>
      </c>
      <c r="D3780">
        <f t="shared" si="179"/>
        <v>2020</v>
      </c>
      <c r="E3780">
        <v>0</v>
      </c>
    </row>
    <row r="3781" spans="1:5" x14ac:dyDescent="0.35">
      <c r="A3781" s="10">
        <v>43958</v>
      </c>
      <c r="B3781">
        <f t="shared" si="177"/>
        <v>7</v>
      </c>
      <c r="C3781">
        <f t="shared" si="178"/>
        <v>5</v>
      </c>
      <c r="D3781">
        <f t="shared" si="179"/>
        <v>2020</v>
      </c>
      <c r="E3781">
        <v>0</v>
      </c>
    </row>
    <row r="3782" spans="1:5" x14ac:dyDescent="0.35">
      <c r="A3782" s="10">
        <v>43959</v>
      </c>
      <c r="B3782">
        <f t="shared" si="177"/>
        <v>8</v>
      </c>
      <c r="C3782">
        <f t="shared" si="178"/>
        <v>5</v>
      </c>
      <c r="D3782">
        <f t="shared" si="179"/>
        <v>2020</v>
      </c>
      <c r="E3782">
        <v>0</v>
      </c>
    </row>
    <row r="3783" spans="1:5" x14ac:dyDescent="0.35">
      <c r="A3783" s="10">
        <v>43960</v>
      </c>
      <c r="B3783">
        <f t="shared" si="177"/>
        <v>9</v>
      </c>
      <c r="C3783">
        <f t="shared" si="178"/>
        <v>5</v>
      </c>
      <c r="D3783">
        <f t="shared" si="179"/>
        <v>2020</v>
      </c>
      <c r="E3783">
        <v>0.1</v>
      </c>
    </row>
    <row r="3784" spans="1:5" x14ac:dyDescent="0.35">
      <c r="A3784" s="10">
        <v>43961</v>
      </c>
      <c r="B3784">
        <f t="shared" si="177"/>
        <v>10</v>
      </c>
      <c r="C3784">
        <f t="shared" si="178"/>
        <v>5</v>
      </c>
      <c r="D3784">
        <f t="shared" si="179"/>
        <v>2020</v>
      </c>
      <c r="E3784">
        <v>0</v>
      </c>
    </row>
    <row r="3785" spans="1:5" x14ac:dyDescent="0.35">
      <c r="A3785" s="10">
        <v>43962</v>
      </c>
      <c r="B3785">
        <f t="shared" si="177"/>
        <v>11</v>
      </c>
      <c r="C3785">
        <f t="shared" si="178"/>
        <v>5</v>
      </c>
      <c r="D3785">
        <f t="shared" si="179"/>
        <v>2020</v>
      </c>
      <c r="E3785">
        <v>34.200000000000003</v>
      </c>
    </row>
    <row r="3786" spans="1:5" x14ac:dyDescent="0.35">
      <c r="A3786" s="10">
        <v>43963</v>
      </c>
      <c r="B3786">
        <f t="shared" si="177"/>
        <v>12</v>
      </c>
      <c r="C3786">
        <f t="shared" si="178"/>
        <v>5</v>
      </c>
      <c r="D3786">
        <f t="shared" si="179"/>
        <v>2020</v>
      </c>
      <c r="E3786">
        <v>0</v>
      </c>
    </row>
    <row r="3787" spans="1:5" x14ac:dyDescent="0.35">
      <c r="A3787" s="10">
        <v>43964</v>
      </c>
      <c r="B3787">
        <f t="shared" si="177"/>
        <v>13</v>
      </c>
      <c r="C3787">
        <f t="shared" si="178"/>
        <v>5</v>
      </c>
      <c r="D3787">
        <f t="shared" si="179"/>
        <v>2020</v>
      </c>
      <c r="E3787">
        <v>0</v>
      </c>
    </row>
    <row r="3788" spans="1:5" x14ac:dyDescent="0.35">
      <c r="A3788" s="10">
        <v>43965</v>
      </c>
      <c r="B3788">
        <f t="shared" si="177"/>
        <v>14</v>
      </c>
      <c r="C3788">
        <f t="shared" si="178"/>
        <v>5</v>
      </c>
      <c r="D3788">
        <f t="shared" si="179"/>
        <v>2020</v>
      </c>
      <c r="E3788">
        <v>0</v>
      </c>
    </row>
    <row r="3789" spans="1:5" x14ac:dyDescent="0.35">
      <c r="A3789" s="10">
        <v>43966</v>
      </c>
      <c r="B3789">
        <f t="shared" si="177"/>
        <v>15</v>
      </c>
      <c r="C3789">
        <f t="shared" si="178"/>
        <v>5</v>
      </c>
      <c r="D3789">
        <f t="shared" si="179"/>
        <v>2020</v>
      </c>
      <c r="E3789">
        <v>0</v>
      </c>
    </row>
    <row r="3790" spans="1:5" x14ac:dyDescent="0.35">
      <c r="A3790" s="10">
        <v>43967</v>
      </c>
      <c r="B3790">
        <f t="shared" si="177"/>
        <v>16</v>
      </c>
      <c r="C3790">
        <f t="shared" si="178"/>
        <v>5</v>
      </c>
      <c r="D3790">
        <f t="shared" si="179"/>
        <v>2020</v>
      </c>
      <c r="E3790">
        <v>0</v>
      </c>
    </row>
    <row r="3791" spans="1:5" x14ac:dyDescent="0.35">
      <c r="A3791" s="10">
        <v>43968</v>
      </c>
      <c r="B3791">
        <f t="shared" si="177"/>
        <v>17</v>
      </c>
      <c r="C3791">
        <f t="shared" si="178"/>
        <v>5</v>
      </c>
      <c r="D3791">
        <f t="shared" si="179"/>
        <v>2020</v>
      </c>
      <c r="E3791">
        <v>0</v>
      </c>
    </row>
    <row r="3792" spans="1:5" x14ac:dyDescent="0.35">
      <c r="A3792" s="10">
        <v>43969</v>
      </c>
      <c r="B3792">
        <f t="shared" si="177"/>
        <v>18</v>
      </c>
      <c r="C3792">
        <f t="shared" si="178"/>
        <v>5</v>
      </c>
      <c r="D3792">
        <f t="shared" si="179"/>
        <v>2020</v>
      </c>
      <c r="E3792">
        <v>0</v>
      </c>
    </row>
    <row r="3793" spans="1:5" x14ac:dyDescent="0.35">
      <c r="A3793" s="10">
        <v>43970</v>
      </c>
      <c r="B3793">
        <f t="shared" si="177"/>
        <v>19</v>
      </c>
      <c r="C3793">
        <f t="shared" si="178"/>
        <v>5</v>
      </c>
      <c r="D3793">
        <f t="shared" si="179"/>
        <v>2020</v>
      </c>
      <c r="E3793">
        <v>0</v>
      </c>
    </row>
    <row r="3794" spans="1:5" x14ac:dyDescent="0.35">
      <c r="A3794" s="10">
        <v>43971</v>
      </c>
      <c r="B3794">
        <f t="shared" si="177"/>
        <v>20</v>
      </c>
      <c r="C3794">
        <f t="shared" si="178"/>
        <v>5</v>
      </c>
      <c r="D3794">
        <f t="shared" si="179"/>
        <v>2020</v>
      </c>
      <c r="E3794">
        <v>0</v>
      </c>
    </row>
    <row r="3795" spans="1:5" x14ac:dyDescent="0.35">
      <c r="A3795" s="10">
        <v>43972</v>
      </c>
      <c r="B3795">
        <f t="shared" si="177"/>
        <v>21</v>
      </c>
      <c r="C3795">
        <f t="shared" si="178"/>
        <v>5</v>
      </c>
      <c r="D3795">
        <f t="shared" si="179"/>
        <v>2020</v>
      </c>
      <c r="E3795">
        <v>0</v>
      </c>
    </row>
    <row r="3796" spans="1:5" x14ac:dyDescent="0.35">
      <c r="A3796" s="10">
        <v>43973</v>
      </c>
      <c r="B3796">
        <f t="shared" si="177"/>
        <v>22</v>
      </c>
      <c r="C3796">
        <f t="shared" si="178"/>
        <v>5</v>
      </c>
      <c r="D3796">
        <f t="shared" si="179"/>
        <v>2020</v>
      </c>
      <c r="E3796">
        <v>0</v>
      </c>
    </row>
    <row r="3797" spans="1:5" x14ac:dyDescent="0.35">
      <c r="A3797" s="10">
        <v>43974</v>
      </c>
      <c r="B3797">
        <f t="shared" si="177"/>
        <v>23</v>
      </c>
      <c r="C3797">
        <f t="shared" si="178"/>
        <v>5</v>
      </c>
      <c r="D3797">
        <f t="shared" si="179"/>
        <v>2020</v>
      </c>
      <c r="E3797">
        <v>3.6</v>
      </c>
    </row>
    <row r="3798" spans="1:5" x14ac:dyDescent="0.35">
      <c r="A3798" s="10">
        <v>43975</v>
      </c>
      <c r="B3798">
        <f t="shared" si="177"/>
        <v>24</v>
      </c>
      <c r="C3798">
        <f t="shared" si="178"/>
        <v>5</v>
      </c>
      <c r="D3798">
        <f t="shared" si="179"/>
        <v>2020</v>
      </c>
      <c r="E3798">
        <v>0.5</v>
      </c>
    </row>
    <row r="3799" spans="1:5" x14ac:dyDescent="0.35">
      <c r="A3799" s="10">
        <v>43976</v>
      </c>
      <c r="B3799">
        <f t="shared" si="177"/>
        <v>25</v>
      </c>
      <c r="C3799">
        <f t="shared" si="178"/>
        <v>5</v>
      </c>
      <c r="D3799">
        <f t="shared" si="179"/>
        <v>2020</v>
      </c>
      <c r="E3799">
        <v>0</v>
      </c>
    </row>
    <row r="3800" spans="1:5" x14ac:dyDescent="0.35">
      <c r="A3800" s="10">
        <v>43977</v>
      </c>
      <c r="B3800">
        <f t="shared" si="177"/>
        <v>26</v>
      </c>
      <c r="C3800">
        <f t="shared" si="178"/>
        <v>5</v>
      </c>
      <c r="D3800">
        <f t="shared" si="179"/>
        <v>2020</v>
      </c>
      <c r="E3800">
        <v>0</v>
      </c>
    </row>
    <row r="3801" spans="1:5" x14ac:dyDescent="0.35">
      <c r="A3801" s="10">
        <v>43978</v>
      </c>
      <c r="B3801">
        <f t="shared" si="177"/>
        <v>27</v>
      </c>
      <c r="C3801">
        <f t="shared" si="178"/>
        <v>5</v>
      </c>
      <c r="D3801">
        <f t="shared" si="179"/>
        <v>2020</v>
      </c>
      <c r="E3801">
        <v>0</v>
      </c>
    </row>
    <row r="3802" spans="1:5" x14ac:dyDescent="0.35">
      <c r="A3802" s="10">
        <v>43979</v>
      </c>
      <c r="B3802">
        <f t="shared" si="177"/>
        <v>28</v>
      </c>
      <c r="C3802">
        <f t="shared" si="178"/>
        <v>5</v>
      </c>
      <c r="D3802">
        <f t="shared" si="179"/>
        <v>2020</v>
      </c>
      <c r="E3802">
        <v>0</v>
      </c>
    </row>
    <row r="3803" spans="1:5" x14ac:dyDescent="0.35">
      <c r="A3803" s="10">
        <v>43980</v>
      </c>
      <c r="B3803">
        <f t="shared" si="177"/>
        <v>29</v>
      </c>
      <c r="C3803">
        <f t="shared" si="178"/>
        <v>5</v>
      </c>
      <c r="D3803">
        <f t="shared" si="179"/>
        <v>2020</v>
      </c>
      <c r="E3803">
        <v>0</v>
      </c>
    </row>
    <row r="3804" spans="1:5" x14ac:dyDescent="0.35">
      <c r="A3804" s="10">
        <v>43981</v>
      </c>
      <c r="B3804">
        <f t="shared" si="177"/>
        <v>30</v>
      </c>
      <c r="C3804">
        <f t="shared" si="178"/>
        <v>5</v>
      </c>
      <c r="D3804">
        <f t="shared" si="179"/>
        <v>2020</v>
      </c>
      <c r="E3804">
        <v>0</v>
      </c>
    </row>
    <row r="3805" spans="1:5" x14ac:dyDescent="0.35">
      <c r="A3805" s="10">
        <v>43982</v>
      </c>
      <c r="B3805">
        <f t="shared" si="177"/>
        <v>31</v>
      </c>
      <c r="C3805">
        <f t="shared" si="178"/>
        <v>5</v>
      </c>
      <c r="D3805">
        <f t="shared" si="179"/>
        <v>2020</v>
      </c>
      <c r="E3805">
        <v>0</v>
      </c>
    </row>
    <row r="3806" spans="1:5" x14ac:dyDescent="0.35">
      <c r="A3806" s="10">
        <v>43983</v>
      </c>
      <c r="B3806">
        <f t="shared" si="177"/>
        <v>1</v>
      </c>
      <c r="C3806">
        <f t="shared" si="178"/>
        <v>6</v>
      </c>
      <c r="D3806">
        <f t="shared" si="179"/>
        <v>2020</v>
      </c>
      <c r="E3806">
        <v>0</v>
      </c>
    </row>
    <row r="3807" spans="1:5" x14ac:dyDescent="0.35">
      <c r="A3807" s="10">
        <v>43984</v>
      </c>
      <c r="B3807">
        <f t="shared" si="177"/>
        <v>2</v>
      </c>
      <c r="C3807">
        <f t="shared" si="178"/>
        <v>6</v>
      </c>
      <c r="D3807">
        <f t="shared" si="179"/>
        <v>2020</v>
      </c>
      <c r="E3807">
        <v>0</v>
      </c>
    </row>
    <row r="3808" spans="1:5" x14ac:dyDescent="0.35">
      <c r="A3808" s="10">
        <v>43985</v>
      </c>
      <c r="B3808">
        <f t="shared" si="177"/>
        <v>3</v>
      </c>
      <c r="C3808">
        <f t="shared" si="178"/>
        <v>6</v>
      </c>
      <c r="D3808">
        <f t="shared" si="179"/>
        <v>2020</v>
      </c>
      <c r="E3808">
        <v>0.3</v>
      </c>
    </row>
    <row r="3809" spans="1:5" x14ac:dyDescent="0.35">
      <c r="A3809" s="10">
        <v>43986</v>
      </c>
      <c r="B3809">
        <f t="shared" si="177"/>
        <v>4</v>
      </c>
      <c r="C3809">
        <f t="shared" si="178"/>
        <v>6</v>
      </c>
      <c r="D3809">
        <f t="shared" si="179"/>
        <v>2020</v>
      </c>
      <c r="E3809">
        <v>15.2</v>
      </c>
    </row>
    <row r="3810" spans="1:5" x14ac:dyDescent="0.35">
      <c r="A3810" s="10">
        <v>43987</v>
      </c>
      <c r="B3810">
        <f t="shared" si="177"/>
        <v>5</v>
      </c>
      <c r="C3810">
        <f t="shared" si="178"/>
        <v>6</v>
      </c>
      <c r="D3810">
        <f t="shared" si="179"/>
        <v>2020</v>
      </c>
      <c r="E3810">
        <v>17.7</v>
      </c>
    </row>
    <row r="3811" spans="1:5" x14ac:dyDescent="0.35">
      <c r="A3811" s="10">
        <v>43988</v>
      </c>
      <c r="B3811">
        <f t="shared" si="177"/>
        <v>6</v>
      </c>
      <c r="C3811">
        <f t="shared" si="178"/>
        <v>6</v>
      </c>
      <c r="D3811">
        <f t="shared" si="179"/>
        <v>2020</v>
      </c>
      <c r="E3811">
        <v>3</v>
      </c>
    </row>
    <row r="3812" spans="1:5" x14ac:dyDescent="0.35">
      <c r="A3812" s="10">
        <v>43989</v>
      </c>
      <c r="B3812">
        <f t="shared" si="177"/>
        <v>7</v>
      </c>
      <c r="C3812">
        <f t="shared" si="178"/>
        <v>6</v>
      </c>
      <c r="D3812">
        <f t="shared" si="179"/>
        <v>2020</v>
      </c>
      <c r="E3812">
        <v>0</v>
      </c>
    </row>
    <row r="3813" spans="1:5" x14ac:dyDescent="0.35">
      <c r="A3813" s="10">
        <v>43990</v>
      </c>
      <c r="B3813">
        <f t="shared" si="177"/>
        <v>8</v>
      </c>
      <c r="C3813">
        <f t="shared" si="178"/>
        <v>6</v>
      </c>
      <c r="D3813">
        <f t="shared" si="179"/>
        <v>2020</v>
      </c>
      <c r="E3813">
        <v>0</v>
      </c>
    </row>
    <row r="3814" spans="1:5" x14ac:dyDescent="0.35">
      <c r="A3814" s="10">
        <v>43991</v>
      </c>
      <c r="B3814">
        <f t="shared" si="177"/>
        <v>9</v>
      </c>
      <c r="C3814">
        <f t="shared" si="178"/>
        <v>6</v>
      </c>
      <c r="D3814">
        <f t="shared" si="179"/>
        <v>2020</v>
      </c>
      <c r="E3814">
        <v>1.5</v>
      </c>
    </row>
    <row r="3815" spans="1:5" x14ac:dyDescent="0.35">
      <c r="A3815" s="10">
        <v>43992</v>
      </c>
      <c r="B3815">
        <f t="shared" si="177"/>
        <v>10</v>
      </c>
      <c r="C3815">
        <f t="shared" si="178"/>
        <v>6</v>
      </c>
      <c r="D3815">
        <f t="shared" si="179"/>
        <v>2020</v>
      </c>
      <c r="E3815">
        <v>2.5</v>
      </c>
    </row>
    <row r="3816" spans="1:5" x14ac:dyDescent="0.35">
      <c r="A3816" s="10">
        <v>43993</v>
      </c>
      <c r="B3816">
        <f t="shared" si="177"/>
        <v>11</v>
      </c>
      <c r="C3816">
        <f t="shared" si="178"/>
        <v>6</v>
      </c>
      <c r="D3816">
        <f t="shared" si="179"/>
        <v>2020</v>
      </c>
      <c r="E3816">
        <v>0.5</v>
      </c>
    </row>
    <row r="3817" spans="1:5" x14ac:dyDescent="0.35">
      <c r="A3817" s="10">
        <v>43994</v>
      </c>
      <c r="B3817">
        <f t="shared" si="177"/>
        <v>12</v>
      </c>
      <c r="C3817">
        <f t="shared" si="178"/>
        <v>6</v>
      </c>
      <c r="D3817">
        <f t="shared" si="179"/>
        <v>2020</v>
      </c>
      <c r="E3817">
        <v>0</v>
      </c>
    </row>
    <row r="3818" spans="1:5" x14ac:dyDescent="0.35">
      <c r="A3818" s="10">
        <v>43995</v>
      </c>
      <c r="B3818">
        <f t="shared" si="177"/>
        <v>13</v>
      </c>
      <c r="C3818">
        <f t="shared" si="178"/>
        <v>6</v>
      </c>
      <c r="D3818">
        <f t="shared" si="179"/>
        <v>2020</v>
      </c>
      <c r="E3818">
        <v>0</v>
      </c>
    </row>
    <row r="3819" spans="1:5" x14ac:dyDescent="0.35">
      <c r="A3819" s="10">
        <v>43996</v>
      </c>
      <c r="B3819">
        <f t="shared" si="177"/>
        <v>14</v>
      </c>
      <c r="C3819">
        <f t="shared" si="178"/>
        <v>6</v>
      </c>
      <c r="D3819">
        <f t="shared" si="179"/>
        <v>2020</v>
      </c>
      <c r="E3819">
        <v>3.1</v>
      </c>
    </row>
    <row r="3820" spans="1:5" x14ac:dyDescent="0.35">
      <c r="A3820" s="10">
        <v>43997</v>
      </c>
      <c r="B3820">
        <f t="shared" si="177"/>
        <v>15</v>
      </c>
      <c r="C3820">
        <f t="shared" si="178"/>
        <v>6</v>
      </c>
      <c r="D3820">
        <f t="shared" si="179"/>
        <v>2020</v>
      </c>
      <c r="E3820">
        <v>2.2000000000000002</v>
      </c>
    </row>
    <row r="3821" spans="1:5" x14ac:dyDescent="0.35">
      <c r="A3821" s="10">
        <v>43998</v>
      </c>
      <c r="B3821">
        <f t="shared" si="177"/>
        <v>16</v>
      </c>
      <c r="C3821">
        <f t="shared" si="178"/>
        <v>6</v>
      </c>
      <c r="D3821">
        <f t="shared" si="179"/>
        <v>2020</v>
      </c>
      <c r="E3821">
        <v>3.8</v>
      </c>
    </row>
    <row r="3822" spans="1:5" x14ac:dyDescent="0.35">
      <c r="A3822" s="10">
        <v>43999</v>
      </c>
      <c r="B3822">
        <f t="shared" si="177"/>
        <v>17</v>
      </c>
      <c r="C3822">
        <f t="shared" si="178"/>
        <v>6</v>
      </c>
      <c r="D3822">
        <f t="shared" si="179"/>
        <v>2020</v>
      </c>
      <c r="E3822">
        <v>38</v>
      </c>
    </row>
    <row r="3823" spans="1:5" x14ac:dyDescent="0.35">
      <c r="A3823" s="10">
        <v>44000</v>
      </c>
      <c r="B3823">
        <f t="shared" si="177"/>
        <v>18</v>
      </c>
      <c r="C3823">
        <f t="shared" si="178"/>
        <v>6</v>
      </c>
      <c r="D3823">
        <f t="shared" si="179"/>
        <v>2020</v>
      </c>
      <c r="E3823">
        <v>0</v>
      </c>
    </row>
    <row r="3824" spans="1:5" x14ac:dyDescent="0.35">
      <c r="A3824" s="10">
        <v>44001</v>
      </c>
      <c r="B3824">
        <f t="shared" si="177"/>
        <v>19</v>
      </c>
      <c r="C3824">
        <f t="shared" si="178"/>
        <v>6</v>
      </c>
      <c r="D3824">
        <f t="shared" si="179"/>
        <v>2020</v>
      </c>
      <c r="E3824">
        <v>2.6</v>
      </c>
    </row>
    <row r="3825" spans="1:5" x14ac:dyDescent="0.35">
      <c r="A3825" s="10">
        <v>44002</v>
      </c>
      <c r="B3825">
        <f t="shared" si="177"/>
        <v>20</v>
      </c>
      <c r="C3825">
        <f t="shared" si="178"/>
        <v>6</v>
      </c>
      <c r="D3825">
        <f t="shared" si="179"/>
        <v>2020</v>
      </c>
      <c r="E3825">
        <v>0</v>
      </c>
    </row>
    <row r="3826" spans="1:5" x14ac:dyDescent="0.35">
      <c r="A3826" s="10">
        <v>44003</v>
      </c>
      <c r="B3826">
        <f t="shared" si="177"/>
        <v>21</v>
      </c>
      <c r="C3826">
        <f t="shared" si="178"/>
        <v>6</v>
      </c>
      <c r="D3826">
        <f t="shared" si="179"/>
        <v>2020</v>
      </c>
      <c r="E3826">
        <v>0</v>
      </c>
    </row>
    <row r="3827" spans="1:5" x14ac:dyDescent="0.35">
      <c r="A3827" s="10">
        <v>44004</v>
      </c>
      <c r="B3827">
        <f t="shared" si="177"/>
        <v>22</v>
      </c>
      <c r="C3827">
        <f t="shared" si="178"/>
        <v>6</v>
      </c>
      <c r="D3827">
        <f t="shared" si="179"/>
        <v>2020</v>
      </c>
      <c r="E3827">
        <v>0</v>
      </c>
    </row>
    <row r="3828" spans="1:5" x14ac:dyDescent="0.35">
      <c r="A3828" s="10">
        <v>44005</v>
      </c>
      <c r="B3828">
        <f t="shared" si="177"/>
        <v>23</v>
      </c>
      <c r="C3828">
        <f t="shared" si="178"/>
        <v>6</v>
      </c>
      <c r="D3828">
        <f t="shared" si="179"/>
        <v>2020</v>
      </c>
      <c r="E3828">
        <v>0</v>
      </c>
    </row>
    <row r="3829" spans="1:5" x14ac:dyDescent="0.35">
      <c r="A3829" s="10">
        <v>44006</v>
      </c>
      <c r="B3829">
        <f t="shared" si="177"/>
        <v>24</v>
      </c>
      <c r="C3829">
        <f t="shared" si="178"/>
        <v>6</v>
      </c>
      <c r="D3829">
        <f t="shared" si="179"/>
        <v>2020</v>
      </c>
      <c r="E3829">
        <v>0</v>
      </c>
    </row>
    <row r="3830" spans="1:5" x14ac:dyDescent="0.35">
      <c r="A3830" s="10">
        <v>44007</v>
      </c>
      <c r="B3830">
        <f t="shared" si="177"/>
        <v>25</v>
      </c>
      <c r="C3830">
        <f t="shared" si="178"/>
        <v>6</v>
      </c>
      <c r="D3830">
        <f t="shared" si="179"/>
        <v>2020</v>
      </c>
      <c r="E3830">
        <v>0</v>
      </c>
    </row>
    <row r="3831" spans="1:5" x14ac:dyDescent="0.35">
      <c r="A3831" s="10">
        <v>44008</v>
      </c>
      <c r="B3831">
        <f t="shared" si="177"/>
        <v>26</v>
      </c>
      <c r="C3831">
        <f t="shared" si="178"/>
        <v>6</v>
      </c>
      <c r="D3831">
        <f t="shared" si="179"/>
        <v>2020</v>
      </c>
      <c r="E3831">
        <v>0</v>
      </c>
    </row>
    <row r="3832" spans="1:5" x14ac:dyDescent="0.35">
      <c r="A3832" s="10">
        <v>44009</v>
      </c>
      <c r="B3832">
        <f t="shared" si="177"/>
        <v>27</v>
      </c>
      <c r="C3832">
        <f t="shared" si="178"/>
        <v>6</v>
      </c>
      <c r="D3832">
        <f t="shared" si="179"/>
        <v>2020</v>
      </c>
      <c r="E3832">
        <v>0.5</v>
      </c>
    </row>
    <row r="3833" spans="1:5" x14ac:dyDescent="0.35">
      <c r="A3833" s="10">
        <v>44010</v>
      </c>
      <c r="B3833">
        <f t="shared" si="177"/>
        <v>28</v>
      </c>
      <c r="C3833">
        <f t="shared" si="178"/>
        <v>6</v>
      </c>
      <c r="D3833">
        <f t="shared" si="179"/>
        <v>2020</v>
      </c>
      <c r="E3833">
        <v>0.4</v>
      </c>
    </row>
    <row r="3834" spans="1:5" x14ac:dyDescent="0.35">
      <c r="A3834" s="10">
        <v>44011</v>
      </c>
      <c r="B3834">
        <f t="shared" si="177"/>
        <v>29</v>
      </c>
      <c r="C3834">
        <f t="shared" si="178"/>
        <v>6</v>
      </c>
      <c r="D3834">
        <f t="shared" si="179"/>
        <v>2020</v>
      </c>
      <c r="E3834">
        <v>4.7</v>
      </c>
    </row>
    <row r="3835" spans="1:5" x14ac:dyDescent="0.35">
      <c r="A3835" s="10">
        <v>44012</v>
      </c>
      <c r="B3835">
        <f t="shared" si="177"/>
        <v>30</v>
      </c>
      <c r="C3835">
        <f t="shared" si="178"/>
        <v>6</v>
      </c>
      <c r="D3835">
        <f t="shared" si="179"/>
        <v>2020</v>
      </c>
      <c r="E3835">
        <v>0</v>
      </c>
    </row>
    <row r="3836" spans="1:5" x14ac:dyDescent="0.35">
      <c r="A3836" s="10">
        <v>44013</v>
      </c>
      <c r="B3836">
        <f t="shared" si="177"/>
        <v>1</v>
      </c>
      <c r="C3836">
        <f t="shared" si="178"/>
        <v>7</v>
      </c>
      <c r="D3836">
        <f t="shared" si="179"/>
        <v>2020</v>
      </c>
      <c r="E3836">
        <v>1.6</v>
      </c>
    </row>
    <row r="3837" spans="1:5" x14ac:dyDescent="0.35">
      <c r="A3837" s="10">
        <v>44014</v>
      </c>
      <c r="B3837">
        <f t="shared" si="177"/>
        <v>2</v>
      </c>
      <c r="C3837">
        <f t="shared" si="178"/>
        <v>7</v>
      </c>
      <c r="D3837">
        <f t="shared" si="179"/>
        <v>2020</v>
      </c>
      <c r="E3837">
        <v>0.1</v>
      </c>
    </row>
    <row r="3838" spans="1:5" x14ac:dyDescent="0.35">
      <c r="A3838" s="10">
        <v>44015</v>
      </c>
      <c r="B3838">
        <f t="shared" si="177"/>
        <v>3</v>
      </c>
      <c r="C3838">
        <f t="shared" si="178"/>
        <v>7</v>
      </c>
      <c r="D3838">
        <f t="shared" si="179"/>
        <v>2020</v>
      </c>
      <c r="E3838">
        <v>0</v>
      </c>
    </row>
    <row r="3839" spans="1:5" x14ac:dyDescent="0.35">
      <c r="A3839" s="10">
        <v>44016</v>
      </c>
      <c r="B3839">
        <f t="shared" si="177"/>
        <v>4</v>
      </c>
      <c r="C3839">
        <f t="shared" si="178"/>
        <v>7</v>
      </c>
      <c r="D3839">
        <f t="shared" si="179"/>
        <v>2020</v>
      </c>
      <c r="E3839">
        <v>0</v>
      </c>
    </row>
    <row r="3840" spans="1:5" x14ac:dyDescent="0.35">
      <c r="A3840" s="10">
        <v>44017</v>
      </c>
      <c r="B3840">
        <f t="shared" si="177"/>
        <v>5</v>
      </c>
      <c r="C3840">
        <f t="shared" si="178"/>
        <v>7</v>
      </c>
      <c r="D3840">
        <f t="shared" si="179"/>
        <v>2020</v>
      </c>
      <c r="E3840">
        <v>1.6</v>
      </c>
    </row>
    <row r="3841" spans="1:5" x14ac:dyDescent="0.35">
      <c r="A3841" s="10">
        <v>44018</v>
      </c>
      <c r="B3841">
        <f t="shared" si="177"/>
        <v>6</v>
      </c>
      <c r="C3841">
        <f t="shared" si="178"/>
        <v>7</v>
      </c>
      <c r="D3841">
        <f t="shared" si="179"/>
        <v>2020</v>
      </c>
      <c r="E3841">
        <v>0</v>
      </c>
    </row>
    <row r="3842" spans="1:5" x14ac:dyDescent="0.35">
      <c r="A3842" s="10">
        <v>44019</v>
      </c>
      <c r="B3842">
        <f t="shared" ref="B3842:B3905" si="180">DAY(A3842)</f>
        <v>7</v>
      </c>
      <c r="C3842">
        <f t="shared" ref="C3842:C3905" si="181">MONTH(A3842)</f>
        <v>7</v>
      </c>
      <c r="D3842">
        <f t="shared" ref="D3842:D3905" si="182">YEAR(A3842)</f>
        <v>2020</v>
      </c>
      <c r="E3842">
        <v>0</v>
      </c>
    </row>
    <row r="3843" spans="1:5" x14ac:dyDescent="0.35">
      <c r="A3843" s="10">
        <v>44020</v>
      </c>
      <c r="B3843">
        <f t="shared" si="180"/>
        <v>8</v>
      </c>
      <c r="C3843">
        <f t="shared" si="181"/>
        <v>7</v>
      </c>
      <c r="D3843">
        <f t="shared" si="182"/>
        <v>2020</v>
      </c>
      <c r="E3843">
        <v>0</v>
      </c>
    </row>
    <row r="3844" spans="1:5" x14ac:dyDescent="0.35">
      <c r="A3844" s="10">
        <v>44021</v>
      </c>
      <c r="B3844">
        <f t="shared" si="180"/>
        <v>9</v>
      </c>
      <c r="C3844">
        <f t="shared" si="181"/>
        <v>7</v>
      </c>
      <c r="D3844">
        <f t="shared" si="182"/>
        <v>2020</v>
      </c>
      <c r="E3844">
        <v>0</v>
      </c>
    </row>
    <row r="3845" spans="1:5" x14ac:dyDescent="0.35">
      <c r="A3845" s="10">
        <v>44022</v>
      </c>
      <c r="B3845">
        <f t="shared" si="180"/>
        <v>10</v>
      </c>
      <c r="C3845">
        <f t="shared" si="181"/>
        <v>7</v>
      </c>
      <c r="D3845">
        <f t="shared" si="182"/>
        <v>2020</v>
      </c>
      <c r="E3845">
        <v>0</v>
      </c>
    </row>
    <row r="3846" spans="1:5" x14ac:dyDescent="0.35">
      <c r="A3846" s="10">
        <v>44023</v>
      </c>
      <c r="B3846">
        <f t="shared" si="180"/>
        <v>11</v>
      </c>
      <c r="C3846">
        <f t="shared" si="181"/>
        <v>7</v>
      </c>
      <c r="D3846">
        <f t="shared" si="182"/>
        <v>2020</v>
      </c>
      <c r="E3846">
        <v>0</v>
      </c>
    </row>
    <row r="3847" spans="1:5" x14ac:dyDescent="0.35">
      <c r="A3847" s="10">
        <v>44024</v>
      </c>
      <c r="B3847">
        <f t="shared" si="180"/>
        <v>12</v>
      </c>
      <c r="C3847">
        <f t="shared" si="181"/>
        <v>7</v>
      </c>
      <c r="D3847">
        <f t="shared" si="182"/>
        <v>2020</v>
      </c>
      <c r="E3847">
        <v>0</v>
      </c>
    </row>
    <row r="3848" spans="1:5" x14ac:dyDescent="0.35">
      <c r="A3848" s="10">
        <v>44025</v>
      </c>
      <c r="B3848">
        <f t="shared" si="180"/>
        <v>13</v>
      </c>
      <c r="C3848">
        <f t="shared" si="181"/>
        <v>7</v>
      </c>
      <c r="D3848">
        <f t="shared" si="182"/>
        <v>2020</v>
      </c>
      <c r="E3848">
        <v>0</v>
      </c>
    </row>
    <row r="3849" spans="1:5" x14ac:dyDescent="0.35">
      <c r="A3849" s="10">
        <v>44026</v>
      </c>
      <c r="B3849">
        <f t="shared" si="180"/>
        <v>14</v>
      </c>
      <c r="C3849">
        <f t="shared" si="181"/>
        <v>7</v>
      </c>
      <c r="D3849">
        <f t="shared" si="182"/>
        <v>2020</v>
      </c>
      <c r="E3849">
        <v>1.6</v>
      </c>
    </row>
    <row r="3850" spans="1:5" x14ac:dyDescent="0.35">
      <c r="A3850" s="10">
        <v>44027</v>
      </c>
      <c r="B3850">
        <f t="shared" si="180"/>
        <v>15</v>
      </c>
      <c r="C3850">
        <f t="shared" si="181"/>
        <v>7</v>
      </c>
      <c r="D3850">
        <f t="shared" si="182"/>
        <v>2020</v>
      </c>
      <c r="E3850">
        <v>6</v>
      </c>
    </row>
    <row r="3851" spans="1:5" x14ac:dyDescent="0.35">
      <c r="A3851" s="10">
        <v>44028</v>
      </c>
      <c r="B3851">
        <f t="shared" si="180"/>
        <v>16</v>
      </c>
      <c r="C3851">
        <f t="shared" si="181"/>
        <v>7</v>
      </c>
      <c r="D3851">
        <f t="shared" si="182"/>
        <v>2020</v>
      </c>
      <c r="E3851">
        <v>9.1999999999999993</v>
      </c>
    </row>
    <row r="3852" spans="1:5" x14ac:dyDescent="0.35">
      <c r="A3852" s="10">
        <v>44029</v>
      </c>
      <c r="B3852">
        <f t="shared" si="180"/>
        <v>17</v>
      </c>
      <c r="C3852">
        <f t="shared" si="181"/>
        <v>7</v>
      </c>
      <c r="D3852">
        <f t="shared" si="182"/>
        <v>2020</v>
      </c>
      <c r="E3852">
        <v>0</v>
      </c>
    </row>
    <row r="3853" spans="1:5" x14ac:dyDescent="0.35">
      <c r="A3853" s="10">
        <v>44030</v>
      </c>
      <c r="B3853">
        <f t="shared" si="180"/>
        <v>18</v>
      </c>
      <c r="C3853">
        <f t="shared" si="181"/>
        <v>7</v>
      </c>
      <c r="D3853">
        <f t="shared" si="182"/>
        <v>2020</v>
      </c>
      <c r="E3853">
        <v>0</v>
      </c>
    </row>
    <row r="3854" spans="1:5" x14ac:dyDescent="0.35">
      <c r="A3854" s="10">
        <v>44031</v>
      </c>
      <c r="B3854">
        <f t="shared" si="180"/>
        <v>19</v>
      </c>
      <c r="C3854">
        <f t="shared" si="181"/>
        <v>7</v>
      </c>
      <c r="D3854">
        <f t="shared" si="182"/>
        <v>2020</v>
      </c>
      <c r="E3854">
        <v>0</v>
      </c>
    </row>
    <row r="3855" spans="1:5" x14ac:dyDescent="0.35">
      <c r="A3855" s="10">
        <v>44032</v>
      </c>
      <c r="B3855">
        <f t="shared" si="180"/>
        <v>20</v>
      </c>
      <c r="C3855">
        <f t="shared" si="181"/>
        <v>7</v>
      </c>
      <c r="D3855">
        <f t="shared" si="182"/>
        <v>2020</v>
      </c>
      <c r="E3855">
        <v>0</v>
      </c>
    </row>
    <row r="3856" spans="1:5" x14ac:dyDescent="0.35">
      <c r="A3856" s="10">
        <v>44033</v>
      </c>
      <c r="B3856">
        <f t="shared" si="180"/>
        <v>21</v>
      </c>
      <c r="C3856">
        <f t="shared" si="181"/>
        <v>7</v>
      </c>
      <c r="D3856">
        <f t="shared" si="182"/>
        <v>2020</v>
      </c>
      <c r="E3856">
        <v>0</v>
      </c>
    </row>
    <row r="3857" spans="1:5" x14ac:dyDescent="0.35">
      <c r="A3857" s="10">
        <v>44034</v>
      </c>
      <c r="B3857">
        <f t="shared" si="180"/>
        <v>22</v>
      </c>
      <c r="C3857">
        <f t="shared" si="181"/>
        <v>7</v>
      </c>
      <c r="D3857">
        <f t="shared" si="182"/>
        <v>2020</v>
      </c>
      <c r="E3857">
        <v>0</v>
      </c>
    </row>
    <row r="3858" spans="1:5" x14ac:dyDescent="0.35">
      <c r="A3858" s="10">
        <v>44035</v>
      </c>
      <c r="B3858">
        <f t="shared" si="180"/>
        <v>23</v>
      </c>
      <c r="C3858">
        <f t="shared" si="181"/>
        <v>7</v>
      </c>
      <c r="D3858">
        <f t="shared" si="182"/>
        <v>2020</v>
      </c>
      <c r="E3858">
        <v>0</v>
      </c>
    </row>
    <row r="3859" spans="1:5" x14ac:dyDescent="0.35">
      <c r="A3859" s="10">
        <v>44036</v>
      </c>
      <c r="B3859">
        <f t="shared" si="180"/>
        <v>24</v>
      </c>
      <c r="C3859">
        <f t="shared" si="181"/>
        <v>7</v>
      </c>
      <c r="D3859">
        <f t="shared" si="182"/>
        <v>2020</v>
      </c>
      <c r="E3859">
        <v>0</v>
      </c>
    </row>
    <row r="3860" spans="1:5" x14ac:dyDescent="0.35">
      <c r="A3860" s="10">
        <v>44037</v>
      </c>
      <c r="B3860">
        <f t="shared" si="180"/>
        <v>25</v>
      </c>
      <c r="C3860">
        <f t="shared" si="181"/>
        <v>7</v>
      </c>
      <c r="D3860">
        <f t="shared" si="182"/>
        <v>2020</v>
      </c>
      <c r="E3860">
        <v>0.6</v>
      </c>
    </row>
    <row r="3861" spans="1:5" x14ac:dyDescent="0.35">
      <c r="A3861" s="10">
        <v>44038</v>
      </c>
      <c r="B3861">
        <f t="shared" si="180"/>
        <v>26</v>
      </c>
      <c r="C3861">
        <f t="shared" si="181"/>
        <v>7</v>
      </c>
      <c r="D3861">
        <f t="shared" si="182"/>
        <v>2020</v>
      </c>
      <c r="E3861">
        <v>0.8</v>
      </c>
    </row>
    <row r="3862" spans="1:5" x14ac:dyDescent="0.35">
      <c r="A3862" s="10">
        <v>44039</v>
      </c>
      <c r="B3862">
        <f t="shared" si="180"/>
        <v>27</v>
      </c>
      <c r="C3862">
        <f t="shared" si="181"/>
        <v>7</v>
      </c>
      <c r="D3862">
        <f t="shared" si="182"/>
        <v>2020</v>
      </c>
      <c r="E3862">
        <v>0</v>
      </c>
    </row>
    <row r="3863" spans="1:5" x14ac:dyDescent="0.35">
      <c r="A3863" s="10">
        <v>44040</v>
      </c>
      <c r="B3863">
        <f t="shared" si="180"/>
        <v>28</v>
      </c>
      <c r="C3863">
        <f t="shared" si="181"/>
        <v>7</v>
      </c>
      <c r="D3863">
        <f t="shared" si="182"/>
        <v>2020</v>
      </c>
      <c r="E3863">
        <v>0</v>
      </c>
    </row>
    <row r="3864" spans="1:5" x14ac:dyDescent="0.35">
      <c r="A3864" s="10">
        <v>44041</v>
      </c>
      <c r="B3864">
        <f t="shared" si="180"/>
        <v>29</v>
      </c>
      <c r="C3864">
        <f t="shared" si="181"/>
        <v>7</v>
      </c>
      <c r="D3864">
        <f t="shared" si="182"/>
        <v>2020</v>
      </c>
      <c r="E3864">
        <v>0</v>
      </c>
    </row>
    <row r="3865" spans="1:5" x14ac:dyDescent="0.35">
      <c r="A3865" s="10">
        <v>44042</v>
      </c>
      <c r="B3865">
        <f t="shared" si="180"/>
        <v>30</v>
      </c>
      <c r="C3865">
        <f t="shared" si="181"/>
        <v>7</v>
      </c>
      <c r="D3865">
        <f t="shared" si="182"/>
        <v>2020</v>
      </c>
      <c r="E3865">
        <v>0</v>
      </c>
    </row>
    <row r="3866" spans="1:5" x14ac:dyDescent="0.35">
      <c r="A3866" s="10">
        <v>44043</v>
      </c>
      <c r="B3866">
        <f t="shared" si="180"/>
        <v>31</v>
      </c>
      <c r="C3866">
        <f t="shared" si="181"/>
        <v>7</v>
      </c>
      <c r="D3866">
        <f t="shared" si="182"/>
        <v>2020</v>
      </c>
      <c r="E3866">
        <v>0</v>
      </c>
    </row>
    <row r="3867" spans="1:5" x14ac:dyDescent="0.35">
      <c r="A3867" s="10">
        <v>44044</v>
      </c>
      <c r="B3867">
        <f t="shared" si="180"/>
        <v>1</v>
      </c>
      <c r="C3867">
        <f t="shared" si="181"/>
        <v>8</v>
      </c>
      <c r="D3867">
        <f t="shared" si="182"/>
        <v>2020</v>
      </c>
      <c r="E3867">
        <v>0</v>
      </c>
    </row>
    <row r="3868" spans="1:5" x14ac:dyDescent="0.35">
      <c r="A3868" s="10">
        <v>44045</v>
      </c>
      <c r="B3868">
        <f t="shared" si="180"/>
        <v>2</v>
      </c>
      <c r="C3868">
        <f t="shared" si="181"/>
        <v>8</v>
      </c>
      <c r="D3868">
        <f t="shared" si="182"/>
        <v>2020</v>
      </c>
      <c r="E3868">
        <v>0.2</v>
      </c>
    </row>
    <row r="3869" spans="1:5" x14ac:dyDescent="0.35">
      <c r="A3869" s="10">
        <v>44046</v>
      </c>
      <c r="B3869">
        <f t="shared" si="180"/>
        <v>3</v>
      </c>
      <c r="C3869">
        <f t="shared" si="181"/>
        <v>8</v>
      </c>
      <c r="D3869">
        <f t="shared" si="182"/>
        <v>2020</v>
      </c>
      <c r="E3869">
        <v>27.5</v>
      </c>
    </row>
    <row r="3870" spans="1:5" x14ac:dyDescent="0.35">
      <c r="A3870" s="10">
        <v>44047</v>
      </c>
      <c r="B3870">
        <f t="shared" si="180"/>
        <v>4</v>
      </c>
      <c r="C3870">
        <f t="shared" si="181"/>
        <v>8</v>
      </c>
      <c r="D3870">
        <f t="shared" si="182"/>
        <v>2020</v>
      </c>
      <c r="E3870">
        <v>0</v>
      </c>
    </row>
    <row r="3871" spans="1:5" x14ac:dyDescent="0.35">
      <c r="A3871" s="10">
        <v>44048</v>
      </c>
      <c r="B3871">
        <f t="shared" si="180"/>
        <v>5</v>
      </c>
      <c r="C3871">
        <f t="shared" si="181"/>
        <v>8</v>
      </c>
      <c r="D3871">
        <f t="shared" si="182"/>
        <v>2020</v>
      </c>
      <c r="E3871">
        <v>0</v>
      </c>
    </row>
    <row r="3872" spans="1:5" x14ac:dyDescent="0.35">
      <c r="A3872" s="10">
        <v>44049</v>
      </c>
      <c r="B3872">
        <f t="shared" si="180"/>
        <v>6</v>
      </c>
      <c r="C3872">
        <f t="shared" si="181"/>
        <v>8</v>
      </c>
      <c r="D3872">
        <f t="shared" si="182"/>
        <v>2020</v>
      </c>
      <c r="E3872">
        <v>0</v>
      </c>
    </row>
    <row r="3873" spans="1:5" x14ac:dyDescent="0.35">
      <c r="A3873" s="10">
        <v>44050</v>
      </c>
      <c r="B3873">
        <f t="shared" si="180"/>
        <v>7</v>
      </c>
      <c r="C3873">
        <f t="shared" si="181"/>
        <v>8</v>
      </c>
      <c r="D3873">
        <f t="shared" si="182"/>
        <v>2020</v>
      </c>
      <c r="E3873">
        <v>0</v>
      </c>
    </row>
    <row r="3874" spans="1:5" x14ac:dyDescent="0.35">
      <c r="A3874" s="10">
        <v>44051</v>
      </c>
      <c r="B3874">
        <f t="shared" si="180"/>
        <v>8</v>
      </c>
      <c r="C3874">
        <f t="shared" si="181"/>
        <v>8</v>
      </c>
      <c r="D3874">
        <f t="shared" si="182"/>
        <v>2020</v>
      </c>
      <c r="E3874">
        <v>0</v>
      </c>
    </row>
    <row r="3875" spans="1:5" x14ac:dyDescent="0.35">
      <c r="A3875" s="10">
        <v>44052</v>
      </c>
      <c r="B3875">
        <f t="shared" si="180"/>
        <v>9</v>
      </c>
      <c r="C3875">
        <f t="shared" si="181"/>
        <v>8</v>
      </c>
      <c r="D3875">
        <f t="shared" si="182"/>
        <v>2020</v>
      </c>
      <c r="E3875">
        <v>0</v>
      </c>
    </row>
    <row r="3876" spans="1:5" x14ac:dyDescent="0.35">
      <c r="A3876" s="10">
        <v>44053</v>
      </c>
      <c r="B3876">
        <f t="shared" si="180"/>
        <v>10</v>
      </c>
      <c r="C3876">
        <f t="shared" si="181"/>
        <v>8</v>
      </c>
      <c r="D3876">
        <f t="shared" si="182"/>
        <v>2020</v>
      </c>
      <c r="E3876">
        <v>0</v>
      </c>
    </row>
    <row r="3877" spans="1:5" x14ac:dyDescent="0.35">
      <c r="A3877" s="10">
        <v>44054</v>
      </c>
      <c r="B3877">
        <f t="shared" si="180"/>
        <v>11</v>
      </c>
      <c r="C3877">
        <f t="shared" si="181"/>
        <v>8</v>
      </c>
      <c r="D3877">
        <f t="shared" si="182"/>
        <v>2020</v>
      </c>
      <c r="E3877">
        <v>1.8</v>
      </c>
    </row>
    <row r="3878" spans="1:5" x14ac:dyDescent="0.35">
      <c r="A3878" s="10">
        <v>44055</v>
      </c>
      <c r="B3878">
        <f t="shared" si="180"/>
        <v>12</v>
      </c>
      <c r="C3878">
        <f t="shared" si="181"/>
        <v>8</v>
      </c>
      <c r="D3878">
        <f t="shared" si="182"/>
        <v>2020</v>
      </c>
      <c r="E3878">
        <v>0</v>
      </c>
    </row>
    <row r="3879" spans="1:5" x14ac:dyDescent="0.35">
      <c r="A3879" s="10">
        <v>44056</v>
      </c>
      <c r="B3879">
        <f t="shared" si="180"/>
        <v>13</v>
      </c>
      <c r="C3879">
        <f t="shared" si="181"/>
        <v>8</v>
      </c>
      <c r="D3879">
        <f t="shared" si="182"/>
        <v>2020</v>
      </c>
      <c r="E3879">
        <v>3</v>
      </c>
    </row>
    <row r="3880" spans="1:5" x14ac:dyDescent="0.35">
      <c r="A3880" s="10">
        <v>44057</v>
      </c>
      <c r="B3880">
        <f t="shared" si="180"/>
        <v>14</v>
      </c>
      <c r="C3880">
        <f t="shared" si="181"/>
        <v>8</v>
      </c>
      <c r="D3880">
        <f t="shared" si="182"/>
        <v>2020</v>
      </c>
      <c r="E3880">
        <v>10.8</v>
      </c>
    </row>
    <row r="3881" spans="1:5" x14ac:dyDescent="0.35">
      <c r="A3881" s="10">
        <v>44058</v>
      </c>
      <c r="B3881">
        <f t="shared" si="180"/>
        <v>15</v>
      </c>
      <c r="C3881">
        <f t="shared" si="181"/>
        <v>8</v>
      </c>
      <c r="D3881">
        <f t="shared" si="182"/>
        <v>2020</v>
      </c>
      <c r="E3881">
        <v>0</v>
      </c>
    </row>
    <row r="3882" spans="1:5" x14ac:dyDescent="0.35">
      <c r="A3882" s="10">
        <v>44059</v>
      </c>
      <c r="B3882">
        <f t="shared" si="180"/>
        <v>16</v>
      </c>
      <c r="C3882">
        <f t="shared" si="181"/>
        <v>8</v>
      </c>
      <c r="D3882">
        <f t="shared" si="182"/>
        <v>2020</v>
      </c>
      <c r="E3882">
        <v>13.4</v>
      </c>
    </row>
    <row r="3883" spans="1:5" x14ac:dyDescent="0.35">
      <c r="A3883" s="10">
        <v>44060</v>
      </c>
      <c r="B3883">
        <f t="shared" si="180"/>
        <v>17</v>
      </c>
      <c r="C3883">
        <f t="shared" si="181"/>
        <v>8</v>
      </c>
      <c r="D3883">
        <f t="shared" si="182"/>
        <v>2020</v>
      </c>
      <c r="E3883">
        <v>0.1</v>
      </c>
    </row>
    <row r="3884" spans="1:5" x14ac:dyDescent="0.35">
      <c r="A3884" s="10">
        <v>44061</v>
      </c>
      <c r="B3884">
        <f t="shared" si="180"/>
        <v>18</v>
      </c>
      <c r="C3884">
        <f t="shared" si="181"/>
        <v>8</v>
      </c>
      <c r="D3884">
        <f t="shared" si="182"/>
        <v>2020</v>
      </c>
      <c r="E3884">
        <v>12.5</v>
      </c>
    </row>
    <row r="3885" spans="1:5" x14ac:dyDescent="0.35">
      <c r="A3885" s="10">
        <v>44062</v>
      </c>
      <c r="B3885">
        <f t="shared" si="180"/>
        <v>19</v>
      </c>
      <c r="C3885">
        <f t="shared" si="181"/>
        <v>8</v>
      </c>
      <c r="D3885">
        <f t="shared" si="182"/>
        <v>2020</v>
      </c>
      <c r="E3885">
        <v>0</v>
      </c>
    </row>
    <row r="3886" spans="1:5" x14ac:dyDescent="0.35">
      <c r="A3886" s="10">
        <v>44063</v>
      </c>
      <c r="B3886">
        <f t="shared" si="180"/>
        <v>20</v>
      </c>
      <c r="C3886">
        <f t="shared" si="181"/>
        <v>8</v>
      </c>
      <c r="D3886">
        <f t="shared" si="182"/>
        <v>2020</v>
      </c>
      <c r="E3886">
        <v>0</v>
      </c>
    </row>
    <row r="3887" spans="1:5" x14ac:dyDescent="0.35">
      <c r="A3887" s="10">
        <v>44064</v>
      </c>
      <c r="B3887">
        <f t="shared" si="180"/>
        <v>21</v>
      </c>
      <c r="C3887">
        <f t="shared" si="181"/>
        <v>8</v>
      </c>
      <c r="D3887">
        <f t="shared" si="182"/>
        <v>2020</v>
      </c>
      <c r="E3887">
        <v>1.3</v>
      </c>
    </row>
    <row r="3888" spans="1:5" x14ac:dyDescent="0.35">
      <c r="A3888" s="10">
        <v>44065</v>
      </c>
      <c r="B3888">
        <f t="shared" si="180"/>
        <v>22</v>
      </c>
      <c r="C3888">
        <f t="shared" si="181"/>
        <v>8</v>
      </c>
      <c r="D3888">
        <f t="shared" si="182"/>
        <v>2020</v>
      </c>
      <c r="E3888">
        <v>0.1</v>
      </c>
    </row>
    <row r="3889" spans="1:5" x14ac:dyDescent="0.35">
      <c r="A3889" s="10">
        <v>44066</v>
      </c>
      <c r="B3889">
        <f t="shared" si="180"/>
        <v>23</v>
      </c>
      <c r="C3889">
        <f t="shared" si="181"/>
        <v>8</v>
      </c>
      <c r="D3889">
        <f t="shared" si="182"/>
        <v>2020</v>
      </c>
      <c r="E3889">
        <v>0</v>
      </c>
    </row>
    <row r="3890" spans="1:5" x14ac:dyDescent="0.35">
      <c r="A3890" s="10">
        <v>44067</v>
      </c>
      <c r="B3890">
        <f t="shared" si="180"/>
        <v>24</v>
      </c>
      <c r="C3890">
        <f t="shared" si="181"/>
        <v>8</v>
      </c>
      <c r="D3890">
        <f t="shared" si="182"/>
        <v>2020</v>
      </c>
      <c r="E3890">
        <v>0</v>
      </c>
    </row>
    <row r="3891" spans="1:5" x14ac:dyDescent="0.35">
      <c r="A3891" s="10">
        <v>44068</v>
      </c>
      <c r="B3891">
        <f t="shared" si="180"/>
        <v>25</v>
      </c>
      <c r="C3891">
        <f t="shared" si="181"/>
        <v>8</v>
      </c>
      <c r="D3891">
        <f t="shared" si="182"/>
        <v>2020</v>
      </c>
      <c r="E3891">
        <v>0</v>
      </c>
    </row>
    <row r="3892" spans="1:5" x14ac:dyDescent="0.35">
      <c r="A3892" s="10">
        <v>44069</v>
      </c>
      <c r="B3892">
        <f t="shared" si="180"/>
        <v>26</v>
      </c>
      <c r="C3892">
        <f t="shared" si="181"/>
        <v>8</v>
      </c>
      <c r="D3892">
        <f t="shared" si="182"/>
        <v>2020</v>
      </c>
      <c r="E3892">
        <v>0</v>
      </c>
    </row>
    <row r="3893" spans="1:5" x14ac:dyDescent="0.35">
      <c r="A3893" s="10">
        <v>44070</v>
      </c>
      <c r="B3893">
        <f t="shared" si="180"/>
        <v>27</v>
      </c>
      <c r="C3893">
        <f t="shared" si="181"/>
        <v>8</v>
      </c>
      <c r="D3893">
        <f t="shared" si="182"/>
        <v>2020</v>
      </c>
      <c r="E3893">
        <v>1.8</v>
      </c>
    </row>
    <row r="3894" spans="1:5" x14ac:dyDescent="0.35">
      <c r="A3894" s="10">
        <v>44071</v>
      </c>
      <c r="B3894">
        <f t="shared" si="180"/>
        <v>28</v>
      </c>
      <c r="C3894">
        <f t="shared" si="181"/>
        <v>8</v>
      </c>
      <c r="D3894">
        <f t="shared" si="182"/>
        <v>2020</v>
      </c>
      <c r="E3894">
        <v>0.9</v>
      </c>
    </row>
    <row r="3895" spans="1:5" x14ac:dyDescent="0.35">
      <c r="A3895" s="10">
        <v>44072</v>
      </c>
      <c r="B3895">
        <f t="shared" si="180"/>
        <v>29</v>
      </c>
      <c r="C3895">
        <f t="shared" si="181"/>
        <v>8</v>
      </c>
      <c r="D3895">
        <f t="shared" si="182"/>
        <v>2020</v>
      </c>
      <c r="E3895">
        <v>0</v>
      </c>
    </row>
    <row r="3896" spans="1:5" x14ac:dyDescent="0.35">
      <c r="A3896" s="10">
        <v>44073</v>
      </c>
      <c r="B3896">
        <f t="shared" si="180"/>
        <v>30</v>
      </c>
      <c r="C3896">
        <f t="shared" si="181"/>
        <v>8</v>
      </c>
      <c r="D3896">
        <f t="shared" si="182"/>
        <v>2020</v>
      </c>
      <c r="E3896">
        <v>12.2</v>
      </c>
    </row>
    <row r="3897" spans="1:5" x14ac:dyDescent="0.35">
      <c r="A3897" s="10">
        <v>44074</v>
      </c>
      <c r="B3897">
        <f t="shared" si="180"/>
        <v>31</v>
      </c>
      <c r="C3897">
        <f t="shared" si="181"/>
        <v>8</v>
      </c>
      <c r="D3897">
        <f t="shared" si="182"/>
        <v>2020</v>
      </c>
      <c r="E3897">
        <v>1.2</v>
      </c>
    </row>
    <row r="3898" spans="1:5" x14ac:dyDescent="0.35">
      <c r="A3898" s="10">
        <v>44075</v>
      </c>
      <c r="B3898">
        <f t="shared" si="180"/>
        <v>1</v>
      </c>
      <c r="C3898">
        <f t="shared" si="181"/>
        <v>9</v>
      </c>
      <c r="D3898">
        <f t="shared" si="182"/>
        <v>2020</v>
      </c>
      <c r="E3898">
        <v>0</v>
      </c>
    </row>
    <row r="3899" spans="1:5" x14ac:dyDescent="0.35">
      <c r="A3899" s="10">
        <v>44076</v>
      </c>
      <c r="B3899">
        <f t="shared" si="180"/>
        <v>2</v>
      </c>
      <c r="C3899">
        <f t="shared" si="181"/>
        <v>9</v>
      </c>
      <c r="D3899">
        <f t="shared" si="182"/>
        <v>2020</v>
      </c>
      <c r="E3899">
        <v>0</v>
      </c>
    </row>
    <row r="3900" spans="1:5" x14ac:dyDescent="0.35">
      <c r="A3900" s="10">
        <v>44077</v>
      </c>
      <c r="B3900">
        <f t="shared" si="180"/>
        <v>3</v>
      </c>
      <c r="C3900">
        <f t="shared" si="181"/>
        <v>9</v>
      </c>
      <c r="D3900">
        <f t="shared" si="182"/>
        <v>2020</v>
      </c>
      <c r="E3900">
        <v>0</v>
      </c>
    </row>
    <row r="3901" spans="1:5" x14ac:dyDescent="0.35">
      <c r="A3901" s="10">
        <v>44078</v>
      </c>
      <c r="B3901">
        <f t="shared" si="180"/>
        <v>4</v>
      </c>
      <c r="C3901">
        <f t="shared" si="181"/>
        <v>9</v>
      </c>
      <c r="D3901">
        <f t="shared" si="182"/>
        <v>2020</v>
      </c>
      <c r="E3901">
        <v>0</v>
      </c>
    </row>
    <row r="3902" spans="1:5" x14ac:dyDescent="0.35">
      <c r="A3902" s="10">
        <v>44079</v>
      </c>
      <c r="B3902">
        <f t="shared" si="180"/>
        <v>5</v>
      </c>
      <c r="C3902">
        <f t="shared" si="181"/>
        <v>9</v>
      </c>
      <c r="D3902">
        <f t="shared" si="182"/>
        <v>2020</v>
      </c>
      <c r="E3902">
        <v>1.9</v>
      </c>
    </row>
    <row r="3903" spans="1:5" x14ac:dyDescent="0.35">
      <c r="A3903" s="10">
        <v>44080</v>
      </c>
      <c r="B3903">
        <f t="shared" si="180"/>
        <v>6</v>
      </c>
      <c r="C3903">
        <f t="shared" si="181"/>
        <v>9</v>
      </c>
      <c r="D3903">
        <f t="shared" si="182"/>
        <v>2020</v>
      </c>
      <c r="E3903">
        <v>0</v>
      </c>
    </row>
    <row r="3904" spans="1:5" x14ac:dyDescent="0.35">
      <c r="A3904" s="10">
        <v>44081</v>
      </c>
      <c r="B3904">
        <f t="shared" si="180"/>
        <v>7</v>
      </c>
      <c r="C3904">
        <f t="shared" si="181"/>
        <v>9</v>
      </c>
      <c r="D3904">
        <f t="shared" si="182"/>
        <v>2020</v>
      </c>
      <c r="E3904">
        <v>0</v>
      </c>
    </row>
    <row r="3905" spans="1:5" x14ac:dyDescent="0.35">
      <c r="A3905" s="10">
        <v>44082</v>
      </c>
      <c r="B3905">
        <f t="shared" si="180"/>
        <v>8</v>
      </c>
      <c r="C3905">
        <f t="shared" si="181"/>
        <v>9</v>
      </c>
      <c r="D3905">
        <f t="shared" si="182"/>
        <v>2020</v>
      </c>
      <c r="E3905">
        <v>0</v>
      </c>
    </row>
    <row r="3906" spans="1:5" x14ac:dyDescent="0.35">
      <c r="A3906" s="10">
        <v>44083</v>
      </c>
      <c r="B3906">
        <f t="shared" ref="B3906:B3969" si="183">DAY(A3906)</f>
        <v>9</v>
      </c>
      <c r="C3906">
        <f t="shared" ref="C3906:C3969" si="184">MONTH(A3906)</f>
        <v>9</v>
      </c>
      <c r="D3906">
        <f t="shared" ref="D3906:D3969" si="185">YEAR(A3906)</f>
        <v>2020</v>
      </c>
      <c r="E3906">
        <v>0</v>
      </c>
    </row>
    <row r="3907" spans="1:5" x14ac:dyDescent="0.35">
      <c r="A3907" s="10">
        <v>44084</v>
      </c>
      <c r="B3907">
        <f t="shared" si="183"/>
        <v>10</v>
      </c>
      <c r="C3907">
        <f t="shared" si="184"/>
        <v>9</v>
      </c>
      <c r="D3907">
        <f t="shared" si="185"/>
        <v>2020</v>
      </c>
      <c r="E3907">
        <v>1.3</v>
      </c>
    </row>
    <row r="3908" spans="1:5" x14ac:dyDescent="0.35">
      <c r="A3908" s="10">
        <v>44085</v>
      </c>
      <c r="B3908">
        <f t="shared" si="183"/>
        <v>11</v>
      </c>
      <c r="C3908">
        <f t="shared" si="184"/>
        <v>9</v>
      </c>
      <c r="D3908">
        <f t="shared" si="185"/>
        <v>2020</v>
      </c>
      <c r="E3908">
        <v>0</v>
      </c>
    </row>
    <row r="3909" spans="1:5" x14ac:dyDescent="0.35">
      <c r="A3909" s="10">
        <v>44086</v>
      </c>
      <c r="B3909">
        <f t="shared" si="183"/>
        <v>12</v>
      </c>
      <c r="C3909">
        <f t="shared" si="184"/>
        <v>9</v>
      </c>
      <c r="D3909">
        <f t="shared" si="185"/>
        <v>2020</v>
      </c>
      <c r="E3909">
        <v>0</v>
      </c>
    </row>
    <row r="3910" spans="1:5" x14ac:dyDescent="0.35">
      <c r="A3910" s="10">
        <v>44087</v>
      </c>
      <c r="B3910">
        <f t="shared" si="183"/>
        <v>13</v>
      </c>
      <c r="C3910">
        <f t="shared" si="184"/>
        <v>9</v>
      </c>
      <c r="D3910">
        <f t="shared" si="185"/>
        <v>2020</v>
      </c>
      <c r="E3910">
        <v>0</v>
      </c>
    </row>
    <row r="3911" spans="1:5" x14ac:dyDescent="0.35">
      <c r="A3911" s="10">
        <v>44088</v>
      </c>
      <c r="B3911">
        <f t="shared" si="183"/>
        <v>14</v>
      </c>
      <c r="C3911">
        <f t="shared" si="184"/>
        <v>9</v>
      </c>
      <c r="D3911">
        <f t="shared" si="185"/>
        <v>2020</v>
      </c>
      <c r="E3911">
        <v>0</v>
      </c>
    </row>
    <row r="3912" spans="1:5" x14ac:dyDescent="0.35">
      <c r="A3912" s="10">
        <v>44089</v>
      </c>
      <c r="B3912">
        <f t="shared" si="183"/>
        <v>15</v>
      </c>
      <c r="C3912">
        <f t="shared" si="184"/>
        <v>9</v>
      </c>
      <c r="D3912">
        <f t="shared" si="185"/>
        <v>2020</v>
      </c>
      <c r="E3912">
        <v>0</v>
      </c>
    </row>
    <row r="3913" spans="1:5" x14ac:dyDescent="0.35">
      <c r="A3913" s="10">
        <v>44090</v>
      </c>
      <c r="B3913">
        <f t="shared" si="183"/>
        <v>16</v>
      </c>
      <c r="C3913">
        <f t="shared" si="184"/>
        <v>9</v>
      </c>
      <c r="D3913">
        <f t="shared" si="185"/>
        <v>2020</v>
      </c>
      <c r="E3913">
        <v>0</v>
      </c>
    </row>
    <row r="3914" spans="1:5" x14ac:dyDescent="0.35">
      <c r="A3914" s="10">
        <v>44091</v>
      </c>
      <c r="B3914">
        <f t="shared" si="183"/>
        <v>17</v>
      </c>
      <c r="C3914">
        <f t="shared" si="184"/>
        <v>9</v>
      </c>
      <c r="D3914">
        <f t="shared" si="185"/>
        <v>2020</v>
      </c>
      <c r="E3914">
        <v>0</v>
      </c>
    </row>
    <row r="3915" spans="1:5" x14ac:dyDescent="0.35">
      <c r="A3915" s="10">
        <v>44092</v>
      </c>
      <c r="B3915">
        <f t="shared" si="183"/>
        <v>18</v>
      </c>
      <c r="C3915">
        <f t="shared" si="184"/>
        <v>9</v>
      </c>
      <c r="D3915">
        <f t="shared" si="185"/>
        <v>2020</v>
      </c>
      <c r="E3915">
        <v>0</v>
      </c>
    </row>
    <row r="3916" spans="1:5" x14ac:dyDescent="0.35">
      <c r="A3916" s="10">
        <v>44093</v>
      </c>
      <c r="B3916">
        <f t="shared" si="183"/>
        <v>19</v>
      </c>
      <c r="C3916">
        <f t="shared" si="184"/>
        <v>9</v>
      </c>
      <c r="D3916">
        <f t="shared" si="185"/>
        <v>2020</v>
      </c>
      <c r="E3916">
        <v>0</v>
      </c>
    </row>
    <row r="3917" spans="1:5" x14ac:dyDescent="0.35">
      <c r="A3917" s="10">
        <v>44094</v>
      </c>
      <c r="B3917">
        <f t="shared" si="183"/>
        <v>20</v>
      </c>
      <c r="C3917">
        <f t="shared" si="184"/>
        <v>9</v>
      </c>
      <c r="D3917">
        <f t="shared" si="185"/>
        <v>2020</v>
      </c>
      <c r="E3917">
        <v>0</v>
      </c>
    </row>
    <row r="3918" spans="1:5" x14ac:dyDescent="0.35">
      <c r="A3918" s="10">
        <v>44095</v>
      </c>
      <c r="B3918">
        <f t="shared" si="183"/>
        <v>21</v>
      </c>
      <c r="C3918">
        <f t="shared" si="184"/>
        <v>9</v>
      </c>
      <c r="D3918">
        <f t="shared" si="185"/>
        <v>2020</v>
      </c>
      <c r="E3918">
        <v>0</v>
      </c>
    </row>
    <row r="3919" spans="1:5" x14ac:dyDescent="0.35">
      <c r="A3919" s="10">
        <v>44096</v>
      </c>
      <c r="B3919">
        <f t="shared" si="183"/>
        <v>22</v>
      </c>
      <c r="C3919">
        <f t="shared" si="184"/>
        <v>9</v>
      </c>
      <c r="D3919">
        <f t="shared" si="185"/>
        <v>2020</v>
      </c>
      <c r="E3919">
        <v>0.1</v>
      </c>
    </row>
    <row r="3920" spans="1:5" x14ac:dyDescent="0.35">
      <c r="A3920" s="10">
        <v>44097</v>
      </c>
      <c r="B3920">
        <f t="shared" si="183"/>
        <v>23</v>
      </c>
      <c r="C3920">
        <f t="shared" si="184"/>
        <v>9</v>
      </c>
      <c r="D3920">
        <f t="shared" si="185"/>
        <v>2020</v>
      </c>
      <c r="E3920">
        <v>0</v>
      </c>
    </row>
    <row r="3921" spans="1:5" x14ac:dyDescent="0.35">
      <c r="A3921" s="10">
        <v>44098</v>
      </c>
      <c r="B3921">
        <f t="shared" si="183"/>
        <v>24</v>
      </c>
      <c r="C3921">
        <f t="shared" si="184"/>
        <v>9</v>
      </c>
      <c r="D3921">
        <f t="shared" si="185"/>
        <v>2020</v>
      </c>
      <c r="E3921">
        <v>9.4</v>
      </c>
    </row>
    <row r="3922" spans="1:5" x14ac:dyDescent="0.35">
      <c r="A3922" s="10">
        <v>44099</v>
      </c>
      <c r="B3922">
        <f t="shared" si="183"/>
        <v>25</v>
      </c>
      <c r="C3922">
        <f t="shared" si="184"/>
        <v>9</v>
      </c>
      <c r="D3922">
        <f t="shared" si="185"/>
        <v>2020</v>
      </c>
      <c r="E3922">
        <v>2.5</v>
      </c>
    </row>
    <row r="3923" spans="1:5" x14ac:dyDescent="0.35">
      <c r="A3923" s="10">
        <v>44100</v>
      </c>
      <c r="B3923">
        <f t="shared" si="183"/>
        <v>26</v>
      </c>
      <c r="C3923">
        <f t="shared" si="184"/>
        <v>9</v>
      </c>
      <c r="D3923">
        <f t="shared" si="185"/>
        <v>2020</v>
      </c>
      <c r="E3923">
        <v>23.1</v>
      </c>
    </row>
    <row r="3924" spans="1:5" x14ac:dyDescent="0.35">
      <c r="A3924" s="10">
        <v>44101</v>
      </c>
      <c r="B3924">
        <f t="shared" si="183"/>
        <v>27</v>
      </c>
      <c r="C3924">
        <f t="shared" si="184"/>
        <v>9</v>
      </c>
      <c r="D3924">
        <f t="shared" si="185"/>
        <v>2020</v>
      </c>
      <c r="E3924">
        <v>0</v>
      </c>
    </row>
    <row r="3925" spans="1:5" x14ac:dyDescent="0.35">
      <c r="A3925" s="10">
        <v>44102</v>
      </c>
      <c r="B3925">
        <f t="shared" si="183"/>
        <v>28</v>
      </c>
      <c r="C3925">
        <f t="shared" si="184"/>
        <v>9</v>
      </c>
      <c r="D3925">
        <f t="shared" si="185"/>
        <v>2020</v>
      </c>
      <c r="E3925">
        <v>0.4</v>
      </c>
    </row>
    <row r="3926" spans="1:5" x14ac:dyDescent="0.35">
      <c r="A3926" s="10">
        <v>44103</v>
      </c>
      <c r="B3926">
        <f t="shared" si="183"/>
        <v>29</v>
      </c>
      <c r="C3926">
        <f t="shared" si="184"/>
        <v>9</v>
      </c>
      <c r="D3926">
        <f t="shared" si="185"/>
        <v>2020</v>
      </c>
      <c r="E3926">
        <v>0.9</v>
      </c>
    </row>
    <row r="3927" spans="1:5" x14ac:dyDescent="0.35">
      <c r="A3927" s="10">
        <v>44104</v>
      </c>
      <c r="B3927">
        <f t="shared" si="183"/>
        <v>30</v>
      </c>
      <c r="C3927">
        <f t="shared" si="184"/>
        <v>9</v>
      </c>
      <c r="D3927">
        <f t="shared" si="185"/>
        <v>2020</v>
      </c>
      <c r="E3927">
        <v>0</v>
      </c>
    </row>
    <row r="3928" spans="1:5" x14ac:dyDescent="0.35">
      <c r="A3928" s="10">
        <v>44105</v>
      </c>
      <c r="B3928">
        <f t="shared" si="183"/>
        <v>1</v>
      </c>
      <c r="C3928">
        <f t="shared" si="184"/>
        <v>10</v>
      </c>
      <c r="D3928">
        <f t="shared" si="185"/>
        <v>2020</v>
      </c>
      <c r="E3928">
        <v>1</v>
      </c>
    </row>
    <row r="3929" spans="1:5" x14ac:dyDescent="0.35">
      <c r="A3929" s="10">
        <v>44106</v>
      </c>
      <c r="B3929">
        <f t="shared" si="183"/>
        <v>2</v>
      </c>
      <c r="C3929">
        <f t="shared" si="184"/>
        <v>10</v>
      </c>
      <c r="D3929">
        <f t="shared" si="185"/>
        <v>2020</v>
      </c>
      <c r="E3929">
        <v>0</v>
      </c>
    </row>
    <row r="3930" spans="1:5" x14ac:dyDescent="0.35">
      <c r="A3930" s="10">
        <v>44107</v>
      </c>
      <c r="B3930">
        <f t="shared" si="183"/>
        <v>3</v>
      </c>
      <c r="C3930">
        <f t="shared" si="184"/>
        <v>10</v>
      </c>
      <c r="D3930">
        <f t="shared" si="185"/>
        <v>2020</v>
      </c>
      <c r="E3930">
        <v>2.6</v>
      </c>
    </row>
    <row r="3931" spans="1:5" x14ac:dyDescent="0.35">
      <c r="A3931" s="10">
        <v>44108</v>
      </c>
      <c r="B3931">
        <f t="shared" si="183"/>
        <v>4</v>
      </c>
      <c r="C3931">
        <f t="shared" si="184"/>
        <v>10</v>
      </c>
      <c r="D3931">
        <f t="shared" si="185"/>
        <v>2020</v>
      </c>
      <c r="E3931">
        <v>1.8</v>
      </c>
    </row>
    <row r="3932" spans="1:5" x14ac:dyDescent="0.35">
      <c r="A3932" s="10">
        <v>44109</v>
      </c>
      <c r="B3932">
        <f t="shared" si="183"/>
        <v>5</v>
      </c>
      <c r="C3932">
        <f t="shared" si="184"/>
        <v>10</v>
      </c>
      <c r="D3932">
        <f t="shared" si="185"/>
        <v>2020</v>
      </c>
      <c r="E3932">
        <v>6.8</v>
      </c>
    </row>
    <row r="3933" spans="1:5" x14ac:dyDescent="0.35">
      <c r="A3933" s="10">
        <v>44110</v>
      </c>
      <c r="B3933">
        <f t="shared" si="183"/>
        <v>6</v>
      </c>
      <c r="C3933">
        <f t="shared" si="184"/>
        <v>10</v>
      </c>
      <c r="D3933">
        <f t="shared" si="185"/>
        <v>2020</v>
      </c>
      <c r="E3933">
        <v>1.3</v>
      </c>
    </row>
    <row r="3934" spans="1:5" x14ac:dyDescent="0.35">
      <c r="A3934" s="10">
        <v>44111</v>
      </c>
      <c r="B3934">
        <f t="shared" si="183"/>
        <v>7</v>
      </c>
      <c r="C3934">
        <f t="shared" si="184"/>
        <v>10</v>
      </c>
      <c r="D3934">
        <f t="shared" si="185"/>
        <v>2020</v>
      </c>
      <c r="E3934">
        <v>4.5</v>
      </c>
    </row>
    <row r="3935" spans="1:5" x14ac:dyDescent="0.35">
      <c r="A3935" s="10">
        <v>44112</v>
      </c>
      <c r="B3935">
        <f t="shared" si="183"/>
        <v>8</v>
      </c>
      <c r="C3935">
        <f t="shared" si="184"/>
        <v>10</v>
      </c>
      <c r="D3935">
        <f t="shared" si="185"/>
        <v>2020</v>
      </c>
      <c r="E3935">
        <v>0.4</v>
      </c>
    </row>
    <row r="3936" spans="1:5" x14ac:dyDescent="0.35">
      <c r="A3936" s="10">
        <v>44113</v>
      </c>
      <c r="B3936">
        <f t="shared" si="183"/>
        <v>9</v>
      </c>
      <c r="C3936">
        <f t="shared" si="184"/>
        <v>10</v>
      </c>
      <c r="D3936">
        <f t="shared" si="185"/>
        <v>2020</v>
      </c>
      <c r="E3936">
        <v>0.9</v>
      </c>
    </row>
    <row r="3937" spans="1:5" x14ac:dyDescent="0.35">
      <c r="A3937" s="10">
        <v>44114</v>
      </c>
      <c r="B3937">
        <f t="shared" si="183"/>
        <v>10</v>
      </c>
      <c r="C3937">
        <f t="shared" si="184"/>
        <v>10</v>
      </c>
      <c r="D3937">
        <f t="shared" si="185"/>
        <v>2020</v>
      </c>
      <c r="E3937">
        <v>1.4</v>
      </c>
    </row>
    <row r="3938" spans="1:5" x14ac:dyDescent="0.35">
      <c r="A3938" s="10">
        <v>44115</v>
      </c>
      <c r="B3938">
        <f t="shared" si="183"/>
        <v>11</v>
      </c>
      <c r="C3938">
        <f t="shared" si="184"/>
        <v>10</v>
      </c>
      <c r="D3938">
        <f t="shared" si="185"/>
        <v>2020</v>
      </c>
      <c r="E3938">
        <v>1.4</v>
      </c>
    </row>
    <row r="3939" spans="1:5" x14ac:dyDescent="0.35">
      <c r="A3939" s="10">
        <v>44116</v>
      </c>
      <c r="B3939">
        <f t="shared" si="183"/>
        <v>12</v>
      </c>
      <c r="C3939">
        <f t="shared" si="184"/>
        <v>10</v>
      </c>
      <c r="D3939">
        <f t="shared" si="185"/>
        <v>2020</v>
      </c>
      <c r="E3939">
        <v>1.9</v>
      </c>
    </row>
    <row r="3940" spans="1:5" x14ac:dyDescent="0.35">
      <c r="A3940" s="10">
        <v>44117</v>
      </c>
      <c r="B3940">
        <f t="shared" si="183"/>
        <v>13</v>
      </c>
      <c r="C3940">
        <f t="shared" si="184"/>
        <v>10</v>
      </c>
      <c r="D3940">
        <f t="shared" si="185"/>
        <v>2020</v>
      </c>
      <c r="E3940">
        <v>0</v>
      </c>
    </row>
    <row r="3941" spans="1:5" x14ac:dyDescent="0.35">
      <c r="A3941" s="10">
        <v>44118</v>
      </c>
      <c r="B3941">
        <f t="shared" si="183"/>
        <v>14</v>
      </c>
      <c r="C3941">
        <f t="shared" si="184"/>
        <v>10</v>
      </c>
      <c r="D3941">
        <f t="shared" si="185"/>
        <v>2020</v>
      </c>
      <c r="E3941">
        <v>3.8</v>
      </c>
    </row>
    <row r="3942" spans="1:5" x14ac:dyDescent="0.35">
      <c r="A3942" s="10">
        <v>44119</v>
      </c>
      <c r="B3942">
        <f t="shared" si="183"/>
        <v>15</v>
      </c>
      <c r="C3942">
        <f t="shared" si="184"/>
        <v>10</v>
      </c>
      <c r="D3942">
        <f t="shared" si="185"/>
        <v>2020</v>
      </c>
      <c r="E3942">
        <v>1.1000000000000001</v>
      </c>
    </row>
    <row r="3943" spans="1:5" x14ac:dyDescent="0.35">
      <c r="A3943" s="10">
        <v>44120</v>
      </c>
      <c r="B3943">
        <f t="shared" si="183"/>
        <v>16</v>
      </c>
      <c r="C3943">
        <f t="shared" si="184"/>
        <v>10</v>
      </c>
      <c r="D3943">
        <f t="shared" si="185"/>
        <v>2020</v>
      </c>
      <c r="E3943">
        <v>0.5</v>
      </c>
    </row>
    <row r="3944" spans="1:5" x14ac:dyDescent="0.35">
      <c r="A3944" s="10">
        <v>44121</v>
      </c>
      <c r="B3944">
        <f t="shared" si="183"/>
        <v>17</v>
      </c>
      <c r="C3944">
        <f t="shared" si="184"/>
        <v>10</v>
      </c>
      <c r="D3944">
        <f t="shared" si="185"/>
        <v>2020</v>
      </c>
      <c r="E3944">
        <v>0.2</v>
      </c>
    </row>
    <row r="3945" spans="1:5" x14ac:dyDescent="0.35">
      <c r="A3945" s="10">
        <v>44122</v>
      </c>
      <c r="B3945">
        <f t="shared" si="183"/>
        <v>18</v>
      </c>
      <c r="C3945">
        <f t="shared" si="184"/>
        <v>10</v>
      </c>
      <c r="D3945">
        <f t="shared" si="185"/>
        <v>2020</v>
      </c>
      <c r="E3945">
        <v>0</v>
      </c>
    </row>
    <row r="3946" spans="1:5" x14ac:dyDescent="0.35">
      <c r="A3946" s="10">
        <v>44123</v>
      </c>
      <c r="B3946">
        <f t="shared" si="183"/>
        <v>19</v>
      </c>
      <c r="C3946">
        <f t="shared" si="184"/>
        <v>10</v>
      </c>
      <c r="D3946">
        <f t="shared" si="185"/>
        <v>2020</v>
      </c>
      <c r="E3946">
        <v>0</v>
      </c>
    </row>
    <row r="3947" spans="1:5" x14ac:dyDescent="0.35">
      <c r="A3947" s="10">
        <v>44124</v>
      </c>
      <c r="B3947">
        <f t="shared" si="183"/>
        <v>20</v>
      </c>
      <c r="C3947">
        <f t="shared" si="184"/>
        <v>10</v>
      </c>
      <c r="D3947">
        <f t="shared" si="185"/>
        <v>2020</v>
      </c>
      <c r="E3947">
        <v>0</v>
      </c>
    </row>
    <row r="3948" spans="1:5" x14ac:dyDescent="0.35">
      <c r="A3948" s="10">
        <v>44125</v>
      </c>
      <c r="B3948">
        <f t="shared" si="183"/>
        <v>21</v>
      </c>
      <c r="C3948">
        <f t="shared" si="184"/>
        <v>10</v>
      </c>
      <c r="D3948">
        <f t="shared" si="185"/>
        <v>2020</v>
      </c>
      <c r="E3948">
        <v>0</v>
      </c>
    </row>
    <row r="3949" spans="1:5" x14ac:dyDescent="0.35">
      <c r="A3949" s="10">
        <v>44126</v>
      </c>
      <c r="B3949">
        <f t="shared" si="183"/>
        <v>22</v>
      </c>
      <c r="C3949">
        <f t="shared" si="184"/>
        <v>10</v>
      </c>
      <c r="D3949">
        <f t="shared" si="185"/>
        <v>2020</v>
      </c>
      <c r="E3949">
        <v>2.2000000000000002</v>
      </c>
    </row>
    <row r="3950" spans="1:5" x14ac:dyDescent="0.35">
      <c r="A3950" s="10">
        <v>44127</v>
      </c>
      <c r="B3950">
        <f t="shared" si="183"/>
        <v>23</v>
      </c>
      <c r="C3950">
        <f t="shared" si="184"/>
        <v>10</v>
      </c>
      <c r="D3950">
        <f t="shared" si="185"/>
        <v>2020</v>
      </c>
      <c r="E3950">
        <v>4.8</v>
      </c>
    </row>
    <row r="3951" spans="1:5" x14ac:dyDescent="0.35">
      <c r="A3951" s="10">
        <v>44128</v>
      </c>
      <c r="B3951">
        <f t="shared" si="183"/>
        <v>24</v>
      </c>
      <c r="C3951">
        <f t="shared" si="184"/>
        <v>10</v>
      </c>
      <c r="D3951">
        <f t="shared" si="185"/>
        <v>2020</v>
      </c>
      <c r="E3951">
        <v>0</v>
      </c>
    </row>
    <row r="3952" spans="1:5" x14ac:dyDescent="0.35">
      <c r="A3952" s="10">
        <v>44129</v>
      </c>
      <c r="B3952">
        <f t="shared" si="183"/>
        <v>25</v>
      </c>
      <c r="C3952">
        <f t="shared" si="184"/>
        <v>10</v>
      </c>
      <c r="D3952">
        <f t="shared" si="185"/>
        <v>2020</v>
      </c>
      <c r="E3952">
        <v>9.1999999999999993</v>
      </c>
    </row>
    <row r="3953" spans="1:5" x14ac:dyDescent="0.35">
      <c r="A3953" s="10">
        <v>44130</v>
      </c>
      <c r="B3953">
        <f t="shared" si="183"/>
        <v>26</v>
      </c>
      <c r="C3953">
        <f t="shared" si="184"/>
        <v>10</v>
      </c>
      <c r="D3953">
        <f t="shared" si="185"/>
        <v>2020</v>
      </c>
      <c r="E3953">
        <v>7.5</v>
      </c>
    </row>
    <row r="3954" spans="1:5" x14ac:dyDescent="0.35">
      <c r="A3954" s="10">
        <v>44131</v>
      </c>
      <c r="B3954">
        <f t="shared" si="183"/>
        <v>27</v>
      </c>
      <c r="C3954">
        <f t="shared" si="184"/>
        <v>10</v>
      </c>
      <c r="D3954">
        <f t="shared" si="185"/>
        <v>2020</v>
      </c>
      <c r="E3954">
        <v>1.4</v>
      </c>
    </row>
    <row r="3955" spans="1:5" x14ac:dyDescent="0.35">
      <c r="A3955" s="10">
        <v>44132</v>
      </c>
      <c r="B3955">
        <f t="shared" si="183"/>
        <v>28</v>
      </c>
      <c r="C3955">
        <f t="shared" si="184"/>
        <v>10</v>
      </c>
      <c r="D3955">
        <f t="shared" si="185"/>
        <v>2020</v>
      </c>
      <c r="E3955">
        <v>4.3</v>
      </c>
    </row>
    <row r="3956" spans="1:5" x14ac:dyDescent="0.35">
      <c r="A3956" s="10">
        <v>44133</v>
      </c>
      <c r="B3956">
        <f t="shared" si="183"/>
        <v>29</v>
      </c>
      <c r="C3956">
        <f t="shared" si="184"/>
        <v>10</v>
      </c>
      <c r="D3956">
        <f t="shared" si="185"/>
        <v>2020</v>
      </c>
      <c r="E3956">
        <v>11.3</v>
      </c>
    </row>
    <row r="3957" spans="1:5" x14ac:dyDescent="0.35">
      <c r="A3957" s="10">
        <v>44134</v>
      </c>
      <c r="B3957">
        <f t="shared" si="183"/>
        <v>30</v>
      </c>
      <c r="C3957">
        <f t="shared" si="184"/>
        <v>10</v>
      </c>
      <c r="D3957">
        <f t="shared" si="185"/>
        <v>2020</v>
      </c>
      <c r="E3957">
        <v>0.4</v>
      </c>
    </row>
    <row r="3958" spans="1:5" x14ac:dyDescent="0.35">
      <c r="A3958" s="10">
        <v>44135</v>
      </c>
      <c r="B3958">
        <f t="shared" si="183"/>
        <v>31</v>
      </c>
      <c r="C3958">
        <f t="shared" si="184"/>
        <v>10</v>
      </c>
      <c r="D3958">
        <f t="shared" si="185"/>
        <v>2020</v>
      </c>
      <c r="E3958">
        <v>1.6</v>
      </c>
    </row>
    <row r="3959" spans="1:5" x14ac:dyDescent="0.35">
      <c r="A3959" s="10">
        <v>44136</v>
      </c>
      <c r="B3959">
        <f t="shared" si="183"/>
        <v>1</v>
      </c>
      <c r="C3959">
        <f t="shared" si="184"/>
        <v>11</v>
      </c>
      <c r="D3959">
        <f t="shared" si="185"/>
        <v>2020</v>
      </c>
      <c r="E3959">
        <v>7.6</v>
      </c>
    </row>
    <row r="3960" spans="1:5" x14ac:dyDescent="0.35">
      <c r="A3960" s="10">
        <v>44137</v>
      </c>
      <c r="B3960">
        <f t="shared" si="183"/>
        <v>2</v>
      </c>
      <c r="C3960">
        <f t="shared" si="184"/>
        <v>11</v>
      </c>
      <c r="D3960">
        <f t="shared" si="185"/>
        <v>2020</v>
      </c>
      <c r="E3960">
        <v>1.8</v>
      </c>
    </row>
    <row r="3961" spans="1:5" x14ac:dyDescent="0.35">
      <c r="A3961" s="10">
        <v>44138</v>
      </c>
      <c r="B3961">
        <f t="shared" si="183"/>
        <v>3</v>
      </c>
      <c r="C3961">
        <f t="shared" si="184"/>
        <v>11</v>
      </c>
      <c r="D3961">
        <f t="shared" si="185"/>
        <v>2020</v>
      </c>
      <c r="E3961">
        <v>0.2</v>
      </c>
    </row>
    <row r="3962" spans="1:5" x14ac:dyDescent="0.35">
      <c r="A3962" s="10">
        <v>44139</v>
      </c>
      <c r="B3962">
        <f t="shared" si="183"/>
        <v>4</v>
      </c>
      <c r="C3962">
        <f t="shared" si="184"/>
        <v>11</v>
      </c>
      <c r="D3962">
        <f t="shared" si="185"/>
        <v>2020</v>
      </c>
      <c r="E3962">
        <v>0</v>
      </c>
    </row>
    <row r="3963" spans="1:5" x14ac:dyDescent="0.35">
      <c r="A3963" s="10">
        <v>44140</v>
      </c>
      <c r="B3963">
        <f t="shared" si="183"/>
        <v>5</v>
      </c>
      <c r="C3963">
        <f t="shared" si="184"/>
        <v>11</v>
      </c>
      <c r="D3963">
        <f t="shared" si="185"/>
        <v>2020</v>
      </c>
      <c r="E3963">
        <v>0</v>
      </c>
    </row>
    <row r="3964" spans="1:5" x14ac:dyDescent="0.35">
      <c r="A3964" s="10">
        <v>44141</v>
      </c>
      <c r="B3964">
        <f t="shared" si="183"/>
        <v>6</v>
      </c>
      <c r="C3964">
        <f t="shared" si="184"/>
        <v>11</v>
      </c>
      <c r="D3964">
        <f t="shared" si="185"/>
        <v>2020</v>
      </c>
      <c r="E3964">
        <v>0</v>
      </c>
    </row>
    <row r="3965" spans="1:5" x14ac:dyDescent="0.35">
      <c r="A3965" s="10">
        <v>44142</v>
      </c>
      <c r="B3965">
        <f t="shared" si="183"/>
        <v>7</v>
      </c>
      <c r="C3965">
        <f t="shared" si="184"/>
        <v>11</v>
      </c>
      <c r="D3965">
        <f t="shared" si="185"/>
        <v>2020</v>
      </c>
      <c r="E3965">
        <v>0</v>
      </c>
    </row>
    <row r="3966" spans="1:5" x14ac:dyDescent="0.35">
      <c r="A3966" s="10">
        <v>44143</v>
      </c>
      <c r="B3966">
        <f t="shared" si="183"/>
        <v>8</v>
      </c>
      <c r="C3966">
        <f t="shared" si="184"/>
        <v>11</v>
      </c>
      <c r="D3966">
        <f t="shared" si="185"/>
        <v>2020</v>
      </c>
      <c r="E3966">
        <v>0</v>
      </c>
    </row>
    <row r="3967" spans="1:5" x14ac:dyDescent="0.35">
      <c r="A3967" s="10">
        <v>44144</v>
      </c>
      <c r="B3967">
        <f t="shared" si="183"/>
        <v>9</v>
      </c>
      <c r="C3967">
        <f t="shared" si="184"/>
        <v>11</v>
      </c>
      <c r="D3967">
        <f t="shared" si="185"/>
        <v>2020</v>
      </c>
      <c r="E3967">
        <v>0</v>
      </c>
    </row>
    <row r="3968" spans="1:5" x14ac:dyDescent="0.35">
      <c r="A3968" s="10">
        <v>44145</v>
      </c>
      <c r="B3968">
        <f t="shared" si="183"/>
        <v>10</v>
      </c>
      <c r="C3968">
        <f t="shared" si="184"/>
        <v>11</v>
      </c>
      <c r="D3968">
        <f t="shared" si="185"/>
        <v>2020</v>
      </c>
      <c r="E3968">
        <v>0</v>
      </c>
    </row>
    <row r="3969" spans="1:5" x14ac:dyDescent="0.35">
      <c r="A3969" s="10">
        <v>44146</v>
      </c>
      <c r="B3969">
        <f t="shared" si="183"/>
        <v>11</v>
      </c>
      <c r="C3969">
        <f t="shared" si="184"/>
        <v>11</v>
      </c>
      <c r="D3969">
        <f t="shared" si="185"/>
        <v>2020</v>
      </c>
      <c r="E3969">
        <v>0</v>
      </c>
    </row>
    <row r="3970" spans="1:5" x14ac:dyDescent="0.35">
      <c r="A3970" s="10">
        <v>44147</v>
      </c>
      <c r="B3970">
        <f t="shared" ref="B3970:B4033" si="186">DAY(A3970)</f>
        <v>12</v>
      </c>
      <c r="C3970">
        <f t="shared" ref="C3970:C4033" si="187">MONTH(A3970)</f>
        <v>11</v>
      </c>
      <c r="D3970">
        <f t="shared" ref="D3970:D4033" si="188">YEAR(A3970)</f>
        <v>2020</v>
      </c>
      <c r="E3970">
        <v>0.5</v>
      </c>
    </row>
    <row r="3971" spans="1:5" x14ac:dyDescent="0.35">
      <c r="A3971" s="10">
        <v>44148</v>
      </c>
      <c r="B3971">
        <f t="shared" si="186"/>
        <v>13</v>
      </c>
      <c r="C3971">
        <f t="shared" si="187"/>
        <v>11</v>
      </c>
      <c r="D3971">
        <f t="shared" si="188"/>
        <v>2020</v>
      </c>
      <c r="E3971">
        <v>0</v>
      </c>
    </row>
    <row r="3972" spans="1:5" x14ac:dyDescent="0.35">
      <c r="A3972" s="10">
        <v>44149</v>
      </c>
      <c r="B3972">
        <f t="shared" si="186"/>
        <v>14</v>
      </c>
      <c r="C3972">
        <f t="shared" si="187"/>
        <v>11</v>
      </c>
      <c r="D3972">
        <f t="shared" si="188"/>
        <v>2020</v>
      </c>
      <c r="E3972">
        <v>0</v>
      </c>
    </row>
    <row r="3973" spans="1:5" x14ac:dyDescent="0.35">
      <c r="A3973" s="10">
        <v>44150</v>
      </c>
      <c r="B3973">
        <f t="shared" si="186"/>
        <v>15</v>
      </c>
      <c r="C3973">
        <f t="shared" si="187"/>
        <v>11</v>
      </c>
      <c r="D3973">
        <f t="shared" si="188"/>
        <v>2020</v>
      </c>
      <c r="E3973">
        <v>7.7</v>
      </c>
    </row>
    <row r="3974" spans="1:5" x14ac:dyDescent="0.35">
      <c r="A3974" s="10">
        <v>44151</v>
      </c>
      <c r="B3974">
        <f t="shared" si="186"/>
        <v>16</v>
      </c>
      <c r="C3974">
        <f t="shared" si="187"/>
        <v>11</v>
      </c>
      <c r="D3974">
        <f t="shared" si="188"/>
        <v>2020</v>
      </c>
      <c r="E3974">
        <v>0.1</v>
      </c>
    </row>
    <row r="3975" spans="1:5" x14ac:dyDescent="0.35">
      <c r="A3975" s="10">
        <v>44152</v>
      </c>
      <c r="B3975">
        <f t="shared" si="186"/>
        <v>17</v>
      </c>
      <c r="C3975">
        <f t="shared" si="187"/>
        <v>11</v>
      </c>
      <c r="D3975">
        <f t="shared" si="188"/>
        <v>2020</v>
      </c>
      <c r="E3975">
        <v>0</v>
      </c>
    </row>
    <row r="3976" spans="1:5" x14ac:dyDescent="0.35">
      <c r="A3976" s="10">
        <v>44153</v>
      </c>
      <c r="B3976">
        <f t="shared" si="186"/>
        <v>18</v>
      </c>
      <c r="C3976">
        <f t="shared" si="187"/>
        <v>11</v>
      </c>
      <c r="D3976">
        <f t="shared" si="188"/>
        <v>2020</v>
      </c>
      <c r="E3976">
        <v>0</v>
      </c>
    </row>
    <row r="3977" spans="1:5" x14ac:dyDescent="0.35">
      <c r="A3977" s="10">
        <v>44154</v>
      </c>
      <c r="B3977">
        <f t="shared" si="186"/>
        <v>19</v>
      </c>
      <c r="C3977">
        <f t="shared" si="187"/>
        <v>11</v>
      </c>
      <c r="D3977">
        <f t="shared" si="188"/>
        <v>2020</v>
      </c>
      <c r="E3977">
        <v>3.6</v>
      </c>
    </row>
    <row r="3978" spans="1:5" x14ac:dyDescent="0.35">
      <c r="A3978" s="10">
        <v>44155</v>
      </c>
      <c r="B3978">
        <f t="shared" si="186"/>
        <v>20</v>
      </c>
      <c r="C3978">
        <f t="shared" si="187"/>
        <v>11</v>
      </c>
      <c r="D3978">
        <f t="shared" si="188"/>
        <v>2020</v>
      </c>
      <c r="E3978">
        <v>0</v>
      </c>
    </row>
    <row r="3979" spans="1:5" x14ac:dyDescent="0.35">
      <c r="A3979" s="10">
        <v>44156</v>
      </c>
      <c r="B3979">
        <f t="shared" si="186"/>
        <v>21</v>
      </c>
      <c r="C3979">
        <f t="shared" si="187"/>
        <v>11</v>
      </c>
      <c r="D3979">
        <f t="shared" si="188"/>
        <v>2020</v>
      </c>
      <c r="E3979">
        <v>0</v>
      </c>
    </row>
    <row r="3980" spans="1:5" x14ac:dyDescent="0.35">
      <c r="A3980" s="10">
        <v>44157</v>
      </c>
      <c r="B3980">
        <f t="shared" si="186"/>
        <v>22</v>
      </c>
      <c r="C3980">
        <f t="shared" si="187"/>
        <v>11</v>
      </c>
      <c r="D3980">
        <f t="shared" si="188"/>
        <v>2020</v>
      </c>
      <c r="E3980">
        <v>0.2</v>
      </c>
    </row>
    <row r="3981" spans="1:5" x14ac:dyDescent="0.35">
      <c r="A3981" s="10">
        <v>44158</v>
      </c>
      <c r="B3981">
        <f t="shared" si="186"/>
        <v>23</v>
      </c>
      <c r="C3981">
        <f t="shared" si="187"/>
        <v>11</v>
      </c>
      <c r="D3981">
        <f t="shared" si="188"/>
        <v>2020</v>
      </c>
      <c r="E3981">
        <v>0.3</v>
      </c>
    </row>
    <row r="3982" spans="1:5" x14ac:dyDescent="0.35">
      <c r="A3982" s="10">
        <v>44159</v>
      </c>
      <c r="B3982">
        <f t="shared" si="186"/>
        <v>24</v>
      </c>
      <c r="C3982">
        <f t="shared" si="187"/>
        <v>11</v>
      </c>
      <c r="D3982">
        <f t="shared" si="188"/>
        <v>2020</v>
      </c>
      <c r="E3982">
        <v>0</v>
      </c>
    </row>
    <row r="3983" spans="1:5" x14ac:dyDescent="0.35">
      <c r="A3983" s="10">
        <v>44160</v>
      </c>
      <c r="B3983">
        <f t="shared" si="186"/>
        <v>25</v>
      </c>
      <c r="C3983">
        <f t="shared" si="187"/>
        <v>11</v>
      </c>
      <c r="D3983">
        <f t="shared" si="188"/>
        <v>2020</v>
      </c>
      <c r="E3983">
        <v>0</v>
      </c>
    </row>
    <row r="3984" spans="1:5" x14ac:dyDescent="0.35">
      <c r="A3984" s="10">
        <v>44161</v>
      </c>
      <c r="B3984">
        <f t="shared" si="186"/>
        <v>26</v>
      </c>
      <c r="C3984">
        <f t="shared" si="187"/>
        <v>11</v>
      </c>
      <c r="D3984">
        <f t="shared" si="188"/>
        <v>2020</v>
      </c>
      <c r="E3984">
        <v>0</v>
      </c>
    </row>
    <row r="3985" spans="1:5" x14ac:dyDescent="0.35">
      <c r="A3985" s="10">
        <v>44162</v>
      </c>
      <c r="B3985">
        <f t="shared" si="186"/>
        <v>27</v>
      </c>
      <c r="C3985">
        <f t="shared" si="187"/>
        <v>11</v>
      </c>
      <c r="D3985">
        <f t="shared" si="188"/>
        <v>2020</v>
      </c>
      <c r="E3985">
        <v>0</v>
      </c>
    </row>
    <row r="3986" spans="1:5" x14ac:dyDescent="0.35">
      <c r="A3986" s="10">
        <v>44163</v>
      </c>
      <c r="B3986">
        <f t="shared" si="186"/>
        <v>28</v>
      </c>
      <c r="C3986">
        <f t="shared" si="187"/>
        <v>11</v>
      </c>
      <c r="D3986">
        <f t="shared" si="188"/>
        <v>2020</v>
      </c>
      <c r="E3986">
        <v>0</v>
      </c>
    </row>
    <row r="3987" spans="1:5" x14ac:dyDescent="0.35">
      <c r="A3987" s="10">
        <v>44164</v>
      </c>
      <c r="B3987">
        <f t="shared" si="186"/>
        <v>29</v>
      </c>
      <c r="C3987">
        <f t="shared" si="187"/>
        <v>11</v>
      </c>
      <c r="D3987">
        <f t="shared" si="188"/>
        <v>2020</v>
      </c>
      <c r="E3987">
        <v>0</v>
      </c>
    </row>
    <row r="3988" spans="1:5" x14ac:dyDescent="0.35">
      <c r="A3988" s="10">
        <v>44165</v>
      </c>
      <c r="B3988">
        <f t="shared" si="186"/>
        <v>30</v>
      </c>
      <c r="C3988">
        <f t="shared" si="187"/>
        <v>11</v>
      </c>
      <c r="D3988">
        <f t="shared" si="188"/>
        <v>2020</v>
      </c>
      <c r="E3988">
        <v>11.9</v>
      </c>
    </row>
    <row r="3989" spans="1:5" x14ac:dyDescent="0.35">
      <c r="A3989" s="10">
        <v>44166</v>
      </c>
      <c r="B3989">
        <f t="shared" si="186"/>
        <v>1</v>
      </c>
      <c r="C3989">
        <f t="shared" si="187"/>
        <v>12</v>
      </c>
      <c r="D3989">
        <f t="shared" si="188"/>
        <v>2020</v>
      </c>
      <c r="E3989">
        <v>0.6</v>
      </c>
    </row>
    <row r="3990" spans="1:5" x14ac:dyDescent="0.35">
      <c r="A3990" s="10">
        <v>44167</v>
      </c>
      <c r="B3990">
        <f t="shared" si="186"/>
        <v>2</v>
      </c>
      <c r="C3990">
        <f t="shared" si="187"/>
        <v>12</v>
      </c>
      <c r="D3990">
        <f t="shared" si="188"/>
        <v>2020</v>
      </c>
      <c r="E3990">
        <v>0.1</v>
      </c>
    </row>
    <row r="3991" spans="1:5" x14ac:dyDescent="0.35">
      <c r="A3991" s="10">
        <v>44168</v>
      </c>
      <c r="B3991">
        <f t="shared" si="186"/>
        <v>3</v>
      </c>
      <c r="C3991">
        <f t="shared" si="187"/>
        <v>12</v>
      </c>
      <c r="D3991">
        <f t="shared" si="188"/>
        <v>2020</v>
      </c>
      <c r="E3991">
        <v>1.3</v>
      </c>
    </row>
    <row r="3992" spans="1:5" x14ac:dyDescent="0.35">
      <c r="A3992" s="10">
        <v>44169</v>
      </c>
      <c r="B3992">
        <f t="shared" si="186"/>
        <v>4</v>
      </c>
      <c r="C3992">
        <f t="shared" si="187"/>
        <v>12</v>
      </c>
      <c r="D3992">
        <f t="shared" si="188"/>
        <v>2020</v>
      </c>
      <c r="E3992">
        <v>4.9000000000000004</v>
      </c>
    </row>
    <row r="3993" spans="1:5" x14ac:dyDescent="0.35">
      <c r="A3993" s="10">
        <v>44170</v>
      </c>
      <c r="B3993">
        <f t="shared" si="186"/>
        <v>5</v>
      </c>
      <c r="C3993">
        <f t="shared" si="187"/>
        <v>12</v>
      </c>
      <c r="D3993">
        <f t="shared" si="188"/>
        <v>2020</v>
      </c>
      <c r="E3993">
        <v>0.7</v>
      </c>
    </row>
    <row r="3994" spans="1:5" x14ac:dyDescent="0.35">
      <c r="A3994" s="10">
        <v>44171</v>
      </c>
      <c r="B3994">
        <f t="shared" si="186"/>
        <v>6</v>
      </c>
      <c r="C3994">
        <f t="shared" si="187"/>
        <v>12</v>
      </c>
      <c r="D3994">
        <f t="shared" si="188"/>
        <v>2020</v>
      </c>
      <c r="E3994">
        <v>7.8</v>
      </c>
    </row>
    <row r="3995" spans="1:5" x14ac:dyDescent="0.35">
      <c r="A3995" s="10">
        <v>44172</v>
      </c>
      <c r="B3995">
        <f t="shared" si="186"/>
        <v>7</v>
      </c>
      <c r="C3995">
        <f t="shared" si="187"/>
        <v>12</v>
      </c>
      <c r="D3995">
        <f t="shared" si="188"/>
        <v>2020</v>
      </c>
      <c r="E3995">
        <v>0.1</v>
      </c>
    </row>
    <row r="3996" spans="1:5" x14ac:dyDescent="0.35">
      <c r="A3996" s="10">
        <v>44173</v>
      </c>
      <c r="B3996">
        <f t="shared" si="186"/>
        <v>8</v>
      </c>
      <c r="C3996">
        <f t="shared" si="187"/>
        <v>12</v>
      </c>
      <c r="D3996">
        <f t="shared" si="188"/>
        <v>2020</v>
      </c>
      <c r="E3996">
        <v>0.6</v>
      </c>
    </row>
    <row r="3997" spans="1:5" x14ac:dyDescent="0.35">
      <c r="A3997" s="10">
        <v>44174</v>
      </c>
      <c r="B3997">
        <f t="shared" si="186"/>
        <v>9</v>
      </c>
      <c r="C3997">
        <f t="shared" si="187"/>
        <v>12</v>
      </c>
      <c r="D3997">
        <f t="shared" si="188"/>
        <v>2020</v>
      </c>
      <c r="E3997">
        <v>0</v>
      </c>
    </row>
    <row r="3998" spans="1:5" x14ac:dyDescent="0.35">
      <c r="A3998" s="10">
        <v>44175</v>
      </c>
      <c r="B3998">
        <f t="shared" si="186"/>
        <v>10</v>
      </c>
      <c r="C3998">
        <f t="shared" si="187"/>
        <v>12</v>
      </c>
      <c r="D3998">
        <f t="shared" si="188"/>
        <v>2020</v>
      </c>
      <c r="E3998">
        <v>0</v>
      </c>
    </row>
    <row r="3999" spans="1:5" x14ac:dyDescent="0.35">
      <c r="A3999" s="10">
        <v>44176</v>
      </c>
      <c r="B3999">
        <f t="shared" si="186"/>
        <v>11</v>
      </c>
      <c r="C3999">
        <f t="shared" si="187"/>
        <v>12</v>
      </c>
      <c r="D3999">
        <f t="shared" si="188"/>
        <v>2020</v>
      </c>
      <c r="E3999">
        <v>0.2</v>
      </c>
    </row>
    <row r="4000" spans="1:5" x14ac:dyDescent="0.35">
      <c r="A4000" s="10">
        <v>44177</v>
      </c>
      <c r="B4000">
        <f t="shared" si="186"/>
        <v>12</v>
      </c>
      <c r="C4000">
        <f t="shared" si="187"/>
        <v>12</v>
      </c>
      <c r="D4000">
        <f t="shared" si="188"/>
        <v>2020</v>
      </c>
      <c r="E4000">
        <v>3.7</v>
      </c>
    </row>
    <row r="4001" spans="1:5" x14ac:dyDescent="0.35">
      <c r="A4001" s="10">
        <v>44178</v>
      </c>
      <c r="B4001">
        <f t="shared" si="186"/>
        <v>13</v>
      </c>
      <c r="C4001">
        <f t="shared" si="187"/>
        <v>12</v>
      </c>
      <c r="D4001">
        <f t="shared" si="188"/>
        <v>2020</v>
      </c>
      <c r="E4001">
        <v>0.4</v>
      </c>
    </row>
    <row r="4002" spans="1:5" x14ac:dyDescent="0.35">
      <c r="A4002" s="10">
        <v>44179</v>
      </c>
      <c r="B4002">
        <f t="shared" si="186"/>
        <v>14</v>
      </c>
      <c r="C4002">
        <f t="shared" si="187"/>
        <v>12</v>
      </c>
      <c r="D4002">
        <f t="shared" si="188"/>
        <v>2020</v>
      </c>
      <c r="E4002">
        <v>0.9</v>
      </c>
    </row>
    <row r="4003" spans="1:5" x14ac:dyDescent="0.35">
      <c r="A4003" s="10">
        <v>44180</v>
      </c>
      <c r="B4003">
        <f t="shared" si="186"/>
        <v>15</v>
      </c>
      <c r="C4003">
        <f t="shared" si="187"/>
        <v>12</v>
      </c>
      <c r="D4003">
        <f t="shared" si="188"/>
        <v>2020</v>
      </c>
      <c r="E4003">
        <v>1.3</v>
      </c>
    </row>
    <row r="4004" spans="1:5" x14ac:dyDescent="0.35">
      <c r="A4004" s="10">
        <v>44181</v>
      </c>
      <c r="B4004">
        <f t="shared" si="186"/>
        <v>16</v>
      </c>
      <c r="C4004">
        <f t="shared" si="187"/>
        <v>12</v>
      </c>
      <c r="D4004">
        <f t="shared" si="188"/>
        <v>2020</v>
      </c>
      <c r="E4004">
        <v>0.1</v>
      </c>
    </row>
    <row r="4005" spans="1:5" x14ac:dyDescent="0.35">
      <c r="A4005" s="10">
        <v>44182</v>
      </c>
      <c r="B4005">
        <f t="shared" si="186"/>
        <v>17</v>
      </c>
      <c r="C4005">
        <f t="shared" si="187"/>
        <v>12</v>
      </c>
      <c r="D4005">
        <f t="shared" si="188"/>
        <v>2020</v>
      </c>
      <c r="E4005">
        <v>0</v>
      </c>
    </row>
    <row r="4006" spans="1:5" x14ac:dyDescent="0.35">
      <c r="A4006" s="10">
        <v>44183</v>
      </c>
      <c r="B4006">
        <f t="shared" si="186"/>
        <v>18</v>
      </c>
      <c r="C4006">
        <f t="shared" si="187"/>
        <v>12</v>
      </c>
      <c r="D4006">
        <f t="shared" si="188"/>
        <v>2020</v>
      </c>
      <c r="E4006">
        <v>0</v>
      </c>
    </row>
    <row r="4007" spans="1:5" x14ac:dyDescent="0.35">
      <c r="A4007" s="10">
        <v>44184</v>
      </c>
      <c r="B4007">
        <f t="shared" si="186"/>
        <v>19</v>
      </c>
      <c r="C4007">
        <f t="shared" si="187"/>
        <v>12</v>
      </c>
      <c r="D4007">
        <f t="shared" si="188"/>
        <v>2020</v>
      </c>
      <c r="E4007">
        <v>0.2</v>
      </c>
    </row>
    <row r="4008" spans="1:5" x14ac:dyDescent="0.35">
      <c r="A4008" s="10">
        <v>44185</v>
      </c>
      <c r="B4008">
        <f t="shared" si="186"/>
        <v>20</v>
      </c>
      <c r="C4008">
        <f t="shared" si="187"/>
        <v>12</v>
      </c>
      <c r="D4008">
        <f t="shared" si="188"/>
        <v>2020</v>
      </c>
      <c r="E4008">
        <v>3.5</v>
      </c>
    </row>
    <row r="4009" spans="1:5" x14ac:dyDescent="0.35">
      <c r="A4009" s="10">
        <v>44186</v>
      </c>
      <c r="B4009">
        <f t="shared" si="186"/>
        <v>21</v>
      </c>
      <c r="C4009">
        <f t="shared" si="187"/>
        <v>12</v>
      </c>
      <c r="D4009">
        <f t="shared" si="188"/>
        <v>2020</v>
      </c>
      <c r="E4009">
        <v>9.1</v>
      </c>
    </row>
    <row r="4010" spans="1:5" x14ac:dyDescent="0.35">
      <c r="A4010" s="10">
        <v>44187</v>
      </c>
      <c r="B4010">
        <f t="shared" si="186"/>
        <v>22</v>
      </c>
      <c r="C4010">
        <f t="shared" si="187"/>
        <v>12</v>
      </c>
      <c r="D4010">
        <f t="shared" si="188"/>
        <v>2020</v>
      </c>
      <c r="E4010">
        <v>9.1999999999999993</v>
      </c>
    </row>
    <row r="4011" spans="1:5" x14ac:dyDescent="0.35">
      <c r="A4011" s="10">
        <v>44188</v>
      </c>
      <c r="B4011">
        <f t="shared" si="186"/>
        <v>23</v>
      </c>
      <c r="C4011">
        <f t="shared" si="187"/>
        <v>12</v>
      </c>
      <c r="D4011">
        <f t="shared" si="188"/>
        <v>2020</v>
      </c>
      <c r="E4011">
        <v>8.1999999999999993</v>
      </c>
    </row>
    <row r="4012" spans="1:5" x14ac:dyDescent="0.35">
      <c r="A4012" s="10">
        <v>44189</v>
      </c>
      <c r="B4012">
        <f t="shared" si="186"/>
        <v>24</v>
      </c>
      <c r="C4012">
        <f t="shared" si="187"/>
        <v>12</v>
      </c>
      <c r="D4012">
        <f t="shared" si="188"/>
        <v>2020</v>
      </c>
      <c r="E4012">
        <v>9.6999999999999993</v>
      </c>
    </row>
    <row r="4013" spans="1:5" x14ac:dyDescent="0.35">
      <c r="A4013" s="10">
        <v>44190</v>
      </c>
      <c r="B4013">
        <f t="shared" si="186"/>
        <v>25</v>
      </c>
      <c r="C4013">
        <f t="shared" si="187"/>
        <v>12</v>
      </c>
      <c r="D4013">
        <f t="shared" si="188"/>
        <v>2020</v>
      </c>
      <c r="E4013">
        <v>0</v>
      </c>
    </row>
    <row r="4014" spans="1:5" x14ac:dyDescent="0.35">
      <c r="A4014" s="10">
        <v>44191</v>
      </c>
      <c r="B4014">
        <f t="shared" si="186"/>
        <v>26</v>
      </c>
      <c r="C4014">
        <f t="shared" si="187"/>
        <v>12</v>
      </c>
      <c r="D4014">
        <f t="shared" si="188"/>
        <v>2020</v>
      </c>
      <c r="E4014">
        <v>0</v>
      </c>
    </row>
    <row r="4015" spans="1:5" x14ac:dyDescent="0.35">
      <c r="A4015" s="10">
        <v>44192</v>
      </c>
      <c r="B4015">
        <f t="shared" si="186"/>
        <v>27</v>
      </c>
      <c r="C4015">
        <f t="shared" si="187"/>
        <v>12</v>
      </c>
      <c r="D4015">
        <f t="shared" si="188"/>
        <v>2020</v>
      </c>
      <c r="E4015">
        <v>2.4</v>
      </c>
    </row>
    <row r="4016" spans="1:5" x14ac:dyDescent="0.35">
      <c r="A4016" s="10">
        <v>44193</v>
      </c>
      <c r="B4016">
        <f t="shared" si="186"/>
        <v>28</v>
      </c>
      <c r="C4016">
        <f t="shared" si="187"/>
        <v>12</v>
      </c>
      <c r="D4016">
        <f t="shared" si="188"/>
        <v>2020</v>
      </c>
      <c r="E4016">
        <v>3.4</v>
      </c>
    </row>
    <row r="4017" spans="1:5" x14ac:dyDescent="0.35">
      <c r="A4017" s="10">
        <v>44194</v>
      </c>
      <c r="B4017">
        <f t="shared" si="186"/>
        <v>29</v>
      </c>
      <c r="C4017">
        <f t="shared" si="187"/>
        <v>12</v>
      </c>
      <c r="D4017">
        <f t="shared" si="188"/>
        <v>2020</v>
      </c>
      <c r="E4017">
        <v>0.1</v>
      </c>
    </row>
    <row r="4018" spans="1:5" x14ac:dyDescent="0.35">
      <c r="A4018" s="10">
        <v>44195</v>
      </c>
      <c r="B4018">
        <f t="shared" si="186"/>
        <v>30</v>
      </c>
      <c r="C4018">
        <f t="shared" si="187"/>
        <v>12</v>
      </c>
      <c r="D4018">
        <f t="shared" si="188"/>
        <v>2020</v>
      </c>
      <c r="E4018">
        <v>1</v>
      </c>
    </row>
    <row r="4019" spans="1:5" x14ac:dyDescent="0.35">
      <c r="A4019" s="10">
        <v>44196</v>
      </c>
      <c r="B4019">
        <f t="shared" si="186"/>
        <v>31</v>
      </c>
      <c r="C4019">
        <f t="shared" si="187"/>
        <v>12</v>
      </c>
      <c r="D4019">
        <f t="shared" si="188"/>
        <v>2020</v>
      </c>
      <c r="E4019">
        <v>3.7</v>
      </c>
    </row>
    <row r="4020" spans="1:5" x14ac:dyDescent="0.35">
      <c r="A4020" s="10">
        <v>44197</v>
      </c>
      <c r="B4020">
        <f t="shared" si="186"/>
        <v>1</v>
      </c>
      <c r="C4020">
        <f t="shared" si="187"/>
        <v>1</v>
      </c>
      <c r="D4020">
        <f t="shared" si="188"/>
        <v>2021</v>
      </c>
      <c r="E4020">
        <v>0</v>
      </c>
    </row>
    <row r="4021" spans="1:5" x14ac:dyDescent="0.35">
      <c r="A4021" s="10">
        <v>44198</v>
      </c>
      <c r="B4021">
        <f t="shared" si="186"/>
        <v>2</v>
      </c>
      <c r="C4021">
        <f t="shared" si="187"/>
        <v>1</v>
      </c>
      <c r="D4021">
        <f t="shared" si="188"/>
        <v>2021</v>
      </c>
      <c r="E4021">
        <v>0.6</v>
      </c>
    </row>
    <row r="4022" spans="1:5" x14ac:dyDescent="0.35">
      <c r="A4022" s="10">
        <v>44199</v>
      </c>
      <c r="B4022">
        <f t="shared" si="186"/>
        <v>3</v>
      </c>
      <c r="C4022">
        <f t="shared" si="187"/>
        <v>1</v>
      </c>
      <c r="D4022">
        <f t="shared" si="188"/>
        <v>2021</v>
      </c>
      <c r="E4022">
        <v>4.3</v>
      </c>
    </row>
    <row r="4023" spans="1:5" x14ac:dyDescent="0.35">
      <c r="A4023" s="10">
        <v>44200</v>
      </c>
      <c r="B4023">
        <f t="shared" si="186"/>
        <v>4</v>
      </c>
      <c r="C4023">
        <f t="shared" si="187"/>
        <v>1</v>
      </c>
      <c r="D4023">
        <f t="shared" si="188"/>
        <v>2021</v>
      </c>
      <c r="E4023">
        <v>0</v>
      </c>
    </row>
    <row r="4024" spans="1:5" x14ac:dyDescent="0.35">
      <c r="A4024" s="10">
        <v>44201</v>
      </c>
      <c r="B4024">
        <f t="shared" si="186"/>
        <v>5</v>
      </c>
      <c r="C4024">
        <f t="shared" si="187"/>
        <v>1</v>
      </c>
      <c r="D4024">
        <f t="shared" si="188"/>
        <v>2021</v>
      </c>
      <c r="E4024">
        <v>0.1</v>
      </c>
    </row>
    <row r="4025" spans="1:5" x14ac:dyDescent="0.35">
      <c r="A4025" s="10">
        <v>44202</v>
      </c>
      <c r="B4025">
        <f t="shared" si="186"/>
        <v>6</v>
      </c>
      <c r="C4025">
        <f t="shared" si="187"/>
        <v>1</v>
      </c>
      <c r="D4025">
        <f t="shared" si="188"/>
        <v>2021</v>
      </c>
      <c r="E4025">
        <v>1.2</v>
      </c>
    </row>
    <row r="4026" spans="1:5" x14ac:dyDescent="0.35">
      <c r="A4026" s="10">
        <v>44203</v>
      </c>
      <c r="B4026">
        <f t="shared" si="186"/>
        <v>7</v>
      </c>
      <c r="C4026">
        <f t="shared" si="187"/>
        <v>1</v>
      </c>
      <c r="D4026">
        <f t="shared" si="188"/>
        <v>2021</v>
      </c>
      <c r="E4026">
        <v>0.5</v>
      </c>
    </row>
    <row r="4027" spans="1:5" x14ac:dyDescent="0.35">
      <c r="A4027" s="10">
        <v>44204</v>
      </c>
      <c r="B4027">
        <f t="shared" si="186"/>
        <v>8</v>
      </c>
      <c r="C4027">
        <f t="shared" si="187"/>
        <v>1</v>
      </c>
      <c r="D4027">
        <f t="shared" si="188"/>
        <v>2021</v>
      </c>
      <c r="E4027">
        <v>1.7</v>
      </c>
    </row>
    <row r="4028" spans="1:5" x14ac:dyDescent="0.35">
      <c r="A4028" s="10">
        <v>44205</v>
      </c>
      <c r="B4028">
        <f t="shared" si="186"/>
        <v>9</v>
      </c>
      <c r="C4028">
        <f t="shared" si="187"/>
        <v>1</v>
      </c>
      <c r="D4028">
        <f t="shared" si="188"/>
        <v>2021</v>
      </c>
      <c r="E4028">
        <v>0</v>
      </c>
    </row>
    <row r="4029" spans="1:5" x14ac:dyDescent="0.35">
      <c r="A4029" s="10">
        <v>44206</v>
      </c>
      <c r="B4029">
        <f t="shared" si="186"/>
        <v>10</v>
      </c>
      <c r="C4029">
        <f t="shared" si="187"/>
        <v>1</v>
      </c>
      <c r="D4029">
        <f t="shared" si="188"/>
        <v>2021</v>
      </c>
      <c r="E4029">
        <v>0</v>
      </c>
    </row>
    <row r="4030" spans="1:5" x14ac:dyDescent="0.35">
      <c r="A4030" s="10">
        <v>44207</v>
      </c>
      <c r="B4030">
        <f t="shared" si="186"/>
        <v>11</v>
      </c>
      <c r="C4030">
        <f t="shared" si="187"/>
        <v>1</v>
      </c>
      <c r="D4030">
        <f t="shared" si="188"/>
        <v>2021</v>
      </c>
      <c r="E4030">
        <v>1.1000000000000001</v>
      </c>
    </row>
    <row r="4031" spans="1:5" x14ac:dyDescent="0.35">
      <c r="A4031" s="10">
        <v>44208</v>
      </c>
      <c r="B4031">
        <f t="shared" si="186"/>
        <v>12</v>
      </c>
      <c r="C4031">
        <f t="shared" si="187"/>
        <v>1</v>
      </c>
      <c r="D4031">
        <f t="shared" si="188"/>
        <v>2021</v>
      </c>
      <c r="E4031">
        <v>12.9</v>
      </c>
    </row>
    <row r="4032" spans="1:5" x14ac:dyDescent="0.35">
      <c r="A4032" s="10">
        <v>44209</v>
      </c>
      <c r="B4032">
        <f t="shared" si="186"/>
        <v>13</v>
      </c>
      <c r="C4032">
        <f t="shared" si="187"/>
        <v>1</v>
      </c>
      <c r="D4032">
        <f t="shared" si="188"/>
        <v>2021</v>
      </c>
      <c r="E4032">
        <v>0</v>
      </c>
    </row>
    <row r="4033" spans="1:5" x14ac:dyDescent="0.35">
      <c r="A4033" s="10">
        <v>44210</v>
      </c>
      <c r="B4033">
        <f t="shared" si="186"/>
        <v>14</v>
      </c>
      <c r="C4033">
        <f t="shared" si="187"/>
        <v>1</v>
      </c>
      <c r="D4033">
        <f t="shared" si="188"/>
        <v>2021</v>
      </c>
      <c r="E4033">
        <v>0</v>
      </c>
    </row>
    <row r="4034" spans="1:5" x14ac:dyDescent="0.35">
      <c r="A4034" s="10">
        <v>44211</v>
      </c>
      <c r="B4034">
        <f t="shared" ref="B4034:B4097" si="189">DAY(A4034)</f>
        <v>15</v>
      </c>
      <c r="C4034">
        <f t="shared" ref="C4034:C4097" si="190">MONTH(A4034)</f>
        <v>1</v>
      </c>
      <c r="D4034">
        <f t="shared" ref="D4034:D4097" si="191">YEAR(A4034)</f>
        <v>2021</v>
      </c>
      <c r="E4034">
        <v>0</v>
      </c>
    </row>
    <row r="4035" spans="1:5" x14ac:dyDescent="0.35">
      <c r="A4035" s="10">
        <v>44212</v>
      </c>
      <c r="B4035">
        <f t="shared" si="189"/>
        <v>16</v>
      </c>
      <c r="C4035">
        <f t="shared" si="190"/>
        <v>1</v>
      </c>
      <c r="D4035">
        <f t="shared" si="191"/>
        <v>2021</v>
      </c>
      <c r="E4035">
        <v>2.9</v>
      </c>
    </row>
    <row r="4036" spans="1:5" x14ac:dyDescent="0.35">
      <c r="A4036" s="10">
        <v>44213</v>
      </c>
      <c r="B4036">
        <f t="shared" si="189"/>
        <v>17</v>
      </c>
      <c r="C4036">
        <f t="shared" si="190"/>
        <v>1</v>
      </c>
      <c r="D4036">
        <f t="shared" si="191"/>
        <v>2021</v>
      </c>
      <c r="E4036">
        <v>1.4</v>
      </c>
    </row>
    <row r="4037" spans="1:5" x14ac:dyDescent="0.35">
      <c r="A4037" s="10">
        <v>44214</v>
      </c>
      <c r="B4037">
        <f t="shared" si="189"/>
        <v>18</v>
      </c>
      <c r="C4037">
        <f t="shared" si="190"/>
        <v>1</v>
      </c>
      <c r="D4037">
        <f t="shared" si="191"/>
        <v>2021</v>
      </c>
      <c r="E4037">
        <v>0</v>
      </c>
    </row>
    <row r="4038" spans="1:5" x14ac:dyDescent="0.35">
      <c r="A4038" s="10">
        <v>44215</v>
      </c>
      <c r="B4038">
        <f t="shared" si="189"/>
        <v>19</v>
      </c>
      <c r="C4038">
        <f t="shared" si="190"/>
        <v>1</v>
      </c>
      <c r="D4038">
        <f t="shared" si="191"/>
        <v>2021</v>
      </c>
      <c r="E4038">
        <v>3.5</v>
      </c>
    </row>
    <row r="4039" spans="1:5" x14ac:dyDescent="0.35">
      <c r="A4039" s="10">
        <v>44216</v>
      </c>
      <c r="B4039">
        <f t="shared" si="189"/>
        <v>20</v>
      </c>
      <c r="C4039">
        <f t="shared" si="190"/>
        <v>1</v>
      </c>
      <c r="D4039">
        <f t="shared" si="191"/>
        <v>2021</v>
      </c>
      <c r="E4039">
        <v>0</v>
      </c>
    </row>
    <row r="4040" spans="1:5" x14ac:dyDescent="0.35">
      <c r="A4040" s="10">
        <v>44217</v>
      </c>
      <c r="B4040">
        <f t="shared" si="189"/>
        <v>21</v>
      </c>
      <c r="C4040">
        <f t="shared" si="190"/>
        <v>1</v>
      </c>
      <c r="D4040">
        <f t="shared" si="191"/>
        <v>2021</v>
      </c>
      <c r="E4040">
        <v>7.6</v>
      </c>
    </row>
    <row r="4041" spans="1:5" x14ac:dyDescent="0.35">
      <c r="A4041" s="10">
        <v>44218</v>
      </c>
      <c r="B4041">
        <f t="shared" si="189"/>
        <v>22</v>
      </c>
      <c r="C4041">
        <f t="shared" si="190"/>
        <v>1</v>
      </c>
      <c r="D4041">
        <f t="shared" si="191"/>
        <v>2021</v>
      </c>
      <c r="E4041">
        <v>13.4</v>
      </c>
    </row>
    <row r="4042" spans="1:5" x14ac:dyDescent="0.35">
      <c r="A4042" s="10">
        <v>44219</v>
      </c>
      <c r="B4042">
        <f t="shared" si="189"/>
        <v>23</v>
      </c>
      <c r="C4042">
        <f t="shared" si="190"/>
        <v>1</v>
      </c>
      <c r="D4042">
        <f t="shared" si="191"/>
        <v>2021</v>
      </c>
      <c r="E4042">
        <v>0.3</v>
      </c>
    </row>
    <row r="4043" spans="1:5" x14ac:dyDescent="0.35">
      <c r="A4043" s="10">
        <v>44220</v>
      </c>
      <c r="B4043">
        <f t="shared" si="189"/>
        <v>24</v>
      </c>
      <c r="C4043">
        <f t="shared" si="190"/>
        <v>1</v>
      </c>
      <c r="D4043">
        <f t="shared" si="191"/>
        <v>2021</v>
      </c>
      <c r="E4043">
        <v>0.9</v>
      </c>
    </row>
    <row r="4044" spans="1:5" x14ac:dyDescent="0.35">
      <c r="A4044" s="10">
        <v>44221</v>
      </c>
      <c r="B4044">
        <f t="shared" si="189"/>
        <v>25</v>
      </c>
      <c r="C4044">
        <f t="shared" si="190"/>
        <v>1</v>
      </c>
      <c r="D4044">
        <f t="shared" si="191"/>
        <v>2021</v>
      </c>
      <c r="E4044">
        <v>4.8</v>
      </c>
    </row>
    <row r="4045" spans="1:5" x14ac:dyDescent="0.35">
      <c r="A4045" s="10">
        <v>44222</v>
      </c>
      <c r="B4045">
        <f t="shared" si="189"/>
        <v>26</v>
      </c>
      <c r="C4045">
        <f t="shared" si="190"/>
        <v>1</v>
      </c>
      <c r="D4045">
        <f t="shared" si="191"/>
        <v>2021</v>
      </c>
      <c r="E4045">
        <v>0.1</v>
      </c>
    </row>
    <row r="4046" spans="1:5" x14ac:dyDescent="0.35">
      <c r="A4046" s="10">
        <v>44223</v>
      </c>
      <c r="B4046">
        <f t="shared" si="189"/>
        <v>27</v>
      </c>
      <c r="C4046">
        <f t="shared" si="190"/>
        <v>1</v>
      </c>
      <c r="D4046">
        <f t="shared" si="191"/>
        <v>2021</v>
      </c>
      <c r="E4046">
        <v>3.4</v>
      </c>
    </row>
    <row r="4047" spans="1:5" x14ac:dyDescent="0.35">
      <c r="A4047" s="10">
        <v>44224</v>
      </c>
      <c r="B4047">
        <f t="shared" si="189"/>
        <v>28</v>
      </c>
      <c r="C4047">
        <f t="shared" si="190"/>
        <v>1</v>
      </c>
      <c r="D4047">
        <f t="shared" si="191"/>
        <v>2021</v>
      </c>
      <c r="E4047">
        <v>21.1</v>
      </c>
    </row>
    <row r="4048" spans="1:5" x14ac:dyDescent="0.35">
      <c r="A4048" s="10">
        <v>44225</v>
      </c>
      <c r="B4048">
        <f t="shared" si="189"/>
        <v>29</v>
      </c>
      <c r="C4048">
        <f t="shared" si="190"/>
        <v>1</v>
      </c>
      <c r="D4048">
        <f t="shared" si="191"/>
        <v>2021</v>
      </c>
      <c r="E4048">
        <v>5.2</v>
      </c>
    </row>
    <row r="4049" spans="1:5" x14ac:dyDescent="0.35">
      <c r="A4049" s="10">
        <v>44226</v>
      </c>
      <c r="B4049">
        <f t="shared" si="189"/>
        <v>30</v>
      </c>
      <c r="C4049">
        <f t="shared" si="190"/>
        <v>1</v>
      </c>
      <c r="D4049">
        <f t="shared" si="191"/>
        <v>2021</v>
      </c>
      <c r="E4049">
        <v>2.2999999999999998</v>
      </c>
    </row>
    <row r="4050" spans="1:5" x14ac:dyDescent="0.35">
      <c r="A4050" s="10">
        <v>44227</v>
      </c>
      <c r="B4050">
        <f t="shared" si="189"/>
        <v>31</v>
      </c>
      <c r="C4050">
        <f t="shared" si="190"/>
        <v>1</v>
      </c>
      <c r="D4050">
        <f t="shared" si="191"/>
        <v>2021</v>
      </c>
      <c r="E4050">
        <v>1.3</v>
      </c>
    </row>
    <row r="4051" spans="1:5" x14ac:dyDescent="0.35">
      <c r="A4051" s="10">
        <v>44228</v>
      </c>
      <c r="B4051">
        <f t="shared" si="189"/>
        <v>1</v>
      </c>
      <c r="C4051">
        <f t="shared" si="190"/>
        <v>2</v>
      </c>
      <c r="D4051">
        <f t="shared" si="191"/>
        <v>2021</v>
      </c>
      <c r="E4051">
        <v>11.2</v>
      </c>
    </row>
    <row r="4052" spans="1:5" x14ac:dyDescent="0.35">
      <c r="A4052" s="10">
        <v>44229</v>
      </c>
      <c r="B4052">
        <f t="shared" si="189"/>
        <v>2</v>
      </c>
      <c r="C4052">
        <f t="shared" si="190"/>
        <v>2</v>
      </c>
      <c r="D4052">
        <f t="shared" si="191"/>
        <v>2021</v>
      </c>
      <c r="E4052">
        <v>10.199999999999999</v>
      </c>
    </row>
    <row r="4053" spans="1:5" x14ac:dyDescent="0.35">
      <c r="A4053" s="10">
        <v>44230</v>
      </c>
      <c r="B4053">
        <f t="shared" si="189"/>
        <v>3</v>
      </c>
      <c r="C4053">
        <f t="shared" si="190"/>
        <v>2</v>
      </c>
      <c r="D4053">
        <f t="shared" si="191"/>
        <v>2021</v>
      </c>
      <c r="E4053">
        <v>11.1</v>
      </c>
    </row>
    <row r="4054" spans="1:5" x14ac:dyDescent="0.35">
      <c r="A4054" s="10">
        <v>44231</v>
      </c>
      <c r="B4054">
        <f t="shared" si="189"/>
        <v>4</v>
      </c>
      <c r="C4054">
        <f t="shared" si="190"/>
        <v>2</v>
      </c>
      <c r="D4054">
        <f t="shared" si="191"/>
        <v>2021</v>
      </c>
      <c r="E4054">
        <v>1.5</v>
      </c>
    </row>
    <row r="4055" spans="1:5" x14ac:dyDescent="0.35">
      <c r="A4055" s="10">
        <v>44232</v>
      </c>
      <c r="B4055">
        <f t="shared" si="189"/>
        <v>5</v>
      </c>
      <c r="C4055">
        <f t="shared" si="190"/>
        <v>2</v>
      </c>
      <c r="D4055">
        <f t="shared" si="191"/>
        <v>2021</v>
      </c>
      <c r="E4055">
        <v>4.4000000000000004</v>
      </c>
    </row>
    <row r="4056" spans="1:5" x14ac:dyDescent="0.35">
      <c r="A4056" s="10">
        <v>44233</v>
      </c>
      <c r="B4056">
        <f t="shared" si="189"/>
        <v>6</v>
      </c>
      <c r="C4056">
        <f t="shared" si="190"/>
        <v>2</v>
      </c>
      <c r="D4056">
        <f t="shared" si="191"/>
        <v>2021</v>
      </c>
      <c r="E4056">
        <v>0.9</v>
      </c>
    </row>
    <row r="4057" spans="1:5" x14ac:dyDescent="0.35">
      <c r="A4057" s="10">
        <v>44234</v>
      </c>
      <c r="B4057">
        <f t="shared" si="189"/>
        <v>7</v>
      </c>
      <c r="C4057">
        <f t="shared" si="190"/>
        <v>2</v>
      </c>
      <c r="D4057">
        <f t="shared" si="191"/>
        <v>2021</v>
      </c>
      <c r="E4057">
        <v>5.6</v>
      </c>
    </row>
    <row r="4058" spans="1:5" x14ac:dyDescent="0.35">
      <c r="A4058" s="10">
        <v>44235</v>
      </c>
      <c r="B4058">
        <f t="shared" si="189"/>
        <v>8</v>
      </c>
      <c r="C4058">
        <f t="shared" si="190"/>
        <v>2</v>
      </c>
      <c r="D4058">
        <f t="shared" si="191"/>
        <v>2021</v>
      </c>
      <c r="E4058">
        <v>2.8</v>
      </c>
    </row>
    <row r="4059" spans="1:5" x14ac:dyDescent="0.35">
      <c r="A4059" s="10">
        <v>44236</v>
      </c>
      <c r="B4059">
        <f t="shared" si="189"/>
        <v>9</v>
      </c>
      <c r="C4059">
        <f t="shared" si="190"/>
        <v>2</v>
      </c>
      <c r="D4059">
        <f t="shared" si="191"/>
        <v>2021</v>
      </c>
      <c r="E4059">
        <v>0.2</v>
      </c>
    </row>
    <row r="4060" spans="1:5" x14ac:dyDescent="0.35">
      <c r="A4060" s="10">
        <v>44237</v>
      </c>
      <c r="B4060">
        <f t="shared" si="189"/>
        <v>10</v>
      </c>
      <c r="C4060">
        <f t="shared" si="190"/>
        <v>2</v>
      </c>
      <c r="D4060">
        <f t="shared" si="191"/>
        <v>2021</v>
      </c>
      <c r="E4060">
        <v>1.9</v>
      </c>
    </row>
    <row r="4061" spans="1:5" x14ac:dyDescent="0.35">
      <c r="A4061" s="10">
        <v>44238</v>
      </c>
      <c r="B4061">
        <f t="shared" si="189"/>
        <v>11</v>
      </c>
      <c r="C4061">
        <f t="shared" si="190"/>
        <v>2</v>
      </c>
      <c r="D4061">
        <f t="shared" si="191"/>
        <v>2021</v>
      </c>
      <c r="E4061">
        <v>0</v>
      </c>
    </row>
    <row r="4062" spans="1:5" x14ac:dyDescent="0.35">
      <c r="A4062" s="10">
        <v>44239</v>
      </c>
      <c r="B4062">
        <f t="shared" si="189"/>
        <v>12</v>
      </c>
      <c r="C4062">
        <f t="shared" si="190"/>
        <v>2</v>
      </c>
      <c r="D4062">
        <f t="shared" si="191"/>
        <v>2021</v>
      </c>
      <c r="E4062">
        <v>0</v>
      </c>
    </row>
    <row r="4063" spans="1:5" x14ac:dyDescent="0.35">
      <c r="A4063" s="10">
        <v>44240</v>
      </c>
      <c r="B4063">
        <f t="shared" si="189"/>
        <v>13</v>
      </c>
      <c r="C4063">
        <f t="shared" si="190"/>
        <v>2</v>
      </c>
      <c r="D4063">
        <f t="shared" si="191"/>
        <v>2021</v>
      </c>
      <c r="E4063">
        <v>0</v>
      </c>
    </row>
    <row r="4064" spans="1:5" x14ac:dyDescent="0.35">
      <c r="A4064" s="10">
        <v>44241</v>
      </c>
      <c r="B4064">
        <f t="shared" si="189"/>
        <v>14</v>
      </c>
      <c r="C4064">
        <f t="shared" si="190"/>
        <v>2</v>
      </c>
      <c r="D4064">
        <f t="shared" si="191"/>
        <v>2021</v>
      </c>
      <c r="E4064">
        <v>0</v>
      </c>
    </row>
    <row r="4065" spans="1:5" x14ac:dyDescent="0.35">
      <c r="A4065" s="10">
        <v>44242</v>
      </c>
      <c r="B4065">
        <f t="shared" si="189"/>
        <v>15</v>
      </c>
      <c r="C4065">
        <f t="shared" si="190"/>
        <v>2</v>
      </c>
      <c r="D4065">
        <f t="shared" si="191"/>
        <v>2021</v>
      </c>
      <c r="E4065">
        <v>0.9</v>
      </c>
    </row>
    <row r="4066" spans="1:5" x14ac:dyDescent="0.35">
      <c r="A4066" s="10">
        <v>44243</v>
      </c>
      <c r="B4066">
        <f t="shared" si="189"/>
        <v>16</v>
      </c>
      <c r="C4066">
        <f t="shared" si="190"/>
        <v>2</v>
      </c>
      <c r="D4066">
        <f t="shared" si="191"/>
        <v>2021</v>
      </c>
      <c r="E4066">
        <v>1.6</v>
      </c>
    </row>
    <row r="4067" spans="1:5" x14ac:dyDescent="0.35">
      <c r="A4067" s="10">
        <v>44244</v>
      </c>
      <c r="B4067">
        <f t="shared" si="189"/>
        <v>17</v>
      </c>
      <c r="C4067">
        <f t="shared" si="190"/>
        <v>2</v>
      </c>
      <c r="D4067">
        <f t="shared" si="191"/>
        <v>2021</v>
      </c>
      <c r="E4067">
        <v>0</v>
      </c>
    </row>
    <row r="4068" spans="1:5" x14ac:dyDescent="0.35">
      <c r="A4068" s="10">
        <v>44245</v>
      </c>
      <c r="B4068">
        <f t="shared" si="189"/>
        <v>18</v>
      </c>
      <c r="C4068">
        <f t="shared" si="190"/>
        <v>2</v>
      </c>
      <c r="D4068">
        <f t="shared" si="191"/>
        <v>2021</v>
      </c>
      <c r="E4068">
        <v>1.1000000000000001</v>
      </c>
    </row>
    <row r="4069" spans="1:5" x14ac:dyDescent="0.35">
      <c r="A4069" s="10">
        <v>44246</v>
      </c>
      <c r="B4069">
        <f t="shared" si="189"/>
        <v>19</v>
      </c>
      <c r="C4069">
        <f t="shared" si="190"/>
        <v>2</v>
      </c>
      <c r="D4069">
        <f t="shared" si="191"/>
        <v>2021</v>
      </c>
      <c r="E4069">
        <v>0</v>
      </c>
    </row>
    <row r="4070" spans="1:5" x14ac:dyDescent="0.35">
      <c r="A4070" s="10">
        <v>44247</v>
      </c>
      <c r="B4070">
        <f t="shared" si="189"/>
        <v>20</v>
      </c>
      <c r="C4070">
        <f t="shared" si="190"/>
        <v>2</v>
      </c>
      <c r="D4070">
        <f t="shared" si="191"/>
        <v>2021</v>
      </c>
      <c r="E4070">
        <v>0</v>
      </c>
    </row>
    <row r="4071" spans="1:5" x14ac:dyDescent="0.35">
      <c r="A4071" s="10">
        <v>44248</v>
      </c>
      <c r="B4071">
        <f t="shared" si="189"/>
        <v>21</v>
      </c>
      <c r="C4071">
        <f t="shared" si="190"/>
        <v>2</v>
      </c>
      <c r="D4071">
        <f t="shared" si="191"/>
        <v>2021</v>
      </c>
      <c r="E4071">
        <v>0</v>
      </c>
    </row>
    <row r="4072" spans="1:5" x14ac:dyDescent="0.35">
      <c r="A4072" s="10">
        <v>44249</v>
      </c>
      <c r="B4072">
        <f t="shared" si="189"/>
        <v>22</v>
      </c>
      <c r="C4072">
        <f t="shared" si="190"/>
        <v>2</v>
      </c>
      <c r="D4072">
        <f t="shared" si="191"/>
        <v>2021</v>
      </c>
      <c r="E4072">
        <v>0</v>
      </c>
    </row>
    <row r="4073" spans="1:5" x14ac:dyDescent="0.35">
      <c r="A4073" s="10">
        <v>44250</v>
      </c>
      <c r="B4073">
        <f t="shared" si="189"/>
        <v>23</v>
      </c>
      <c r="C4073">
        <f t="shared" si="190"/>
        <v>2</v>
      </c>
      <c r="D4073">
        <f t="shared" si="191"/>
        <v>2021</v>
      </c>
      <c r="E4073">
        <v>0</v>
      </c>
    </row>
    <row r="4074" spans="1:5" x14ac:dyDescent="0.35">
      <c r="A4074" s="10">
        <v>44251</v>
      </c>
      <c r="B4074">
        <f t="shared" si="189"/>
        <v>24</v>
      </c>
      <c r="C4074">
        <f t="shared" si="190"/>
        <v>2</v>
      </c>
      <c r="D4074">
        <f t="shared" si="191"/>
        <v>2021</v>
      </c>
      <c r="E4074">
        <v>0</v>
      </c>
    </row>
    <row r="4075" spans="1:5" x14ac:dyDescent="0.35">
      <c r="A4075" s="10">
        <v>44252</v>
      </c>
      <c r="B4075">
        <f t="shared" si="189"/>
        <v>25</v>
      </c>
      <c r="C4075">
        <f t="shared" si="190"/>
        <v>2</v>
      </c>
      <c r="D4075">
        <f t="shared" si="191"/>
        <v>2021</v>
      </c>
      <c r="E4075">
        <v>0</v>
      </c>
    </row>
    <row r="4076" spans="1:5" x14ac:dyDescent="0.35">
      <c r="A4076" s="10">
        <v>44253</v>
      </c>
      <c r="B4076">
        <f t="shared" si="189"/>
        <v>26</v>
      </c>
      <c r="C4076">
        <f t="shared" si="190"/>
        <v>2</v>
      </c>
      <c r="D4076">
        <f t="shared" si="191"/>
        <v>2021</v>
      </c>
      <c r="E4076">
        <v>0</v>
      </c>
    </row>
    <row r="4077" spans="1:5" x14ac:dyDescent="0.35">
      <c r="A4077" s="10">
        <v>44254</v>
      </c>
      <c r="B4077">
        <f t="shared" si="189"/>
        <v>27</v>
      </c>
      <c r="C4077">
        <f t="shared" si="190"/>
        <v>2</v>
      </c>
      <c r="D4077">
        <f t="shared" si="191"/>
        <v>2021</v>
      </c>
      <c r="E4077">
        <v>0</v>
      </c>
    </row>
    <row r="4078" spans="1:5" x14ac:dyDescent="0.35">
      <c r="A4078" s="10">
        <v>44255</v>
      </c>
      <c r="B4078">
        <f t="shared" si="189"/>
        <v>28</v>
      </c>
      <c r="C4078">
        <f t="shared" si="190"/>
        <v>2</v>
      </c>
      <c r="D4078">
        <f t="shared" si="191"/>
        <v>2021</v>
      </c>
      <c r="E4078">
        <v>0</v>
      </c>
    </row>
    <row r="4079" spans="1:5" x14ac:dyDescent="0.35">
      <c r="A4079" s="10">
        <v>44256</v>
      </c>
      <c r="B4079">
        <f t="shared" si="189"/>
        <v>1</v>
      </c>
      <c r="C4079">
        <f t="shared" si="190"/>
        <v>3</v>
      </c>
      <c r="D4079">
        <f t="shared" si="191"/>
        <v>2021</v>
      </c>
      <c r="E4079">
        <v>0</v>
      </c>
    </row>
    <row r="4080" spans="1:5" x14ac:dyDescent="0.35">
      <c r="A4080" s="10">
        <v>44257</v>
      </c>
      <c r="B4080">
        <f t="shared" si="189"/>
        <v>2</v>
      </c>
      <c r="C4080">
        <f t="shared" si="190"/>
        <v>3</v>
      </c>
      <c r="D4080">
        <f t="shared" si="191"/>
        <v>2021</v>
      </c>
      <c r="E4080">
        <v>0</v>
      </c>
    </row>
    <row r="4081" spans="1:5" x14ac:dyDescent="0.35">
      <c r="A4081" s="10">
        <v>44258</v>
      </c>
      <c r="B4081">
        <f t="shared" si="189"/>
        <v>3</v>
      </c>
      <c r="C4081">
        <f t="shared" si="190"/>
        <v>3</v>
      </c>
      <c r="D4081">
        <f t="shared" si="191"/>
        <v>2021</v>
      </c>
      <c r="E4081">
        <v>0</v>
      </c>
    </row>
    <row r="4082" spans="1:5" x14ac:dyDescent="0.35">
      <c r="A4082" s="10">
        <v>44259</v>
      </c>
      <c r="B4082">
        <f t="shared" si="189"/>
        <v>4</v>
      </c>
      <c r="C4082">
        <f t="shared" si="190"/>
        <v>3</v>
      </c>
      <c r="D4082">
        <f t="shared" si="191"/>
        <v>2021</v>
      </c>
      <c r="E4082">
        <v>6.9</v>
      </c>
    </row>
    <row r="4083" spans="1:5" x14ac:dyDescent="0.35">
      <c r="A4083" s="10">
        <v>44260</v>
      </c>
      <c r="B4083">
        <f t="shared" si="189"/>
        <v>5</v>
      </c>
      <c r="C4083">
        <f t="shared" si="190"/>
        <v>3</v>
      </c>
      <c r="D4083">
        <f t="shared" si="191"/>
        <v>2021</v>
      </c>
      <c r="E4083">
        <v>0.1</v>
      </c>
    </row>
    <row r="4084" spans="1:5" x14ac:dyDescent="0.35">
      <c r="A4084" s="10">
        <v>44261</v>
      </c>
      <c r="B4084">
        <f t="shared" si="189"/>
        <v>6</v>
      </c>
      <c r="C4084">
        <f t="shared" si="190"/>
        <v>3</v>
      </c>
      <c r="D4084">
        <f t="shared" si="191"/>
        <v>2021</v>
      </c>
      <c r="E4084">
        <v>0</v>
      </c>
    </row>
    <row r="4085" spans="1:5" x14ac:dyDescent="0.35">
      <c r="A4085" s="10">
        <v>44262</v>
      </c>
      <c r="B4085">
        <f t="shared" si="189"/>
        <v>7</v>
      </c>
      <c r="C4085">
        <f t="shared" si="190"/>
        <v>3</v>
      </c>
      <c r="D4085">
        <f t="shared" si="191"/>
        <v>2021</v>
      </c>
      <c r="E4085">
        <v>0</v>
      </c>
    </row>
    <row r="4086" spans="1:5" x14ac:dyDescent="0.35">
      <c r="A4086" s="10">
        <v>44263</v>
      </c>
      <c r="B4086">
        <f t="shared" si="189"/>
        <v>8</v>
      </c>
      <c r="C4086">
        <f t="shared" si="190"/>
        <v>3</v>
      </c>
      <c r="D4086">
        <f t="shared" si="191"/>
        <v>2021</v>
      </c>
      <c r="E4086">
        <v>0</v>
      </c>
    </row>
    <row r="4087" spans="1:5" x14ac:dyDescent="0.35">
      <c r="A4087" s="10">
        <v>44264</v>
      </c>
      <c r="B4087">
        <f t="shared" si="189"/>
        <v>9</v>
      </c>
      <c r="C4087">
        <f t="shared" si="190"/>
        <v>3</v>
      </c>
      <c r="D4087">
        <f t="shared" si="191"/>
        <v>2021</v>
      </c>
      <c r="E4087">
        <v>2.2999999999999998</v>
      </c>
    </row>
    <row r="4088" spans="1:5" x14ac:dyDescent="0.35">
      <c r="A4088" s="10">
        <v>44265</v>
      </c>
      <c r="B4088">
        <f t="shared" si="189"/>
        <v>10</v>
      </c>
      <c r="C4088">
        <f t="shared" si="190"/>
        <v>3</v>
      </c>
      <c r="D4088">
        <f t="shared" si="191"/>
        <v>2021</v>
      </c>
      <c r="E4088">
        <v>0.1</v>
      </c>
    </row>
    <row r="4089" spans="1:5" x14ac:dyDescent="0.35">
      <c r="A4089" s="10">
        <v>44266</v>
      </c>
      <c r="B4089">
        <f t="shared" si="189"/>
        <v>11</v>
      </c>
      <c r="C4089">
        <f t="shared" si="190"/>
        <v>3</v>
      </c>
      <c r="D4089">
        <f t="shared" si="191"/>
        <v>2021</v>
      </c>
      <c r="E4089">
        <v>6.1</v>
      </c>
    </row>
    <row r="4090" spans="1:5" x14ac:dyDescent="0.35">
      <c r="A4090" s="10">
        <v>44267</v>
      </c>
      <c r="B4090">
        <f t="shared" si="189"/>
        <v>12</v>
      </c>
      <c r="C4090">
        <f t="shared" si="190"/>
        <v>3</v>
      </c>
      <c r="D4090">
        <f t="shared" si="191"/>
        <v>2021</v>
      </c>
      <c r="E4090">
        <v>3.4</v>
      </c>
    </row>
    <row r="4091" spans="1:5" x14ac:dyDescent="0.35">
      <c r="A4091" s="10">
        <v>44268</v>
      </c>
      <c r="B4091">
        <f t="shared" si="189"/>
        <v>13</v>
      </c>
      <c r="C4091">
        <f t="shared" si="190"/>
        <v>3</v>
      </c>
      <c r="D4091">
        <f t="shared" si="191"/>
        <v>2021</v>
      </c>
      <c r="E4091">
        <v>6.9</v>
      </c>
    </row>
    <row r="4092" spans="1:5" x14ac:dyDescent="0.35">
      <c r="A4092" s="10">
        <v>44269</v>
      </c>
      <c r="B4092">
        <f t="shared" si="189"/>
        <v>14</v>
      </c>
      <c r="C4092">
        <f t="shared" si="190"/>
        <v>3</v>
      </c>
      <c r="D4092">
        <f t="shared" si="191"/>
        <v>2021</v>
      </c>
      <c r="E4092">
        <v>3.8</v>
      </c>
    </row>
    <row r="4093" spans="1:5" x14ac:dyDescent="0.35">
      <c r="A4093" s="10">
        <v>44270</v>
      </c>
      <c r="B4093">
        <f t="shared" si="189"/>
        <v>15</v>
      </c>
      <c r="C4093">
        <f t="shared" si="190"/>
        <v>3</v>
      </c>
      <c r="D4093">
        <f t="shared" si="191"/>
        <v>2021</v>
      </c>
      <c r="E4093">
        <v>7.1</v>
      </c>
    </row>
    <row r="4094" spans="1:5" x14ac:dyDescent="0.35">
      <c r="A4094" s="10">
        <v>44271</v>
      </c>
      <c r="B4094">
        <f t="shared" si="189"/>
        <v>16</v>
      </c>
      <c r="C4094">
        <f t="shared" si="190"/>
        <v>3</v>
      </c>
      <c r="D4094">
        <f t="shared" si="191"/>
        <v>2021</v>
      </c>
      <c r="E4094">
        <v>1.2</v>
      </c>
    </row>
    <row r="4095" spans="1:5" x14ac:dyDescent="0.35">
      <c r="A4095" s="10">
        <v>44272</v>
      </c>
      <c r="B4095">
        <f t="shared" si="189"/>
        <v>17</v>
      </c>
      <c r="C4095">
        <f t="shared" si="190"/>
        <v>3</v>
      </c>
      <c r="D4095">
        <f t="shared" si="191"/>
        <v>2021</v>
      </c>
      <c r="E4095">
        <v>4.0999999999999996</v>
      </c>
    </row>
    <row r="4096" spans="1:5" x14ac:dyDescent="0.35">
      <c r="A4096" s="10">
        <v>44273</v>
      </c>
      <c r="B4096">
        <f t="shared" si="189"/>
        <v>18</v>
      </c>
      <c r="C4096">
        <f t="shared" si="190"/>
        <v>3</v>
      </c>
      <c r="D4096">
        <f t="shared" si="191"/>
        <v>2021</v>
      </c>
      <c r="E4096">
        <v>0.2</v>
      </c>
    </row>
    <row r="4097" spans="1:5" x14ac:dyDescent="0.35">
      <c r="A4097" s="10">
        <v>44274</v>
      </c>
      <c r="B4097">
        <f t="shared" si="189"/>
        <v>19</v>
      </c>
      <c r="C4097">
        <f t="shared" si="190"/>
        <v>3</v>
      </c>
      <c r="D4097">
        <f t="shared" si="191"/>
        <v>2021</v>
      </c>
      <c r="E4097">
        <v>0.6</v>
      </c>
    </row>
    <row r="4098" spans="1:5" x14ac:dyDescent="0.35">
      <c r="A4098" s="10">
        <v>44275</v>
      </c>
      <c r="B4098">
        <f t="shared" ref="B4098:B4161" si="192">DAY(A4098)</f>
        <v>20</v>
      </c>
      <c r="C4098">
        <f t="shared" ref="C4098:C4161" si="193">MONTH(A4098)</f>
        <v>3</v>
      </c>
      <c r="D4098">
        <f t="shared" ref="D4098:D4161" si="194">YEAR(A4098)</f>
        <v>2021</v>
      </c>
      <c r="E4098">
        <v>0</v>
      </c>
    </row>
    <row r="4099" spans="1:5" x14ac:dyDescent="0.35">
      <c r="A4099" s="10">
        <v>44276</v>
      </c>
      <c r="B4099">
        <f t="shared" si="192"/>
        <v>21</v>
      </c>
      <c r="C4099">
        <f t="shared" si="193"/>
        <v>3</v>
      </c>
      <c r="D4099">
        <f t="shared" si="194"/>
        <v>2021</v>
      </c>
      <c r="E4099">
        <v>0</v>
      </c>
    </row>
    <row r="4100" spans="1:5" x14ac:dyDescent="0.35">
      <c r="A4100" s="10">
        <v>44277</v>
      </c>
      <c r="B4100">
        <f t="shared" si="192"/>
        <v>22</v>
      </c>
      <c r="C4100">
        <f t="shared" si="193"/>
        <v>3</v>
      </c>
      <c r="D4100">
        <f t="shared" si="194"/>
        <v>2021</v>
      </c>
      <c r="E4100">
        <v>0</v>
      </c>
    </row>
    <row r="4101" spans="1:5" x14ac:dyDescent="0.35">
      <c r="A4101" s="10">
        <v>44278</v>
      </c>
      <c r="B4101">
        <f t="shared" si="192"/>
        <v>23</v>
      </c>
      <c r="C4101">
        <f t="shared" si="193"/>
        <v>3</v>
      </c>
      <c r="D4101">
        <f t="shared" si="194"/>
        <v>2021</v>
      </c>
      <c r="E4101">
        <v>0</v>
      </c>
    </row>
    <row r="4102" spans="1:5" x14ac:dyDescent="0.35">
      <c r="A4102" s="10">
        <v>44279</v>
      </c>
      <c r="B4102">
        <f t="shared" si="192"/>
        <v>24</v>
      </c>
      <c r="C4102">
        <f t="shared" si="193"/>
        <v>3</v>
      </c>
      <c r="D4102">
        <f t="shared" si="194"/>
        <v>2021</v>
      </c>
      <c r="E4102">
        <v>0</v>
      </c>
    </row>
    <row r="4103" spans="1:5" x14ac:dyDescent="0.35">
      <c r="A4103" s="10">
        <v>44280</v>
      </c>
      <c r="B4103">
        <f t="shared" si="192"/>
        <v>25</v>
      </c>
      <c r="C4103">
        <f t="shared" si="193"/>
        <v>3</v>
      </c>
      <c r="D4103">
        <f t="shared" si="194"/>
        <v>2021</v>
      </c>
      <c r="E4103">
        <v>0</v>
      </c>
    </row>
    <row r="4104" spans="1:5" x14ac:dyDescent="0.35">
      <c r="A4104" s="10">
        <v>44281</v>
      </c>
      <c r="B4104">
        <f t="shared" si="192"/>
        <v>26</v>
      </c>
      <c r="C4104">
        <f t="shared" si="193"/>
        <v>3</v>
      </c>
      <c r="D4104">
        <f t="shared" si="194"/>
        <v>2021</v>
      </c>
      <c r="E4104">
        <v>1.4</v>
      </c>
    </row>
    <row r="4105" spans="1:5" x14ac:dyDescent="0.35">
      <c r="A4105" s="10">
        <v>44282</v>
      </c>
      <c r="B4105">
        <f t="shared" si="192"/>
        <v>27</v>
      </c>
      <c r="C4105">
        <f t="shared" si="193"/>
        <v>3</v>
      </c>
      <c r="D4105">
        <f t="shared" si="194"/>
        <v>2021</v>
      </c>
      <c r="E4105">
        <v>0.1</v>
      </c>
    </row>
    <row r="4106" spans="1:5" x14ac:dyDescent="0.35">
      <c r="A4106" s="10">
        <v>44283</v>
      </c>
      <c r="B4106">
        <f t="shared" si="192"/>
        <v>28</v>
      </c>
      <c r="C4106">
        <f t="shared" si="193"/>
        <v>3</v>
      </c>
      <c r="D4106">
        <f t="shared" si="194"/>
        <v>2021</v>
      </c>
      <c r="E4106">
        <v>0</v>
      </c>
    </row>
    <row r="4107" spans="1:5" x14ac:dyDescent="0.35">
      <c r="A4107" s="10">
        <v>44284</v>
      </c>
      <c r="B4107">
        <f t="shared" si="192"/>
        <v>29</v>
      </c>
      <c r="C4107">
        <f t="shared" si="193"/>
        <v>3</v>
      </c>
      <c r="D4107">
        <f t="shared" si="194"/>
        <v>2021</v>
      </c>
      <c r="E4107">
        <v>0</v>
      </c>
    </row>
    <row r="4108" spans="1:5" x14ac:dyDescent="0.35">
      <c r="A4108" s="10">
        <v>44285</v>
      </c>
      <c r="B4108">
        <f t="shared" si="192"/>
        <v>30</v>
      </c>
      <c r="C4108">
        <f t="shared" si="193"/>
        <v>3</v>
      </c>
      <c r="D4108">
        <f t="shared" si="194"/>
        <v>2021</v>
      </c>
      <c r="E4108">
        <v>0</v>
      </c>
    </row>
    <row r="4109" spans="1:5" x14ac:dyDescent="0.35">
      <c r="A4109" s="10">
        <v>44286</v>
      </c>
      <c r="B4109">
        <f t="shared" si="192"/>
        <v>31</v>
      </c>
      <c r="C4109">
        <f t="shared" si="193"/>
        <v>3</v>
      </c>
      <c r="D4109">
        <f t="shared" si="194"/>
        <v>2021</v>
      </c>
      <c r="E4109">
        <v>0</v>
      </c>
    </row>
    <row r="4110" spans="1:5" x14ac:dyDescent="0.35">
      <c r="A4110" s="10">
        <v>44287</v>
      </c>
      <c r="B4110">
        <f t="shared" si="192"/>
        <v>1</v>
      </c>
      <c r="C4110">
        <f t="shared" si="193"/>
        <v>4</v>
      </c>
      <c r="D4110">
        <f t="shared" si="194"/>
        <v>2021</v>
      </c>
      <c r="E4110">
        <v>0</v>
      </c>
    </row>
    <row r="4111" spans="1:5" x14ac:dyDescent="0.35">
      <c r="A4111" s="10">
        <v>44288</v>
      </c>
      <c r="B4111">
        <f t="shared" si="192"/>
        <v>2</v>
      </c>
      <c r="C4111">
        <f t="shared" si="193"/>
        <v>4</v>
      </c>
      <c r="D4111">
        <f t="shared" si="194"/>
        <v>2021</v>
      </c>
      <c r="E4111">
        <v>0</v>
      </c>
    </row>
    <row r="4112" spans="1:5" x14ac:dyDescent="0.35">
      <c r="A4112" s="10">
        <v>44289</v>
      </c>
      <c r="B4112">
        <f t="shared" si="192"/>
        <v>3</v>
      </c>
      <c r="C4112">
        <f t="shared" si="193"/>
        <v>4</v>
      </c>
      <c r="D4112">
        <f t="shared" si="194"/>
        <v>2021</v>
      </c>
      <c r="E4112">
        <v>0</v>
      </c>
    </row>
    <row r="4113" spans="1:5" x14ac:dyDescent="0.35">
      <c r="A4113" s="10">
        <v>44290</v>
      </c>
      <c r="B4113">
        <f t="shared" si="192"/>
        <v>4</v>
      </c>
      <c r="C4113">
        <f t="shared" si="193"/>
        <v>4</v>
      </c>
      <c r="D4113">
        <f t="shared" si="194"/>
        <v>2021</v>
      </c>
      <c r="E4113">
        <v>0</v>
      </c>
    </row>
    <row r="4114" spans="1:5" x14ac:dyDescent="0.35">
      <c r="A4114" s="10">
        <v>44291</v>
      </c>
      <c r="B4114">
        <f t="shared" si="192"/>
        <v>5</v>
      </c>
      <c r="C4114">
        <f t="shared" si="193"/>
        <v>4</v>
      </c>
      <c r="D4114">
        <f t="shared" si="194"/>
        <v>2021</v>
      </c>
      <c r="E4114">
        <v>4.2</v>
      </c>
    </row>
    <row r="4115" spans="1:5" x14ac:dyDescent="0.35">
      <c r="A4115" s="10">
        <v>44292</v>
      </c>
      <c r="B4115">
        <f t="shared" si="192"/>
        <v>6</v>
      </c>
      <c r="C4115">
        <f t="shared" si="193"/>
        <v>4</v>
      </c>
      <c r="D4115">
        <f t="shared" si="194"/>
        <v>2021</v>
      </c>
      <c r="E4115">
        <v>3.6</v>
      </c>
    </row>
    <row r="4116" spans="1:5" x14ac:dyDescent="0.35">
      <c r="A4116" s="10">
        <v>44293</v>
      </c>
      <c r="B4116">
        <f t="shared" si="192"/>
        <v>7</v>
      </c>
      <c r="C4116">
        <f t="shared" si="193"/>
        <v>4</v>
      </c>
      <c r="D4116">
        <f t="shared" si="194"/>
        <v>2021</v>
      </c>
      <c r="E4116">
        <v>3.6</v>
      </c>
    </row>
    <row r="4117" spans="1:5" x14ac:dyDescent="0.35">
      <c r="A4117" s="10">
        <v>44294</v>
      </c>
      <c r="B4117">
        <f t="shared" si="192"/>
        <v>8</v>
      </c>
      <c r="C4117">
        <f t="shared" si="193"/>
        <v>4</v>
      </c>
      <c r="D4117">
        <f t="shared" si="194"/>
        <v>2021</v>
      </c>
      <c r="E4117">
        <v>0</v>
      </c>
    </row>
    <row r="4118" spans="1:5" x14ac:dyDescent="0.35">
      <c r="A4118" s="10">
        <v>44295</v>
      </c>
      <c r="B4118">
        <f t="shared" si="192"/>
        <v>9</v>
      </c>
      <c r="C4118">
        <f t="shared" si="193"/>
        <v>4</v>
      </c>
      <c r="D4118">
        <f t="shared" si="194"/>
        <v>2021</v>
      </c>
      <c r="E4118">
        <v>0</v>
      </c>
    </row>
    <row r="4119" spans="1:5" x14ac:dyDescent="0.35">
      <c r="A4119" s="10">
        <v>44296</v>
      </c>
      <c r="B4119">
        <f t="shared" si="192"/>
        <v>10</v>
      </c>
      <c r="C4119">
        <f t="shared" si="193"/>
        <v>4</v>
      </c>
      <c r="D4119">
        <f t="shared" si="194"/>
        <v>2021</v>
      </c>
      <c r="E4119">
        <v>0</v>
      </c>
    </row>
    <row r="4120" spans="1:5" x14ac:dyDescent="0.35">
      <c r="A4120" s="10">
        <v>44297</v>
      </c>
      <c r="B4120">
        <f t="shared" si="192"/>
        <v>11</v>
      </c>
      <c r="C4120">
        <f t="shared" si="193"/>
        <v>4</v>
      </c>
      <c r="D4120">
        <f t="shared" si="194"/>
        <v>2021</v>
      </c>
      <c r="E4120">
        <v>4.2</v>
      </c>
    </row>
    <row r="4121" spans="1:5" x14ac:dyDescent="0.35">
      <c r="A4121" s="10">
        <v>44298</v>
      </c>
      <c r="B4121">
        <f t="shared" si="192"/>
        <v>12</v>
      </c>
      <c r="C4121">
        <f t="shared" si="193"/>
        <v>4</v>
      </c>
      <c r="D4121">
        <f t="shared" si="194"/>
        <v>2021</v>
      </c>
      <c r="E4121">
        <v>0</v>
      </c>
    </row>
    <row r="4122" spans="1:5" x14ac:dyDescent="0.35">
      <c r="A4122" s="10">
        <v>44299</v>
      </c>
      <c r="B4122">
        <f t="shared" si="192"/>
        <v>13</v>
      </c>
      <c r="C4122">
        <f t="shared" si="193"/>
        <v>4</v>
      </c>
      <c r="D4122">
        <f t="shared" si="194"/>
        <v>2021</v>
      </c>
      <c r="E4122">
        <v>0</v>
      </c>
    </row>
    <row r="4123" spans="1:5" x14ac:dyDescent="0.35">
      <c r="A4123" s="10">
        <v>44300</v>
      </c>
      <c r="B4123">
        <f t="shared" si="192"/>
        <v>14</v>
      </c>
      <c r="C4123">
        <f t="shared" si="193"/>
        <v>4</v>
      </c>
      <c r="D4123">
        <f t="shared" si="194"/>
        <v>2021</v>
      </c>
      <c r="E4123">
        <v>0.6</v>
      </c>
    </row>
    <row r="4124" spans="1:5" x14ac:dyDescent="0.35">
      <c r="A4124" s="10">
        <v>44301</v>
      </c>
      <c r="B4124">
        <f t="shared" si="192"/>
        <v>15</v>
      </c>
      <c r="C4124">
        <f t="shared" si="193"/>
        <v>4</v>
      </c>
      <c r="D4124">
        <f t="shared" si="194"/>
        <v>2021</v>
      </c>
      <c r="E4124">
        <v>0</v>
      </c>
    </row>
    <row r="4125" spans="1:5" x14ac:dyDescent="0.35">
      <c r="A4125" s="10">
        <v>44302</v>
      </c>
      <c r="B4125">
        <f t="shared" si="192"/>
        <v>16</v>
      </c>
      <c r="C4125">
        <f t="shared" si="193"/>
        <v>4</v>
      </c>
      <c r="D4125">
        <f t="shared" si="194"/>
        <v>2021</v>
      </c>
      <c r="E4125">
        <v>0</v>
      </c>
    </row>
    <row r="4126" spans="1:5" x14ac:dyDescent="0.35">
      <c r="A4126" s="10">
        <v>44303</v>
      </c>
      <c r="B4126">
        <f t="shared" si="192"/>
        <v>17</v>
      </c>
      <c r="C4126">
        <f t="shared" si="193"/>
        <v>4</v>
      </c>
      <c r="D4126">
        <f t="shared" si="194"/>
        <v>2021</v>
      </c>
      <c r="E4126">
        <v>0.1</v>
      </c>
    </row>
    <row r="4127" spans="1:5" x14ac:dyDescent="0.35">
      <c r="A4127" s="10">
        <v>44304</v>
      </c>
      <c r="B4127">
        <f t="shared" si="192"/>
        <v>18</v>
      </c>
      <c r="C4127">
        <f t="shared" si="193"/>
        <v>4</v>
      </c>
      <c r="D4127">
        <f t="shared" si="194"/>
        <v>2021</v>
      </c>
      <c r="E4127">
        <v>0.3</v>
      </c>
    </row>
    <row r="4128" spans="1:5" x14ac:dyDescent="0.35">
      <c r="A4128" s="10">
        <v>44305</v>
      </c>
      <c r="B4128">
        <f t="shared" si="192"/>
        <v>19</v>
      </c>
      <c r="C4128">
        <f t="shared" si="193"/>
        <v>4</v>
      </c>
      <c r="D4128">
        <f t="shared" si="194"/>
        <v>2021</v>
      </c>
      <c r="E4128">
        <v>0</v>
      </c>
    </row>
    <row r="4129" spans="1:5" x14ac:dyDescent="0.35">
      <c r="A4129" s="10">
        <v>44306</v>
      </c>
      <c r="B4129">
        <f t="shared" si="192"/>
        <v>20</v>
      </c>
      <c r="C4129">
        <f t="shared" si="193"/>
        <v>4</v>
      </c>
      <c r="D4129">
        <f t="shared" si="194"/>
        <v>2021</v>
      </c>
      <c r="E4129">
        <v>0</v>
      </c>
    </row>
    <row r="4130" spans="1:5" x14ac:dyDescent="0.35">
      <c r="A4130" s="10">
        <v>44307</v>
      </c>
      <c r="B4130">
        <f t="shared" si="192"/>
        <v>21</v>
      </c>
      <c r="C4130">
        <f t="shared" si="193"/>
        <v>4</v>
      </c>
      <c r="D4130">
        <f t="shared" si="194"/>
        <v>2021</v>
      </c>
      <c r="E4130">
        <v>0</v>
      </c>
    </row>
    <row r="4131" spans="1:5" x14ac:dyDescent="0.35">
      <c r="A4131" s="10">
        <v>44308</v>
      </c>
      <c r="B4131">
        <f t="shared" si="192"/>
        <v>22</v>
      </c>
      <c r="C4131">
        <f t="shared" si="193"/>
        <v>4</v>
      </c>
      <c r="D4131">
        <f t="shared" si="194"/>
        <v>2021</v>
      </c>
      <c r="E4131">
        <v>0</v>
      </c>
    </row>
    <row r="4132" spans="1:5" x14ac:dyDescent="0.35">
      <c r="A4132" s="10">
        <v>44309</v>
      </c>
      <c r="B4132">
        <f t="shared" si="192"/>
        <v>23</v>
      </c>
      <c r="C4132">
        <f t="shared" si="193"/>
        <v>4</v>
      </c>
      <c r="D4132">
        <f t="shared" si="194"/>
        <v>2021</v>
      </c>
      <c r="E4132">
        <v>0</v>
      </c>
    </row>
    <row r="4133" spans="1:5" x14ac:dyDescent="0.35">
      <c r="A4133" s="10">
        <v>44310</v>
      </c>
      <c r="B4133">
        <f t="shared" si="192"/>
        <v>24</v>
      </c>
      <c r="C4133">
        <f t="shared" si="193"/>
        <v>4</v>
      </c>
      <c r="D4133">
        <f t="shared" si="194"/>
        <v>2021</v>
      </c>
      <c r="E4133">
        <v>0</v>
      </c>
    </row>
    <row r="4134" spans="1:5" x14ac:dyDescent="0.35">
      <c r="A4134" s="10">
        <v>44311</v>
      </c>
      <c r="B4134">
        <f t="shared" si="192"/>
        <v>25</v>
      </c>
      <c r="C4134">
        <f t="shared" si="193"/>
        <v>4</v>
      </c>
      <c r="D4134">
        <f t="shared" si="194"/>
        <v>2021</v>
      </c>
      <c r="E4134">
        <v>0</v>
      </c>
    </row>
    <row r="4135" spans="1:5" x14ac:dyDescent="0.35">
      <c r="A4135" s="10">
        <v>44312</v>
      </c>
      <c r="B4135">
        <f t="shared" si="192"/>
        <v>26</v>
      </c>
      <c r="C4135">
        <f t="shared" si="193"/>
        <v>4</v>
      </c>
      <c r="D4135">
        <f t="shared" si="194"/>
        <v>2021</v>
      </c>
      <c r="E4135">
        <v>0</v>
      </c>
    </row>
    <row r="4136" spans="1:5" x14ac:dyDescent="0.35">
      <c r="A4136" s="10">
        <v>44313</v>
      </c>
      <c r="B4136">
        <f t="shared" si="192"/>
        <v>27</v>
      </c>
      <c r="C4136">
        <f t="shared" si="193"/>
        <v>4</v>
      </c>
      <c r="D4136">
        <f t="shared" si="194"/>
        <v>2021</v>
      </c>
      <c r="E4136">
        <v>0</v>
      </c>
    </row>
    <row r="4137" spans="1:5" x14ac:dyDescent="0.35">
      <c r="A4137" s="10">
        <v>44314</v>
      </c>
      <c r="B4137">
        <f t="shared" si="192"/>
        <v>28</v>
      </c>
      <c r="C4137">
        <f t="shared" si="193"/>
        <v>4</v>
      </c>
      <c r="D4137">
        <f t="shared" si="194"/>
        <v>2021</v>
      </c>
      <c r="E4137">
        <v>6.2</v>
      </c>
    </row>
    <row r="4138" spans="1:5" x14ac:dyDescent="0.35">
      <c r="A4138" s="10">
        <v>44315</v>
      </c>
      <c r="B4138">
        <f t="shared" si="192"/>
        <v>29</v>
      </c>
      <c r="C4138">
        <f t="shared" si="193"/>
        <v>4</v>
      </c>
      <c r="D4138">
        <f t="shared" si="194"/>
        <v>2021</v>
      </c>
      <c r="E4138">
        <v>1.3</v>
      </c>
    </row>
    <row r="4139" spans="1:5" x14ac:dyDescent="0.35">
      <c r="A4139" s="10">
        <v>44316</v>
      </c>
      <c r="B4139">
        <f t="shared" si="192"/>
        <v>30</v>
      </c>
      <c r="C4139">
        <f t="shared" si="193"/>
        <v>4</v>
      </c>
      <c r="D4139">
        <f t="shared" si="194"/>
        <v>2021</v>
      </c>
      <c r="E4139">
        <v>2.5</v>
      </c>
    </row>
    <row r="4140" spans="1:5" x14ac:dyDescent="0.35">
      <c r="A4140" s="10">
        <v>44317</v>
      </c>
      <c r="B4140">
        <f t="shared" si="192"/>
        <v>1</v>
      </c>
      <c r="C4140">
        <f t="shared" si="193"/>
        <v>5</v>
      </c>
      <c r="D4140">
        <f t="shared" si="194"/>
        <v>2021</v>
      </c>
      <c r="E4140">
        <v>2.7</v>
      </c>
    </row>
    <row r="4141" spans="1:5" x14ac:dyDescent="0.35">
      <c r="A4141" s="10">
        <v>44318</v>
      </c>
      <c r="B4141">
        <f t="shared" si="192"/>
        <v>2</v>
      </c>
      <c r="C4141">
        <f t="shared" si="193"/>
        <v>5</v>
      </c>
      <c r="D4141">
        <f t="shared" si="194"/>
        <v>2021</v>
      </c>
      <c r="E4141">
        <v>0</v>
      </c>
    </row>
    <row r="4142" spans="1:5" x14ac:dyDescent="0.35">
      <c r="A4142" s="10">
        <v>44319</v>
      </c>
      <c r="B4142">
        <f t="shared" si="192"/>
        <v>3</v>
      </c>
      <c r="C4142">
        <f t="shared" si="193"/>
        <v>5</v>
      </c>
      <c r="D4142">
        <f t="shared" si="194"/>
        <v>2021</v>
      </c>
      <c r="E4142">
        <v>0</v>
      </c>
    </row>
    <row r="4143" spans="1:5" x14ac:dyDescent="0.35">
      <c r="A4143" s="10">
        <v>44320</v>
      </c>
      <c r="B4143">
        <f t="shared" si="192"/>
        <v>4</v>
      </c>
      <c r="C4143">
        <f t="shared" si="193"/>
        <v>5</v>
      </c>
      <c r="D4143">
        <f t="shared" si="194"/>
        <v>2021</v>
      </c>
      <c r="E4143">
        <v>10.3</v>
      </c>
    </row>
    <row r="4144" spans="1:5" x14ac:dyDescent="0.35">
      <c r="A4144" s="10">
        <v>44321</v>
      </c>
      <c r="B4144">
        <f t="shared" si="192"/>
        <v>5</v>
      </c>
      <c r="C4144">
        <f t="shared" si="193"/>
        <v>5</v>
      </c>
      <c r="D4144">
        <f t="shared" si="194"/>
        <v>2021</v>
      </c>
      <c r="E4144">
        <v>1.5</v>
      </c>
    </row>
    <row r="4145" spans="1:5" x14ac:dyDescent="0.35">
      <c r="A4145" s="10">
        <v>44322</v>
      </c>
      <c r="B4145">
        <f t="shared" si="192"/>
        <v>6</v>
      </c>
      <c r="C4145">
        <f t="shared" si="193"/>
        <v>5</v>
      </c>
      <c r="D4145">
        <f t="shared" si="194"/>
        <v>2021</v>
      </c>
      <c r="E4145">
        <v>7</v>
      </c>
    </row>
    <row r="4146" spans="1:5" x14ac:dyDescent="0.35">
      <c r="A4146" s="10">
        <v>44323</v>
      </c>
      <c r="B4146">
        <f t="shared" si="192"/>
        <v>7</v>
      </c>
      <c r="C4146">
        <f t="shared" si="193"/>
        <v>5</v>
      </c>
      <c r="D4146">
        <f t="shared" si="194"/>
        <v>2021</v>
      </c>
      <c r="E4146">
        <v>0</v>
      </c>
    </row>
    <row r="4147" spans="1:5" x14ac:dyDescent="0.35">
      <c r="A4147" s="10">
        <v>44324</v>
      </c>
      <c r="B4147">
        <f t="shared" si="192"/>
        <v>8</v>
      </c>
      <c r="C4147">
        <f t="shared" si="193"/>
        <v>5</v>
      </c>
      <c r="D4147">
        <f t="shared" si="194"/>
        <v>2021</v>
      </c>
      <c r="E4147">
        <v>0</v>
      </c>
    </row>
    <row r="4148" spans="1:5" x14ac:dyDescent="0.35">
      <c r="A4148" s="10">
        <v>44325</v>
      </c>
      <c r="B4148">
        <f t="shared" si="192"/>
        <v>9</v>
      </c>
      <c r="C4148">
        <f t="shared" si="193"/>
        <v>5</v>
      </c>
      <c r="D4148">
        <f t="shared" si="194"/>
        <v>2021</v>
      </c>
      <c r="E4148">
        <v>0</v>
      </c>
    </row>
    <row r="4149" spans="1:5" x14ac:dyDescent="0.35">
      <c r="A4149" s="10">
        <v>44326</v>
      </c>
      <c r="B4149">
        <f t="shared" si="192"/>
        <v>10</v>
      </c>
      <c r="C4149">
        <f t="shared" si="193"/>
        <v>5</v>
      </c>
      <c r="D4149">
        <f t="shared" si="194"/>
        <v>2021</v>
      </c>
      <c r="E4149">
        <v>0</v>
      </c>
    </row>
    <row r="4150" spans="1:5" x14ac:dyDescent="0.35">
      <c r="A4150" s="10">
        <v>44327</v>
      </c>
      <c r="B4150">
        <f t="shared" si="192"/>
        <v>11</v>
      </c>
      <c r="C4150">
        <f t="shared" si="193"/>
        <v>5</v>
      </c>
      <c r="D4150">
        <f t="shared" si="194"/>
        <v>2021</v>
      </c>
      <c r="E4150">
        <v>9.1</v>
      </c>
    </row>
    <row r="4151" spans="1:5" x14ac:dyDescent="0.35">
      <c r="A4151" s="10">
        <v>44328</v>
      </c>
      <c r="B4151">
        <f t="shared" si="192"/>
        <v>12</v>
      </c>
      <c r="C4151">
        <f t="shared" si="193"/>
        <v>5</v>
      </c>
      <c r="D4151">
        <f t="shared" si="194"/>
        <v>2021</v>
      </c>
      <c r="E4151">
        <v>0</v>
      </c>
    </row>
    <row r="4152" spans="1:5" x14ac:dyDescent="0.35">
      <c r="A4152" s="10">
        <v>44329</v>
      </c>
      <c r="B4152">
        <f t="shared" si="192"/>
        <v>13</v>
      </c>
      <c r="C4152">
        <f t="shared" si="193"/>
        <v>5</v>
      </c>
      <c r="D4152">
        <f t="shared" si="194"/>
        <v>2021</v>
      </c>
      <c r="E4152">
        <v>0</v>
      </c>
    </row>
    <row r="4153" spans="1:5" x14ac:dyDescent="0.35">
      <c r="A4153" s="10">
        <v>44330</v>
      </c>
      <c r="B4153">
        <f t="shared" si="192"/>
        <v>14</v>
      </c>
      <c r="C4153">
        <f t="shared" si="193"/>
        <v>5</v>
      </c>
      <c r="D4153">
        <f t="shared" si="194"/>
        <v>2021</v>
      </c>
      <c r="E4153">
        <v>0</v>
      </c>
    </row>
    <row r="4154" spans="1:5" x14ac:dyDescent="0.35">
      <c r="A4154" s="10">
        <v>44331</v>
      </c>
      <c r="B4154">
        <f t="shared" si="192"/>
        <v>15</v>
      </c>
      <c r="C4154">
        <f t="shared" si="193"/>
        <v>5</v>
      </c>
      <c r="D4154">
        <f t="shared" si="194"/>
        <v>2021</v>
      </c>
      <c r="E4154">
        <v>2.7</v>
      </c>
    </row>
    <row r="4155" spans="1:5" x14ac:dyDescent="0.35">
      <c r="A4155" s="10">
        <v>44332</v>
      </c>
      <c r="B4155">
        <f t="shared" si="192"/>
        <v>16</v>
      </c>
      <c r="C4155">
        <f t="shared" si="193"/>
        <v>5</v>
      </c>
      <c r="D4155">
        <f t="shared" si="194"/>
        <v>2021</v>
      </c>
      <c r="E4155">
        <v>1.9</v>
      </c>
    </row>
    <row r="4156" spans="1:5" x14ac:dyDescent="0.35">
      <c r="A4156" s="10">
        <v>44333</v>
      </c>
      <c r="B4156">
        <f t="shared" si="192"/>
        <v>17</v>
      </c>
      <c r="C4156">
        <f t="shared" si="193"/>
        <v>5</v>
      </c>
      <c r="D4156">
        <f t="shared" si="194"/>
        <v>2021</v>
      </c>
      <c r="E4156">
        <v>1.8</v>
      </c>
    </row>
    <row r="4157" spans="1:5" x14ac:dyDescent="0.35">
      <c r="A4157" s="10">
        <v>44334</v>
      </c>
      <c r="B4157">
        <f t="shared" si="192"/>
        <v>18</v>
      </c>
      <c r="C4157">
        <f t="shared" si="193"/>
        <v>5</v>
      </c>
      <c r="D4157">
        <f t="shared" si="194"/>
        <v>2021</v>
      </c>
      <c r="E4157">
        <v>1.9</v>
      </c>
    </row>
    <row r="4158" spans="1:5" x14ac:dyDescent="0.35">
      <c r="A4158" s="10">
        <v>44335</v>
      </c>
      <c r="B4158">
        <f t="shared" si="192"/>
        <v>19</v>
      </c>
      <c r="C4158">
        <f t="shared" si="193"/>
        <v>5</v>
      </c>
      <c r="D4158">
        <f t="shared" si="194"/>
        <v>2021</v>
      </c>
      <c r="E4158">
        <v>2.1</v>
      </c>
    </row>
    <row r="4159" spans="1:5" x14ac:dyDescent="0.35">
      <c r="A4159" s="10">
        <v>44336</v>
      </c>
      <c r="B4159">
        <f t="shared" si="192"/>
        <v>20</v>
      </c>
      <c r="C4159">
        <f t="shared" si="193"/>
        <v>5</v>
      </c>
      <c r="D4159">
        <f t="shared" si="194"/>
        <v>2021</v>
      </c>
      <c r="E4159">
        <v>0</v>
      </c>
    </row>
    <row r="4160" spans="1:5" x14ac:dyDescent="0.35">
      <c r="A4160" s="10">
        <v>44337</v>
      </c>
      <c r="B4160">
        <f t="shared" si="192"/>
        <v>21</v>
      </c>
      <c r="C4160">
        <f t="shared" si="193"/>
        <v>5</v>
      </c>
      <c r="D4160">
        <f t="shared" si="194"/>
        <v>2021</v>
      </c>
      <c r="E4160">
        <v>4.0999999999999996</v>
      </c>
    </row>
    <row r="4161" spans="1:5" x14ac:dyDescent="0.35">
      <c r="A4161" s="10">
        <v>44338</v>
      </c>
      <c r="B4161">
        <f t="shared" si="192"/>
        <v>22</v>
      </c>
      <c r="C4161">
        <f t="shared" si="193"/>
        <v>5</v>
      </c>
      <c r="D4161">
        <f t="shared" si="194"/>
        <v>2021</v>
      </c>
      <c r="E4161">
        <v>0.1</v>
      </c>
    </row>
    <row r="4162" spans="1:5" x14ac:dyDescent="0.35">
      <c r="A4162" s="10">
        <v>44339</v>
      </c>
      <c r="B4162">
        <f t="shared" ref="B4162:B4225" si="195">DAY(A4162)</f>
        <v>23</v>
      </c>
      <c r="C4162">
        <f t="shared" ref="C4162:C4225" si="196">MONTH(A4162)</f>
        <v>5</v>
      </c>
      <c r="D4162">
        <f t="shared" ref="D4162:D4225" si="197">YEAR(A4162)</f>
        <v>2021</v>
      </c>
      <c r="E4162">
        <v>0.4</v>
      </c>
    </row>
    <row r="4163" spans="1:5" x14ac:dyDescent="0.35">
      <c r="A4163" s="10">
        <v>44340</v>
      </c>
      <c r="B4163">
        <f t="shared" si="195"/>
        <v>24</v>
      </c>
      <c r="C4163">
        <f t="shared" si="196"/>
        <v>5</v>
      </c>
      <c r="D4163">
        <f t="shared" si="197"/>
        <v>2021</v>
      </c>
      <c r="E4163">
        <v>0</v>
      </c>
    </row>
    <row r="4164" spans="1:5" x14ac:dyDescent="0.35">
      <c r="A4164" s="10">
        <v>44341</v>
      </c>
      <c r="B4164">
        <f t="shared" si="195"/>
        <v>25</v>
      </c>
      <c r="C4164">
        <f t="shared" si="196"/>
        <v>5</v>
      </c>
      <c r="D4164">
        <f t="shared" si="197"/>
        <v>2021</v>
      </c>
      <c r="E4164">
        <v>5.4</v>
      </c>
    </row>
    <row r="4165" spans="1:5" x14ac:dyDescent="0.35">
      <c r="A4165" s="10">
        <v>44342</v>
      </c>
      <c r="B4165">
        <f t="shared" si="195"/>
        <v>26</v>
      </c>
      <c r="C4165">
        <f t="shared" si="196"/>
        <v>5</v>
      </c>
      <c r="D4165">
        <f t="shared" si="197"/>
        <v>2021</v>
      </c>
      <c r="E4165">
        <v>3.4</v>
      </c>
    </row>
    <row r="4166" spans="1:5" x14ac:dyDescent="0.35">
      <c r="A4166" s="10">
        <v>44343</v>
      </c>
      <c r="B4166">
        <f t="shared" si="195"/>
        <v>27</v>
      </c>
      <c r="C4166">
        <f t="shared" si="196"/>
        <v>5</v>
      </c>
      <c r="D4166">
        <f t="shared" si="197"/>
        <v>2021</v>
      </c>
      <c r="E4166">
        <v>3.6</v>
      </c>
    </row>
    <row r="4167" spans="1:5" x14ac:dyDescent="0.35">
      <c r="A4167" s="10">
        <v>44344</v>
      </c>
      <c r="B4167">
        <f t="shared" si="195"/>
        <v>28</v>
      </c>
      <c r="C4167">
        <f t="shared" si="196"/>
        <v>5</v>
      </c>
      <c r="D4167">
        <f t="shared" si="197"/>
        <v>2021</v>
      </c>
      <c r="E4167">
        <v>0</v>
      </c>
    </row>
    <row r="4168" spans="1:5" x14ac:dyDescent="0.35">
      <c r="A4168" s="10">
        <v>44345</v>
      </c>
      <c r="B4168">
        <f t="shared" si="195"/>
        <v>29</v>
      </c>
      <c r="C4168">
        <f t="shared" si="196"/>
        <v>5</v>
      </c>
      <c r="D4168">
        <f t="shared" si="197"/>
        <v>2021</v>
      </c>
      <c r="E4168">
        <v>0</v>
      </c>
    </row>
    <row r="4169" spans="1:5" x14ac:dyDescent="0.35">
      <c r="A4169" s="10">
        <v>44346</v>
      </c>
      <c r="B4169">
        <f t="shared" si="195"/>
        <v>30</v>
      </c>
      <c r="C4169">
        <f t="shared" si="196"/>
        <v>5</v>
      </c>
      <c r="D4169">
        <f t="shared" si="197"/>
        <v>2021</v>
      </c>
      <c r="E4169">
        <v>0</v>
      </c>
    </row>
    <row r="4170" spans="1:5" x14ac:dyDescent="0.35">
      <c r="A4170" s="10">
        <v>44347</v>
      </c>
      <c r="B4170">
        <f t="shared" si="195"/>
        <v>31</v>
      </c>
      <c r="C4170">
        <f t="shared" si="196"/>
        <v>5</v>
      </c>
      <c r="D4170">
        <f t="shared" si="197"/>
        <v>2021</v>
      </c>
      <c r="E4170">
        <v>0</v>
      </c>
    </row>
    <row r="4171" spans="1:5" x14ac:dyDescent="0.35">
      <c r="A4171" s="10">
        <v>44348</v>
      </c>
      <c r="B4171">
        <f t="shared" si="195"/>
        <v>1</v>
      </c>
      <c r="C4171">
        <f t="shared" si="196"/>
        <v>6</v>
      </c>
      <c r="D4171">
        <f t="shared" si="197"/>
        <v>2021</v>
      </c>
      <c r="E4171">
        <v>0</v>
      </c>
    </row>
    <row r="4172" spans="1:5" x14ac:dyDescent="0.35">
      <c r="A4172" s="10">
        <v>44349</v>
      </c>
      <c r="B4172">
        <f t="shared" si="195"/>
        <v>2</v>
      </c>
      <c r="C4172">
        <f t="shared" si="196"/>
        <v>6</v>
      </c>
      <c r="D4172">
        <f t="shared" si="197"/>
        <v>2021</v>
      </c>
      <c r="E4172">
        <v>0</v>
      </c>
    </row>
    <row r="4173" spans="1:5" x14ac:dyDescent="0.35">
      <c r="A4173" s="10">
        <v>44350</v>
      </c>
      <c r="B4173">
        <f t="shared" si="195"/>
        <v>3</v>
      </c>
      <c r="C4173">
        <f t="shared" si="196"/>
        <v>6</v>
      </c>
      <c r="D4173">
        <f t="shared" si="197"/>
        <v>2021</v>
      </c>
      <c r="E4173">
        <v>0</v>
      </c>
    </row>
    <row r="4174" spans="1:5" x14ac:dyDescent="0.35">
      <c r="A4174" s="10">
        <v>44351</v>
      </c>
      <c r="B4174">
        <f t="shared" si="195"/>
        <v>4</v>
      </c>
      <c r="C4174">
        <f t="shared" si="196"/>
        <v>6</v>
      </c>
      <c r="D4174">
        <f t="shared" si="197"/>
        <v>2021</v>
      </c>
      <c r="E4174">
        <v>2.9</v>
      </c>
    </row>
    <row r="4175" spans="1:5" x14ac:dyDescent="0.35">
      <c r="A4175" s="10">
        <v>44352</v>
      </c>
      <c r="B4175">
        <f t="shared" si="195"/>
        <v>5</v>
      </c>
      <c r="C4175">
        <f t="shared" si="196"/>
        <v>6</v>
      </c>
      <c r="D4175">
        <f t="shared" si="197"/>
        <v>2021</v>
      </c>
      <c r="E4175">
        <v>20.9</v>
      </c>
    </row>
    <row r="4176" spans="1:5" x14ac:dyDescent="0.35">
      <c r="A4176" s="10">
        <v>44353</v>
      </c>
      <c r="B4176">
        <f t="shared" si="195"/>
        <v>6</v>
      </c>
      <c r="C4176">
        <f t="shared" si="196"/>
        <v>6</v>
      </c>
      <c r="D4176">
        <f t="shared" si="197"/>
        <v>2021</v>
      </c>
      <c r="E4176">
        <v>4.0999999999999996</v>
      </c>
    </row>
    <row r="4177" spans="1:5" x14ac:dyDescent="0.35">
      <c r="A4177" s="10">
        <v>44354</v>
      </c>
      <c r="B4177">
        <f t="shared" si="195"/>
        <v>7</v>
      </c>
      <c r="C4177">
        <f t="shared" si="196"/>
        <v>6</v>
      </c>
      <c r="D4177">
        <f t="shared" si="197"/>
        <v>2021</v>
      </c>
      <c r="E4177">
        <v>0.1</v>
      </c>
    </row>
    <row r="4178" spans="1:5" x14ac:dyDescent="0.35">
      <c r="A4178" s="10">
        <v>44355</v>
      </c>
      <c r="B4178">
        <f t="shared" si="195"/>
        <v>8</v>
      </c>
      <c r="C4178">
        <f t="shared" si="196"/>
        <v>6</v>
      </c>
      <c r="D4178">
        <f t="shared" si="197"/>
        <v>2021</v>
      </c>
      <c r="E4178">
        <v>2.1</v>
      </c>
    </row>
    <row r="4179" spans="1:5" x14ac:dyDescent="0.35">
      <c r="A4179" s="10">
        <v>44356</v>
      </c>
      <c r="B4179">
        <f t="shared" si="195"/>
        <v>9</v>
      </c>
      <c r="C4179">
        <f t="shared" si="196"/>
        <v>6</v>
      </c>
      <c r="D4179">
        <f t="shared" si="197"/>
        <v>2021</v>
      </c>
      <c r="E4179">
        <v>11.1</v>
      </c>
    </row>
    <row r="4180" spans="1:5" x14ac:dyDescent="0.35">
      <c r="A4180" s="10">
        <v>44357</v>
      </c>
      <c r="B4180">
        <f t="shared" si="195"/>
        <v>10</v>
      </c>
      <c r="C4180">
        <f t="shared" si="196"/>
        <v>6</v>
      </c>
      <c r="D4180">
        <f t="shared" si="197"/>
        <v>2021</v>
      </c>
      <c r="E4180">
        <v>0.5</v>
      </c>
    </row>
    <row r="4181" spans="1:5" x14ac:dyDescent="0.35">
      <c r="A4181" s="10">
        <v>44358</v>
      </c>
      <c r="B4181">
        <f t="shared" si="195"/>
        <v>11</v>
      </c>
      <c r="C4181">
        <f t="shared" si="196"/>
        <v>6</v>
      </c>
      <c r="D4181">
        <f t="shared" si="197"/>
        <v>2021</v>
      </c>
      <c r="E4181">
        <v>0</v>
      </c>
    </row>
    <row r="4182" spans="1:5" x14ac:dyDescent="0.35">
      <c r="A4182" s="10">
        <v>44359</v>
      </c>
      <c r="B4182">
        <f t="shared" si="195"/>
        <v>12</v>
      </c>
      <c r="C4182">
        <f t="shared" si="196"/>
        <v>6</v>
      </c>
      <c r="D4182">
        <f t="shared" si="197"/>
        <v>2021</v>
      </c>
      <c r="E4182">
        <v>0</v>
      </c>
    </row>
    <row r="4183" spans="1:5" x14ac:dyDescent="0.35">
      <c r="A4183" s="10">
        <v>44360</v>
      </c>
      <c r="B4183">
        <f t="shared" si="195"/>
        <v>13</v>
      </c>
      <c r="C4183">
        <f t="shared" si="196"/>
        <v>6</v>
      </c>
      <c r="D4183">
        <f t="shared" si="197"/>
        <v>2021</v>
      </c>
      <c r="E4183">
        <v>0</v>
      </c>
    </row>
    <row r="4184" spans="1:5" x14ac:dyDescent="0.35">
      <c r="A4184" s="10">
        <v>44361</v>
      </c>
      <c r="B4184">
        <f t="shared" si="195"/>
        <v>14</v>
      </c>
      <c r="C4184">
        <f t="shared" si="196"/>
        <v>6</v>
      </c>
      <c r="D4184">
        <f t="shared" si="197"/>
        <v>2021</v>
      </c>
      <c r="E4184">
        <v>0</v>
      </c>
    </row>
    <row r="4185" spans="1:5" x14ac:dyDescent="0.35">
      <c r="A4185" s="10">
        <v>44362</v>
      </c>
      <c r="B4185">
        <f t="shared" si="195"/>
        <v>15</v>
      </c>
      <c r="C4185">
        <f t="shared" si="196"/>
        <v>6</v>
      </c>
      <c r="D4185">
        <f t="shared" si="197"/>
        <v>2021</v>
      </c>
      <c r="E4185">
        <v>0</v>
      </c>
    </row>
    <row r="4186" spans="1:5" x14ac:dyDescent="0.35">
      <c r="A4186" s="10">
        <v>44363</v>
      </c>
      <c r="B4186">
        <f t="shared" si="195"/>
        <v>16</v>
      </c>
      <c r="C4186">
        <f t="shared" si="196"/>
        <v>6</v>
      </c>
      <c r="D4186">
        <f t="shared" si="197"/>
        <v>2021</v>
      </c>
      <c r="E4186">
        <v>0</v>
      </c>
    </row>
    <row r="4187" spans="1:5" x14ac:dyDescent="0.35">
      <c r="A4187" s="10">
        <v>44364</v>
      </c>
      <c r="B4187">
        <f t="shared" si="195"/>
        <v>17</v>
      </c>
      <c r="C4187">
        <f t="shared" si="196"/>
        <v>6</v>
      </c>
      <c r="D4187">
        <f t="shared" si="197"/>
        <v>2021</v>
      </c>
      <c r="E4187">
        <v>0</v>
      </c>
    </row>
    <row r="4188" spans="1:5" x14ac:dyDescent="0.35">
      <c r="A4188" s="10">
        <v>44365</v>
      </c>
      <c r="B4188">
        <f t="shared" si="195"/>
        <v>18</v>
      </c>
      <c r="C4188">
        <f t="shared" si="196"/>
        <v>6</v>
      </c>
      <c r="D4188">
        <f t="shared" si="197"/>
        <v>2021</v>
      </c>
      <c r="E4188">
        <v>0.2</v>
      </c>
    </row>
    <row r="4189" spans="1:5" x14ac:dyDescent="0.35">
      <c r="A4189" s="10">
        <v>44366</v>
      </c>
      <c r="B4189">
        <f t="shared" si="195"/>
        <v>19</v>
      </c>
      <c r="C4189">
        <f t="shared" si="196"/>
        <v>6</v>
      </c>
      <c r="D4189">
        <f t="shared" si="197"/>
        <v>2021</v>
      </c>
      <c r="E4189">
        <v>0</v>
      </c>
    </row>
    <row r="4190" spans="1:5" x14ac:dyDescent="0.35">
      <c r="A4190" s="10">
        <v>44367</v>
      </c>
      <c r="B4190">
        <f t="shared" si="195"/>
        <v>20</v>
      </c>
      <c r="C4190">
        <f t="shared" si="196"/>
        <v>6</v>
      </c>
      <c r="D4190">
        <f t="shared" si="197"/>
        <v>2021</v>
      </c>
      <c r="E4190">
        <v>23.1</v>
      </c>
    </row>
    <row r="4191" spans="1:5" x14ac:dyDescent="0.35">
      <c r="A4191" s="10">
        <v>44368</v>
      </c>
      <c r="B4191">
        <f t="shared" si="195"/>
        <v>21</v>
      </c>
      <c r="C4191">
        <f t="shared" si="196"/>
        <v>6</v>
      </c>
      <c r="D4191">
        <f t="shared" si="197"/>
        <v>2021</v>
      </c>
      <c r="E4191">
        <v>14</v>
      </c>
    </row>
    <row r="4192" spans="1:5" x14ac:dyDescent="0.35">
      <c r="A4192" s="10">
        <v>44369</v>
      </c>
      <c r="B4192">
        <f t="shared" si="195"/>
        <v>22</v>
      </c>
      <c r="C4192">
        <f t="shared" si="196"/>
        <v>6</v>
      </c>
      <c r="D4192">
        <f t="shared" si="197"/>
        <v>2021</v>
      </c>
      <c r="E4192">
        <v>24.4</v>
      </c>
    </row>
    <row r="4193" spans="1:5" x14ac:dyDescent="0.35">
      <c r="A4193" s="10">
        <v>44370</v>
      </c>
      <c r="B4193">
        <f t="shared" si="195"/>
        <v>23</v>
      </c>
      <c r="C4193">
        <f t="shared" si="196"/>
        <v>6</v>
      </c>
      <c r="D4193">
        <f t="shared" si="197"/>
        <v>2021</v>
      </c>
      <c r="E4193">
        <v>1.6</v>
      </c>
    </row>
    <row r="4194" spans="1:5" x14ac:dyDescent="0.35">
      <c r="A4194" s="10">
        <v>44371</v>
      </c>
      <c r="B4194">
        <f t="shared" si="195"/>
        <v>24</v>
      </c>
      <c r="C4194">
        <f t="shared" si="196"/>
        <v>6</v>
      </c>
      <c r="D4194">
        <f t="shared" si="197"/>
        <v>2021</v>
      </c>
      <c r="E4194">
        <v>25.3</v>
      </c>
    </row>
    <row r="4195" spans="1:5" x14ac:dyDescent="0.35">
      <c r="A4195" s="10">
        <v>44372</v>
      </c>
      <c r="B4195">
        <f t="shared" si="195"/>
        <v>25</v>
      </c>
      <c r="C4195">
        <f t="shared" si="196"/>
        <v>6</v>
      </c>
      <c r="D4195">
        <f t="shared" si="197"/>
        <v>2021</v>
      </c>
      <c r="E4195">
        <v>1</v>
      </c>
    </row>
    <row r="4196" spans="1:5" x14ac:dyDescent="0.35">
      <c r="A4196" s="10">
        <v>44373</v>
      </c>
      <c r="B4196">
        <f t="shared" si="195"/>
        <v>26</v>
      </c>
      <c r="C4196">
        <f t="shared" si="196"/>
        <v>6</v>
      </c>
      <c r="D4196">
        <f t="shared" si="197"/>
        <v>2021</v>
      </c>
      <c r="E4196">
        <v>0</v>
      </c>
    </row>
    <row r="4197" spans="1:5" x14ac:dyDescent="0.35">
      <c r="A4197" s="10">
        <v>44374</v>
      </c>
      <c r="B4197">
        <f t="shared" si="195"/>
        <v>27</v>
      </c>
      <c r="C4197">
        <f t="shared" si="196"/>
        <v>6</v>
      </c>
      <c r="D4197">
        <f t="shared" si="197"/>
        <v>2021</v>
      </c>
      <c r="E4197">
        <v>0.5</v>
      </c>
    </row>
    <row r="4198" spans="1:5" x14ac:dyDescent="0.35">
      <c r="A4198" s="10">
        <v>44375</v>
      </c>
      <c r="B4198">
        <f t="shared" si="195"/>
        <v>28</v>
      </c>
      <c r="C4198">
        <f t="shared" si="196"/>
        <v>6</v>
      </c>
      <c r="D4198">
        <f t="shared" si="197"/>
        <v>2021</v>
      </c>
      <c r="E4198">
        <v>10.6</v>
      </c>
    </row>
    <row r="4199" spans="1:5" x14ac:dyDescent="0.35">
      <c r="A4199" s="10">
        <v>44376</v>
      </c>
      <c r="B4199">
        <f t="shared" si="195"/>
        <v>29</v>
      </c>
      <c r="C4199">
        <f t="shared" si="196"/>
        <v>6</v>
      </c>
      <c r="D4199">
        <f t="shared" si="197"/>
        <v>2021</v>
      </c>
      <c r="E4199">
        <v>12.4</v>
      </c>
    </row>
    <row r="4200" spans="1:5" x14ac:dyDescent="0.35">
      <c r="A4200" s="10">
        <v>44377</v>
      </c>
      <c r="B4200">
        <f t="shared" si="195"/>
        <v>30</v>
      </c>
      <c r="C4200">
        <f t="shared" si="196"/>
        <v>6</v>
      </c>
      <c r="D4200">
        <f t="shared" si="197"/>
        <v>2021</v>
      </c>
      <c r="E4200">
        <v>3.3</v>
      </c>
    </row>
    <row r="4201" spans="1:5" x14ac:dyDescent="0.35">
      <c r="A4201" s="10">
        <v>44378</v>
      </c>
      <c r="B4201">
        <f t="shared" si="195"/>
        <v>1</v>
      </c>
      <c r="C4201">
        <f t="shared" si="196"/>
        <v>7</v>
      </c>
      <c r="D4201">
        <f t="shared" si="197"/>
        <v>2021</v>
      </c>
      <c r="E4201">
        <v>1.2</v>
      </c>
    </row>
    <row r="4202" spans="1:5" x14ac:dyDescent="0.35">
      <c r="A4202" s="10">
        <v>44379</v>
      </c>
      <c r="B4202">
        <f t="shared" si="195"/>
        <v>2</v>
      </c>
      <c r="C4202">
        <f t="shared" si="196"/>
        <v>7</v>
      </c>
      <c r="D4202">
        <f t="shared" si="197"/>
        <v>2021</v>
      </c>
      <c r="E4202">
        <v>0</v>
      </c>
    </row>
    <row r="4203" spans="1:5" x14ac:dyDescent="0.35">
      <c r="A4203" s="10">
        <v>44380</v>
      </c>
      <c r="B4203">
        <f t="shared" si="195"/>
        <v>3</v>
      </c>
      <c r="C4203">
        <f t="shared" si="196"/>
        <v>7</v>
      </c>
      <c r="D4203">
        <f t="shared" si="197"/>
        <v>2021</v>
      </c>
      <c r="E4203">
        <v>0</v>
      </c>
    </row>
    <row r="4204" spans="1:5" x14ac:dyDescent="0.35">
      <c r="A4204" s="10">
        <v>44381</v>
      </c>
      <c r="B4204">
        <f t="shared" si="195"/>
        <v>4</v>
      </c>
      <c r="C4204">
        <f t="shared" si="196"/>
        <v>7</v>
      </c>
      <c r="D4204">
        <f t="shared" si="197"/>
        <v>2021</v>
      </c>
      <c r="E4204">
        <v>41.2</v>
      </c>
    </row>
    <row r="4205" spans="1:5" x14ac:dyDescent="0.35">
      <c r="A4205" s="10">
        <v>44382</v>
      </c>
      <c r="B4205">
        <f t="shared" si="195"/>
        <v>5</v>
      </c>
      <c r="C4205">
        <f t="shared" si="196"/>
        <v>7</v>
      </c>
      <c r="D4205">
        <f t="shared" si="197"/>
        <v>2021</v>
      </c>
      <c r="E4205">
        <v>0.6</v>
      </c>
    </row>
    <row r="4206" spans="1:5" x14ac:dyDescent="0.35">
      <c r="A4206" s="10">
        <v>44383</v>
      </c>
      <c r="B4206">
        <f t="shared" si="195"/>
        <v>6</v>
      </c>
      <c r="C4206">
        <f t="shared" si="196"/>
        <v>7</v>
      </c>
      <c r="D4206">
        <f t="shared" si="197"/>
        <v>2021</v>
      </c>
      <c r="E4206">
        <v>12.5</v>
      </c>
    </row>
    <row r="4207" spans="1:5" x14ac:dyDescent="0.35">
      <c r="A4207" s="10">
        <v>44384</v>
      </c>
      <c r="B4207">
        <f t="shared" si="195"/>
        <v>7</v>
      </c>
      <c r="C4207">
        <f t="shared" si="196"/>
        <v>7</v>
      </c>
      <c r="D4207">
        <f t="shared" si="197"/>
        <v>2021</v>
      </c>
      <c r="E4207">
        <v>0</v>
      </c>
    </row>
    <row r="4208" spans="1:5" x14ac:dyDescent="0.35">
      <c r="A4208" s="10">
        <v>44385</v>
      </c>
      <c r="B4208">
        <f t="shared" si="195"/>
        <v>8</v>
      </c>
      <c r="C4208">
        <f t="shared" si="196"/>
        <v>7</v>
      </c>
      <c r="D4208">
        <f t="shared" si="197"/>
        <v>2021</v>
      </c>
      <c r="E4208">
        <v>7.4</v>
      </c>
    </row>
    <row r="4209" spans="1:5" x14ac:dyDescent="0.35">
      <c r="A4209" s="10">
        <v>44386</v>
      </c>
      <c r="B4209">
        <f t="shared" si="195"/>
        <v>9</v>
      </c>
      <c r="C4209">
        <f t="shared" si="196"/>
        <v>7</v>
      </c>
      <c r="D4209">
        <f t="shared" si="197"/>
        <v>2021</v>
      </c>
      <c r="E4209">
        <v>4.9000000000000004</v>
      </c>
    </row>
    <row r="4210" spans="1:5" x14ac:dyDescent="0.35">
      <c r="A4210" s="10">
        <v>44387</v>
      </c>
      <c r="B4210">
        <f t="shared" si="195"/>
        <v>10</v>
      </c>
      <c r="C4210">
        <f t="shared" si="196"/>
        <v>7</v>
      </c>
      <c r="D4210">
        <f t="shared" si="197"/>
        <v>2021</v>
      </c>
      <c r="E4210">
        <v>10</v>
      </c>
    </row>
    <row r="4211" spans="1:5" x14ac:dyDescent="0.35">
      <c r="A4211" s="10">
        <v>44388</v>
      </c>
      <c r="B4211">
        <f t="shared" si="195"/>
        <v>11</v>
      </c>
      <c r="C4211">
        <f t="shared" si="196"/>
        <v>7</v>
      </c>
      <c r="D4211">
        <f t="shared" si="197"/>
        <v>2021</v>
      </c>
      <c r="E4211">
        <v>0</v>
      </c>
    </row>
    <row r="4212" spans="1:5" x14ac:dyDescent="0.35">
      <c r="A4212" s="10">
        <v>44389</v>
      </c>
      <c r="B4212">
        <f t="shared" si="195"/>
        <v>12</v>
      </c>
      <c r="C4212">
        <f t="shared" si="196"/>
        <v>7</v>
      </c>
      <c r="D4212">
        <f t="shared" si="197"/>
        <v>2021</v>
      </c>
      <c r="E4212">
        <v>38.6</v>
      </c>
    </row>
    <row r="4213" spans="1:5" x14ac:dyDescent="0.35">
      <c r="A4213" s="10">
        <v>44390</v>
      </c>
      <c r="B4213">
        <f t="shared" si="195"/>
        <v>13</v>
      </c>
      <c r="C4213">
        <f t="shared" si="196"/>
        <v>7</v>
      </c>
      <c r="D4213">
        <f t="shared" si="197"/>
        <v>2021</v>
      </c>
      <c r="E4213">
        <v>8.9</v>
      </c>
    </row>
    <row r="4214" spans="1:5" x14ac:dyDescent="0.35">
      <c r="A4214" s="10">
        <v>44391</v>
      </c>
      <c r="B4214">
        <f t="shared" si="195"/>
        <v>14</v>
      </c>
      <c r="C4214">
        <f t="shared" si="196"/>
        <v>7</v>
      </c>
      <c r="D4214">
        <f t="shared" si="197"/>
        <v>2021</v>
      </c>
      <c r="E4214">
        <v>3.6</v>
      </c>
    </row>
    <row r="4215" spans="1:5" x14ac:dyDescent="0.35">
      <c r="A4215" s="10">
        <v>44392</v>
      </c>
      <c r="B4215">
        <f t="shared" si="195"/>
        <v>15</v>
      </c>
      <c r="C4215">
        <f t="shared" si="196"/>
        <v>7</v>
      </c>
      <c r="D4215">
        <f t="shared" si="197"/>
        <v>2021</v>
      </c>
      <c r="E4215">
        <v>5.0999999999999996</v>
      </c>
    </row>
    <row r="4216" spans="1:5" x14ac:dyDescent="0.35">
      <c r="A4216" s="10">
        <v>44393</v>
      </c>
      <c r="B4216">
        <f t="shared" si="195"/>
        <v>16</v>
      </c>
      <c r="C4216">
        <f t="shared" si="196"/>
        <v>7</v>
      </c>
      <c r="D4216">
        <f t="shared" si="197"/>
        <v>2021</v>
      </c>
      <c r="E4216">
        <v>0</v>
      </c>
    </row>
    <row r="4217" spans="1:5" x14ac:dyDescent="0.35">
      <c r="A4217" s="10">
        <v>44394</v>
      </c>
      <c r="B4217">
        <f t="shared" si="195"/>
        <v>17</v>
      </c>
      <c r="C4217">
        <f t="shared" si="196"/>
        <v>7</v>
      </c>
      <c r="D4217">
        <f t="shared" si="197"/>
        <v>2021</v>
      </c>
      <c r="E4217">
        <v>0</v>
      </c>
    </row>
    <row r="4218" spans="1:5" x14ac:dyDescent="0.35">
      <c r="A4218" s="10">
        <v>44395</v>
      </c>
      <c r="B4218">
        <f t="shared" si="195"/>
        <v>18</v>
      </c>
      <c r="C4218">
        <f t="shared" si="196"/>
        <v>7</v>
      </c>
      <c r="D4218">
        <f t="shared" si="197"/>
        <v>2021</v>
      </c>
      <c r="E4218">
        <v>0</v>
      </c>
    </row>
    <row r="4219" spans="1:5" x14ac:dyDescent="0.35">
      <c r="A4219" s="10">
        <v>44396</v>
      </c>
      <c r="B4219">
        <f t="shared" si="195"/>
        <v>19</v>
      </c>
      <c r="C4219">
        <f t="shared" si="196"/>
        <v>7</v>
      </c>
      <c r="D4219">
        <f t="shared" si="197"/>
        <v>2021</v>
      </c>
      <c r="E4219">
        <v>0</v>
      </c>
    </row>
    <row r="4220" spans="1:5" x14ac:dyDescent="0.35">
      <c r="A4220" s="10">
        <v>44397</v>
      </c>
      <c r="B4220">
        <f t="shared" si="195"/>
        <v>20</v>
      </c>
      <c r="C4220">
        <f t="shared" si="196"/>
        <v>7</v>
      </c>
      <c r="D4220">
        <f t="shared" si="197"/>
        <v>2021</v>
      </c>
      <c r="E4220">
        <v>0</v>
      </c>
    </row>
    <row r="4221" spans="1:5" x14ac:dyDescent="0.35">
      <c r="A4221" s="10">
        <v>44398</v>
      </c>
      <c r="B4221">
        <f t="shared" si="195"/>
        <v>21</v>
      </c>
      <c r="C4221">
        <f t="shared" si="196"/>
        <v>7</v>
      </c>
      <c r="D4221">
        <f t="shared" si="197"/>
        <v>2021</v>
      </c>
      <c r="E4221">
        <v>0</v>
      </c>
    </row>
    <row r="4222" spans="1:5" x14ac:dyDescent="0.35">
      <c r="A4222" s="10">
        <v>44399</v>
      </c>
      <c r="B4222">
        <f t="shared" si="195"/>
        <v>22</v>
      </c>
      <c r="C4222">
        <f t="shared" si="196"/>
        <v>7</v>
      </c>
      <c r="D4222">
        <f t="shared" si="197"/>
        <v>2021</v>
      </c>
      <c r="E4222">
        <v>0</v>
      </c>
    </row>
    <row r="4223" spans="1:5" x14ac:dyDescent="0.35">
      <c r="A4223" s="10">
        <v>44400</v>
      </c>
      <c r="B4223">
        <f t="shared" si="195"/>
        <v>23</v>
      </c>
      <c r="C4223">
        <f t="shared" si="196"/>
        <v>7</v>
      </c>
      <c r="D4223">
        <f t="shared" si="197"/>
        <v>2021</v>
      </c>
      <c r="E4223">
        <v>0</v>
      </c>
    </row>
    <row r="4224" spans="1:5" x14ac:dyDescent="0.35">
      <c r="A4224" s="10">
        <v>44401</v>
      </c>
      <c r="B4224">
        <f t="shared" si="195"/>
        <v>24</v>
      </c>
      <c r="C4224">
        <f t="shared" si="196"/>
        <v>7</v>
      </c>
      <c r="D4224">
        <f t="shared" si="197"/>
        <v>2021</v>
      </c>
      <c r="E4224">
        <v>0.4</v>
      </c>
    </row>
    <row r="4225" spans="1:5" x14ac:dyDescent="0.35">
      <c r="A4225" s="10">
        <v>44402</v>
      </c>
      <c r="B4225">
        <f t="shared" si="195"/>
        <v>25</v>
      </c>
      <c r="C4225">
        <f t="shared" si="196"/>
        <v>7</v>
      </c>
      <c r="D4225">
        <f t="shared" si="197"/>
        <v>2021</v>
      </c>
      <c r="E4225">
        <v>0</v>
      </c>
    </row>
    <row r="4226" spans="1:5" x14ac:dyDescent="0.35">
      <c r="A4226" s="10">
        <v>44403</v>
      </c>
      <c r="B4226">
        <f t="shared" ref="B4226:B4289" si="198">DAY(A4226)</f>
        <v>26</v>
      </c>
      <c r="C4226">
        <f t="shared" ref="C4226:C4289" si="199">MONTH(A4226)</f>
        <v>7</v>
      </c>
      <c r="D4226">
        <f t="shared" ref="D4226:D4289" si="200">YEAR(A4226)</f>
        <v>2021</v>
      </c>
      <c r="E4226">
        <v>0</v>
      </c>
    </row>
    <row r="4227" spans="1:5" x14ac:dyDescent="0.35">
      <c r="A4227" s="10">
        <v>44404</v>
      </c>
      <c r="B4227">
        <f t="shared" si="198"/>
        <v>27</v>
      </c>
      <c r="C4227">
        <f t="shared" si="199"/>
        <v>7</v>
      </c>
      <c r="D4227">
        <f t="shared" si="200"/>
        <v>2021</v>
      </c>
      <c r="E4227">
        <v>0.7</v>
      </c>
    </row>
    <row r="4228" spans="1:5" x14ac:dyDescent="0.35">
      <c r="A4228" s="10">
        <v>44405</v>
      </c>
      <c r="B4228">
        <f t="shared" si="198"/>
        <v>28</v>
      </c>
      <c r="C4228">
        <f t="shared" si="199"/>
        <v>7</v>
      </c>
      <c r="D4228">
        <f t="shared" si="200"/>
        <v>2021</v>
      </c>
      <c r="E4228">
        <v>2.7</v>
      </c>
    </row>
    <row r="4229" spans="1:5" x14ac:dyDescent="0.35">
      <c r="A4229" s="10">
        <v>44406</v>
      </c>
      <c r="B4229">
        <f t="shared" si="198"/>
        <v>29</v>
      </c>
      <c r="C4229">
        <f t="shared" si="199"/>
        <v>7</v>
      </c>
      <c r="D4229">
        <f t="shared" si="200"/>
        <v>2021</v>
      </c>
      <c r="E4229">
        <v>0</v>
      </c>
    </row>
    <row r="4230" spans="1:5" x14ac:dyDescent="0.35">
      <c r="A4230" s="10">
        <v>44407</v>
      </c>
      <c r="B4230">
        <f t="shared" si="198"/>
        <v>30</v>
      </c>
      <c r="C4230">
        <f t="shared" si="199"/>
        <v>7</v>
      </c>
      <c r="D4230">
        <f t="shared" si="200"/>
        <v>2021</v>
      </c>
      <c r="E4230">
        <v>0</v>
      </c>
    </row>
    <row r="4231" spans="1:5" x14ac:dyDescent="0.35">
      <c r="A4231" s="10">
        <v>44408</v>
      </c>
      <c r="B4231">
        <f t="shared" si="198"/>
        <v>31</v>
      </c>
      <c r="C4231">
        <f t="shared" si="199"/>
        <v>7</v>
      </c>
      <c r="D4231">
        <f t="shared" si="200"/>
        <v>2021</v>
      </c>
      <c r="E4231">
        <v>0.6</v>
      </c>
    </row>
    <row r="4232" spans="1:5" x14ac:dyDescent="0.35">
      <c r="A4232" s="10">
        <v>44409</v>
      </c>
      <c r="B4232">
        <f t="shared" si="198"/>
        <v>1</v>
      </c>
      <c r="C4232">
        <f t="shared" si="199"/>
        <v>8</v>
      </c>
      <c r="D4232">
        <f t="shared" si="200"/>
        <v>2021</v>
      </c>
      <c r="E4232">
        <v>1.9</v>
      </c>
    </row>
    <row r="4233" spans="1:5" x14ac:dyDescent="0.35">
      <c r="A4233" s="10">
        <v>44410</v>
      </c>
      <c r="B4233">
        <f t="shared" si="198"/>
        <v>2</v>
      </c>
      <c r="C4233">
        <f t="shared" si="199"/>
        <v>8</v>
      </c>
      <c r="D4233">
        <f t="shared" si="200"/>
        <v>2021</v>
      </c>
      <c r="E4233">
        <v>3.6</v>
      </c>
    </row>
    <row r="4234" spans="1:5" x14ac:dyDescent="0.35">
      <c r="A4234" s="10">
        <v>44411</v>
      </c>
      <c r="B4234">
        <f t="shared" si="198"/>
        <v>3</v>
      </c>
      <c r="C4234">
        <f t="shared" si="199"/>
        <v>8</v>
      </c>
      <c r="D4234">
        <f t="shared" si="200"/>
        <v>2021</v>
      </c>
      <c r="E4234">
        <v>6.7</v>
      </c>
    </row>
    <row r="4235" spans="1:5" x14ac:dyDescent="0.35">
      <c r="A4235" s="10">
        <v>44412</v>
      </c>
      <c r="B4235">
        <f t="shared" si="198"/>
        <v>4</v>
      </c>
      <c r="C4235">
        <f t="shared" si="199"/>
        <v>8</v>
      </c>
      <c r="D4235">
        <f t="shared" si="200"/>
        <v>2021</v>
      </c>
      <c r="E4235">
        <v>0</v>
      </c>
    </row>
    <row r="4236" spans="1:5" x14ac:dyDescent="0.35">
      <c r="A4236" s="10">
        <v>44413</v>
      </c>
      <c r="B4236">
        <f t="shared" si="198"/>
        <v>5</v>
      </c>
      <c r="C4236">
        <f t="shared" si="199"/>
        <v>8</v>
      </c>
      <c r="D4236">
        <f t="shared" si="200"/>
        <v>2021</v>
      </c>
      <c r="E4236">
        <v>2.8</v>
      </c>
    </row>
    <row r="4237" spans="1:5" x14ac:dyDescent="0.35">
      <c r="A4237" s="10">
        <v>44414</v>
      </c>
      <c r="B4237">
        <f t="shared" si="198"/>
        <v>6</v>
      </c>
      <c r="C4237">
        <f t="shared" si="199"/>
        <v>8</v>
      </c>
      <c r="D4237">
        <f t="shared" si="200"/>
        <v>2021</v>
      </c>
      <c r="E4237">
        <v>2.5</v>
      </c>
    </row>
    <row r="4238" spans="1:5" x14ac:dyDescent="0.35">
      <c r="A4238" s="10">
        <v>44415</v>
      </c>
      <c r="B4238">
        <f t="shared" si="198"/>
        <v>7</v>
      </c>
      <c r="C4238">
        <f t="shared" si="199"/>
        <v>8</v>
      </c>
      <c r="D4238">
        <f t="shared" si="200"/>
        <v>2021</v>
      </c>
      <c r="E4238">
        <v>1.6</v>
      </c>
    </row>
    <row r="4239" spans="1:5" x14ac:dyDescent="0.35">
      <c r="A4239" s="10">
        <v>44416</v>
      </c>
      <c r="B4239">
        <f t="shared" si="198"/>
        <v>8</v>
      </c>
      <c r="C4239">
        <f t="shared" si="199"/>
        <v>8</v>
      </c>
      <c r="D4239">
        <f t="shared" si="200"/>
        <v>2021</v>
      </c>
      <c r="E4239">
        <v>1.6</v>
      </c>
    </row>
    <row r="4240" spans="1:5" x14ac:dyDescent="0.35">
      <c r="A4240" s="10">
        <v>44417</v>
      </c>
      <c r="B4240">
        <f t="shared" si="198"/>
        <v>9</v>
      </c>
      <c r="C4240">
        <f t="shared" si="199"/>
        <v>8</v>
      </c>
      <c r="D4240">
        <f t="shared" si="200"/>
        <v>2021</v>
      </c>
      <c r="E4240">
        <v>0</v>
      </c>
    </row>
    <row r="4241" spans="1:5" x14ac:dyDescent="0.35">
      <c r="A4241" s="10">
        <v>44418</v>
      </c>
      <c r="B4241">
        <f t="shared" si="198"/>
        <v>10</v>
      </c>
      <c r="C4241">
        <f t="shared" si="199"/>
        <v>8</v>
      </c>
      <c r="D4241">
        <f t="shared" si="200"/>
        <v>2021</v>
      </c>
      <c r="E4241">
        <v>0</v>
      </c>
    </row>
    <row r="4242" spans="1:5" x14ac:dyDescent="0.35">
      <c r="A4242" s="10">
        <v>44419</v>
      </c>
      <c r="B4242">
        <f t="shared" si="198"/>
        <v>11</v>
      </c>
      <c r="C4242">
        <f t="shared" si="199"/>
        <v>8</v>
      </c>
      <c r="D4242">
        <f t="shared" si="200"/>
        <v>2021</v>
      </c>
      <c r="E4242">
        <v>0</v>
      </c>
    </row>
    <row r="4243" spans="1:5" x14ac:dyDescent="0.35">
      <c r="A4243" s="10">
        <v>44420</v>
      </c>
      <c r="B4243">
        <f t="shared" si="198"/>
        <v>12</v>
      </c>
      <c r="C4243">
        <f t="shared" si="199"/>
        <v>8</v>
      </c>
      <c r="D4243">
        <f t="shared" si="200"/>
        <v>2021</v>
      </c>
      <c r="E4243">
        <v>1.1000000000000001</v>
      </c>
    </row>
    <row r="4244" spans="1:5" x14ac:dyDescent="0.35">
      <c r="A4244" s="10">
        <v>44421</v>
      </c>
      <c r="B4244">
        <f t="shared" si="198"/>
        <v>13</v>
      </c>
      <c r="C4244">
        <f t="shared" si="199"/>
        <v>8</v>
      </c>
      <c r="D4244">
        <f t="shared" si="200"/>
        <v>2021</v>
      </c>
      <c r="E4244">
        <v>0</v>
      </c>
    </row>
    <row r="4245" spans="1:5" x14ac:dyDescent="0.35">
      <c r="A4245" s="10">
        <v>44422</v>
      </c>
      <c r="B4245">
        <f t="shared" si="198"/>
        <v>14</v>
      </c>
      <c r="C4245">
        <f t="shared" si="199"/>
        <v>8</v>
      </c>
      <c r="D4245">
        <f t="shared" si="200"/>
        <v>2021</v>
      </c>
      <c r="E4245">
        <v>0</v>
      </c>
    </row>
    <row r="4246" spans="1:5" x14ac:dyDescent="0.35">
      <c r="A4246" s="10">
        <v>44423</v>
      </c>
      <c r="B4246">
        <f t="shared" si="198"/>
        <v>15</v>
      </c>
      <c r="C4246">
        <f t="shared" si="199"/>
        <v>8</v>
      </c>
      <c r="D4246">
        <f t="shared" si="200"/>
        <v>2021</v>
      </c>
      <c r="E4246">
        <v>0.3</v>
      </c>
    </row>
    <row r="4247" spans="1:5" x14ac:dyDescent="0.35">
      <c r="A4247" s="10">
        <v>44424</v>
      </c>
      <c r="B4247">
        <f t="shared" si="198"/>
        <v>16</v>
      </c>
      <c r="C4247">
        <f t="shared" si="199"/>
        <v>8</v>
      </c>
      <c r="D4247">
        <f t="shared" si="200"/>
        <v>2021</v>
      </c>
      <c r="E4247">
        <v>10.3</v>
      </c>
    </row>
    <row r="4248" spans="1:5" x14ac:dyDescent="0.35">
      <c r="A4248" s="10">
        <v>44425</v>
      </c>
      <c r="B4248">
        <f t="shared" si="198"/>
        <v>17</v>
      </c>
      <c r="C4248">
        <f t="shared" si="199"/>
        <v>8</v>
      </c>
      <c r="D4248">
        <f t="shared" si="200"/>
        <v>2021</v>
      </c>
      <c r="E4248">
        <v>3.3</v>
      </c>
    </row>
    <row r="4249" spans="1:5" x14ac:dyDescent="0.35">
      <c r="A4249" s="10">
        <v>44426</v>
      </c>
      <c r="B4249">
        <f t="shared" si="198"/>
        <v>18</v>
      </c>
      <c r="C4249">
        <f t="shared" si="199"/>
        <v>8</v>
      </c>
      <c r="D4249">
        <f t="shared" si="200"/>
        <v>2021</v>
      </c>
      <c r="E4249">
        <v>0</v>
      </c>
    </row>
    <row r="4250" spans="1:5" x14ac:dyDescent="0.35">
      <c r="A4250" s="10">
        <v>44427</v>
      </c>
      <c r="B4250">
        <f t="shared" si="198"/>
        <v>19</v>
      </c>
      <c r="C4250">
        <f t="shared" si="199"/>
        <v>8</v>
      </c>
      <c r="D4250">
        <f t="shared" si="200"/>
        <v>2021</v>
      </c>
      <c r="E4250">
        <v>0</v>
      </c>
    </row>
    <row r="4251" spans="1:5" x14ac:dyDescent="0.35">
      <c r="A4251" s="10">
        <v>44428</v>
      </c>
      <c r="B4251">
        <f t="shared" si="198"/>
        <v>20</v>
      </c>
      <c r="C4251">
        <f t="shared" si="199"/>
        <v>8</v>
      </c>
      <c r="D4251">
        <f t="shared" si="200"/>
        <v>2021</v>
      </c>
      <c r="E4251">
        <v>0</v>
      </c>
    </row>
    <row r="4252" spans="1:5" x14ac:dyDescent="0.35">
      <c r="A4252" s="10">
        <v>44429</v>
      </c>
      <c r="B4252">
        <f t="shared" si="198"/>
        <v>21</v>
      </c>
      <c r="C4252">
        <f t="shared" si="199"/>
        <v>8</v>
      </c>
      <c r="D4252">
        <f t="shared" si="200"/>
        <v>2021</v>
      </c>
      <c r="E4252">
        <v>4.9000000000000004</v>
      </c>
    </row>
    <row r="4253" spans="1:5" x14ac:dyDescent="0.35">
      <c r="A4253" s="10">
        <v>44430</v>
      </c>
      <c r="B4253">
        <f t="shared" si="198"/>
        <v>22</v>
      </c>
      <c r="C4253">
        <f t="shared" si="199"/>
        <v>8</v>
      </c>
      <c r="D4253">
        <f t="shared" si="200"/>
        <v>2021</v>
      </c>
      <c r="E4253">
        <v>5.4</v>
      </c>
    </row>
    <row r="4254" spans="1:5" x14ac:dyDescent="0.35">
      <c r="A4254" s="10">
        <v>44431</v>
      </c>
      <c r="B4254">
        <f t="shared" si="198"/>
        <v>23</v>
      </c>
      <c r="C4254">
        <f t="shared" si="199"/>
        <v>8</v>
      </c>
      <c r="D4254">
        <f t="shared" si="200"/>
        <v>2021</v>
      </c>
      <c r="E4254">
        <v>1.1000000000000001</v>
      </c>
    </row>
    <row r="4255" spans="1:5" x14ac:dyDescent="0.35">
      <c r="A4255" s="10">
        <v>44432</v>
      </c>
      <c r="B4255">
        <f t="shared" si="198"/>
        <v>24</v>
      </c>
      <c r="C4255">
        <f t="shared" si="199"/>
        <v>8</v>
      </c>
      <c r="D4255">
        <f t="shared" si="200"/>
        <v>2021</v>
      </c>
      <c r="E4255">
        <v>0</v>
      </c>
    </row>
    <row r="4256" spans="1:5" x14ac:dyDescent="0.35">
      <c r="A4256" s="10">
        <v>44433</v>
      </c>
      <c r="B4256">
        <f t="shared" si="198"/>
        <v>25</v>
      </c>
      <c r="C4256">
        <f t="shared" si="199"/>
        <v>8</v>
      </c>
      <c r="D4256">
        <f t="shared" si="200"/>
        <v>2021</v>
      </c>
      <c r="E4256">
        <v>0</v>
      </c>
    </row>
    <row r="4257" spans="1:5" x14ac:dyDescent="0.35">
      <c r="A4257" s="10">
        <v>44434</v>
      </c>
      <c r="B4257">
        <f t="shared" si="198"/>
        <v>26</v>
      </c>
      <c r="C4257">
        <f t="shared" si="199"/>
        <v>8</v>
      </c>
      <c r="D4257">
        <f t="shared" si="200"/>
        <v>2021</v>
      </c>
      <c r="E4257">
        <v>3.4</v>
      </c>
    </row>
    <row r="4258" spans="1:5" x14ac:dyDescent="0.35">
      <c r="A4258" s="10">
        <v>44435</v>
      </c>
      <c r="B4258">
        <f t="shared" si="198"/>
        <v>27</v>
      </c>
      <c r="C4258">
        <f t="shared" si="199"/>
        <v>8</v>
      </c>
      <c r="D4258">
        <f t="shared" si="200"/>
        <v>2021</v>
      </c>
      <c r="E4258">
        <v>1.1000000000000001</v>
      </c>
    </row>
    <row r="4259" spans="1:5" x14ac:dyDescent="0.35">
      <c r="A4259" s="10">
        <v>44436</v>
      </c>
      <c r="B4259">
        <f t="shared" si="198"/>
        <v>28</v>
      </c>
      <c r="C4259">
        <f t="shared" si="199"/>
        <v>8</v>
      </c>
      <c r="D4259">
        <f t="shared" si="200"/>
        <v>2021</v>
      </c>
      <c r="E4259">
        <v>11.7</v>
      </c>
    </row>
    <row r="4260" spans="1:5" x14ac:dyDescent="0.35">
      <c r="A4260" s="10">
        <v>44437</v>
      </c>
      <c r="B4260">
        <f t="shared" si="198"/>
        <v>29</v>
      </c>
      <c r="C4260">
        <f t="shared" si="199"/>
        <v>8</v>
      </c>
      <c r="D4260">
        <f t="shared" si="200"/>
        <v>2021</v>
      </c>
      <c r="E4260">
        <v>6.8</v>
      </c>
    </row>
    <row r="4261" spans="1:5" x14ac:dyDescent="0.35">
      <c r="A4261" s="10">
        <v>44438</v>
      </c>
      <c r="B4261">
        <f t="shared" si="198"/>
        <v>30</v>
      </c>
      <c r="C4261">
        <f t="shared" si="199"/>
        <v>8</v>
      </c>
      <c r="D4261">
        <f t="shared" si="200"/>
        <v>2021</v>
      </c>
      <c r="E4261">
        <v>0.4</v>
      </c>
    </row>
    <row r="4262" spans="1:5" x14ac:dyDescent="0.35">
      <c r="A4262" s="10">
        <v>44439</v>
      </c>
      <c r="B4262">
        <f t="shared" si="198"/>
        <v>31</v>
      </c>
      <c r="C4262">
        <f t="shared" si="199"/>
        <v>8</v>
      </c>
      <c r="D4262">
        <f t="shared" si="200"/>
        <v>2021</v>
      </c>
      <c r="E4262">
        <v>0</v>
      </c>
    </row>
    <row r="4263" spans="1:5" x14ac:dyDescent="0.35">
      <c r="A4263" s="10">
        <v>44440</v>
      </c>
      <c r="B4263">
        <f t="shared" si="198"/>
        <v>1</v>
      </c>
      <c r="C4263">
        <f t="shared" si="199"/>
        <v>9</v>
      </c>
      <c r="D4263">
        <f t="shared" si="200"/>
        <v>2021</v>
      </c>
      <c r="E4263">
        <v>0</v>
      </c>
    </row>
    <row r="4264" spans="1:5" x14ac:dyDescent="0.35">
      <c r="A4264" s="10">
        <v>44441</v>
      </c>
      <c r="B4264">
        <f t="shared" si="198"/>
        <v>2</v>
      </c>
      <c r="C4264">
        <f t="shared" si="199"/>
        <v>9</v>
      </c>
      <c r="D4264">
        <f t="shared" si="200"/>
        <v>2021</v>
      </c>
      <c r="E4264">
        <v>0</v>
      </c>
    </row>
    <row r="4265" spans="1:5" x14ac:dyDescent="0.35">
      <c r="A4265" s="10">
        <v>44442</v>
      </c>
      <c r="B4265">
        <f t="shared" si="198"/>
        <v>3</v>
      </c>
      <c r="C4265">
        <f t="shared" si="199"/>
        <v>9</v>
      </c>
      <c r="D4265">
        <f t="shared" si="200"/>
        <v>2021</v>
      </c>
      <c r="E4265">
        <v>0</v>
      </c>
    </row>
    <row r="4266" spans="1:5" x14ac:dyDescent="0.35">
      <c r="A4266" s="10">
        <v>44443</v>
      </c>
      <c r="B4266">
        <f t="shared" si="198"/>
        <v>4</v>
      </c>
      <c r="C4266">
        <f t="shared" si="199"/>
        <v>9</v>
      </c>
      <c r="D4266">
        <f t="shared" si="200"/>
        <v>2021</v>
      </c>
      <c r="E4266">
        <v>0</v>
      </c>
    </row>
    <row r="4267" spans="1:5" x14ac:dyDescent="0.35">
      <c r="A4267" s="10">
        <v>44444</v>
      </c>
      <c r="B4267">
        <f t="shared" si="198"/>
        <v>5</v>
      </c>
      <c r="C4267">
        <f t="shared" si="199"/>
        <v>9</v>
      </c>
      <c r="D4267">
        <f t="shared" si="200"/>
        <v>2021</v>
      </c>
      <c r="E4267">
        <v>0</v>
      </c>
    </row>
    <row r="4268" spans="1:5" x14ac:dyDescent="0.35">
      <c r="A4268" s="10">
        <v>44445</v>
      </c>
      <c r="B4268">
        <f t="shared" si="198"/>
        <v>6</v>
      </c>
      <c r="C4268">
        <f t="shared" si="199"/>
        <v>9</v>
      </c>
      <c r="D4268">
        <f t="shared" si="200"/>
        <v>2021</v>
      </c>
      <c r="E4268">
        <v>0</v>
      </c>
    </row>
    <row r="4269" spans="1:5" x14ac:dyDescent="0.35">
      <c r="A4269" s="10">
        <v>44446</v>
      </c>
      <c r="B4269">
        <f t="shared" si="198"/>
        <v>7</v>
      </c>
      <c r="C4269">
        <f t="shared" si="199"/>
        <v>9</v>
      </c>
      <c r="D4269">
        <f t="shared" si="200"/>
        <v>2021</v>
      </c>
      <c r="E4269">
        <v>0</v>
      </c>
    </row>
    <row r="4270" spans="1:5" x14ac:dyDescent="0.35">
      <c r="A4270" s="10">
        <v>44447</v>
      </c>
      <c r="B4270">
        <f t="shared" si="198"/>
        <v>8</v>
      </c>
      <c r="C4270">
        <f t="shared" si="199"/>
        <v>9</v>
      </c>
      <c r="D4270">
        <f t="shared" si="200"/>
        <v>2021</v>
      </c>
      <c r="E4270">
        <v>0</v>
      </c>
    </row>
    <row r="4271" spans="1:5" x14ac:dyDescent="0.35">
      <c r="A4271" s="10">
        <v>44448</v>
      </c>
      <c r="B4271">
        <f t="shared" si="198"/>
        <v>9</v>
      </c>
      <c r="C4271">
        <f t="shared" si="199"/>
        <v>9</v>
      </c>
      <c r="D4271">
        <f t="shared" si="200"/>
        <v>2021</v>
      </c>
      <c r="E4271">
        <v>0.1</v>
      </c>
    </row>
    <row r="4272" spans="1:5" x14ac:dyDescent="0.35">
      <c r="A4272" s="10">
        <v>44449</v>
      </c>
      <c r="B4272">
        <f t="shared" si="198"/>
        <v>10</v>
      </c>
      <c r="C4272">
        <f t="shared" si="199"/>
        <v>9</v>
      </c>
      <c r="D4272">
        <f t="shared" si="200"/>
        <v>2021</v>
      </c>
      <c r="E4272">
        <v>0.7</v>
      </c>
    </row>
    <row r="4273" spans="1:5" x14ac:dyDescent="0.35">
      <c r="A4273" s="10">
        <v>44450</v>
      </c>
      <c r="B4273">
        <f t="shared" si="198"/>
        <v>11</v>
      </c>
      <c r="C4273">
        <f t="shared" si="199"/>
        <v>9</v>
      </c>
      <c r="D4273">
        <f t="shared" si="200"/>
        <v>2021</v>
      </c>
      <c r="E4273">
        <v>1.3</v>
      </c>
    </row>
    <row r="4274" spans="1:5" x14ac:dyDescent="0.35">
      <c r="A4274" s="10">
        <v>44451</v>
      </c>
      <c r="B4274">
        <f t="shared" si="198"/>
        <v>12</v>
      </c>
      <c r="C4274">
        <f t="shared" si="199"/>
        <v>9</v>
      </c>
      <c r="D4274">
        <f t="shared" si="200"/>
        <v>2021</v>
      </c>
      <c r="E4274">
        <v>0.1</v>
      </c>
    </row>
    <row r="4275" spans="1:5" x14ac:dyDescent="0.35">
      <c r="A4275" s="10">
        <v>44452</v>
      </c>
      <c r="B4275">
        <f t="shared" si="198"/>
        <v>13</v>
      </c>
      <c r="C4275">
        <f t="shared" si="199"/>
        <v>9</v>
      </c>
      <c r="D4275">
        <f t="shared" si="200"/>
        <v>2021</v>
      </c>
      <c r="E4275">
        <v>0</v>
      </c>
    </row>
    <row r="4276" spans="1:5" x14ac:dyDescent="0.35">
      <c r="A4276" s="10">
        <v>44453</v>
      </c>
      <c r="B4276">
        <f t="shared" si="198"/>
        <v>14</v>
      </c>
      <c r="C4276">
        <f t="shared" si="199"/>
        <v>9</v>
      </c>
      <c r="D4276">
        <f t="shared" si="200"/>
        <v>2021</v>
      </c>
      <c r="E4276">
        <v>1.9</v>
      </c>
    </row>
    <row r="4277" spans="1:5" x14ac:dyDescent="0.35">
      <c r="A4277" s="10">
        <v>44454</v>
      </c>
      <c r="B4277">
        <f t="shared" si="198"/>
        <v>15</v>
      </c>
      <c r="C4277">
        <f t="shared" si="199"/>
        <v>9</v>
      </c>
      <c r="D4277">
        <f t="shared" si="200"/>
        <v>2021</v>
      </c>
      <c r="E4277">
        <v>10.199999999999999</v>
      </c>
    </row>
    <row r="4278" spans="1:5" x14ac:dyDescent="0.35">
      <c r="A4278" s="10">
        <v>44455</v>
      </c>
      <c r="B4278">
        <f t="shared" si="198"/>
        <v>16</v>
      </c>
      <c r="C4278">
        <f t="shared" si="199"/>
        <v>9</v>
      </c>
      <c r="D4278">
        <f t="shared" si="200"/>
        <v>2021</v>
      </c>
      <c r="E4278">
        <v>0.1</v>
      </c>
    </row>
    <row r="4279" spans="1:5" x14ac:dyDescent="0.35">
      <c r="A4279" s="10">
        <v>44456</v>
      </c>
      <c r="B4279">
        <f t="shared" si="198"/>
        <v>17</v>
      </c>
      <c r="C4279">
        <f t="shared" si="199"/>
        <v>9</v>
      </c>
      <c r="D4279">
        <f t="shared" si="200"/>
        <v>2021</v>
      </c>
      <c r="E4279">
        <v>0</v>
      </c>
    </row>
    <row r="4280" spans="1:5" x14ac:dyDescent="0.35">
      <c r="A4280" s="10">
        <v>44457</v>
      </c>
      <c r="B4280">
        <f t="shared" si="198"/>
        <v>18</v>
      </c>
      <c r="C4280">
        <f t="shared" si="199"/>
        <v>9</v>
      </c>
      <c r="D4280">
        <f t="shared" si="200"/>
        <v>2021</v>
      </c>
      <c r="E4280">
        <v>0</v>
      </c>
    </row>
    <row r="4281" spans="1:5" x14ac:dyDescent="0.35">
      <c r="A4281" s="10">
        <v>44458</v>
      </c>
      <c r="B4281">
        <f t="shared" si="198"/>
        <v>19</v>
      </c>
      <c r="C4281">
        <f t="shared" si="199"/>
        <v>9</v>
      </c>
      <c r="D4281">
        <f t="shared" si="200"/>
        <v>2021</v>
      </c>
      <c r="E4281">
        <v>0</v>
      </c>
    </row>
    <row r="4282" spans="1:5" x14ac:dyDescent="0.35">
      <c r="A4282" s="10">
        <v>44459</v>
      </c>
      <c r="B4282">
        <f t="shared" si="198"/>
        <v>20</v>
      </c>
      <c r="C4282">
        <f t="shared" si="199"/>
        <v>9</v>
      </c>
      <c r="D4282">
        <f t="shared" si="200"/>
        <v>2021</v>
      </c>
      <c r="E4282">
        <v>0</v>
      </c>
    </row>
    <row r="4283" spans="1:5" x14ac:dyDescent="0.35">
      <c r="A4283" s="10">
        <v>44460</v>
      </c>
      <c r="B4283">
        <f t="shared" si="198"/>
        <v>21</v>
      </c>
      <c r="C4283">
        <f t="shared" si="199"/>
        <v>9</v>
      </c>
      <c r="D4283">
        <f t="shared" si="200"/>
        <v>2021</v>
      </c>
      <c r="E4283">
        <v>0</v>
      </c>
    </row>
    <row r="4284" spans="1:5" x14ac:dyDescent="0.35">
      <c r="A4284" s="10">
        <v>44461</v>
      </c>
      <c r="B4284">
        <f t="shared" si="198"/>
        <v>22</v>
      </c>
      <c r="C4284">
        <f t="shared" si="199"/>
        <v>9</v>
      </c>
      <c r="D4284">
        <f t="shared" si="200"/>
        <v>2021</v>
      </c>
      <c r="E4284">
        <v>0</v>
      </c>
    </row>
    <row r="4285" spans="1:5" x14ac:dyDescent="0.35">
      <c r="A4285" s="10">
        <v>44462</v>
      </c>
      <c r="B4285">
        <f t="shared" si="198"/>
        <v>23</v>
      </c>
      <c r="C4285">
        <f t="shared" si="199"/>
        <v>9</v>
      </c>
      <c r="D4285">
        <f t="shared" si="200"/>
        <v>2021</v>
      </c>
      <c r="E4285">
        <v>0</v>
      </c>
    </row>
    <row r="4286" spans="1:5" x14ac:dyDescent="0.35">
      <c r="A4286" s="10">
        <v>44463</v>
      </c>
      <c r="B4286">
        <f t="shared" si="198"/>
        <v>24</v>
      </c>
      <c r="C4286">
        <f t="shared" si="199"/>
        <v>9</v>
      </c>
      <c r="D4286">
        <f t="shared" si="200"/>
        <v>2021</v>
      </c>
      <c r="E4286">
        <v>0</v>
      </c>
    </row>
    <row r="4287" spans="1:5" x14ac:dyDescent="0.35">
      <c r="A4287" s="10">
        <v>44464</v>
      </c>
      <c r="B4287">
        <f t="shared" si="198"/>
        <v>25</v>
      </c>
      <c r="C4287">
        <f t="shared" si="199"/>
        <v>9</v>
      </c>
      <c r="D4287">
        <f t="shared" si="200"/>
        <v>2021</v>
      </c>
      <c r="E4287">
        <v>0.1</v>
      </c>
    </row>
    <row r="4288" spans="1:5" x14ac:dyDescent="0.35">
      <c r="A4288" s="10">
        <v>44465</v>
      </c>
      <c r="B4288">
        <f t="shared" si="198"/>
        <v>26</v>
      </c>
      <c r="C4288">
        <f t="shared" si="199"/>
        <v>9</v>
      </c>
      <c r="D4288">
        <f t="shared" si="200"/>
        <v>2021</v>
      </c>
      <c r="E4288">
        <v>0</v>
      </c>
    </row>
    <row r="4289" spans="1:5" x14ac:dyDescent="0.35">
      <c r="A4289" s="10">
        <v>44466</v>
      </c>
      <c r="B4289">
        <f t="shared" si="198"/>
        <v>27</v>
      </c>
      <c r="C4289">
        <f t="shared" si="199"/>
        <v>9</v>
      </c>
      <c r="D4289">
        <f t="shared" si="200"/>
        <v>2021</v>
      </c>
      <c r="E4289">
        <v>0.4</v>
      </c>
    </row>
    <row r="4290" spans="1:5" x14ac:dyDescent="0.35">
      <c r="A4290" s="10">
        <v>44467</v>
      </c>
      <c r="B4290">
        <f t="shared" ref="B4290:B4353" si="201">DAY(A4290)</f>
        <v>28</v>
      </c>
      <c r="C4290">
        <f t="shared" ref="C4290:C4353" si="202">MONTH(A4290)</f>
        <v>9</v>
      </c>
      <c r="D4290">
        <f t="shared" ref="D4290:D4353" si="203">YEAR(A4290)</f>
        <v>2021</v>
      </c>
      <c r="E4290">
        <v>0</v>
      </c>
    </row>
    <row r="4291" spans="1:5" x14ac:dyDescent="0.35">
      <c r="A4291" s="10">
        <v>44468</v>
      </c>
      <c r="B4291">
        <f t="shared" si="201"/>
        <v>29</v>
      </c>
      <c r="C4291">
        <f t="shared" si="202"/>
        <v>9</v>
      </c>
      <c r="D4291">
        <f t="shared" si="203"/>
        <v>2021</v>
      </c>
      <c r="E4291">
        <v>1.2</v>
      </c>
    </row>
    <row r="4292" spans="1:5" x14ac:dyDescent="0.35">
      <c r="A4292" s="10">
        <v>44469</v>
      </c>
      <c r="B4292">
        <f t="shared" si="201"/>
        <v>30</v>
      </c>
      <c r="C4292">
        <f t="shared" si="202"/>
        <v>9</v>
      </c>
      <c r="D4292">
        <f t="shared" si="203"/>
        <v>2021</v>
      </c>
      <c r="E4292">
        <v>0</v>
      </c>
    </row>
    <row r="4293" spans="1:5" x14ac:dyDescent="0.35">
      <c r="A4293" s="10">
        <v>44470</v>
      </c>
      <c r="B4293">
        <f t="shared" si="201"/>
        <v>1</v>
      </c>
      <c r="C4293">
        <f t="shared" si="202"/>
        <v>10</v>
      </c>
      <c r="D4293">
        <f t="shared" si="203"/>
        <v>2021</v>
      </c>
      <c r="E4293">
        <v>0.1</v>
      </c>
    </row>
    <row r="4294" spans="1:5" x14ac:dyDescent="0.35">
      <c r="A4294" s="10">
        <v>44471</v>
      </c>
      <c r="B4294">
        <f t="shared" si="201"/>
        <v>2</v>
      </c>
      <c r="C4294">
        <f t="shared" si="202"/>
        <v>10</v>
      </c>
      <c r="D4294">
        <f t="shared" si="203"/>
        <v>2021</v>
      </c>
      <c r="E4294">
        <v>0</v>
      </c>
    </row>
    <row r="4295" spans="1:5" x14ac:dyDescent="0.35">
      <c r="A4295" s="10">
        <v>44472</v>
      </c>
      <c r="B4295">
        <f t="shared" si="201"/>
        <v>3</v>
      </c>
      <c r="C4295">
        <f t="shared" si="202"/>
        <v>10</v>
      </c>
      <c r="D4295">
        <f t="shared" si="203"/>
        <v>2021</v>
      </c>
      <c r="E4295">
        <v>5</v>
      </c>
    </row>
    <row r="4296" spans="1:5" x14ac:dyDescent="0.35">
      <c r="A4296" s="10">
        <v>44473</v>
      </c>
      <c r="B4296">
        <f t="shared" si="201"/>
        <v>4</v>
      </c>
      <c r="C4296">
        <f t="shared" si="202"/>
        <v>10</v>
      </c>
      <c r="D4296">
        <f t="shared" si="203"/>
        <v>2021</v>
      </c>
      <c r="E4296">
        <v>8.3000000000000007</v>
      </c>
    </row>
    <row r="4297" spans="1:5" x14ac:dyDescent="0.35">
      <c r="A4297" s="10">
        <v>44474</v>
      </c>
      <c r="B4297">
        <f t="shared" si="201"/>
        <v>5</v>
      </c>
      <c r="C4297">
        <f t="shared" si="202"/>
        <v>10</v>
      </c>
      <c r="D4297">
        <f t="shared" si="203"/>
        <v>2021</v>
      </c>
      <c r="E4297">
        <v>0.7</v>
      </c>
    </row>
    <row r="4298" spans="1:5" x14ac:dyDescent="0.35">
      <c r="A4298" s="10">
        <v>44475</v>
      </c>
      <c r="B4298">
        <f t="shared" si="201"/>
        <v>6</v>
      </c>
      <c r="C4298">
        <f t="shared" si="202"/>
        <v>10</v>
      </c>
      <c r="D4298">
        <f t="shared" si="203"/>
        <v>2021</v>
      </c>
      <c r="E4298">
        <v>4.3</v>
      </c>
    </row>
    <row r="4299" spans="1:5" x14ac:dyDescent="0.35">
      <c r="A4299" s="10">
        <v>44476</v>
      </c>
      <c r="B4299">
        <f t="shared" si="201"/>
        <v>7</v>
      </c>
      <c r="C4299">
        <f t="shared" si="202"/>
        <v>10</v>
      </c>
      <c r="D4299">
        <f t="shared" si="203"/>
        <v>2021</v>
      </c>
      <c r="E4299">
        <v>0</v>
      </c>
    </row>
    <row r="4300" spans="1:5" x14ac:dyDescent="0.35">
      <c r="A4300" s="10">
        <v>44477</v>
      </c>
      <c r="B4300">
        <f t="shared" si="201"/>
        <v>8</v>
      </c>
      <c r="C4300">
        <f t="shared" si="202"/>
        <v>10</v>
      </c>
      <c r="D4300">
        <f t="shared" si="203"/>
        <v>2021</v>
      </c>
      <c r="E4300">
        <v>0</v>
      </c>
    </row>
    <row r="4301" spans="1:5" x14ac:dyDescent="0.35">
      <c r="A4301" s="10">
        <v>44478</v>
      </c>
      <c r="B4301">
        <f t="shared" si="201"/>
        <v>9</v>
      </c>
      <c r="C4301">
        <f t="shared" si="202"/>
        <v>10</v>
      </c>
      <c r="D4301">
        <f t="shared" si="203"/>
        <v>2021</v>
      </c>
      <c r="E4301">
        <v>0</v>
      </c>
    </row>
    <row r="4302" spans="1:5" x14ac:dyDescent="0.35">
      <c r="A4302" s="10">
        <v>44479</v>
      </c>
      <c r="B4302">
        <f t="shared" si="201"/>
        <v>10</v>
      </c>
      <c r="C4302">
        <f t="shared" si="202"/>
        <v>10</v>
      </c>
      <c r="D4302">
        <f t="shared" si="203"/>
        <v>2021</v>
      </c>
      <c r="E4302">
        <v>0</v>
      </c>
    </row>
    <row r="4303" spans="1:5" x14ac:dyDescent="0.35">
      <c r="A4303" s="10">
        <v>44480</v>
      </c>
      <c r="B4303">
        <f t="shared" si="201"/>
        <v>11</v>
      </c>
      <c r="C4303">
        <f t="shared" si="202"/>
        <v>10</v>
      </c>
      <c r="D4303">
        <f t="shared" si="203"/>
        <v>2021</v>
      </c>
      <c r="E4303">
        <v>0.4</v>
      </c>
    </row>
    <row r="4304" spans="1:5" x14ac:dyDescent="0.35">
      <c r="A4304" s="10">
        <v>44481</v>
      </c>
      <c r="B4304">
        <f t="shared" si="201"/>
        <v>12</v>
      </c>
      <c r="C4304">
        <f t="shared" si="202"/>
        <v>10</v>
      </c>
      <c r="D4304">
        <f t="shared" si="203"/>
        <v>2021</v>
      </c>
      <c r="E4304">
        <v>7.9</v>
      </c>
    </row>
    <row r="4305" spans="1:5" x14ac:dyDescent="0.35">
      <c r="A4305" s="10">
        <v>44482</v>
      </c>
      <c r="B4305">
        <f t="shared" si="201"/>
        <v>13</v>
      </c>
      <c r="C4305">
        <f t="shared" si="202"/>
        <v>10</v>
      </c>
      <c r="D4305">
        <f t="shared" si="203"/>
        <v>2021</v>
      </c>
      <c r="E4305">
        <v>0.6</v>
      </c>
    </row>
    <row r="4306" spans="1:5" x14ac:dyDescent="0.35">
      <c r="A4306" s="10">
        <v>44483</v>
      </c>
      <c r="B4306">
        <f t="shared" si="201"/>
        <v>14</v>
      </c>
      <c r="C4306">
        <f t="shared" si="202"/>
        <v>10</v>
      </c>
      <c r="D4306">
        <f t="shared" si="203"/>
        <v>2021</v>
      </c>
      <c r="E4306">
        <v>0</v>
      </c>
    </row>
    <row r="4307" spans="1:5" x14ac:dyDescent="0.35">
      <c r="A4307" s="10">
        <v>44484</v>
      </c>
      <c r="B4307">
        <f t="shared" si="201"/>
        <v>15</v>
      </c>
      <c r="C4307">
        <f t="shared" si="202"/>
        <v>10</v>
      </c>
      <c r="D4307">
        <f t="shared" si="203"/>
        <v>2021</v>
      </c>
      <c r="E4307">
        <v>0</v>
      </c>
    </row>
    <row r="4308" spans="1:5" x14ac:dyDescent="0.35">
      <c r="A4308" s="10">
        <v>44485</v>
      </c>
      <c r="B4308">
        <f t="shared" si="201"/>
        <v>16</v>
      </c>
      <c r="C4308">
        <f t="shared" si="202"/>
        <v>10</v>
      </c>
      <c r="D4308">
        <f t="shared" si="203"/>
        <v>2021</v>
      </c>
      <c r="E4308">
        <v>0</v>
      </c>
    </row>
    <row r="4309" spans="1:5" x14ac:dyDescent="0.35">
      <c r="A4309" s="10">
        <v>44486</v>
      </c>
      <c r="B4309">
        <f t="shared" si="201"/>
        <v>17</v>
      </c>
      <c r="C4309">
        <f t="shared" si="202"/>
        <v>10</v>
      </c>
      <c r="D4309">
        <f t="shared" si="203"/>
        <v>2021</v>
      </c>
      <c r="E4309">
        <v>0</v>
      </c>
    </row>
    <row r="4310" spans="1:5" x14ac:dyDescent="0.35">
      <c r="A4310" s="10">
        <v>44487</v>
      </c>
      <c r="B4310">
        <f t="shared" si="201"/>
        <v>18</v>
      </c>
      <c r="C4310">
        <f t="shared" si="202"/>
        <v>10</v>
      </c>
      <c r="D4310">
        <f t="shared" si="203"/>
        <v>2021</v>
      </c>
      <c r="E4310">
        <v>0.1</v>
      </c>
    </row>
    <row r="4311" spans="1:5" x14ac:dyDescent="0.35">
      <c r="A4311" s="10">
        <v>44488</v>
      </c>
      <c r="B4311">
        <f t="shared" si="201"/>
        <v>19</v>
      </c>
      <c r="C4311">
        <f t="shared" si="202"/>
        <v>10</v>
      </c>
      <c r="D4311">
        <f t="shared" si="203"/>
        <v>2021</v>
      </c>
      <c r="E4311">
        <v>4.8</v>
      </c>
    </row>
    <row r="4312" spans="1:5" x14ac:dyDescent="0.35">
      <c r="A4312" s="10">
        <v>44489</v>
      </c>
      <c r="B4312">
        <f t="shared" si="201"/>
        <v>20</v>
      </c>
      <c r="C4312">
        <f t="shared" si="202"/>
        <v>10</v>
      </c>
      <c r="D4312">
        <f t="shared" si="203"/>
        <v>2021</v>
      </c>
      <c r="E4312">
        <v>20.399999999999999</v>
      </c>
    </row>
    <row r="4313" spans="1:5" x14ac:dyDescent="0.35">
      <c r="A4313" s="10">
        <v>44490</v>
      </c>
      <c r="B4313">
        <f t="shared" si="201"/>
        <v>21</v>
      </c>
      <c r="C4313">
        <f t="shared" si="202"/>
        <v>10</v>
      </c>
      <c r="D4313">
        <f t="shared" si="203"/>
        <v>2021</v>
      </c>
      <c r="E4313">
        <v>6.9</v>
      </c>
    </row>
    <row r="4314" spans="1:5" x14ac:dyDescent="0.35">
      <c r="A4314" s="10">
        <v>44491</v>
      </c>
      <c r="B4314">
        <f t="shared" si="201"/>
        <v>22</v>
      </c>
      <c r="C4314">
        <f t="shared" si="202"/>
        <v>10</v>
      </c>
      <c r="D4314">
        <f t="shared" si="203"/>
        <v>2021</v>
      </c>
      <c r="E4314">
        <v>0.2</v>
      </c>
    </row>
    <row r="4315" spans="1:5" x14ac:dyDescent="0.35">
      <c r="A4315" s="10">
        <v>44492</v>
      </c>
      <c r="B4315">
        <f t="shared" si="201"/>
        <v>23</v>
      </c>
      <c r="C4315">
        <f t="shared" si="202"/>
        <v>10</v>
      </c>
      <c r="D4315">
        <f t="shared" si="203"/>
        <v>2021</v>
      </c>
      <c r="E4315">
        <v>0</v>
      </c>
    </row>
    <row r="4316" spans="1:5" x14ac:dyDescent="0.35">
      <c r="A4316" s="10">
        <v>44493</v>
      </c>
      <c r="B4316">
        <f t="shared" si="201"/>
        <v>24</v>
      </c>
      <c r="C4316">
        <f t="shared" si="202"/>
        <v>10</v>
      </c>
      <c r="D4316">
        <f t="shared" si="203"/>
        <v>2021</v>
      </c>
      <c r="E4316">
        <v>0</v>
      </c>
    </row>
    <row r="4317" spans="1:5" x14ac:dyDescent="0.35">
      <c r="A4317" s="10">
        <v>44494</v>
      </c>
      <c r="B4317">
        <f t="shared" si="201"/>
        <v>25</v>
      </c>
      <c r="C4317">
        <f t="shared" si="202"/>
        <v>10</v>
      </c>
      <c r="D4317">
        <f t="shared" si="203"/>
        <v>2021</v>
      </c>
      <c r="E4317">
        <v>0.9</v>
      </c>
    </row>
    <row r="4318" spans="1:5" x14ac:dyDescent="0.35">
      <c r="A4318" s="10">
        <v>44495</v>
      </c>
      <c r="B4318">
        <f t="shared" si="201"/>
        <v>26</v>
      </c>
      <c r="C4318">
        <f t="shared" si="202"/>
        <v>10</v>
      </c>
      <c r="D4318">
        <f t="shared" si="203"/>
        <v>2021</v>
      </c>
      <c r="E4318">
        <v>0.1</v>
      </c>
    </row>
    <row r="4319" spans="1:5" x14ac:dyDescent="0.35">
      <c r="A4319" s="10">
        <v>44496</v>
      </c>
      <c r="B4319">
        <f t="shared" si="201"/>
        <v>27</v>
      </c>
      <c r="C4319">
        <f t="shared" si="202"/>
        <v>10</v>
      </c>
      <c r="D4319">
        <f t="shared" si="203"/>
        <v>2021</v>
      </c>
      <c r="E4319">
        <v>0</v>
      </c>
    </row>
    <row r="4320" spans="1:5" x14ac:dyDescent="0.35">
      <c r="A4320" s="10">
        <v>44497</v>
      </c>
      <c r="B4320">
        <f t="shared" si="201"/>
        <v>28</v>
      </c>
      <c r="C4320">
        <f t="shared" si="202"/>
        <v>10</v>
      </c>
      <c r="D4320">
        <f t="shared" si="203"/>
        <v>2021</v>
      </c>
      <c r="E4320">
        <v>0</v>
      </c>
    </row>
    <row r="4321" spans="1:5" x14ac:dyDescent="0.35">
      <c r="A4321" s="10">
        <v>44498</v>
      </c>
      <c r="B4321">
        <f t="shared" si="201"/>
        <v>29</v>
      </c>
      <c r="C4321">
        <f t="shared" si="202"/>
        <v>10</v>
      </c>
      <c r="D4321">
        <f t="shared" si="203"/>
        <v>2021</v>
      </c>
      <c r="E4321">
        <v>0</v>
      </c>
    </row>
    <row r="4322" spans="1:5" x14ac:dyDescent="0.35">
      <c r="A4322" s="10">
        <v>44499</v>
      </c>
      <c r="B4322">
        <f t="shared" si="201"/>
        <v>30</v>
      </c>
      <c r="C4322">
        <f t="shared" si="202"/>
        <v>10</v>
      </c>
      <c r="D4322">
        <f t="shared" si="203"/>
        <v>2021</v>
      </c>
      <c r="E4322">
        <v>1.5</v>
      </c>
    </row>
    <row r="4323" spans="1:5" x14ac:dyDescent="0.35">
      <c r="A4323" s="10">
        <v>44500</v>
      </c>
      <c r="B4323">
        <f t="shared" si="201"/>
        <v>31</v>
      </c>
      <c r="C4323">
        <f t="shared" si="202"/>
        <v>10</v>
      </c>
      <c r="D4323">
        <f t="shared" si="203"/>
        <v>2021</v>
      </c>
      <c r="E4323">
        <v>4.8</v>
      </c>
    </row>
    <row r="4324" spans="1:5" x14ac:dyDescent="0.35">
      <c r="A4324" s="10">
        <v>44501</v>
      </c>
      <c r="B4324">
        <f t="shared" si="201"/>
        <v>1</v>
      </c>
      <c r="C4324">
        <f t="shared" si="202"/>
        <v>11</v>
      </c>
      <c r="D4324">
        <f t="shared" si="203"/>
        <v>2021</v>
      </c>
      <c r="E4324">
        <v>0.3</v>
      </c>
    </row>
    <row r="4325" spans="1:5" x14ac:dyDescent="0.35">
      <c r="A4325" s="10">
        <v>44502</v>
      </c>
      <c r="B4325">
        <f t="shared" si="201"/>
        <v>2</v>
      </c>
      <c r="C4325">
        <f t="shared" si="202"/>
        <v>11</v>
      </c>
      <c r="D4325">
        <f t="shared" si="203"/>
        <v>2021</v>
      </c>
      <c r="E4325">
        <v>8.1999999999999993</v>
      </c>
    </row>
    <row r="4326" spans="1:5" x14ac:dyDescent="0.35">
      <c r="A4326" s="10">
        <v>44503</v>
      </c>
      <c r="B4326">
        <f t="shared" si="201"/>
        <v>3</v>
      </c>
      <c r="C4326">
        <f t="shared" si="202"/>
        <v>11</v>
      </c>
      <c r="D4326">
        <f t="shared" si="203"/>
        <v>2021</v>
      </c>
      <c r="E4326">
        <v>2.7</v>
      </c>
    </row>
    <row r="4327" spans="1:5" x14ac:dyDescent="0.35">
      <c r="A4327" s="10">
        <v>44504</v>
      </c>
      <c r="B4327">
        <f t="shared" si="201"/>
        <v>4</v>
      </c>
      <c r="C4327">
        <f t="shared" si="202"/>
        <v>11</v>
      </c>
      <c r="D4327">
        <f t="shared" si="203"/>
        <v>2021</v>
      </c>
      <c r="E4327">
        <v>3.9</v>
      </c>
    </row>
    <row r="4328" spans="1:5" x14ac:dyDescent="0.35">
      <c r="A4328" s="10">
        <v>44505</v>
      </c>
      <c r="B4328">
        <f t="shared" si="201"/>
        <v>5</v>
      </c>
      <c r="C4328">
        <f t="shared" si="202"/>
        <v>11</v>
      </c>
      <c r="D4328">
        <f t="shared" si="203"/>
        <v>2021</v>
      </c>
      <c r="E4328">
        <v>0</v>
      </c>
    </row>
    <row r="4329" spans="1:5" x14ac:dyDescent="0.35">
      <c r="A4329" s="10">
        <v>44506</v>
      </c>
      <c r="B4329">
        <f t="shared" si="201"/>
        <v>6</v>
      </c>
      <c r="C4329">
        <f t="shared" si="202"/>
        <v>11</v>
      </c>
      <c r="D4329">
        <f t="shared" si="203"/>
        <v>2021</v>
      </c>
      <c r="E4329">
        <v>0</v>
      </c>
    </row>
    <row r="4330" spans="1:5" x14ac:dyDescent="0.35">
      <c r="A4330" s="10">
        <v>44507</v>
      </c>
      <c r="B4330">
        <f t="shared" si="201"/>
        <v>7</v>
      </c>
      <c r="C4330">
        <f t="shared" si="202"/>
        <v>11</v>
      </c>
      <c r="D4330">
        <f t="shared" si="203"/>
        <v>2021</v>
      </c>
      <c r="E4330">
        <v>2.1</v>
      </c>
    </row>
    <row r="4331" spans="1:5" x14ac:dyDescent="0.35">
      <c r="A4331" s="10">
        <v>44508</v>
      </c>
      <c r="B4331">
        <f t="shared" si="201"/>
        <v>8</v>
      </c>
      <c r="C4331">
        <f t="shared" si="202"/>
        <v>11</v>
      </c>
      <c r="D4331">
        <f t="shared" si="203"/>
        <v>2021</v>
      </c>
      <c r="E4331">
        <v>0</v>
      </c>
    </row>
    <row r="4332" spans="1:5" x14ac:dyDescent="0.35">
      <c r="A4332" s="10">
        <v>44509</v>
      </c>
      <c r="B4332">
        <f t="shared" si="201"/>
        <v>9</v>
      </c>
      <c r="C4332">
        <f t="shared" si="202"/>
        <v>11</v>
      </c>
      <c r="D4332">
        <f t="shared" si="203"/>
        <v>2021</v>
      </c>
      <c r="E4332">
        <v>0</v>
      </c>
    </row>
    <row r="4333" spans="1:5" x14ac:dyDescent="0.35">
      <c r="A4333" s="10">
        <v>44510</v>
      </c>
      <c r="B4333">
        <f t="shared" si="201"/>
        <v>10</v>
      </c>
      <c r="C4333">
        <f t="shared" si="202"/>
        <v>11</v>
      </c>
      <c r="D4333">
        <f t="shared" si="203"/>
        <v>2021</v>
      </c>
      <c r="E4333">
        <v>0</v>
      </c>
    </row>
    <row r="4334" spans="1:5" x14ac:dyDescent="0.35">
      <c r="A4334" s="10">
        <v>44511</v>
      </c>
      <c r="B4334">
        <f t="shared" si="201"/>
        <v>11</v>
      </c>
      <c r="C4334">
        <f t="shared" si="202"/>
        <v>11</v>
      </c>
      <c r="D4334">
        <f t="shared" si="203"/>
        <v>2021</v>
      </c>
      <c r="E4334">
        <v>0</v>
      </c>
    </row>
    <row r="4335" spans="1:5" x14ac:dyDescent="0.35">
      <c r="A4335" s="10">
        <v>44512</v>
      </c>
      <c r="B4335">
        <f t="shared" si="201"/>
        <v>12</v>
      </c>
      <c r="C4335">
        <f t="shared" si="202"/>
        <v>11</v>
      </c>
      <c r="D4335">
        <f t="shared" si="203"/>
        <v>2021</v>
      </c>
      <c r="E4335">
        <v>0</v>
      </c>
    </row>
    <row r="4336" spans="1:5" x14ac:dyDescent="0.35">
      <c r="A4336" s="10">
        <v>44513</v>
      </c>
      <c r="B4336">
        <f t="shared" si="201"/>
        <v>13</v>
      </c>
      <c r="C4336">
        <f t="shared" si="202"/>
        <v>11</v>
      </c>
      <c r="D4336">
        <f t="shared" si="203"/>
        <v>2021</v>
      </c>
      <c r="E4336">
        <v>4</v>
      </c>
    </row>
    <row r="4337" spans="1:5" x14ac:dyDescent="0.35">
      <c r="A4337" s="10">
        <v>44514</v>
      </c>
      <c r="B4337">
        <f t="shared" si="201"/>
        <v>14</v>
      </c>
      <c r="C4337">
        <f t="shared" si="202"/>
        <v>11</v>
      </c>
      <c r="D4337">
        <f t="shared" si="203"/>
        <v>2021</v>
      </c>
      <c r="E4337">
        <v>0</v>
      </c>
    </row>
    <row r="4338" spans="1:5" x14ac:dyDescent="0.35">
      <c r="A4338" s="10">
        <v>44515</v>
      </c>
      <c r="B4338">
        <f t="shared" si="201"/>
        <v>15</v>
      </c>
      <c r="C4338">
        <f t="shared" si="202"/>
        <v>11</v>
      </c>
      <c r="D4338">
        <f t="shared" si="203"/>
        <v>2021</v>
      </c>
      <c r="E4338">
        <v>0</v>
      </c>
    </row>
    <row r="4339" spans="1:5" x14ac:dyDescent="0.35">
      <c r="A4339" s="10">
        <v>44516</v>
      </c>
      <c r="B4339">
        <f t="shared" si="201"/>
        <v>16</v>
      </c>
      <c r="C4339">
        <f t="shared" si="202"/>
        <v>11</v>
      </c>
      <c r="D4339">
        <f t="shared" si="203"/>
        <v>2021</v>
      </c>
      <c r="E4339">
        <v>1.2</v>
      </c>
    </row>
    <row r="4340" spans="1:5" x14ac:dyDescent="0.35">
      <c r="A4340" s="10">
        <v>44517</v>
      </c>
      <c r="B4340">
        <f t="shared" si="201"/>
        <v>17</v>
      </c>
      <c r="C4340">
        <f t="shared" si="202"/>
        <v>11</v>
      </c>
      <c r="D4340">
        <f t="shared" si="203"/>
        <v>2021</v>
      </c>
      <c r="E4340">
        <v>0.3</v>
      </c>
    </row>
    <row r="4341" spans="1:5" x14ac:dyDescent="0.35">
      <c r="A4341" s="10">
        <v>44518</v>
      </c>
      <c r="B4341">
        <f t="shared" si="201"/>
        <v>18</v>
      </c>
      <c r="C4341">
        <f t="shared" si="202"/>
        <v>11</v>
      </c>
      <c r="D4341">
        <f t="shared" si="203"/>
        <v>2021</v>
      </c>
      <c r="E4341">
        <v>0</v>
      </c>
    </row>
    <row r="4342" spans="1:5" x14ac:dyDescent="0.35">
      <c r="A4342" s="10">
        <v>44519</v>
      </c>
      <c r="B4342">
        <f t="shared" si="201"/>
        <v>19</v>
      </c>
      <c r="C4342">
        <f t="shared" si="202"/>
        <v>11</v>
      </c>
      <c r="D4342">
        <f t="shared" si="203"/>
        <v>2021</v>
      </c>
      <c r="E4342">
        <v>0</v>
      </c>
    </row>
    <row r="4343" spans="1:5" x14ac:dyDescent="0.35">
      <c r="A4343" s="10">
        <v>44520</v>
      </c>
      <c r="B4343">
        <f t="shared" si="201"/>
        <v>20</v>
      </c>
      <c r="C4343">
        <f t="shared" si="202"/>
        <v>11</v>
      </c>
      <c r="D4343">
        <f t="shared" si="203"/>
        <v>2021</v>
      </c>
      <c r="E4343">
        <v>0</v>
      </c>
    </row>
    <row r="4344" spans="1:5" x14ac:dyDescent="0.35">
      <c r="A4344" s="10">
        <v>44521</v>
      </c>
      <c r="B4344">
        <f t="shared" si="201"/>
        <v>21</v>
      </c>
      <c r="C4344">
        <f t="shared" si="202"/>
        <v>11</v>
      </c>
      <c r="D4344">
        <f t="shared" si="203"/>
        <v>2021</v>
      </c>
      <c r="E4344">
        <v>0.8</v>
      </c>
    </row>
    <row r="4345" spans="1:5" x14ac:dyDescent="0.35">
      <c r="A4345" s="10">
        <v>44522</v>
      </c>
      <c r="B4345">
        <f t="shared" si="201"/>
        <v>22</v>
      </c>
      <c r="C4345">
        <f t="shared" si="202"/>
        <v>11</v>
      </c>
      <c r="D4345">
        <f t="shared" si="203"/>
        <v>2021</v>
      </c>
      <c r="E4345">
        <v>0.1</v>
      </c>
    </row>
    <row r="4346" spans="1:5" x14ac:dyDescent="0.35">
      <c r="A4346" s="10">
        <v>44523</v>
      </c>
      <c r="B4346">
        <f t="shared" si="201"/>
        <v>23</v>
      </c>
      <c r="C4346">
        <f t="shared" si="202"/>
        <v>11</v>
      </c>
      <c r="D4346">
        <f t="shared" si="203"/>
        <v>2021</v>
      </c>
      <c r="E4346">
        <v>0</v>
      </c>
    </row>
    <row r="4347" spans="1:5" x14ac:dyDescent="0.35">
      <c r="A4347" s="10">
        <v>44524</v>
      </c>
      <c r="B4347">
        <f t="shared" si="201"/>
        <v>24</v>
      </c>
      <c r="C4347">
        <f t="shared" si="202"/>
        <v>11</v>
      </c>
      <c r="D4347">
        <f t="shared" si="203"/>
        <v>2021</v>
      </c>
      <c r="E4347">
        <v>0</v>
      </c>
    </row>
    <row r="4348" spans="1:5" x14ac:dyDescent="0.35">
      <c r="A4348" s="10">
        <v>44525</v>
      </c>
      <c r="B4348">
        <f t="shared" si="201"/>
        <v>25</v>
      </c>
      <c r="C4348">
        <f t="shared" si="202"/>
        <v>11</v>
      </c>
      <c r="D4348">
        <f t="shared" si="203"/>
        <v>2021</v>
      </c>
      <c r="E4348">
        <v>0</v>
      </c>
    </row>
    <row r="4349" spans="1:5" x14ac:dyDescent="0.35">
      <c r="A4349" s="10">
        <v>44526</v>
      </c>
      <c r="B4349">
        <f t="shared" si="201"/>
        <v>26</v>
      </c>
      <c r="C4349">
        <f t="shared" si="202"/>
        <v>11</v>
      </c>
      <c r="D4349">
        <f t="shared" si="203"/>
        <v>2021</v>
      </c>
      <c r="E4349">
        <v>1.7</v>
      </c>
    </row>
    <row r="4350" spans="1:5" x14ac:dyDescent="0.35">
      <c r="A4350" s="10">
        <v>44527</v>
      </c>
      <c r="B4350">
        <f t="shared" si="201"/>
        <v>27</v>
      </c>
      <c r="C4350">
        <f t="shared" si="202"/>
        <v>11</v>
      </c>
      <c r="D4350">
        <f t="shared" si="203"/>
        <v>2021</v>
      </c>
      <c r="E4350">
        <v>0.5</v>
      </c>
    </row>
    <row r="4351" spans="1:5" x14ac:dyDescent="0.35">
      <c r="A4351" s="10">
        <v>44528</v>
      </c>
      <c r="B4351">
        <f t="shared" si="201"/>
        <v>28</v>
      </c>
      <c r="C4351">
        <f t="shared" si="202"/>
        <v>11</v>
      </c>
      <c r="D4351">
        <f t="shared" si="203"/>
        <v>2021</v>
      </c>
      <c r="E4351">
        <v>0</v>
      </c>
    </row>
    <row r="4352" spans="1:5" x14ac:dyDescent="0.35">
      <c r="A4352" s="10">
        <v>44529</v>
      </c>
      <c r="B4352">
        <f t="shared" si="201"/>
        <v>29</v>
      </c>
      <c r="C4352">
        <f t="shared" si="202"/>
        <v>11</v>
      </c>
      <c r="D4352">
        <f t="shared" si="203"/>
        <v>2021</v>
      </c>
      <c r="E4352">
        <v>5</v>
      </c>
    </row>
    <row r="4353" spans="1:5" x14ac:dyDescent="0.35">
      <c r="A4353" s="10">
        <v>44530</v>
      </c>
      <c r="B4353">
        <f t="shared" si="201"/>
        <v>30</v>
      </c>
      <c r="C4353">
        <f t="shared" si="202"/>
        <v>11</v>
      </c>
      <c r="D4353">
        <f t="shared" si="203"/>
        <v>2021</v>
      </c>
      <c r="E4353">
        <v>31.5</v>
      </c>
    </row>
    <row r="4354" spans="1:5" x14ac:dyDescent="0.35">
      <c r="A4354" s="10">
        <v>44531</v>
      </c>
      <c r="B4354">
        <f t="shared" ref="B4354:B4417" si="204">DAY(A4354)</f>
        <v>1</v>
      </c>
      <c r="C4354">
        <f t="shared" ref="C4354:C4417" si="205">MONTH(A4354)</f>
        <v>12</v>
      </c>
      <c r="D4354">
        <f t="shared" ref="D4354:D4417" si="206">YEAR(A4354)</f>
        <v>2021</v>
      </c>
      <c r="E4354">
        <v>2.8</v>
      </c>
    </row>
    <row r="4355" spans="1:5" x14ac:dyDescent="0.35">
      <c r="A4355" s="10">
        <v>44532</v>
      </c>
      <c r="B4355">
        <f t="shared" si="204"/>
        <v>2</v>
      </c>
      <c r="C4355">
        <f t="shared" si="205"/>
        <v>12</v>
      </c>
      <c r="D4355">
        <f t="shared" si="206"/>
        <v>2021</v>
      </c>
      <c r="E4355">
        <v>4</v>
      </c>
    </row>
    <row r="4356" spans="1:5" x14ac:dyDescent="0.35">
      <c r="A4356" s="10">
        <v>44533</v>
      </c>
      <c r="B4356">
        <f t="shared" si="204"/>
        <v>3</v>
      </c>
      <c r="C4356">
        <f t="shared" si="205"/>
        <v>12</v>
      </c>
      <c r="D4356">
        <f t="shared" si="206"/>
        <v>2021</v>
      </c>
      <c r="E4356">
        <v>5.7</v>
      </c>
    </row>
    <row r="4357" spans="1:5" x14ac:dyDescent="0.35">
      <c r="A4357" s="10">
        <v>44534</v>
      </c>
      <c r="B4357">
        <f t="shared" si="204"/>
        <v>4</v>
      </c>
      <c r="C4357">
        <f t="shared" si="205"/>
        <v>12</v>
      </c>
      <c r="D4357">
        <f t="shared" si="206"/>
        <v>2021</v>
      </c>
      <c r="E4357">
        <v>13.9</v>
      </c>
    </row>
    <row r="4358" spans="1:5" x14ac:dyDescent="0.35">
      <c r="A4358" s="10">
        <v>44535</v>
      </c>
      <c r="B4358">
        <f t="shared" si="204"/>
        <v>5</v>
      </c>
      <c r="C4358">
        <f t="shared" si="205"/>
        <v>12</v>
      </c>
      <c r="D4358">
        <f t="shared" si="206"/>
        <v>2021</v>
      </c>
      <c r="E4358">
        <v>1</v>
      </c>
    </row>
    <row r="4359" spans="1:5" x14ac:dyDescent="0.35">
      <c r="A4359" s="10">
        <v>44536</v>
      </c>
      <c r="B4359">
        <f t="shared" si="204"/>
        <v>6</v>
      </c>
      <c r="C4359">
        <f t="shared" si="205"/>
        <v>12</v>
      </c>
      <c r="D4359">
        <f t="shared" si="206"/>
        <v>2021</v>
      </c>
      <c r="E4359">
        <v>0.8</v>
      </c>
    </row>
    <row r="4360" spans="1:5" x14ac:dyDescent="0.35">
      <c r="A4360" s="10">
        <v>44537</v>
      </c>
      <c r="B4360">
        <f t="shared" si="204"/>
        <v>7</v>
      </c>
      <c r="C4360">
        <f t="shared" si="205"/>
        <v>12</v>
      </c>
      <c r="D4360">
        <f t="shared" si="206"/>
        <v>2021</v>
      </c>
      <c r="E4360">
        <v>0.9</v>
      </c>
    </row>
    <row r="4361" spans="1:5" x14ac:dyDescent="0.35">
      <c r="A4361" s="10">
        <v>44538</v>
      </c>
      <c r="B4361">
        <f t="shared" si="204"/>
        <v>8</v>
      </c>
      <c r="C4361">
        <f t="shared" si="205"/>
        <v>12</v>
      </c>
      <c r="D4361">
        <f t="shared" si="206"/>
        <v>2021</v>
      </c>
      <c r="E4361">
        <v>0</v>
      </c>
    </row>
    <row r="4362" spans="1:5" x14ac:dyDescent="0.35">
      <c r="A4362" s="10">
        <v>44539</v>
      </c>
      <c r="B4362">
        <f t="shared" si="204"/>
        <v>9</v>
      </c>
      <c r="C4362">
        <f t="shared" si="205"/>
        <v>12</v>
      </c>
      <c r="D4362">
        <f t="shared" si="206"/>
        <v>2021</v>
      </c>
      <c r="E4362">
        <v>0.7</v>
      </c>
    </row>
    <row r="4363" spans="1:5" x14ac:dyDescent="0.35">
      <c r="A4363" s="10">
        <v>44540</v>
      </c>
      <c r="B4363">
        <f t="shared" si="204"/>
        <v>10</v>
      </c>
      <c r="C4363">
        <f t="shared" si="205"/>
        <v>12</v>
      </c>
      <c r="D4363">
        <f t="shared" si="206"/>
        <v>2021</v>
      </c>
      <c r="E4363">
        <v>6.1</v>
      </c>
    </row>
    <row r="4364" spans="1:5" x14ac:dyDescent="0.35">
      <c r="A4364" s="10">
        <v>44541</v>
      </c>
      <c r="B4364">
        <f t="shared" si="204"/>
        <v>11</v>
      </c>
      <c r="C4364">
        <f t="shared" si="205"/>
        <v>12</v>
      </c>
      <c r="D4364">
        <f t="shared" si="206"/>
        <v>2021</v>
      </c>
      <c r="E4364">
        <v>0</v>
      </c>
    </row>
    <row r="4365" spans="1:5" x14ac:dyDescent="0.35">
      <c r="A4365" s="10">
        <v>44542</v>
      </c>
      <c r="B4365">
        <f t="shared" si="204"/>
        <v>12</v>
      </c>
      <c r="C4365">
        <f t="shared" si="205"/>
        <v>12</v>
      </c>
      <c r="D4365">
        <f t="shared" si="206"/>
        <v>2021</v>
      </c>
      <c r="E4365">
        <v>0.5</v>
      </c>
    </row>
    <row r="4366" spans="1:5" x14ac:dyDescent="0.35">
      <c r="A4366" s="10">
        <v>44543</v>
      </c>
      <c r="B4366">
        <f t="shared" si="204"/>
        <v>13</v>
      </c>
      <c r="C4366">
        <f t="shared" si="205"/>
        <v>12</v>
      </c>
      <c r="D4366">
        <f t="shared" si="206"/>
        <v>2021</v>
      </c>
      <c r="E4366">
        <v>0.2</v>
      </c>
    </row>
    <row r="4367" spans="1:5" x14ac:dyDescent="0.35">
      <c r="A4367" s="10">
        <v>44544</v>
      </c>
      <c r="B4367">
        <f t="shared" si="204"/>
        <v>14</v>
      </c>
      <c r="C4367">
        <f t="shared" si="205"/>
        <v>12</v>
      </c>
      <c r="D4367">
        <f t="shared" si="206"/>
        <v>2021</v>
      </c>
      <c r="E4367">
        <v>0</v>
      </c>
    </row>
    <row r="4368" spans="1:5" x14ac:dyDescent="0.35">
      <c r="A4368" s="10">
        <v>44545</v>
      </c>
      <c r="B4368">
        <f t="shared" si="204"/>
        <v>15</v>
      </c>
      <c r="C4368">
        <f t="shared" si="205"/>
        <v>12</v>
      </c>
      <c r="D4368">
        <f t="shared" si="206"/>
        <v>2021</v>
      </c>
      <c r="E4368">
        <v>0</v>
      </c>
    </row>
    <row r="4369" spans="1:5" x14ac:dyDescent="0.35">
      <c r="A4369" s="10">
        <v>44546</v>
      </c>
      <c r="B4369">
        <f t="shared" si="204"/>
        <v>16</v>
      </c>
      <c r="C4369">
        <f t="shared" si="205"/>
        <v>12</v>
      </c>
      <c r="D4369">
        <f t="shared" si="206"/>
        <v>2021</v>
      </c>
      <c r="E4369">
        <v>0</v>
      </c>
    </row>
    <row r="4370" spans="1:5" x14ac:dyDescent="0.35">
      <c r="A4370" s="10">
        <v>44547</v>
      </c>
      <c r="B4370">
        <f t="shared" si="204"/>
        <v>17</v>
      </c>
      <c r="C4370">
        <f t="shared" si="205"/>
        <v>12</v>
      </c>
      <c r="D4370">
        <f t="shared" si="206"/>
        <v>2021</v>
      </c>
      <c r="E4370">
        <v>0</v>
      </c>
    </row>
    <row r="4371" spans="1:5" x14ac:dyDescent="0.35">
      <c r="A4371" s="10">
        <v>44548</v>
      </c>
      <c r="B4371">
        <f t="shared" si="204"/>
        <v>18</v>
      </c>
      <c r="C4371">
        <f t="shared" si="205"/>
        <v>12</v>
      </c>
      <c r="D4371">
        <f t="shared" si="206"/>
        <v>2021</v>
      </c>
      <c r="E4371">
        <v>0</v>
      </c>
    </row>
    <row r="4372" spans="1:5" x14ac:dyDescent="0.35">
      <c r="A4372" s="10">
        <v>44549</v>
      </c>
      <c r="B4372">
        <f t="shared" si="204"/>
        <v>19</v>
      </c>
      <c r="C4372">
        <f t="shared" si="205"/>
        <v>12</v>
      </c>
      <c r="D4372">
        <f t="shared" si="206"/>
        <v>2021</v>
      </c>
      <c r="E4372">
        <v>0.2</v>
      </c>
    </row>
    <row r="4373" spans="1:5" x14ac:dyDescent="0.35">
      <c r="A4373" s="10">
        <v>44550</v>
      </c>
      <c r="B4373">
        <f t="shared" si="204"/>
        <v>20</v>
      </c>
      <c r="C4373">
        <f t="shared" si="205"/>
        <v>12</v>
      </c>
      <c r="D4373">
        <f t="shared" si="206"/>
        <v>2021</v>
      </c>
      <c r="E4373">
        <v>0</v>
      </c>
    </row>
    <row r="4374" spans="1:5" x14ac:dyDescent="0.35">
      <c r="A4374" s="10">
        <v>44551</v>
      </c>
      <c r="B4374">
        <f t="shared" si="204"/>
        <v>21</v>
      </c>
      <c r="C4374">
        <f t="shared" si="205"/>
        <v>12</v>
      </c>
      <c r="D4374">
        <f t="shared" si="206"/>
        <v>2021</v>
      </c>
      <c r="E4374">
        <v>0</v>
      </c>
    </row>
    <row r="4375" spans="1:5" x14ac:dyDescent="0.35">
      <c r="A4375" s="10">
        <v>44552</v>
      </c>
      <c r="B4375">
        <f t="shared" si="204"/>
        <v>22</v>
      </c>
      <c r="C4375">
        <f t="shared" si="205"/>
        <v>12</v>
      </c>
      <c r="D4375">
        <f t="shared" si="206"/>
        <v>2021</v>
      </c>
      <c r="E4375">
        <v>0</v>
      </c>
    </row>
    <row r="4376" spans="1:5" x14ac:dyDescent="0.35">
      <c r="A4376" s="10">
        <v>44553</v>
      </c>
      <c r="B4376">
        <f t="shared" si="204"/>
        <v>23</v>
      </c>
      <c r="C4376">
        <f t="shared" si="205"/>
        <v>12</v>
      </c>
      <c r="D4376">
        <f t="shared" si="206"/>
        <v>2021</v>
      </c>
      <c r="E4376">
        <v>0.3</v>
      </c>
    </row>
    <row r="4377" spans="1:5" x14ac:dyDescent="0.35">
      <c r="A4377" s="10">
        <v>44554</v>
      </c>
      <c r="B4377">
        <f t="shared" si="204"/>
        <v>24</v>
      </c>
      <c r="C4377">
        <f t="shared" si="205"/>
        <v>12</v>
      </c>
      <c r="D4377">
        <f t="shared" si="206"/>
        <v>2021</v>
      </c>
      <c r="E4377">
        <v>14.9</v>
      </c>
    </row>
    <row r="4378" spans="1:5" x14ac:dyDescent="0.35">
      <c r="A4378" s="10">
        <v>44555</v>
      </c>
      <c r="B4378">
        <f t="shared" si="204"/>
        <v>25</v>
      </c>
      <c r="C4378">
        <f t="shared" si="205"/>
        <v>12</v>
      </c>
      <c r="D4378">
        <f t="shared" si="206"/>
        <v>2021</v>
      </c>
      <c r="E4378">
        <v>10.1</v>
      </c>
    </row>
    <row r="4379" spans="1:5" x14ac:dyDescent="0.35">
      <c r="A4379" s="10">
        <v>44556</v>
      </c>
      <c r="B4379">
        <f t="shared" si="204"/>
        <v>26</v>
      </c>
      <c r="C4379">
        <f t="shared" si="205"/>
        <v>12</v>
      </c>
      <c r="D4379">
        <f t="shared" si="206"/>
        <v>2021</v>
      </c>
      <c r="E4379">
        <v>7.5</v>
      </c>
    </row>
    <row r="4380" spans="1:5" x14ac:dyDescent="0.35">
      <c r="A4380" s="10">
        <v>44557</v>
      </c>
      <c r="B4380">
        <f t="shared" si="204"/>
        <v>27</v>
      </c>
      <c r="C4380">
        <f t="shared" si="205"/>
        <v>12</v>
      </c>
      <c r="D4380">
        <f t="shared" si="206"/>
        <v>2021</v>
      </c>
      <c r="E4380">
        <v>4.4000000000000004</v>
      </c>
    </row>
    <row r="4381" spans="1:5" x14ac:dyDescent="0.35">
      <c r="A4381" s="10">
        <v>44558</v>
      </c>
      <c r="B4381">
        <f t="shared" si="204"/>
        <v>28</v>
      </c>
      <c r="C4381">
        <f t="shared" si="205"/>
        <v>12</v>
      </c>
      <c r="D4381">
        <f t="shared" si="206"/>
        <v>2021</v>
      </c>
      <c r="E4381">
        <v>8.1</v>
      </c>
    </row>
    <row r="4382" spans="1:5" x14ac:dyDescent="0.35">
      <c r="A4382" s="10">
        <v>44559</v>
      </c>
      <c r="B4382">
        <f t="shared" si="204"/>
        <v>29</v>
      </c>
      <c r="C4382">
        <f t="shared" si="205"/>
        <v>12</v>
      </c>
      <c r="D4382">
        <f t="shared" si="206"/>
        <v>2021</v>
      </c>
      <c r="E4382">
        <v>7.2</v>
      </c>
    </row>
    <row r="4383" spans="1:5" x14ac:dyDescent="0.35">
      <c r="A4383" s="10">
        <v>44560</v>
      </c>
      <c r="B4383">
        <f t="shared" si="204"/>
        <v>30</v>
      </c>
      <c r="C4383">
        <f t="shared" si="205"/>
        <v>12</v>
      </c>
      <c r="D4383">
        <f t="shared" si="206"/>
        <v>2021</v>
      </c>
      <c r="E4383">
        <v>1.4</v>
      </c>
    </row>
    <row r="4384" spans="1:5" x14ac:dyDescent="0.35">
      <c r="A4384" s="10">
        <v>44561</v>
      </c>
      <c r="B4384">
        <f t="shared" si="204"/>
        <v>31</v>
      </c>
      <c r="C4384">
        <f t="shared" si="205"/>
        <v>12</v>
      </c>
      <c r="D4384">
        <f t="shared" si="206"/>
        <v>2021</v>
      </c>
      <c r="E4384">
        <v>0</v>
      </c>
    </row>
    <row r="4385" spans="1:5" x14ac:dyDescent="0.35">
      <c r="A4385" s="10">
        <v>44562</v>
      </c>
      <c r="B4385">
        <f t="shared" si="204"/>
        <v>1</v>
      </c>
      <c r="C4385">
        <f t="shared" si="205"/>
        <v>1</v>
      </c>
      <c r="D4385">
        <f t="shared" si="206"/>
        <v>2022</v>
      </c>
      <c r="E4385">
        <v>0</v>
      </c>
    </row>
    <row r="4386" spans="1:5" x14ac:dyDescent="0.35">
      <c r="A4386" s="10">
        <v>44563</v>
      </c>
      <c r="B4386">
        <f t="shared" si="204"/>
        <v>2</v>
      </c>
      <c r="C4386">
        <f t="shared" si="205"/>
        <v>1</v>
      </c>
      <c r="D4386">
        <f t="shared" si="206"/>
        <v>2022</v>
      </c>
      <c r="E4386">
        <v>1.3</v>
      </c>
    </row>
    <row r="4387" spans="1:5" x14ac:dyDescent="0.35">
      <c r="A4387" s="10">
        <v>44564</v>
      </c>
      <c r="B4387">
        <f t="shared" si="204"/>
        <v>3</v>
      </c>
      <c r="C4387">
        <f t="shared" si="205"/>
        <v>1</v>
      </c>
      <c r="D4387">
        <f t="shared" si="206"/>
        <v>2022</v>
      </c>
      <c r="E4387">
        <v>11.2</v>
      </c>
    </row>
    <row r="4388" spans="1:5" x14ac:dyDescent="0.35">
      <c r="A4388" s="10">
        <v>44565</v>
      </c>
      <c r="B4388">
        <f t="shared" si="204"/>
        <v>4</v>
      </c>
      <c r="C4388">
        <f t="shared" si="205"/>
        <v>1</v>
      </c>
      <c r="D4388">
        <f t="shared" si="206"/>
        <v>2022</v>
      </c>
      <c r="E4388">
        <v>31.4</v>
      </c>
    </row>
    <row r="4389" spans="1:5" x14ac:dyDescent="0.35">
      <c r="A4389" s="10">
        <v>44566</v>
      </c>
      <c r="B4389">
        <f t="shared" si="204"/>
        <v>5</v>
      </c>
      <c r="C4389">
        <f t="shared" si="205"/>
        <v>1</v>
      </c>
      <c r="D4389">
        <f t="shared" si="206"/>
        <v>2022</v>
      </c>
      <c r="E4389">
        <v>0.3</v>
      </c>
    </row>
    <row r="4390" spans="1:5" x14ac:dyDescent="0.35">
      <c r="A4390" s="10">
        <v>44567</v>
      </c>
      <c r="B4390">
        <f t="shared" si="204"/>
        <v>6</v>
      </c>
      <c r="C4390">
        <f t="shared" si="205"/>
        <v>1</v>
      </c>
      <c r="D4390">
        <f t="shared" si="206"/>
        <v>2022</v>
      </c>
      <c r="E4390">
        <v>0</v>
      </c>
    </row>
    <row r="4391" spans="1:5" x14ac:dyDescent="0.35">
      <c r="A4391" s="10">
        <v>44568</v>
      </c>
      <c r="B4391">
        <f t="shared" si="204"/>
        <v>7</v>
      </c>
      <c r="C4391">
        <f t="shared" si="205"/>
        <v>1</v>
      </c>
      <c r="D4391">
        <f t="shared" si="206"/>
        <v>2022</v>
      </c>
      <c r="E4391">
        <v>6.4</v>
      </c>
    </row>
    <row r="4392" spans="1:5" x14ac:dyDescent="0.35">
      <c r="A4392" s="10">
        <v>44569</v>
      </c>
      <c r="B4392">
        <f t="shared" si="204"/>
        <v>8</v>
      </c>
      <c r="C4392">
        <f t="shared" si="205"/>
        <v>1</v>
      </c>
      <c r="D4392">
        <f t="shared" si="206"/>
        <v>2022</v>
      </c>
      <c r="E4392">
        <v>7.7</v>
      </c>
    </row>
    <row r="4393" spans="1:5" x14ac:dyDescent="0.35">
      <c r="A4393" s="10">
        <v>44570</v>
      </c>
      <c r="B4393">
        <f t="shared" si="204"/>
        <v>9</v>
      </c>
      <c r="C4393">
        <f t="shared" si="205"/>
        <v>1</v>
      </c>
      <c r="D4393">
        <f t="shared" si="206"/>
        <v>2022</v>
      </c>
      <c r="E4393">
        <v>1.1000000000000001</v>
      </c>
    </row>
    <row r="4394" spans="1:5" x14ac:dyDescent="0.35">
      <c r="A4394" s="10">
        <v>44571</v>
      </c>
      <c r="B4394">
        <f t="shared" si="204"/>
        <v>10</v>
      </c>
      <c r="C4394">
        <f t="shared" si="205"/>
        <v>1</v>
      </c>
      <c r="D4394">
        <f t="shared" si="206"/>
        <v>2022</v>
      </c>
      <c r="E4394">
        <v>0</v>
      </c>
    </row>
    <row r="4395" spans="1:5" x14ac:dyDescent="0.35">
      <c r="A4395" s="10">
        <v>44572</v>
      </c>
      <c r="B4395">
        <f t="shared" si="204"/>
        <v>11</v>
      </c>
      <c r="C4395">
        <f t="shared" si="205"/>
        <v>1</v>
      </c>
      <c r="D4395">
        <f t="shared" si="206"/>
        <v>2022</v>
      </c>
      <c r="E4395">
        <v>0</v>
      </c>
    </row>
    <row r="4396" spans="1:5" x14ac:dyDescent="0.35">
      <c r="A4396" s="10">
        <v>44573</v>
      </c>
      <c r="B4396">
        <f t="shared" si="204"/>
        <v>12</v>
      </c>
      <c r="C4396">
        <f t="shared" si="205"/>
        <v>1</v>
      </c>
      <c r="D4396">
        <f t="shared" si="206"/>
        <v>2022</v>
      </c>
      <c r="E4396">
        <v>0</v>
      </c>
    </row>
    <row r="4397" spans="1:5" x14ac:dyDescent="0.35">
      <c r="A4397" s="10">
        <v>44574</v>
      </c>
      <c r="B4397">
        <f t="shared" si="204"/>
        <v>13</v>
      </c>
      <c r="C4397">
        <f t="shared" si="205"/>
        <v>1</v>
      </c>
      <c r="D4397">
        <f t="shared" si="206"/>
        <v>2022</v>
      </c>
      <c r="E4397">
        <v>0</v>
      </c>
    </row>
    <row r="4398" spans="1:5" x14ac:dyDescent="0.35">
      <c r="A4398" s="10">
        <v>44575</v>
      </c>
      <c r="B4398">
        <f t="shared" si="204"/>
        <v>14</v>
      </c>
      <c r="C4398">
        <f t="shared" si="205"/>
        <v>1</v>
      </c>
      <c r="D4398">
        <f t="shared" si="206"/>
        <v>2022</v>
      </c>
      <c r="E4398">
        <v>0</v>
      </c>
    </row>
    <row r="4399" spans="1:5" x14ac:dyDescent="0.35">
      <c r="A4399" s="10">
        <v>44576</v>
      </c>
      <c r="B4399">
        <f t="shared" si="204"/>
        <v>15</v>
      </c>
      <c r="C4399">
        <f t="shared" si="205"/>
        <v>1</v>
      </c>
      <c r="D4399">
        <f t="shared" si="206"/>
        <v>2022</v>
      </c>
      <c r="E4399">
        <v>0</v>
      </c>
    </row>
    <row r="4400" spans="1:5" x14ac:dyDescent="0.35">
      <c r="A4400" s="10">
        <v>44577</v>
      </c>
      <c r="B4400">
        <f t="shared" si="204"/>
        <v>16</v>
      </c>
      <c r="C4400">
        <f t="shared" si="205"/>
        <v>1</v>
      </c>
      <c r="D4400">
        <f t="shared" si="206"/>
        <v>2022</v>
      </c>
      <c r="E4400">
        <v>0.3</v>
      </c>
    </row>
    <row r="4401" spans="1:5" x14ac:dyDescent="0.35">
      <c r="A4401" s="10">
        <v>44578</v>
      </c>
      <c r="B4401">
        <f t="shared" si="204"/>
        <v>17</v>
      </c>
      <c r="C4401">
        <f t="shared" si="205"/>
        <v>1</v>
      </c>
      <c r="D4401">
        <f t="shared" si="206"/>
        <v>2022</v>
      </c>
      <c r="E4401">
        <v>0.6</v>
      </c>
    </row>
    <row r="4402" spans="1:5" x14ac:dyDescent="0.35">
      <c r="A4402" s="10">
        <v>44579</v>
      </c>
      <c r="B4402">
        <f t="shared" si="204"/>
        <v>18</v>
      </c>
      <c r="C4402">
        <f t="shared" si="205"/>
        <v>1</v>
      </c>
      <c r="D4402">
        <f t="shared" si="206"/>
        <v>2022</v>
      </c>
      <c r="E4402">
        <v>0</v>
      </c>
    </row>
    <row r="4403" spans="1:5" x14ac:dyDescent="0.35">
      <c r="A4403" s="10">
        <v>44580</v>
      </c>
      <c r="B4403">
        <f t="shared" si="204"/>
        <v>19</v>
      </c>
      <c r="C4403">
        <f t="shared" si="205"/>
        <v>1</v>
      </c>
      <c r="D4403">
        <f t="shared" si="206"/>
        <v>2022</v>
      </c>
      <c r="E4403">
        <v>5.3</v>
      </c>
    </row>
    <row r="4404" spans="1:5" x14ac:dyDescent="0.35">
      <c r="A4404" s="10">
        <v>44581</v>
      </c>
      <c r="B4404">
        <f t="shared" si="204"/>
        <v>20</v>
      </c>
      <c r="C4404">
        <f t="shared" si="205"/>
        <v>1</v>
      </c>
      <c r="D4404">
        <f t="shared" si="206"/>
        <v>2022</v>
      </c>
      <c r="E4404">
        <v>0.1</v>
      </c>
    </row>
    <row r="4405" spans="1:5" x14ac:dyDescent="0.35">
      <c r="A4405" s="10">
        <v>44582</v>
      </c>
      <c r="B4405">
        <f t="shared" si="204"/>
        <v>21</v>
      </c>
      <c r="C4405">
        <f t="shared" si="205"/>
        <v>1</v>
      </c>
      <c r="D4405">
        <f t="shared" si="206"/>
        <v>2022</v>
      </c>
      <c r="E4405">
        <v>0.2</v>
      </c>
    </row>
    <row r="4406" spans="1:5" x14ac:dyDescent="0.35">
      <c r="A4406" s="10">
        <v>44583</v>
      </c>
      <c r="B4406">
        <f t="shared" si="204"/>
        <v>22</v>
      </c>
      <c r="C4406">
        <f t="shared" si="205"/>
        <v>1</v>
      </c>
      <c r="D4406">
        <f t="shared" si="206"/>
        <v>2022</v>
      </c>
      <c r="E4406">
        <v>0.1</v>
      </c>
    </row>
    <row r="4407" spans="1:5" x14ac:dyDescent="0.35">
      <c r="A4407" s="10">
        <v>44584</v>
      </c>
      <c r="B4407">
        <f t="shared" si="204"/>
        <v>23</v>
      </c>
      <c r="C4407">
        <f t="shared" si="205"/>
        <v>1</v>
      </c>
      <c r="D4407">
        <f t="shared" si="206"/>
        <v>2022</v>
      </c>
      <c r="E4407">
        <v>0</v>
      </c>
    </row>
    <row r="4408" spans="1:5" x14ac:dyDescent="0.35">
      <c r="A4408" s="10">
        <v>44585</v>
      </c>
      <c r="B4408">
        <f t="shared" si="204"/>
        <v>24</v>
      </c>
      <c r="C4408">
        <f t="shared" si="205"/>
        <v>1</v>
      </c>
      <c r="D4408">
        <f t="shared" si="206"/>
        <v>2022</v>
      </c>
      <c r="E4408">
        <v>0</v>
      </c>
    </row>
    <row r="4409" spans="1:5" x14ac:dyDescent="0.35">
      <c r="A4409" s="10">
        <v>44586</v>
      </c>
      <c r="B4409">
        <f t="shared" si="204"/>
        <v>25</v>
      </c>
      <c r="C4409">
        <f t="shared" si="205"/>
        <v>1</v>
      </c>
      <c r="D4409">
        <f t="shared" si="206"/>
        <v>2022</v>
      </c>
      <c r="E4409">
        <v>0</v>
      </c>
    </row>
    <row r="4410" spans="1:5" x14ac:dyDescent="0.35">
      <c r="A4410" s="10">
        <v>44587</v>
      </c>
      <c r="B4410">
        <f t="shared" si="204"/>
        <v>26</v>
      </c>
      <c r="C4410">
        <f t="shared" si="205"/>
        <v>1</v>
      </c>
      <c r="D4410">
        <f t="shared" si="206"/>
        <v>2022</v>
      </c>
      <c r="E4410">
        <v>0</v>
      </c>
    </row>
    <row r="4411" spans="1:5" x14ac:dyDescent="0.35">
      <c r="A4411" s="10">
        <v>44588</v>
      </c>
      <c r="B4411">
        <f t="shared" si="204"/>
        <v>27</v>
      </c>
      <c r="C4411">
        <f t="shared" si="205"/>
        <v>1</v>
      </c>
      <c r="D4411">
        <f t="shared" si="206"/>
        <v>2022</v>
      </c>
      <c r="E4411">
        <v>0.5</v>
      </c>
    </row>
    <row r="4412" spans="1:5" x14ac:dyDescent="0.35">
      <c r="A4412" s="10">
        <v>44589</v>
      </c>
      <c r="B4412">
        <f t="shared" si="204"/>
        <v>28</v>
      </c>
      <c r="C4412">
        <f t="shared" si="205"/>
        <v>1</v>
      </c>
      <c r="D4412">
        <f t="shared" si="206"/>
        <v>2022</v>
      </c>
      <c r="E4412">
        <v>0</v>
      </c>
    </row>
    <row r="4413" spans="1:5" x14ac:dyDescent="0.35">
      <c r="A4413" s="10">
        <v>44590</v>
      </c>
      <c r="B4413">
        <f t="shared" si="204"/>
        <v>29</v>
      </c>
      <c r="C4413">
        <f t="shared" si="205"/>
        <v>1</v>
      </c>
      <c r="D4413">
        <f t="shared" si="206"/>
        <v>2022</v>
      </c>
      <c r="E4413">
        <v>1.4</v>
      </c>
    </row>
    <row r="4414" spans="1:5" x14ac:dyDescent="0.35">
      <c r="A4414" s="10">
        <v>44591</v>
      </c>
      <c r="B4414">
        <f t="shared" si="204"/>
        <v>30</v>
      </c>
      <c r="C4414">
        <f t="shared" si="205"/>
        <v>1</v>
      </c>
      <c r="D4414">
        <f t="shared" si="206"/>
        <v>2022</v>
      </c>
      <c r="E4414">
        <v>0</v>
      </c>
    </row>
    <row r="4415" spans="1:5" x14ac:dyDescent="0.35">
      <c r="A4415" s="10">
        <v>44592</v>
      </c>
      <c r="B4415">
        <f t="shared" si="204"/>
        <v>31</v>
      </c>
      <c r="C4415">
        <f t="shared" si="205"/>
        <v>1</v>
      </c>
      <c r="D4415">
        <f t="shared" si="206"/>
        <v>2022</v>
      </c>
      <c r="E4415">
        <v>8.4</v>
      </c>
    </row>
    <row r="4416" spans="1:5" x14ac:dyDescent="0.35">
      <c r="A4416" s="10">
        <v>44593</v>
      </c>
      <c r="B4416">
        <f t="shared" si="204"/>
        <v>1</v>
      </c>
      <c r="C4416">
        <f t="shared" si="205"/>
        <v>2</v>
      </c>
      <c r="D4416">
        <f t="shared" si="206"/>
        <v>2022</v>
      </c>
      <c r="E4416">
        <v>4.5999999999999996</v>
      </c>
    </row>
    <row r="4417" spans="1:5" x14ac:dyDescent="0.35">
      <c r="A4417" s="10">
        <v>44594</v>
      </c>
      <c r="B4417">
        <f t="shared" si="204"/>
        <v>2</v>
      </c>
      <c r="C4417">
        <f t="shared" si="205"/>
        <v>2</v>
      </c>
      <c r="D4417">
        <f t="shared" si="206"/>
        <v>2022</v>
      </c>
      <c r="E4417">
        <v>0.7</v>
      </c>
    </row>
    <row r="4418" spans="1:5" x14ac:dyDescent="0.35">
      <c r="A4418" s="10">
        <v>44595</v>
      </c>
      <c r="B4418">
        <f t="shared" ref="B4418:B4481" si="207">DAY(A4418)</f>
        <v>3</v>
      </c>
      <c r="C4418">
        <f t="shared" ref="C4418:C4481" si="208">MONTH(A4418)</f>
        <v>2</v>
      </c>
      <c r="D4418">
        <f t="shared" ref="D4418:D4481" si="209">YEAR(A4418)</f>
        <v>2022</v>
      </c>
      <c r="E4418">
        <v>0</v>
      </c>
    </row>
    <row r="4419" spans="1:5" x14ac:dyDescent="0.35">
      <c r="A4419" s="10">
        <v>44596</v>
      </c>
      <c r="B4419">
        <f t="shared" si="207"/>
        <v>4</v>
      </c>
      <c r="C4419">
        <f t="shared" si="208"/>
        <v>2</v>
      </c>
      <c r="D4419">
        <f t="shared" si="209"/>
        <v>2022</v>
      </c>
      <c r="E4419">
        <v>1.3</v>
      </c>
    </row>
    <row r="4420" spans="1:5" x14ac:dyDescent="0.35">
      <c r="A4420" s="10">
        <v>44597</v>
      </c>
      <c r="B4420">
        <f t="shared" si="207"/>
        <v>5</v>
      </c>
      <c r="C4420">
        <f t="shared" si="208"/>
        <v>2</v>
      </c>
      <c r="D4420">
        <f t="shared" si="209"/>
        <v>2022</v>
      </c>
      <c r="E4420">
        <v>0.2</v>
      </c>
    </row>
    <row r="4421" spans="1:5" x14ac:dyDescent="0.35">
      <c r="A4421" s="10">
        <v>44598</v>
      </c>
      <c r="B4421">
        <f t="shared" si="207"/>
        <v>6</v>
      </c>
      <c r="C4421">
        <f t="shared" si="208"/>
        <v>2</v>
      </c>
      <c r="D4421">
        <f t="shared" si="209"/>
        <v>2022</v>
      </c>
      <c r="E4421">
        <v>22.2</v>
      </c>
    </row>
    <row r="4422" spans="1:5" x14ac:dyDescent="0.35">
      <c r="A4422" s="10">
        <v>44599</v>
      </c>
      <c r="B4422">
        <f t="shared" si="207"/>
        <v>7</v>
      </c>
      <c r="C4422">
        <f t="shared" si="208"/>
        <v>2</v>
      </c>
      <c r="D4422">
        <f t="shared" si="209"/>
        <v>2022</v>
      </c>
      <c r="E4422">
        <v>0.4</v>
      </c>
    </row>
    <row r="4423" spans="1:5" x14ac:dyDescent="0.35">
      <c r="A4423" s="10">
        <v>44600</v>
      </c>
      <c r="B4423">
        <f t="shared" si="207"/>
        <v>8</v>
      </c>
      <c r="C4423">
        <f t="shared" si="208"/>
        <v>2</v>
      </c>
      <c r="D4423">
        <f t="shared" si="209"/>
        <v>2022</v>
      </c>
      <c r="E4423">
        <v>1</v>
      </c>
    </row>
    <row r="4424" spans="1:5" x14ac:dyDescent="0.35">
      <c r="A4424" s="10">
        <v>44601</v>
      </c>
      <c r="B4424">
        <f t="shared" si="207"/>
        <v>9</v>
      </c>
      <c r="C4424">
        <f t="shared" si="208"/>
        <v>2</v>
      </c>
      <c r="D4424">
        <f t="shared" si="209"/>
        <v>2022</v>
      </c>
      <c r="E4424">
        <v>0</v>
      </c>
    </row>
    <row r="4425" spans="1:5" x14ac:dyDescent="0.35">
      <c r="A4425" s="10">
        <v>44602</v>
      </c>
      <c r="B4425">
        <f t="shared" si="207"/>
        <v>10</v>
      </c>
      <c r="C4425">
        <f t="shared" si="208"/>
        <v>2</v>
      </c>
      <c r="D4425">
        <f t="shared" si="209"/>
        <v>2022</v>
      </c>
      <c r="E4425">
        <v>2.8</v>
      </c>
    </row>
    <row r="4426" spans="1:5" x14ac:dyDescent="0.35">
      <c r="A4426" s="10">
        <v>44603</v>
      </c>
      <c r="B4426">
        <f t="shared" si="207"/>
        <v>11</v>
      </c>
      <c r="C4426">
        <f t="shared" si="208"/>
        <v>2</v>
      </c>
      <c r="D4426">
        <f t="shared" si="209"/>
        <v>2022</v>
      </c>
      <c r="E4426">
        <v>0.7</v>
      </c>
    </row>
    <row r="4427" spans="1:5" x14ac:dyDescent="0.35">
      <c r="A4427" s="10">
        <v>44604</v>
      </c>
      <c r="B4427">
        <f t="shared" si="207"/>
        <v>12</v>
      </c>
      <c r="C4427">
        <f t="shared" si="208"/>
        <v>2</v>
      </c>
      <c r="D4427">
        <f t="shared" si="209"/>
        <v>2022</v>
      </c>
      <c r="E4427">
        <v>0</v>
      </c>
    </row>
    <row r="4428" spans="1:5" x14ac:dyDescent="0.35">
      <c r="A4428" s="10">
        <v>44605</v>
      </c>
      <c r="B4428">
        <f t="shared" si="207"/>
        <v>13</v>
      </c>
      <c r="C4428">
        <f t="shared" si="208"/>
        <v>2</v>
      </c>
      <c r="D4428">
        <f t="shared" si="209"/>
        <v>2022</v>
      </c>
      <c r="E4428">
        <v>0</v>
      </c>
    </row>
    <row r="4429" spans="1:5" x14ac:dyDescent="0.35">
      <c r="A4429" s="10">
        <v>44606</v>
      </c>
      <c r="B4429">
        <f t="shared" si="207"/>
        <v>14</v>
      </c>
      <c r="C4429">
        <f t="shared" si="208"/>
        <v>2</v>
      </c>
      <c r="D4429">
        <f t="shared" si="209"/>
        <v>2022</v>
      </c>
      <c r="E4429">
        <v>1.9</v>
      </c>
    </row>
    <row r="4430" spans="1:5" x14ac:dyDescent="0.35">
      <c r="A4430" s="10">
        <v>44607</v>
      </c>
      <c r="B4430">
        <f t="shared" si="207"/>
        <v>15</v>
      </c>
      <c r="C4430">
        <f t="shared" si="208"/>
        <v>2</v>
      </c>
      <c r="D4430">
        <f t="shared" si="209"/>
        <v>2022</v>
      </c>
      <c r="E4430">
        <v>0.6</v>
      </c>
    </row>
    <row r="4431" spans="1:5" x14ac:dyDescent="0.35">
      <c r="A4431" s="10">
        <v>44608</v>
      </c>
      <c r="B4431">
        <f t="shared" si="207"/>
        <v>16</v>
      </c>
      <c r="C4431">
        <f t="shared" si="208"/>
        <v>2</v>
      </c>
      <c r="D4431">
        <f t="shared" si="209"/>
        <v>2022</v>
      </c>
      <c r="E4431">
        <v>7.3</v>
      </c>
    </row>
    <row r="4432" spans="1:5" x14ac:dyDescent="0.35">
      <c r="A4432" s="10">
        <v>44609</v>
      </c>
      <c r="B4432">
        <f t="shared" si="207"/>
        <v>17</v>
      </c>
      <c r="C4432">
        <f t="shared" si="208"/>
        <v>2</v>
      </c>
      <c r="D4432">
        <f t="shared" si="209"/>
        <v>2022</v>
      </c>
      <c r="E4432">
        <v>0.9</v>
      </c>
    </row>
    <row r="4433" spans="1:5" x14ac:dyDescent="0.35">
      <c r="A4433" s="10">
        <v>44610</v>
      </c>
      <c r="B4433">
        <f t="shared" si="207"/>
        <v>18</v>
      </c>
      <c r="C4433">
        <f t="shared" si="208"/>
        <v>2</v>
      </c>
      <c r="D4433">
        <f t="shared" si="209"/>
        <v>2022</v>
      </c>
      <c r="E4433">
        <v>1.2</v>
      </c>
    </row>
    <row r="4434" spans="1:5" x14ac:dyDescent="0.35">
      <c r="A4434" s="10">
        <v>44611</v>
      </c>
      <c r="B4434">
        <f t="shared" si="207"/>
        <v>19</v>
      </c>
      <c r="C4434">
        <f t="shared" si="208"/>
        <v>2</v>
      </c>
      <c r="D4434">
        <f t="shared" si="209"/>
        <v>2022</v>
      </c>
      <c r="E4434">
        <v>0</v>
      </c>
    </row>
    <row r="4435" spans="1:5" x14ac:dyDescent="0.35">
      <c r="A4435" s="10">
        <v>44612</v>
      </c>
      <c r="B4435">
        <f t="shared" si="207"/>
        <v>20</v>
      </c>
      <c r="C4435">
        <f t="shared" si="208"/>
        <v>2</v>
      </c>
      <c r="D4435">
        <f t="shared" si="209"/>
        <v>2022</v>
      </c>
      <c r="E4435">
        <v>3.4</v>
      </c>
    </row>
    <row r="4436" spans="1:5" x14ac:dyDescent="0.35">
      <c r="A4436" s="10">
        <v>44613</v>
      </c>
      <c r="B4436">
        <f t="shared" si="207"/>
        <v>21</v>
      </c>
      <c r="C4436">
        <f t="shared" si="208"/>
        <v>2</v>
      </c>
      <c r="D4436">
        <f t="shared" si="209"/>
        <v>2022</v>
      </c>
      <c r="E4436">
        <v>3</v>
      </c>
    </row>
    <row r="4437" spans="1:5" x14ac:dyDescent="0.35">
      <c r="A4437" s="10">
        <v>44614</v>
      </c>
      <c r="B4437">
        <f t="shared" si="207"/>
        <v>22</v>
      </c>
      <c r="C4437">
        <f t="shared" si="208"/>
        <v>2</v>
      </c>
      <c r="D4437">
        <f t="shared" si="209"/>
        <v>2022</v>
      </c>
      <c r="E4437">
        <v>4</v>
      </c>
    </row>
    <row r="4438" spans="1:5" x14ac:dyDescent="0.35">
      <c r="A4438" s="10">
        <v>44615</v>
      </c>
      <c r="B4438">
        <f t="shared" si="207"/>
        <v>23</v>
      </c>
      <c r="C4438">
        <f t="shared" si="208"/>
        <v>2</v>
      </c>
      <c r="D4438">
        <f t="shared" si="209"/>
        <v>2022</v>
      </c>
      <c r="E4438">
        <v>0</v>
      </c>
    </row>
    <row r="4439" spans="1:5" x14ac:dyDescent="0.35">
      <c r="A4439" s="10">
        <v>44616</v>
      </c>
      <c r="B4439">
        <f t="shared" si="207"/>
        <v>24</v>
      </c>
      <c r="C4439">
        <f t="shared" si="208"/>
        <v>2</v>
      </c>
      <c r="D4439">
        <f t="shared" si="209"/>
        <v>2022</v>
      </c>
      <c r="E4439">
        <v>2.7</v>
      </c>
    </row>
    <row r="4440" spans="1:5" x14ac:dyDescent="0.35">
      <c r="A4440" s="10">
        <v>44617</v>
      </c>
      <c r="B4440">
        <f t="shared" si="207"/>
        <v>25</v>
      </c>
      <c r="C4440">
        <f t="shared" si="208"/>
        <v>2</v>
      </c>
      <c r="D4440">
        <f t="shared" si="209"/>
        <v>2022</v>
      </c>
      <c r="E4440">
        <v>0.9</v>
      </c>
    </row>
    <row r="4441" spans="1:5" x14ac:dyDescent="0.35">
      <c r="A4441" s="10">
        <v>44618</v>
      </c>
      <c r="B4441">
        <f t="shared" si="207"/>
        <v>26</v>
      </c>
      <c r="C4441">
        <f t="shared" si="208"/>
        <v>2</v>
      </c>
      <c r="D4441">
        <f t="shared" si="209"/>
        <v>2022</v>
      </c>
      <c r="E4441">
        <v>0</v>
      </c>
    </row>
    <row r="4442" spans="1:5" x14ac:dyDescent="0.35">
      <c r="A4442" s="10">
        <v>44619</v>
      </c>
      <c r="B4442">
        <f t="shared" si="207"/>
        <v>27</v>
      </c>
      <c r="C4442">
        <f t="shared" si="208"/>
        <v>2</v>
      </c>
      <c r="D4442">
        <f t="shared" si="209"/>
        <v>2022</v>
      </c>
      <c r="E4442">
        <v>0</v>
      </c>
    </row>
    <row r="4443" spans="1:5" x14ac:dyDescent="0.35">
      <c r="A4443" s="10">
        <v>44620</v>
      </c>
      <c r="B4443">
        <f t="shared" si="207"/>
        <v>28</v>
      </c>
      <c r="C4443">
        <f t="shared" si="208"/>
        <v>2</v>
      </c>
      <c r="D4443">
        <f t="shared" si="209"/>
        <v>2022</v>
      </c>
      <c r="E4443">
        <v>0</v>
      </c>
    </row>
    <row r="4444" spans="1:5" x14ac:dyDescent="0.35">
      <c r="A4444" s="10">
        <v>44621</v>
      </c>
      <c r="B4444">
        <f t="shared" si="207"/>
        <v>1</v>
      </c>
      <c r="C4444">
        <f t="shared" si="208"/>
        <v>3</v>
      </c>
      <c r="D4444">
        <f t="shared" si="209"/>
        <v>2022</v>
      </c>
      <c r="E4444">
        <v>0</v>
      </c>
    </row>
    <row r="4445" spans="1:5" x14ac:dyDescent="0.35">
      <c r="A4445" s="10">
        <v>44622</v>
      </c>
      <c r="B4445">
        <f t="shared" si="207"/>
        <v>2</v>
      </c>
      <c r="C4445">
        <f t="shared" si="208"/>
        <v>3</v>
      </c>
      <c r="D4445">
        <f t="shared" si="209"/>
        <v>2022</v>
      </c>
      <c r="E4445">
        <v>0</v>
      </c>
    </row>
    <row r="4446" spans="1:5" x14ac:dyDescent="0.35">
      <c r="A4446" s="10">
        <v>44623</v>
      </c>
      <c r="B4446">
        <f t="shared" si="207"/>
        <v>3</v>
      </c>
      <c r="C4446">
        <f t="shared" si="208"/>
        <v>3</v>
      </c>
      <c r="D4446">
        <f t="shared" si="209"/>
        <v>2022</v>
      </c>
      <c r="E4446">
        <v>0</v>
      </c>
    </row>
    <row r="4447" spans="1:5" x14ac:dyDescent="0.35">
      <c r="A4447" s="10">
        <v>44624</v>
      </c>
      <c r="B4447">
        <f t="shared" si="207"/>
        <v>4</v>
      </c>
      <c r="C4447">
        <f t="shared" si="208"/>
        <v>3</v>
      </c>
      <c r="D4447">
        <f t="shared" si="209"/>
        <v>2022</v>
      </c>
      <c r="E4447">
        <v>0</v>
      </c>
    </row>
    <row r="4448" spans="1:5" x14ac:dyDescent="0.35">
      <c r="A4448" s="10">
        <v>44625</v>
      </c>
      <c r="B4448">
        <f t="shared" si="207"/>
        <v>5</v>
      </c>
      <c r="C4448">
        <f t="shared" si="208"/>
        <v>3</v>
      </c>
      <c r="D4448">
        <f t="shared" si="209"/>
        <v>2022</v>
      </c>
      <c r="E4448">
        <v>0</v>
      </c>
    </row>
    <row r="4449" spans="1:5" x14ac:dyDescent="0.35">
      <c r="A4449" s="10">
        <v>44626</v>
      </c>
      <c r="B4449">
        <f t="shared" si="207"/>
        <v>6</v>
      </c>
      <c r="C4449">
        <f t="shared" si="208"/>
        <v>3</v>
      </c>
      <c r="D4449">
        <f t="shared" si="209"/>
        <v>2022</v>
      </c>
      <c r="E4449">
        <v>0</v>
      </c>
    </row>
    <row r="4450" spans="1:5" x14ac:dyDescent="0.35">
      <c r="A4450" s="10">
        <v>44627</v>
      </c>
      <c r="B4450">
        <f t="shared" si="207"/>
        <v>7</v>
      </c>
      <c r="C4450">
        <f t="shared" si="208"/>
        <v>3</v>
      </c>
      <c r="D4450">
        <f t="shared" si="209"/>
        <v>2022</v>
      </c>
      <c r="E4450">
        <v>0</v>
      </c>
    </row>
    <row r="4451" spans="1:5" x14ac:dyDescent="0.35">
      <c r="A4451" s="10">
        <v>44628</v>
      </c>
      <c r="B4451">
        <f t="shared" si="207"/>
        <v>8</v>
      </c>
      <c r="C4451">
        <f t="shared" si="208"/>
        <v>3</v>
      </c>
      <c r="D4451">
        <f t="shared" si="209"/>
        <v>2022</v>
      </c>
      <c r="E4451">
        <v>0</v>
      </c>
    </row>
    <row r="4452" spans="1:5" x14ac:dyDescent="0.35">
      <c r="A4452" s="10">
        <v>44629</v>
      </c>
      <c r="B4452">
        <f t="shared" si="207"/>
        <v>9</v>
      </c>
      <c r="C4452">
        <f t="shared" si="208"/>
        <v>3</v>
      </c>
      <c r="D4452">
        <f t="shared" si="209"/>
        <v>2022</v>
      </c>
      <c r="E4452">
        <v>0</v>
      </c>
    </row>
    <row r="4453" spans="1:5" x14ac:dyDescent="0.35">
      <c r="A4453" s="10">
        <v>44630</v>
      </c>
      <c r="B4453">
        <f t="shared" si="207"/>
        <v>10</v>
      </c>
      <c r="C4453">
        <f t="shared" si="208"/>
        <v>3</v>
      </c>
      <c r="D4453">
        <f t="shared" si="209"/>
        <v>2022</v>
      </c>
      <c r="E4453">
        <v>0</v>
      </c>
    </row>
    <row r="4454" spans="1:5" x14ac:dyDescent="0.35">
      <c r="A4454" s="10">
        <v>44631</v>
      </c>
      <c r="B4454">
        <f t="shared" si="207"/>
        <v>11</v>
      </c>
      <c r="C4454">
        <f t="shared" si="208"/>
        <v>3</v>
      </c>
      <c r="D4454">
        <f t="shared" si="209"/>
        <v>2022</v>
      </c>
      <c r="E4454">
        <v>0</v>
      </c>
    </row>
    <row r="4455" spans="1:5" x14ac:dyDescent="0.35">
      <c r="A4455" s="10">
        <v>44632</v>
      </c>
      <c r="B4455">
        <f t="shared" si="207"/>
        <v>12</v>
      </c>
      <c r="C4455">
        <f t="shared" si="208"/>
        <v>3</v>
      </c>
      <c r="D4455">
        <f t="shared" si="209"/>
        <v>2022</v>
      </c>
      <c r="E4455">
        <v>0</v>
      </c>
    </row>
    <row r="4456" spans="1:5" x14ac:dyDescent="0.35">
      <c r="A4456" s="10">
        <v>44633</v>
      </c>
      <c r="B4456">
        <f t="shared" si="207"/>
        <v>13</v>
      </c>
      <c r="C4456">
        <f t="shared" si="208"/>
        <v>3</v>
      </c>
      <c r="D4456">
        <f t="shared" si="209"/>
        <v>2022</v>
      </c>
      <c r="E4456">
        <v>1.4</v>
      </c>
    </row>
    <row r="4457" spans="1:5" x14ac:dyDescent="0.35">
      <c r="A4457" s="10">
        <v>44634</v>
      </c>
      <c r="B4457">
        <f t="shared" si="207"/>
        <v>14</v>
      </c>
      <c r="C4457">
        <f t="shared" si="208"/>
        <v>3</v>
      </c>
      <c r="D4457">
        <f t="shared" si="209"/>
        <v>2022</v>
      </c>
      <c r="E4457">
        <v>0.1</v>
      </c>
    </row>
    <row r="4458" spans="1:5" x14ac:dyDescent="0.35">
      <c r="A4458" s="10">
        <v>44635</v>
      </c>
      <c r="B4458">
        <f t="shared" si="207"/>
        <v>15</v>
      </c>
      <c r="C4458">
        <f t="shared" si="208"/>
        <v>3</v>
      </c>
      <c r="D4458">
        <f t="shared" si="209"/>
        <v>2022</v>
      </c>
      <c r="E4458">
        <v>6.2</v>
      </c>
    </row>
    <row r="4459" spans="1:5" x14ac:dyDescent="0.35">
      <c r="A4459" s="10">
        <v>44636</v>
      </c>
      <c r="B4459">
        <f t="shared" si="207"/>
        <v>16</v>
      </c>
      <c r="C4459">
        <f t="shared" si="208"/>
        <v>3</v>
      </c>
      <c r="D4459">
        <f t="shared" si="209"/>
        <v>2022</v>
      </c>
      <c r="E4459">
        <v>0</v>
      </c>
    </row>
    <row r="4460" spans="1:5" x14ac:dyDescent="0.35">
      <c r="A4460" s="10">
        <v>44637</v>
      </c>
      <c r="B4460">
        <f t="shared" si="207"/>
        <v>17</v>
      </c>
      <c r="C4460">
        <f t="shared" si="208"/>
        <v>3</v>
      </c>
      <c r="D4460">
        <f t="shared" si="209"/>
        <v>2022</v>
      </c>
      <c r="E4460">
        <v>0.3</v>
      </c>
    </row>
    <row r="4461" spans="1:5" x14ac:dyDescent="0.35">
      <c r="A4461" s="10">
        <v>44638</v>
      </c>
      <c r="B4461">
        <f t="shared" si="207"/>
        <v>18</v>
      </c>
      <c r="C4461">
        <f t="shared" si="208"/>
        <v>3</v>
      </c>
      <c r="D4461">
        <f t="shared" si="209"/>
        <v>2022</v>
      </c>
      <c r="E4461">
        <v>0</v>
      </c>
    </row>
    <row r="4462" spans="1:5" x14ac:dyDescent="0.35">
      <c r="A4462" s="10">
        <v>44639</v>
      </c>
      <c r="B4462">
        <f t="shared" si="207"/>
        <v>19</v>
      </c>
      <c r="C4462">
        <f t="shared" si="208"/>
        <v>3</v>
      </c>
      <c r="D4462">
        <f t="shared" si="209"/>
        <v>2022</v>
      </c>
      <c r="E4462">
        <v>0</v>
      </c>
    </row>
    <row r="4463" spans="1:5" x14ac:dyDescent="0.35">
      <c r="A4463" s="10">
        <v>44640</v>
      </c>
      <c r="B4463">
        <f t="shared" si="207"/>
        <v>20</v>
      </c>
      <c r="C4463">
        <f t="shared" si="208"/>
        <v>3</v>
      </c>
      <c r="D4463">
        <f t="shared" si="209"/>
        <v>2022</v>
      </c>
      <c r="E4463">
        <v>0</v>
      </c>
    </row>
    <row r="4464" spans="1:5" x14ac:dyDescent="0.35">
      <c r="A4464" s="10">
        <v>44641</v>
      </c>
      <c r="B4464">
        <f t="shared" si="207"/>
        <v>21</v>
      </c>
      <c r="C4464">
        <f t="shared" si="208"/>
        <v>3</v>
      </c>
      <c r="D4464">
        <f t="shared" si="209"/>
        <v>2022</v>
      </c>
      <c r="E4464">
        <v>0</v>
      </c>
    </row>
    <row r="4465" spans="1:5" x14ac:dyDescent="0.35">
      <c r="A4465" s="10">
        <v>44642</v>
      </c>
      <c r="B4465">
        <f t="shared" si="207"/>
        <v>22</v>
      </c>
      <c r="C4465">
        <f t="shared" si="208"/>
        <v>3</v>
      </c>
      <c r="D4465">
        <f t="shared" si="209"/>
        <v>2022</v>
      </c>
      <c r="E4465">
        <v>0</v>
      </c>
    </row>
    <row r="4466" spans="1:5" x14ac:dyDescent="0.35">
      <c r="A4466" s="10">
        <v>44643</v>
      </c>
      <c r="B4466">
        <f t="shared" si="207"/>
        <v>23</v>
      </c>
      <c r="C4466">
        <f t="shared" si="208"/>
        <v>3</v>
      </c>
      <c r="D4466">
        <f t="shared" si="209"/>
        <v>2022</v>
      </c>
      <c r="E4466">
        <v>0</v>
      </c>
    </row>
    <row r="4467" spans="1:5" x14ac:dyDescent="0.35">
      <c r="A4467" s="10">
        <v>44644</v>
      </c>
      <c r="B4467">
        <f t="shared" si="207"/>
        <v>24</v>
      </c>
      <c r="C4467">
        <f t="shared" si="208"/>
        <v>3</v>
      </c>
      <c r="D4467">
        <f t="shared" si="209"/>
        <v>2022</v>
      </c>
      <c r="E4467">
        <v>0</v>
      </c>
    </row>
    <row r="4468" spans="1:5" x14ac:dyDescent="0.35">
      <c r="A4468" s="10">
        <v>44645</v>
      </c>
      <c r="B4468">
        <f t="shared" si="207"/>
        <v>25</v>
      </c>
      <c r="C4468">
        <f t="shared" si="208"/>
        <v>3</v>
      </c>
      <c r="D4468">
        <f t="shared" si="209"/>
        <v>2022</v>
      </c>
      <c r="E4468">
        <v>0</v>
      </c>
    </row>
    <row r="4469" spans="1:5" x14ac:dyDescent="0.35">
      <c r="A4469" s="10">
        <v>44646</v>
      </c>
      <c r="B4469">
        <f t="shared" si="207"/>
        <v>26</v>
      </c>
      <c r="C4469">
        <f t="shared" si="208"/>
        <v>3</v>
      </c>
      <c r="D4469">
        <f t="shared" si="209"/>
        <v>2022</v>
      </c>
      <c r="E4469">
        <v>0</v>
      </c>
    </row>
    <row r="4470" spans="1:5" x14ac:dyDescent="0.35">
      <c r="A4470" s="10">
        <v>44647</v>
      </c>
      <c r="B4470">
        <f t="shared" si="207"/>
        <v>27</v>
      </c>
      <c r="C4470">
        <f t="shared" si="208"/>
        <v>3</v>
      </c>
      <c r="D4470">
        <f t="shared" si="209"/>
        <v>2022</v>
      </c>
      <c r="E4470">
        <v>0</v>
      </c>
    </row>
    <row r="4471" spans="1:5" x14ac:dyDescent="0.35">
      <c r="A4471" s="10">
        <v>44648</v>
      </c>
      <c r="B4471">
        <f t="shared" si="207"/>
        <v>28</v>
      </c>
      <c r="C4471">
        <f t="shared" si="208"/>
        <v>3</v>
      </c>
      <c r="D4471">
        <f t="shared" si="209"/>
        <v>2022</v>
      </c>
      <c r="E4471">
        <v>0</v>
      </c>
    </row>
    <row r="4472" spans="1:5" x14ac:dyDescent="0.35">
      <c r="A4472" s="10">
        <v>44649</v>
      </c>
      <c r="B4472">
        <f t="shared" si="207"/>
        <v>29</v>
      </c>
      <c r="C4472">
        <f t="shared" si="208"/>
        <v>3</v>
      </c>
      <c r="D4472">
        <f t="shared" si="209"/>
        <v>2022</v>
      </c>
      <c r="E4472">
        <v>0.3</v>
      </c>
    </row>
    <row r="4473" spans="1:5" x14ac:dyDescent="0.35">
      <c r="A4473" s="10">
        <v>44650</v>
      </c>
      <c r="B4473">
        <f t="shared" si="207"/>
        <v>30</v>
      </c>
      <c r="C4473">
        <f t="shared" si="208"/>
        <v>3</v>
      </c>
      <c r="D4473">
        <f t="shared" si="209"/>
        <v>2022</v>
      </c>
      <c r="E4473">
        <v>1.3</v>
      </c>
    </row>
    <row r="4474" spans="1:5" x14ac:dyDescent="0.35">
      <c r="A4474" s="10">
        <v>44651</v>
      </c>
      <c r="B4474">
        <f t="shared" si="207"/>
        <v>31</v>
      </c>
      <c r="C4474">
        <f t="shared" si="208"/>
        <v>3</v>
      </c>
      <c r="D4474">
        <f t="shared" si="209"/>
        <v>2022</v>
      </c>
      <c r="E4474">
        <v>8.4</v>
      </c>
    </row>
    <row r="4475" spans="1:5" x14ac:dyDescent="0.35">
      <c r="A4475" s="10">
        <v>44652</v>
      </c>
      <c r="B4475">
        <f t="shared" si="207"/>
        <v>1</v>
      </c>
      <c r="C4475">
        <f t="shared" si="208"/>
        <v>4</v>
      </c>
      <c r="D4475">
        <f t="shared" si="209"/>
        <v>2022</v>
      </c>
      <c r="E4475">
        <v>5.8</v>
      </c>
    </row>
    <row r="4476" spans="1:5" x14ac:dyDescent="0.35">
      <c r="A4476" s="10">
        <v>44653</v>
      </c>
      <c r="B4476">
        <f t="shared" si="207"/>
        <v>2</v>
      </c>
      <c r="C4476">
        <f t="shared" si="208"/>
        <v>4</v>
      </c>
      <c r="D4476">
        <f t="shared" si="209"/>
        <v>2022</v>
      </c>
      <c r="E4476">
        <v>0.7</v>
      </c>
    </row>
    <row r="4477" spans="1:5" x14ac:dyDescent="0.35">
      <c r="A4477" s="10">
        <v>44654</v>
      </c>
      <c r="B4477">
        <f t="shared" si="207"/>
        <v>3</v>
      </c>
      <c r="C4477">
        <f t="shared" si="208"/>
        <v>4</v>
      </c>
      <c r="D4477">
        <f t="shared" si="209"/>
        <v>2022</v>
      </c>
      <c r="E4477">
        <v>0</v>
      </c>
    </row>
    <row r="4478" spans="1:5" x14ac:dyDescent="0.35">
      <c r="A4478" s="10">
        <v>44655</v>
      </c>
      <c r="B4478">
        <f t="shared" si="207"/>
        <v>4</v>
      </c>
      <c r="C4478">
        <f t="shared" si="208"/>
        <v>4</v>
      </c>
      <c r="D4478">
        <f t="shared" si="209"/>
        <v>2022</v>
      </c>
      <c r="E4478">
        <v>9.1</v>
      </c>
    </row>
    <row r="4479" spans="1:5" x14ac:dyDescent="0.35">
      <c r="A4479" s="10">
        <v>44656</v>
      </c>
      <c r="B4479">
        <f t="shared" si="207"/>
        <v>5</v>
      </c>
      <c r="C4479">
        <f t="shared" si="208"/>
        <v>4</v>
      </c>
      <c r="D4479">
        <f t="shared" si="209"/>
        <v>2022</v>
      </c>
      <c r="E4479">
        <v>9.3000000000000007</v>
      </c>
    </row>
    <row r="4480" spans="1:5" x14ac:dyDescent="0.35">
      <c r="A4480" s="10">
        <v>44657</v>
      </c>
      <c r="B4480">
        <f t="shared" si="207"/>
        <v>6</v>
      </c>
      <c r="C4480">
        <f t="shared" si="208"/>
        <v>4</v>
      </c>
      <c r="D4480">
        <f t="shared" si="209"/>
        <v>2022</v>
      </c>
      <c r="E4480">
        <v>2.6</v>
      </c>
    </row>
    <row r="4481" spans="1:5" x14ac:dyDescent="0.35">
      <c r="A4481" s="10">
        <v>44658</v>
      </c>
      <c r="B4481">
        <f t="shared" si="207"/>
        <v>7</v>
      </c>
      <c r="C4481">
        <f t="shared" si="208"/>
        <v>4</v>
      </c>
      <c r="D4481">
        <f t="shared" si="209"/>
        <v>2022</v>
      </c>
      <c r="E4481">
        <v>4</v>
      </c>
    </row>
    <row r="4482" spans="1:5" x14ac:dyDescent="0.35">
      <c r="A4482" s="10">
        <v>44659</v>
      </c>
      <c r="B4482">
        <f t="shared" ref="B4482:B4516" si="210">DAY(A4482)</f>
        <v>8</v>
      </c>
      <c r="C4482">
        <f t="shared" ref="C4482:C4516" si="211">MONTH(A4482)</f>
        <v>4</v>
      </c>
      <c r="D4482">
        <f t="shared" ref="D4482:D4516" si="212">YEAR(A4482)</f>
        <v>2022</v>
      </c>
      <c r="E4482">
        <v>37.700000000000003</v>
      </c>
    </row>
    <row r="4483" spans="1:5" x14ac:dyDescent="0.35">
      <c r="A4483" s="10">
        <v>44660</v>
      </c>
      <c r="B4483">
        <f t="shared" si="210"/>
        <v>9</v>
      </c>
      <c r="C4483">
        <f t="shared" si="211"/>
        <v>4</v>
      </c>
      <c r="D4483">
        <f t="shared" si="212"/>
        <v>2022</v>
      </c>
      <c r="E4483">
        <v>0</v>
      </c>
    </row>
    <row r="4484" spans="1:5" x14ac:dyDescent="0.35">
      <c r="A4484" s="10">
        <v>44661</v>
      </c>
      <c r="B4484">
        <f t="shared" si="210"/>
        <v>10</v>
      </c>
      <c r="C4484">
        <f t="shared" si="211"/>
        <v>4</v>
      </c>
      <c r="D4484">
        <f t="shared" si="212"/>
        <v>2022</v>
      </c>
      <c r="E4484">
        <v>0</v>
      </c>
    </row>
    <row r="4485" spans="1:5" x14ac:dyDescent="0.35">
      <c r="A4485" s="10">
        <v>44662</v>
      </c>
      <c r="B4485">
        <f t="shared" si="210"/>
        <v>11</v>
      </c>
      <c r="C4485">
        <f t="shared" si="211"/>
        <v>4</v>
      </c>
      <c r="D4485">
        <f t="shared" si="212"/>
        <v>2022</v>
      </c>
      <c r="E4485">
        <v>0</v>
      </c>
    </row>
    <row r="4486" spans="1:5" x14ac:dyDescent="0.35">
      <c r="A4486" s="10">
        <v>44663</v>
      </c>
      <c r="B4486">
        <f t="shared" si="210"/>
        <v>12</v>
      </c>
      <c r="C4486">
        <f t="shared" si="211"/>
        <v>4</v>
      </c>
      <c r="D4486">
        <f t="shared" si="212"/>
        <v>2022</v>
      </c>
      <c r="E4486">
        <v>0</v>
      </c>
    </row>
    <row r="4487" spans="1:5" x14ac:dyDescent="0.35">
      <c r="A4487" s="10">
        <v>44664</v>
      </c>
      <c r="B4487">
        <f t="shared" si="210"/>
        <v>13</v>
      </c>
      <c r="C4487">
        <f t="shared" si="211"/>
        <v>4</v>
      </c>
      <c r="D4487">
        <f t="shared" si="212"/>
        <v>2022</v>
      </c>
      <c r="E4487">
        <v>0</v>
      </c>
    </row>
    <row r="4488" spans="1:5" x14ac:dyDescent="0.35">
      <c r="A4488" s="10">
        <v>44665</v>
      </c>
      <c r="B4488">
        <f t="shared" si="210"/>
        <v>14</v>
      </c>
      <c r="C4488">
        <f t="shared" si="211"/>
        <v>4</v>
      </c>
      <c r="D4488">
        <f t="shared" si="212"/>
        <v>2022</v>
      </c>
      <c r="E4488">
        <v>0</v>
      </c>
    </row>
    <row r="4489" spans="1:5" x14ac:dyDescent="0.35">
      <c r="A4489" s="10">
        <v>44666</v>
      </c>
      <c r="B4489">
        <f t="shared" si="210"/>
        <v>15</v>
      </c>
      <c r="C4489">
        <f t="shared" si="211"/>
        <v>4</v>
      </c>
      <c r="D4489">
        <f t="shared" si="212"/>
        <v>2022</v>
      </c>
      <c r="E4489">
        <v>0</v>
      </c>
    </row>
    <row r="4490" spans="1:5" x14ac:dyDescent="0.35">
      <c r="A4490" s="10">
        <v>44667</v>
      </c>
      <c r="B4490">
        <f t="shared" si="210"/>
        <v>16</v>
      </c>
      <c r="C4490">
        <f t="shared" si="211"/>
        <v>4</v>
      </c>
      <c r="D4490">
        <f t="shared" si="212"/>
        <v>2022</v>
      </c>
      <c r="E4490">
        <v>0</v>
      </c>
    </row>
    <row r="4491" spans="1:5" x14ac:dyDescent="0.35">
      <c r="A4491" s="10">
        <v>44668</v>
      </c>
      <c r="B4491">
        <f t="shared" si="210"/>
        <v>17</v>
      </c>
      <c r="C4491">
        <f t="shared" si="211"/>
        <v>4</v>
      </c>
      <c r="D4491">
        <f t="shared" si="212"/>
        <v>2022</v>
      </c>
      <c r="E4491">
        <v>0</v>
      </c>
    </row>
    <row r="4492" spans="1:5" x14ac:dyDescent="0.35">
      <c r="A4492" s="10">
        <v>44669</v>
      </c>
      <c r="B4492">
        <f t="shared" si="210"/>
        <v>18</v>
      </c>
      <c r="C4492">
        <f t="shared" si="211"/>
        <v>4</v>
      </c>
      <c r="D4492">
        <f t="shared" si="212"/>
        <v>2022</v>
      </c>
      <c r="E4492">
        <v>0</v>
      </c>
    </row>
    <row r="4493" spans="1:5" x14ac:dyDescent="0.35">
      <c r="A4493" s="10">
        <v>44670</v>
      </c>
      <c r="B4493">
        <f t="shared" si="210"/>
        <v>19</v>
      </c>
      <c r="C4493">
        <f t="shared" si="211"/>
        <v>4</v>
      </c>
      <c r="D4493">
        <f t="shared" si="212"/>
        <v>2022</v>
      </c>
      <c r="E4493">
        <v>0</v>
      </c>
    </row>
    <row r="4494" spans="1:5" x14ac:dyDescent="0.35">
      <c r="A4494" s="10">
        <v>44671</v>
      </c>
      <c r="B4494">
        <f t="shared" si="210"/>
        <v>20</v>
      </c>
      <c r="C4494">
        <f t="shared" si="211"/>
        <v>4</v>
      </c>
      <c r="D4494">
        <f t="shared" si="212"/>
        <v>2022</v>
      </c>
      <c r="E4494">
        <v>0</v>
      </c>
    </row>
    <row r="4495" spans="1:5" x14ac:dyDescent="0.35">
      <c r="A4495" s="10">
        <v>44672</v>
      </c>
      <c r="B4495">
        <f t="shared" si="210"/>
        <v>21</v>
      </c>
      <c r="C4495">
        <f t="shared" si="211"/>
        <v>4</v>
      </c>
      <c r="D4495">
        <f t="shared" si="212"/>
        <v>2022</v>
      </c>
      <c r="E4495">
        <v>0</v>
      </c>
    </row>
    <row r="4496" spans="1:5" x14ac:dyDescent="0.35">
      <c r="A4496" s="10">
        <v>44673</v>
      </c>
      <c r="B4496">
        <f t="shared" si="210"/>
        <v>22</v>
      </c>
      <c r="C4496">
        <f t="shared" si="211"/>
        <v>4</v>
      </c>
      <c r="D4496">
        <f t="shared" si="212"/>
        <v>2022</v>
      </c>
      <c r="E4496">
        <v>0</v>
      </c>
    </row>
    <row r="4497" spans="1:5" x14ac:dyDescent="0.35">
      <c r="A4497" s="10">
        <v>44674</v>
      </c>
      <c r="B4497">
        <f t="shared" si="210"/>
        <v>23</v>
      </c>
      <c r="C4497">
        <f t="shared" si="211"/>
        <v>4</v>
      </c>
      <c r="D4497">
        <f t="shared" si="212"/>
        <v>2022</v>
      </c>
      <c r="E4497">
        <v>4.3</v>
      </c>
    </row>
    <row r="4498" spans="1:5" x14ac:dyDescent="0.35">
      <c r="A4498" s="10">
        <v>44675</v>
      </c>
      <c r="B4498">
        <f t="shared" si="210"/>
        <v>24</v>
      </c>
      <c r="C4498">
        <f t="shared" si="211"/>
        <v>4</v>
      </c>
      <c r="D4498">
        <f t="shared" si="212"/>
        <v>2022</v>
      </c>
      <c r="E4498">
        <v>14.3</v>
      </c>
    </row>
    <row r="4499" spans="1:5" x14ac:dyDescent="0.35">
      <c r="A4499" s="10">
        <v>44676</v>
      </c>
      <c r="B4499">
        <f t="shared" si="210"/>
        <v>25</v>
      </c>
      <c r="C4499">
        <f t="shared" si="211"/>
        <v>4</v>
      </c>
      <c r="D4499">
        <f t="shared" si="212"/>
        <v>2022</v>
      </c>
      <c r="E4499">
        <v>6.3</v>
      </c>
    </row>
    <row r="4500" spans="1:5" x14ac:dyDescent="0.35">
      <c r="A4500" s="10">
        <v>44677</v>
      </c>
      <c r="B4500">
        <f t="shared" si="210"/>
        <v>26</v>
      </c>
      <c r="C4500">
        <f t="shared" si="211"/>
        <v>4</v>
      </c>
      <c r="D4500">
        <f t="shared" si="212"/>
        <v>2022</v>
      </c>
      <c r="E4500">
        <v>1.4</v>
      </c>
    </row>
    <row r="4501" spans="1:5" x14ac:dyDescent="0.35">
      <c r="A4501" s="10">
        <v>44678</v>
      </c>
      <c r="B4501">
        <f t="shared" si="210"/>
        <v>27</v>
      </c>
      <c r="C4501">
        <f t="shared" si="211"/>
        <v>4</v>
      </c>
      <c r="D4501">
        <f t="shared" si="212"/>
        <v>2022</v>
      </c>
      <c r="E4501">
        <v>0</v>
      </c>
    </row>
    <row r="4502" spans="1:5" x14ac:dyDescent="0.35">
      <c r="A4502" s="10">
        <v>44679</v>
      </c>
      <c r="B4502">
        <f t="shared" si="210"/>
        <v>28</v>
      </c>
      <c r="C4502">
        <f t="shared" si="211"/>
        <v>4</v>
      </c>
      <c r="D4502">
        <f t="shared" si="212"/>
        <v>2022</v>
      </c>
      <c r="E4502">
        <v>0</v>
      </c>
    </row>
    <row r="4503" spans="1:5" x14ac:dyDescent="0.35">
      <c r="A4503" s="10">
        <v>44680</v>
      </c>
      <c r="B4503">
        <f t="shared" si="210"/>
        <v>29</v>
      </c>
      <c r="C4503">
        <f t="shared" si="211"/>
        <v>4</v>
      </c>
      <c r="D4503">
        <f t="shared" si="212"/>
        <v>2022</v>
      </c>
      <c r="E4503">
        <v>0.8</v>
      </c>
    </row>
    <row r="4504" spans="1:5" x14ac:dyDescent="0.35">
      <c r="A4504" s="10">
        <v>44681</v>
      </c>
      <c r="B4504">
        <f t="shared" si="210"/>
        <v>30</v>
      </c>
      <c r="C4504">
        <f t="shared" si="211"/>
        <v>4</v>
      </c>
      <c r="D4504">
        <f t="shared" si="212"/>
        <v>2022</v>
      </c>
      <c r="E4504">
        <v>7.4</v>
      </c>
    </row>
    <row r="4505" spans="1:5" x14ac:dyDescent="0.35">
      <c r="A4505" s="10">
        <v>44682</v>
      </c>
      <c r="B4505">
        <f t="shared" si="210"/>
        <v>1</v>
      </c>
      <c r="C4505">
        <f t="shared" si="211"/>
        <v>5</v>
      </c>
      <c r="D4505">
        <f t="shared" si="212"/>
        <v>2022</v>
      </c>
      <c r="E4505">
        <v>0</v>
      </c>
    </row>
    <row r="4506" spans="1:5" x14ac:dyDescent="0.35">
      <c r="A4506" s="10">
        <v>44683</v>
      </c>
      <c r="B4506">
        <f t="shared" si="210"/>
        <v>2</v>
      </c>
      <c r="C4506">
        <f t="shared" si="211"/>
        <v>5</v>
      </c>
      <c r="D4506">
        <f t="shared" si="212"/>
        <v>2022</v>
      </c>
      <c r="E4506">
        <v>0</v>
      </c>
    </row>
    <row r="4507" spans="1:5" x14ac:dyDescent="0.35">
      <c r="A4507" s="10">
        <v>44684</v>
      </c>
      <c r="B4507">
        <f t="shared" si="210"/>
        <v>3</v>
      </c>
      <c r="C4507">
        <f t="shared" si="211"/>
        <v>5</v>
      </c>
      <c r="D4507">
        <f t="shared" si="212"/>
        <v>2022</v>
      </c>
      <c r="E4507">
        <v>7.3</v>
      </c>
    </row>
    <row r="4508" spans="1:5" x14ac:dyDescent="0.35">
      <c r="A4508" s="10">
        <v>44685</v>
      </c>
      <c r="B4508">
        <f t="shared" si="210"/>
        <v>4</v>
      </c>
      <c r="C4508">
        <f t="shared" si="211"/>
        <v>5</v>
      </c>
      <c r="D4508">
        <f t="shared" si="212"/>
        <v>2022</v>
      </c>
      <c r="E4508">
        <v>0.2</v>
      </c>
    </row>
    <row r="4509" spans="1:5" x14ac:dyDescent="0.35">
      <c r="A4509" s="10">
        <v>44686</v>
      </c>
      <c r="B4509">
        <f t="shared" si="210"/>
        <v>5</v>
      </c>
      <c r="C4509">
        <f t="shared" si="211"/>
        <v>5</v>
      </c>
      <c r="D4509">
        <f t="shared" si="212"/>
        <v>2022</v>
      </c>
      <c r="E4509">
        <v>0</v>
      </c>
    </row>
    <row r="4510" spans="1:5" x14ac:dyDescent="0.35">
      <c r="A4510" s="10">
        <v>44687</v>
      </c>
      <c r="B4510">
        <f t="shared" si="210"/>
        <v>6</v>
      </c>
      <c r="C4510">
        <f t="shared" si="211"/>
        <v>5</v>
      </c>
      <c r="D4510">
        <f t="shared" si="212"/>
        <v>2022</v>
      </c>
      <c r="E4510">
        <v>0</v>
      </c>
    </row>
    <row r="4511" spans="1:5" x14ac:dyDescent="0.35">
      <c r="A4511" s="10">
        <v>44688</v>
      </c>
      <c r="B4511">
        <f t="shared" si="210"/>
        <v>7</v>
      </c>
      <c r="C4511">
        <f t="shared" si="211"/>
        <v>5</v>
      </c>
      <c r="D4511">
        <f t="shared" si="212"/>
        <v>2022</v>
      </c>
      <c r="E4511">
        <v>0</v>
      </c>
    </row>
    <row r="4512" spans="1:5" x14ac:dyDescent="0.35">
      <c r="A4512" s="10">
        <v>44689</v>
      </c>
      <c r="B4512">
        <f t="shared" si="210"/>
        <v>8</v>
      </c>
      <c r="C4512">
        <f t="shared" si="211"/>
        <v>5</v>
      </c>
      <c r="D4512">
        <f t="shared" si="212"/>
        <v>2022</v>
      </c>
      <c r="E4512">
        <v>0</v>
      </c>
    </row>
    <row r="4513" spans="1:5" x14ac:dyDescent="0.35">
      <c r="A4513" s="10">
        <v>44690</v>
      </c>
      <c r="B4513">
        <f t="shared" si="210"/>
        <v>9</v>
      </c>
      <c r="C4513">
        <f t="shared" si="211"/>
        <v>5</v>
      </c>
      <c r="D4513">
        <f t="shared" si="212"/>
        <v>2022</v>
      </c>
      <c r="E4513">
        <v>0</v>
      </c>
    </row>
    <row r="4514" spans="1:5" x14ac:dyDescent="0.35">
      <c r="A4514" s="10">
        <v>44691</v>
      </c>
      <c r="B4514">
        <f t="shared" si="210"/>
        <v>10</v>
      </c>
      <c r="C4514">
        <f t="shared" si="211"/>
        <v>5</v>
      </c>
      <c r="D4514">
        <f t="shared" si="212"/>
        <v>2022</v>
      </c>
      <c r="E4514">
        <v>0</v>
      </c>
    </row>
    <row r="4515" spans="1:5" x14ac:dyDescent="0.35">
      <c r="A4515" s="10">
        <v>44692</v>
      </c>
      <c r="B4515">
        <f t="shared" si="210"/>
        <v>11</v>
      </c>
      <c r="C4515">
        <f t="shared" si="211"/>
        <v>5</v>
      </c>
      <c r="D4515">
        <f t="shared" si="212"/>
        <v>2022</v>
      </c>
      <c r="E4515">
        <v>0</v>
      </c>
    </row>
    <row r="4516" spans="1:5" x14ac:dyDescent="0.35">
      <c r="A4516" s="10">
        <v>44693</v>
      </c>
      <c r="B4516">
        <f t="shared" si="210"/>
        <v>12</v>
      </c>
      <c r="C4516">
        <f t="shared" si="211"/>
        <v>5</v>
      </c>
      <c r="D4516">
        <f t="shared" si="212"/>
        <v>2022</v>
      </c>
      <c r="E4516">
        <v>0</v>
      </c>
    </row>
    <row r="4517" spans="1:5" x14ac:dyDescent="0.35">
      <c r="E4517">
        <v>0</v>
      </c>
    </row>
    <row r="4518" spans="1:5" x14ac:dyDescent="0.35">
      <c r="E4518">
        <v>0</v>
      </c>
    </row>
    <row r="4519" spans="1:5" x14ac:dyDescent="0.35">
      <c r="E4519">
        <v>0</v>
      </c>
    </row>
    <row r="4520" spans="1:5" x14ac:dyDescent="0.35">
      <c r="E4520">
        <v>0</v>
      </c>
    </row>
    <row r="4521" spans="1:5" x14ac:dyDescent="0.35">
      <c r="E4521">
        <v>0</v>
      </c>
    </row>
    <row r="4522" spans="1:5" x14ac:dyDescent="0.35">
      <c r="E4522">
        <v>0</v>
      </c>
    </row>
    <row r="4523" spans="1:5" x14ac:dyDescent="0.35">
      <c r="E4523">
        <v>0.1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FA635-2A81-4978-80F5-4660C8B1F3C3}">
  <sheetPr codeName="Tabelle1"/>
  <dimension ref="A1:W4523"/>
  <sheetViews>
    <sheetView zoomScale="70" zoomScaleNormal="70" workbookViewId="0">
      <selection activeCell="R2" sqref="R2:S145"/>
    </sheetView>
  </sheetViews>
  <sheetFormatPr baseColWidth="10" defaultRowHeight="14.5" x14ac:dyDescent="0.35"/>
  <cols>
    <col min="1" max="1" width="12.7265625" customWidth="1"/>
  </cols>
  <sheetData>
    <row r="1" spans="1:23" x14ac:dyDescent="0.35">
      <c r="A1" t="s">
        <v>35</v>
      </c>
      <c r="B1" t="s">
        <v>120</v>
      </c>
      <c r="C1" t="s">
        <v>31</v>
      </c>
      <c r="D1" t="s">
        <v>17</v>
      </c>
      <c r="E1" s="29" t="s">
        <v>127</v>
      </c>
      <c r="F1" s="26" t="s">
        <v>126</v>
      </c>
      <c r="G1" s="26" t="s">
        <v>60</v>
      </c>
      <c r="H1" s="26" t="s">
        <v>125</v>
      </c>
      <c r="J1" s="26"/>
      <c r="K1" s="26" t="s">
        <v>124</v>
      </c>
      <c r="L1" s="26" t="s">
        <v>123</v>
      </c>
      <c r="M1" s="26" t="s">
        <v>122</v>
      </c>
    </row>
    <row r="2" spans="1:23" x14ac:dyDescent="0.35">
      <c r="A2" s="10">
        <v>40179</v>
      </c>
      <c r="B2">
        <f t="shared" ref="B2:B65" si="0">DAY(A2)</f>
        <v>1</v>
      </c>
      <c r="C2">
        <f t="shared" ref="C2:C65" si="1">MONTH(A2)</f>
        <v>1</v>
      </c>
      <c r="D2">
        <f t="shared" ref="D2:D65" si="2">YEAR(A2)</f>
        <v>2010</v>
      </c>
      <c r="E2">
        <v>6.1</v>
      </c>
      <c r="F2" s="26">
        <f t="shared" ref="F2:F65" si="3">IF(E2&gt;=30,1,0)</f>
        <v>0</v>
      </c>
      <c r="G2" s="26">
        <f t="shared" ref="G2:G65" si="4">IF(E2&gt;=25,1,0)</f>
        <v>0</v>
      </c>
      <c r="H2" s="26">
        <f t="shared" ref="H2:H65" si="5">IF(E2&lt;0,1,0)</f>
        <v>0</v>
      </c>
      <c r="J2" s="26">
        <v>2010</v>
      </c>
      <c r="K2">
        <v>16</v>
      </c>
      <c r="L2">
        <v>0</v>
      </c>
      <c r="M2">
        <v>0</v>
      </c>
      <c r="R2">
        <v>0</v>
      </c>
      <c r="S2">
        <v>0</v>
      </c>
      <c r="T2">
        <v>19</v>
      </c>
      <c r="W2">
        <v>79.199998691678047</v>
      </c>
    </row>
    <row r="3" spans="1:23" x14ac:dyDescent="0.35">
      <c r="A3" s="10">
        <v>40180</v>
      </c>
      <c r="B3">
        <f t="shared" si="0"/>
        <v>2</v>
      </c>
      <c r="C3">
        <f t="shared" si="1"/>
        <v>1</v>
      </c>
      <c r="D3">
        <f t="shared" si="2"/>
        <v>2010</v>
      </c>
      <c r="E3">
        <v>-0.8</v>
      </c>
      <c r="F3" s="26">
        <f t="shared" si="3"/>
        <v>0</v>
      </c>
      <c r="G3" s="26">
        <f t="shared" si="4"/>
        <v>0</v>
      </c>
      <c r="H3" s="26">
        <f t="shared" si="5"/>
        <v>1</v>
      </c>
      <c r="J3" s="26">
        <v>2011</v>
      </c>
      <c r="K3">
        <v>9</v>
      </c>
      <c r="L3">
        <v>44</v>
      </c>
      <c r="M3">
        <v>42</v>
      </c>
      <c r="N3" s="26">
        <v>2010</v>
      </c>
      <c r="R3">
        <v>0</v>
      </c>
      <c r="S3">
        <v>0</v>
      </c>
      <c r="T3">
        <v>6</v>
      </c>
      <c r="W3">
        <v>2078.6999931335449</v>
      </c>
    </row>
    <row r="4" spans="1:23" x14ac:dyDescent="0.35">
      <c r="A4" s="10">
        <v>40181</v>
      </c>
      <c r="B4">
        <f t="shared" si="0"/>
        <v>3</v>
      </c>
      <c r="C4">
        <f t="shared" si="1"/>
        <v>1</v>
      </c>
      <c r="D4">
        <f t="shared" si="2"/>
        <v>2010</v>
      </c>
      <c r="E4">
        <v>-0.1</v>
      </c>
      <c r="F4" s="26">
        <f t="shared" si="3"/>
        <v>0</v>
      </c>
      <c r="G4" s="26">
        <f t="shared" si="4"/>
        <v>0</v>
      </c>
      <c r="H4" s="26">
        <f t="shared" si="5"/>
        <v>1</v>
      </c>
      <c r="J4" s="26">
        <v>2012</v>
      </c>
      <c r="K4">
        <v>17</v>
      </c>
      <c r="L4">
        <v>64</v>
      </c>
      <c r="M4">
        <v>10</v>
      </c>
      <c r="N4" s="26">
        <v>2011</v>
      </c>
      <c r="R4">
        <v>0</v>
      </c>
      <c r="S4">
        <v>0</v>
      </c>
      <c r="T4">
        <v>1</v>
      </c>
    </row>
    <row r="5" spans="1:23" x14ac:dyDescent="0.35">
      <c r="A5" s="10">
        <v>40182</v>
      </c>
      <c r="B5">
        <f t="shared" si="0"/>
        <v>4</v>
      </c>
      <c r="C5">
        <f t="shared" si="1"/>
        <v>1</v>
      </c>
      <c r="D5">
        <f t="shared" si="2"/>
        <v>2010</v>
      </c>
      <c r="E5">
        <v>-2.8</v>
      </c>
      <c r="F5" s="26">
        <f t="shared" si="3"/>
        <v>0</v>
      </c>
      <c r="G5" s="26">
        <f t="shared" si="4"/>
        <v>0</v>
      </c>
      <c r="H5" s="26">
        <f t="shared" si="5"/>
        <v>1</v>
      </c>
      <c r="J5" s="26">
        <v>2013</v>
      </c>
      <c r="K5">
        <v>17</v>
      </c>
      <c r="L5">
        <v>58</v>
      </c>
      <c r="M5">
        <v>18</v>
      </c>
      <c r="N5" s="26">
        <v>2012</v>
      </c>
      <c r="R5">
        <v>0</v>
      </c>
      <c r="S5">
        <v>1</v>
      </c>
      <c r="T5">
        <v>0</v>
      </c>
    </row>
    <row r="6" spans="1:23" x14ac:dyDescent="0.35">
      <c r="A6" s="10">
        <v>40183</v>
      </c>
      <c r="B6">
        <f t="shared" si="0"/>
        <v>5</v>
      </c>
      <c r="C6">
        <f t="shared" si="1"/>
        <v>1</v>
      </c>
      <c r="D6">
        <f t="shared" si="2"/>
        <v>2010</v>
      </c>
      <c r="E6">
        <v>-3.4</v>
      </c>
      <c r="F6" s="26">
        <f t="shared" si="3"/>
        <v>0</v>
      </c>
      <c r="G6" s="26">
        <f t="shared" si="4"/>
        <v>0</v>
      </c>
      <c r="H6" s="26">
        <f t="shared" si="5"/>
        <v>1</v>
      </c>
      <c r="J6" s="26">
        <v>2014</v>
      </c>
      <c r="K6">
        <v>8</v>
      </c>
      <c r="L6">
        <v>54</v>
      </c>
      <c r="M6">
        <v>20</v>
      </c>
      <c r="N6" s="26">
        <v>2013</v>
      </c>
      <c r="R6">
        <v>0</v>
      </c>
      <c r="S6">
        <v>2</v>
      </c>
      <c r="T6">
        <v>0</v>
      </c>
    </row>
    <row r="7" spans="1:23" x14ac:dyDescent="0.35">
      <c r="A7" s="10">
        <v>40184</v>
      </c>
      <c r="B7">
        <f t="shared" si="0"/>
        <v>6</v>
      </c>
      <c r="C7">
        <f t="shared" si="1"/>
        <v>1</v>
      </c>
      <c r="D7">
        <f t="shared" si="2"/>
        <v>2010</v>
      </c>
      <c r="E7">
        <v>-3.7</v>
      </c>
      <c r="F7" s="26">
        <f t="shared" si="3"/>
        <v>0</v>
      </c>
      <c r="G7" s="26">
        <f t="shared" si="4"/>
        <v>0</v>
      </c>
      <c r="H7" s="26">
        <f t="shared" si="5"/>
        <v>1</v>
      </c>
      <c r="J7" s="26">
        <v>2015</v>
      </c>
      <c r="K7">
        <v>28</v>
      </c>
      <c r="L7">
        <v>45</v>
      </c>
      <c r="M7">
        <v>3</v>
      </c>
      <c r="N7" s="26">
        <v>2014</v>
      </c>
      <c r="R7">
        <v>3</v>
      </c>
      <c r="S7">
        <v>14</v>
      </c>
      <c r="T7">
        <v>0</v>
      </c>
    </row>
    <row r="8" spans="1:23" x14ac:dyDescent="0.35">
      <c r="A8" s="10">
        <v>40185</v>
      </c>
      <c r="B8">
        <f t="shared" si="0"/>
        <v>7</v>
      </c>
      <c r="C8">
        <f t="shared" si="1"/>
        <v>1</v>
      </c>
      <c r="D8">
        <f t="shared" si="2"/>
        <v>2010</v>
      </c>
      <c r="E8">
        <v>-1.2</v>
      </c>
      <c r="F8" s="26">
        <f t="shared" si="3"/>
        <v>0</v>
      </c>
      <c r="G8" s="26">
        <f t="shared" si="4"/>
        <v>0</v>
      </c>
      <c r="H8" s="26">
        <f t="shared" si="5"/>
        <v>1</v>
      </c>
      <c r="J8" s="26">
        <v>2016</v>
      </c>
      <c r="K8">
        <v>13</v>
      </c>
      <c r="L8">
        <v>59</v>
      </c>
      <c r="M8">
        <v>1</v>
      </c>
      <c r="N8" s="26">
        <v>2015</v>
      </c>
      <c r="R8">
        <v>12</v>
      </c>
      <c r="S8">
        <v>20</v>
      </c>
      <c r="T8">
        <v>0</v>
      </c>
    </row>
    <row r="9" spans="1:23" x14ac:dyDescent="0.35">
      <c r="A9" s="10">
        <v>40186</v>
      </c>
      <c r="B9">
        <f t="shared" si="0"/>
        <v>8</v>
      </c>
      <c r="C9">
        <f t="shared" si="1"/>
        <v>1</v>
      </c>
      <c r="D9">
        <f t="shared" si="2"/>
        <v>2010</v>
      </c>
      <c r="E9">
        <v>-1.9</v>
      </c>
      <c r="F9" s="26">
        <f t="shared" si="3"/>
        <v>0</v>
      </c>
      <c r="G9" s="26">
        <f t="shared" si="4"/>
        <v>0</v>
      </c>
      <c r="H9" s="26">
        <f t="shared" si="5"/>
        <v>1</v>
      </c>
      <c r="J9" s="26">
        <v>2017</v>
      </c>
      <c r="K9">
        <v>12</v>
      </c>
      <c r="L9">
        <v>59</v>
      </c>
      <c r="M9">
        <v>8</v>
      </c>
      <c r="N9" s="26">
        <v>2016</v>
      </c>
      <c r="R9">
        <v>1</v>
      </c>
      <c r="S9">
        <v>6</v>
      </c>
      <c r="T9">
        <v>0</v>
      </c>
    </row>
    <row r="10" spans="1:23" x14ac:dyDescent="0.35">
      <c r="A10" s="10">
        <v>40187</v>
      </c>
      <c r="B10">
        <f t="shared" si="0"/>
        <v>9</v>
      </c>
      <c r="C10">
        <f t="shared" si="1"/>
        <v>1</v>
      </c>
      <c r="D10">
        <f t="shared" si="2"/>
        <v>2010</v>
      </c>
      <c r="E10">
        <v>-2.5</v>
      </c>
      <c r="F10" s="26">
        <f t="shared" si="3"/>
        <v>0</v>
      </c>
      <c r="G10" s="26">
        <f t="shared" si="4"/>
        <v>0</v>
      </c>
      <c r="H10" s="26">
        <f t="shared" si="5"/>
        <v>1</v>
      </c>
      <c r="J10" s="26">
        <v>2018</v>
      </c>
      <c r="K10">
        <v>30</v>
      </c>
      <c r="L10">
        <v>61</v>
      </c>
      <c r="M10">
        <v>15</v>
      </c>
      <c r="N10" s="26">
        <v>2017</v>
      </c>
      <c r="R10">
        <v>0</v>
      </c>
      <c r="S10">
        <v>1</v>
      </c>
      <c r="T10">
        <v>0</v>
      </c>
    </row>
    <row r="11" spans="1:23" x14ac:dyDescent="0.35">
      <c r="A11" s="10">
        <v>40188</v>
      </c>
      <c r="B11">
        <f t="shared" si="0"/>
        <v>10</v>
      </c>
      <c r="C11">
        <f t="shared" si="1"/>
        <v>1</v>
      </c>
      <c r="D11">
        <f t="shared" si="2"/>
        <v>2010</v>
      </c>
      <c r="E11">
        <v>-1.5</v>
      </c>
      <c r="F11" s="26">
        <f t="shared" si="3"/>
        <v>0</v>
      </c>
      <c r="G11" s="26">
        <f t="shared" si="4"/>
        <v>0</v>
      </c>
      <c r="H11" s="26">
        <f t="shared" si="5"/>
        <v>1</v>
      </c>
      <c r="J11" s="26">
        <v>2019</v>
      </c>
      <c r="K11">
        <v>22</v>
      </c>
      <c r="L11">
        <v>97</v>
      </c>
      <c r="M11">
        <v>7</v>
      </c>
      <c r="N11" s="26">
        <v>2018</v>
      </c>
      <c r="R11">
        <v>0</v>
      </c>
      <c r="S11">
        <v>0</v>
      </c>
      <c r="T11">
        <v>0</v>
      </c>
    </row>
    <row r="12" spans="1:23" x14ac:dyDescent="0.35">
      <c r="A12" s="10">
        <v>40189</v>
      </c>
      <c r="B12">
        <f t="shared" si="0"/>
        <v>11</v>
      </c>
      <c r="C12">
        <f t="shared" si="1"/>
        <v>1</v>
      </c>
      <c r="D12">
        <f t="shared" si="2"/>
        <v>2010</v>
      </c>
      <c r="E12">
        <v>-2.6</v>
      </c>
      <c r="F12" s="26">
        <f t="shared" si="3"/>
        <v>0</v>
      </c>
      <c r="G12" s="26">
        <f t="shared" si="4"/>
        <v>0</v>
      </c>
      <c r="H12" s="26">
        <f t="shared" si="5"/>
        <v>1</v>
      </c>
      <c r="J12" s="26">
        <v>2020</v>
      </c>
      <c r="K12">
        <v>16</v>
      </c>
      <c r="L12">
        <v>64</v>
      </c>
      <c r="M12">
        <v>5</v>
      </c>
      <c r="N12" s="26">
        <v>2019</v>
      </c>
      <c r="R12">
        <v>0</v>
      </c>
      <c r="S12">
        <v>0</v>
      </c>
      <c r="T12">
        <v>2</v>
      </c>
    </row>
    <row r="13" spans="1:23" x14ac:dyDescent="0.35">
      <c r="A13" s="10">
        <v>40190</v>
      </c>
      <c r="B13">
        <f t="shared" si="0"/>
        <v>12</v>
      </c>
      <c r="C13">
        <f t="shared" si="1"/>
        <v>1</v>
      </c>
      <c r="D13">
        <f t="shared" si="2"/>
        <v>2010</v>
      </c>
      <c r="E13">
        <v>-1.2</v>
      </c>
      <c r="F13" s="26">
        <f t="shared" si="3"/>
        <v>0</v>
      </c>
      <c r="G13" s="26">
        <f t="shared" si="4"/>
        <v>0</v>
      </c>
      <c r="H13" s="26">
        <f t="shared" si="5"/>
        <v>1</v>
      </c>
      <c r="J13" s="26">
        <v>2021</v>
      </c>
      <c r="K13">
        <v>6</v>
      </c>
      <c r="L13">
        <v>64</v>
      </c>
      <c r="M13">
        <v>1</v>
      </c>
      <c r="N13" s="26">
        <v>2020</v>
      </c>
      <c r="R13">
        <v>0</v>
      </c>
      <c r="S13">
        <v>0</v>
      </c>
      <c r="T13">
        <v>14</v>
      </c>
    </row>
    <row r="14" spans="1:23" x14ac:dyDescent="0.35">
      <c r="A14" s="10">
        <v>40191</v>
      </c>
      <c r="B14">
        <f t="shared" si="0"/>
        <v>13</v>
      </c>
      <c r="C14">
        <f t="shared" si="1"/>
        <v>1</v>
      </c>
      <c r="D14">
        <f t="shared" si="2"/>
        <v>2010</v>
      </c>
      <c r="E14">
        <v>-2.2999999999999998</v>
      </c>
      <c r="F14" s="26">
        <f t="shared" si="3"/>
        <v>0</v>
      </c>
      <c r="G14" s="26">
        <f t="shared" si="4"/>
        <v>0</v>
      </c>
      <c r="H14" s="26">
        <f t="shared" si="5"/>
        <v>1</v>
      </c>
      <c r="L14">
        <v>46</v>
      </c>
      <c r="M14">
        <v>6</v>
      </c>
      <c r="N14" s="26">
        <v>2021</v>
      </c>
      <c r="R14">
        <v>0</v>
      </c>
      <c r="S14">
        <v>0</v>
      </c>
      <c r="T14">
        <v>7</v>
      </c>
    </row>
    <row r="15" spans="1:23" x14ac:dyDescent="0.35">
      <c r="A15" s="10">
        <v>40192</v>
      </c>
      <c r="B15">
        <f t="shared" si="0"/>
        <v>14</v>
      </c>
      <c r="C15">
        <f t="shared" si="1"/>
        <v>1</v>
      </c>
      <c r="D15">
        <f t="shared" si="2"/>
        <v>2010</v>
      </c>
      <c r="E15">
        <v>1</v>
      </c>
      <c r="F15" s="26">
        <f t="shared" si="3"/>
        <v>0</v>
      </c>
      <c r="G15" s="26">
        <f t="shared" si="4"/>
        <v>0</v>
      </c>
      <c r="H15" s="26">
        <f t="shared" si="5"/>
        <v>0</v>
      </c>
      <c r="R15">
        <v>0</v>
      </c>
      <c r="S15">
        <v>0</v>
      </c>
      <c r="T15">
        <v>3</v>
      </c>
    </row>
    <row r="16" spans="1:23" x14ac:dyDescent="0.35">
      <c r="A16" s="10">
        <v>40193</v>
      </c>
      <c r="B16">
        <f t="shared" si="0"/>
        <v>15</v>
      </c>
      <c r="C16">
        <f t="shared" si="1"/>
        <v>1</v>
      </c>
      <c r="D16">
        <f t="shared" si="2"/>
        <v>2010</v>
      </c>
      <c r="E16">
        <v>-0.4</v>
      </c>
      <c r="F16" s="26">
        <f t="shared" si="3"/>
        <v>0</v>
      </c>
      <c r="G16" s="26">
        <f t="shared" si="4"/>
        <v>0</v>
      </c>
      <c r="H16" s="26">
        <f t="shared" si="5"/>
        <v>1</v>
      </c>
      <c r="R16">
        <v>0</v>
      </c>
      <c r="S16">
        <v>0</v>
      </c>
      <c r="T16">
        <v>0</v>
      </c>
    </row>
    <row r="17" spans="1:20" x14ac:dyDescent="0.35">
      <c r="A17" s="10">
        <v>40194</v>
      </c>
      <c r="B17">
        <f t="shared" si="0"/>
        <v>16</v>
      </c>
      <c r="C17">
        <f t="shared" si="1"/>
        <v>1</v>
      </c>
      <c r="D17">
        <f t="shared" si="2"/>
        <v>2010</v>
      </c>
      <c r="E17">
        <v>-0.6</v>
      </c>
      <c r="F17" s="26">
        <f t="shared" si="3"/>
        <v>0</v>
      </c>
      <c r="G17" s="26">
        <f t="shared" si="4"/>
        <v>0</v>
      </c>
      <c r="H17" s="26">
        <f t="shared" si="5"/>
        <v>1</v>
      </c>
      <c r="R17">
        <v>0</v>
      </c>
      <c r="S17">
        <v>3</v>
      </c>
      <c r="T17">
        <v>0</v>
      </c>
    </row>
    <row r="18" spans="1:20" x14ac:dyDescent="0.35">
      <c r="A18" s="10">
        <v>40195</v>
      </c>
      <c r="B18">
        <f t="shared" si="0"/>
        <v>17</v>
      </c>
      <c r="C18">
        <f t="shared" si="1"/>
        <v>1</v>
      </c>
      <c r="D18">
        <f t="shared" si="2"/>
        <v>2010</v>
      </c>
      <c r="E18">
        <v>5.3</v>
      </c>
      <c r="F18" s="26">
        <f t="shared" si="3"/>
        <v>0</v>
      </c>
      <c r="G18" s="26">
        <f t="shared" si="4"/>
        <v>0</v>
      </c>
      <c r="H18" s="26">
        <f t="shared" si="5"/>
        <v>0</v>
      </c>
      <c r="R18">
        <v>1</v>
      </c>
      <c r="S18">
        <v>12</v>
      </c>
      <c r="T18">
        <v>0</v>
      </c>
    </row>
    <row r="19" spans="1:20" x14ac:dyDescent="0.35">
      <c r="A19" s="10">
        <v>40196</v>
      </c>
      <c r="B19">
        <f t="shared" si="0"/>
        <v>18</v>
      </c>
      <c r="C19">
        <f t="shared" si="1"/>
        <v>1</v>
      </c>
      <c r="D19">
        <f t="shared" si="2"/>
        <v>2010</v>
      </c>
      <c r="E19">
        <v>5.0999999999999996</v>
      </c>
      <c r="F19" s="26">
        <f t="shared" si="3"/>
        <v>0</v>
      </c>
      <c r="G19" s="26">
        <f t="shared" si="4"/>
        <v>0</v>
      </c>
      <c r="H19" s="26">
        <f t="shared" si="5"/>
        <v>0</v>
      </c>
      <c r="R19">
        <v>2</v>
      </c>
      <c r="S19">
        <v>10</v>
      </c>
      <c r="T19">
        <v>0</v>
      </c>
    </row>
    <row r="20" spans="1:20" x14ac:dyDescent="0.35">
      <c r="A20" s="10">
        <v>40197</v>
      </c>
      <c r="B20">
        <f t="shared" si="0"/>
        <v>19</v>
      </c>
      <c r="C20">
        <f t="shared" si="1"/>
        <v>1</v>
      </c>
      <c r="D20">
        <f t="shared" si="2"/>
        <v>2010</v>
      </c>
      <c r="E20">
        <v>0.9</v>
      </c>
      <c r="F20" s="26">
        <f t="shared" si="3"/>
        <v>0</v>
      </c>
      <c r="G20" s="26">
        <f t="shared" si="4"/>
        <v>0</v>
      </c>
      <c r="H20" s="26">
        <f t="shared" si="5"/>
        <v>0</v>
      </c>
      <c r="R20">
        <v>1</v>
      </c>
      <c r="S20">
        <v>10</v>
      </c>
      <c r="T20">
        <v>0</v>
      </c>
    </row>
    <row r="21" spans="1:20" x14ac:dyDescent="0.35">
      <c r="A21" s="10">
        <v>40198</v>
      </c>
      <c r="B21">
        <f t="shared" si="0"/>
        <v>20</v>
      </c>
      <c r="C21">
        <f t="shared" si="1"/>
        <v>1</v>
      </c>
      <c r="D21">
        <f t="shared" si="2"/>
        <v>2010</v>
      </c>
      <c r="E21">
        <v>1</v>
      </c>
      <c r="F21" s="26">
        <f t="shared" si="3"/>
        <v>0</v>
      </c>
      <c r="G21" s="26">
        <f t="shared" si="4"/>
        <v>0</v>
      </c>
      <c r="H21" s="26">
        <f t="shared" si="5"/>
        <v>0</v>
      </c>
      <c r="R21">
        <v>4</v>
      </c>
      <c r="S21">
        <v>16</v>
      </c>
      <c r="T21">
        <v>0</v>
      </c>
    </row>
    <row r="22" spans="1:20" x14ac:dyDescent="0.35">
      <c r="A22" s="10">
        <v>40199</v>
      </c>
      <c r="B22">
        <f t="shared" si="0"/>
        <v>21</v>
      </c>
      <c r="C22">
        <f t="shared" si="1"/>
        <v>1</v>
      </c>
      <c r="D22">
        <f t="shared" si="2"/>
        <v>2010</v>
      </c>
      <c r="E22">
        <v>1.6</v>
      </c>
      <c r="F22" s="26">
        <f t="shared" si="3"/>
        <v>0</v>
      </c>
      <c r="G22" s="26">
        <f t="shared" si="4"/>
        <v>0</v>
      </c>
      <c r="H22" s="26">
        <f t="shared" si="5"/>
        <v>0</v>
      </c>
      <c r="R22">
        <v>1</v>
      </c>
      <c r="S22">
        <v>10</v>
      </c>
      <c r="T22">
        <v>0</v>
      </c>
    </row>
    <row r="23" spans="1:20" x14ac:dyDescent="0.35">
      <c r="A23" s="10">
        <v>40200</v>
      </c>
      <c r="B23">
        <f t="shared" si="0"/>
        <v>22</v>
      </c>
      <c r="C23">
        <f t="shared" si="1"/>
        <v>1</v>
      </c>
      <c r="D23">
        <f t="shared" si="2"/>
        <v>2010</v>
      </c>
      <c r="E23">
        <v>2</v>
      </c>
      <c r="F23" s="26">
        <f t="shared" si="3"/>
        <v>0</v>
      </c>
      <c r="G23" s="26">
        <f t="shared" si="4"/>
        <v>0</v>
      </c>
      <c r="H23" s="26">
        <f t="shared" si="5"/>
        <v>0</v>
      </c>
      <c r="R23">
        <v>0</v>
      </c>
      <c r="S23">
        <v>3</v>
      </c>
      <c r="T23">
        <v>0</v>
      </c>
    </row>
    <row r="24" spans="1:20" x14ac:dyDescent="0.35">
      <c r="A24" s="10">
        <v>40201</v>
      </c>
      <c r="B24">
        <f t="shared" si="0"/>
        <v>23</v>
      </c>
      <c r="C24">
        <f t="shared" si="1"/>
        <v>1</v>
      </c>
      <c r="D24">
        <f t="shared" si="2"/>
        <v>2010</v>
      </c>
      <c r="E24">
        <v>-1.3</v>
      </c>
      <c r="F24" s="26">
        <f t="shared" si="3"/>
        <v>0</v>
      </c>
      <c r="G24" s="26">
        <f t="shared" si="4"/>
        <v>0</v>
      </c>
      <c r="H24" s="26">
        <f t="shared" si="5"/>
        <v>1</v>
      </c>
      <c r="R24">
        <v>0</v>
      </c>
      <c r="S24">
        <v>0</v>
      </c>
      <c r="T24">
        <v>0</v>
      </c>
    </row>
    <row r="25" spans="1:20" x14ac:dyDescent="0.35">
      <c r="A25" s="10">
        <v>40202</v>
      </c>
      <c r="B25">
        <f t="shared" si="0"/>
        <v>24</v>
      </c>
      <c r="C25">
        <f t="shared" si="1"/>
        <v>1</v>
      </c>
      <c r="D25">
        <f t="shared" si="2"/>
        <v>2010</v>
      </c>
      <c r="E25">
        <v>0.4</v>
      </c>
      <c r="F25" s="26">
        <f t="shared" si="3"/>
        <v>0</v>
      </c>
      <c r="G25" s="26">
        <f t="shared" si="4"/>
        <v>0</v>
      </c>
      <c r="H25" s="26">
        <f t="shared" si="5"/>
        <v>0</v>
      </c>
      <c r="R25">
        <v>0</v>
      </c>
      <c r="S25">
        <v>0</v>
      </c>
      <c r="T25">
        <v>0</v>
      </c>
    </row>
    <row r="26" spans="1:20" x14ac:dyDescent="0.35">
      <c r="A26" s="10">
        <v>40203</v>
      </c>
      <c r="B26">
        <f t="shared" si="0"/>
        <v>25</v>
      </c>
      <c r="C26">
        <f t="shared" si="1"/>
        <v>1</v>
      </c>
      <c r="D26">
        <f t="shared" si="2"/>
        <v>2010</v>
      </c>
      <c r="E26">
        <v>-0.5</v>
      </c>
      <c r="F26" s="26">
        <f t="shared" si="3"/>
        <v>0</v>
      </c>
      <c r="G26" s="26">
        <f t="shared" si="4"/>
        <v>0</v>
      </c>
      <c r="H26" s="26">
        <f t="shared" si="5"/>
        <v>1</v>
      </c>
      <c r="R26">
        <v>0</v>
      </c>
      <c r="S26">
        <v>0</v>
      </c>
      <c r="T26">
        <v>2</v>
      </c>
    </row>
    <row r="27" spans="1:20" x14ac:dyDescent="0.35">
      <c r="A27" s="10">
        <v>40204</v>
      </c>
      <c r="B27">
        <f t="shared" si="0"/>
        <v>26</v>
      </c>
      <c r="C27">
        <f t="shared" si="1"/>
        <v>1</v>
      </c>
      <c r="D27">
        <f t="shared" si="2"/>
        <v>2010</v>
      </c>
      <c r="E27">
        <v>-2.1</v>
      </c>
      <c r="F27" s="26">
        <f t="shared" si="3"/>
        <v>0</v>
      </c>
      <c r="G27" s="26">
        <f t="shared" si="4"/>
        <v>0</v>
      </c>
      <c r="H27" s="26">
        <f t="shared" si="5"/>
        <v>1</v>
      </c>
      <c r="R27">
        <v>0</v>
      </c>
      <c r="S27">
        <v>0</v>
      </c>
      <c r="T27">
        <v>13</v>
      </c>
    </row>
    <row r="28" spans="1:20" x14ac:dyDescent="0.35">
      <c r="A28" s="10">
        <v>40205</v>
      </c>
      <c r="B28">
        <f t="shared" si="0"/>
        <v>27</v>
      </c>
      <c r="C28">
        <f t="shared" si="1"/>
        <v>1</v>
      </c>
      <c r="D28">
        <f t="shared" si="2"/>
        <v>2010</v>
      </c>
      <c r="E28">
        <v>-2.9</v>
      </c>
      <c r="F28" s="26">
        <f t="shared" si="3"/>
        <v>0</v>
      </c>
      <c r="G28" s="26">
        <f t="shared" si="4"/>
        <v>0</v>
      </c>
      <c r="H28" s="26">
        <f t="shared" si="5"/>
        <v>1</v>
      </c>
      <c r="R28">
        <v>0</v>
      </c>
      <c r="S28">
        <v>0</v>
      </c>
      <c r="T28">
        <v>0</v>
      </c>
    </row>
    <row r="29" spans="1:20" x14ac:dyDescent="0.35">
      <c r="A29" s="10">
        <v>40206</v>
      </c>
      <c r="B29">
        <f t="shared" si="0"/>
        <v>28</v>
      </c>
      <c r="C29">
        <f t="shared" si="1"/>
        <v>1</v>
      </c>
      <c r="D29">
        <f t="shared" si="2"/>
        <v>2010</v>
      </c>
      <c r="E29">
        <v>0.4</v>
      </c>
      <c r="F29" s="26">
        <f t="shared" si="3"/>
        <v>0</v>
      </c>
      <c r="G29" s="26">
        <f t="shared" si="4"/>
        <v>0</v>
      </c>
      <c r="H29" s="26">
        <f t="shared" si="5"/>
        <v>0</v>
      </c>
      <c r="R29">
        <v>1</v>
      </c>
      <c r="S29">
        <v>2</v>
      </c>
      <c r="T29">
        <v>0</v>
      </c>
    </row>
    <row r="30" spans="1:20" x14ac:dyDescent="0.35">
      <c r="A30" s="10">
        <v>40207</v>
      </c>
      <c r="B30">
        <f t="shared" si="0"/>
        <v>29</v>
      </c>
      <c r="C30">
        <f t="shared" si="1"/>
        <v>1</v>
      </c>
      <c r="D30">
        <f t="shared" si="2"/>
        <v>2010</v>
      </c>
      <c r="E30">
        <v>1.7</v>
      </c>
      <c r="F30" s="26">
        <f t="shared" si="3"/>
        <v>0</v>
      </c>
      <c r="G30" s="26">
        <f t="shared" si="4"/>
        <v>0</v>
      </c>
      <c r="H30" s="26">
        <f t="shared" si="5"/>
        <v>0</v>
      </c>
      <c r="R30">
        <v>1</v>
      </c>
      <c r="S30">
        <v>8</v>
      </c>
      <c r="T30">
        <v>0</v>
      </c>
    </row>
    <row r="31" spans="1:20" x14ac:dyDescent="0.35">
      <c r="A31" s="10">
        <v>40208</v>
      </c>
      <c r="B31">
        <f t="shared" si="0"/>
        <v>30</v>
      </c>
      <c r="C31">
        <f t="shared" si="1"/>
        <v>1</v>
      </c>
      <c r="D31">
        <f t="shared" si="2"/>
        <v>2010</v>
      </c>
      <c r="E31">
        <v>0</v>
      </c>
      <c r="F31" s="26">
        <f t="shared" si="3"/>
        <v>0</v>
      </c>
      <c r="G31" s="26">
        <f t="shared" si="4"/>
        <v>0</v>
      </c>
      <c r="H31" s="26">
        <f t="shared" si="5"/>
        <v>0</v>
      </c>
      <c r="R31">
        <v>3</v>
      </c>
      <c r="S31">
        <v>7</v>
      </c>
      <c r="T31">
        <v>0</v>
      </c>
    </row>
    <row r="32" spans="1:20" x14ac:dyDescent="0.35">
      <c r="A32" s="10">
        <v>40209</v>
      </c>
      <c r="B32">
        <f t="shared" si="0"/>
        <v>31</v>
      </c>
      <c r="C32">
        <f t="shared" si="1"/>
        <v>1</v>
      </c>
      <c r="D32">
        <f t="shared" si="2"/>
        <v>2010</v>
      </c>
      <c r="E32">
        <v>-1.2</v>
      </c>
      <c r="F32" s="26">
        <f t="shared" si="3"/>
        <v>0</v>
      </c>
      <c r="G32" s="26">
        <f t="shared" si="4"/>
        <v>0</v>
      </c>
      <c r="H32" s="26">
        <f t="shared" si="5"/>
        <v>1</v>
      </c>
      <c r="R32">
        <v>4</v>
      </c>
      <c r="S32">
        <v>11</v>
      </c>
      <c r="T32">
        <v>0</v>
      </c>
    </row>
    <row r="33" spans="1:20" x14ac:dyDescent="0.35">
      <c r="A33" s="10">
        <v>40210</v>
      </c>
      <c r="B33">
        <f t="shared" si="0"/>
        <v>1</v>
      </c>
      <c r="C33">
        <f t="shared" si="1"/>
        <v>2</v>
      </c>
      <c r="D33">
        <f t="shared" si="2"/>
        <v>2010</v>
      </c>
      <c r="E33">
        <v>-0.5</v>
      </c>
      <c r="F33" s="26">
        <f t="shared" si="3"/>
        <v>0</v>
      </c>
      <c r="G33" s="26">
        <f t="shared" si="4"/>
        <v>0</v>
      </c>
      <c r="H33" s="26">
        <f t="shared" si="5"/>
        <v>1</v>
      </c>
      <c r="R33">
        <v>6</v>
      </c>
      <c r="S33">
        <v>22</v>
      </c>
      <c r="T33">
        <v>0</v>
      </c>
    </row>
    <row r="34" spans="1:20" x14ac:dyDescent="0.35">
      <c r="A34" s="10">
        <v>40211</v>
      </c>
      <c r="B34">
        <f t="shared" si="0"/>
        <v>2</v>
      </c>
      <c r="C34">
        <f t="shared" si="1"/>
        <v>2</v>
      </c>
      <c r="D34">
        <f t="shared" si="2"/>
        <v>2010</v>
      </c>
      <c r="E34">
        <v>2</v>
      </c>
      <c r="F34" s="26">
        <f t="shared" si="3"/>
        <v>0</v>
      </c>
      <c r="G34" s="26">
        <f t="shared" si="4"/>
        <v>0</v>
      </c>
      <c r="H34" s="26">
        <f t="shared" si="5"/>
        <v>0</v>
      </c>
      <c r="R34">
        <v>2</v>
      </c>
      <c r="S34">
        <v>8</v>
      </c>
      <c r="T34">
        <v>0</v>
      </c>
    </row>
    <row r="35" spans="1:20" x14ac:dyDescent="0.35">
      <c r="A35" s="10">
        <v>40212</v>
      </c>
      <c r="B35">
        <f t="shared" si="0"/>
        <v>3</v>
      </c>
      <c r="C35">
        <f t="shared" si="1"/>
        <v>2</v>
      </c>
      <c r="D35">
        <f t="shared" si="2"/>
        <v>2010</v>
      </c>
      <c r="E35">
        <v>3.7</v>
      </c>
      <c r="F35" s="26">
        <f t="shared" si="3"/>
        <v>0</v>
      </c>
      <c r="G35" s="26">
        <f t="shared" si="4"/>
        <v>0</v>
      </c>
      <c r="H35" s="26">
        <f t="shared" si="5"/>
        <v>0</v>
      </c>
      <c r="R35">
        <v>0</v>
      </c>
      <c r="S35">
        <v>0</v>
      </c>
      <c r="T35">
        <v>0</v>
      </c>
    </row>
    <row r="36" spans="1:20" x14ac:dyDescent="0.35">
      <c r="A36" s="10">
        <v>40213</v>
      </c>
      <c r="B36">
        <f t="shared" si="0"/>
        <v>4</v>
      </c>
      <c r="C36">
        <f t="shared" si="1"/>
        <v>2</v>
      </c>
      <c r="D36">
        <f t="shared" si="2"/>
        <v>2010</v>
      </c>
      <c r="E36">
        <v>8.4</v>
      </c>
      <c r="F36" s="26">
        <f t="shared" si="3"/>
        <v>0</v>
      </c>
      <c r="G36" s="26">
        <f t="shared" si="4"/>
        <v>0</v>
      </c>
      <c r="H36" s="26">
        <f t="shared" si="5"/>
        <v>0</v>
      </c>
      <c r="R36">
        <v>0</v>
      </c>
      <c r="S36">
        <v>0</v>
      </c>
      <c r="T36">
        <v>0</v>
      </c>
    </row>
    <row r="37" spans="1:20" x14ac:dyDescent="0.35">
      <c r="A37" s="10">
        <v>40214</v>
      </c>
      <c r="B37">
        <f t="shared" si="0"/>
        <v>5</v>
      </c>
      <c r="C37">
        <f t="shared" si="1"/>
        <v>2</v>
      </c>
      <c r="D37">
        <f t="shared" si="2"/>
        <v>2010</v>
      </c>
      <c r="E37">
        <v>2.9</v>
      </c>
      <c r="F37" s="26">
        <f t="shared" si="3"/>
        <v>0</v>
      </c>
      <c r="G37" s="26">
        <f t="shared" si="4"/>
        <v>0</v>
      </c>
      <c r="H37" s="26">
        <f t="shared" si="5"/>
        <v>0</v>
      </c>
      <c r="R37">
        <v>0</v>
      </c>
      <c r="S37">
        <v>0</v>
      </c>
      <c r="T37">
        <v>3</v>
      </c>
    </row>
    <row r="38" spans="1:20" x14ac:dyDescent="0.35">
      <c r="A38" s="10">
        <v>40215</v>
      </c>
      <c r="B38">
        <f t="shared" si="0"/>
        <v>6</v>
      </c>
      <c r="C38">
        <f t="shared" si="1"/>
        <v>2</v>
      </c>
      <c r="D38">
        <f t="shared" si="2"/>
        <v>2010</v>
      </c>
      <c r="E38">
        <v>4.4000000000000004</v>
      </c>
      <c r="F38" s="26">
        <f t="shared" si="3"/>
        <v>0</v>
      </c>
      <c r="G38" s="26">
        <f t="shared" si="4"/>
        <v>0</v>
      </c>
      <c r="H38" s="26">
        <f t="shared" si="5"/>
        <v>0</v>
      </c>
      <c r="R38">
        <v>0</v>
      </c>
      <c r="S38">
        <v>0</v>
      </c>
      <c r="T38">
        <v>11</v>
      </c>
    </row>
    <row r="39" spans="1:20" x14ac:dyDescent="0.35">
      <c r="A39" s="10">
        <v>40216</v>
      </c>
      <c r="B39">
        <f t="shared" si="0"/>
        <v>7</v>
      </c>
      <c r="C39">
        <f t="shared" si="1"/>
        <v>2</v>
      </c>
      <c r="D39">
        <f t="shared" si="2"/>
        <v>2010</v>
      </c>
      <c r="E39">
        <v>3.4</v>
      </c>
      <c r="F39" s="26">
        <f t="shared" si="3"/>
        <v>0</v>
      </c>
      <c r="G39" s="26">
        <f t="shared" si="4"/>
        <v>0</v>
      </c>
      <c r="H39" s="26">
        <f t="shared" si="5"/>
        <v>0</v>
      </c>
      <c r="R39">
        <v>0</v>
      </c>
      <c r="S39">
        <v>0</v>
      </c>
      <c r="T39">
        <v>7</v>
      </c>
    </row>
    <row r="40" spans="1:20" x14ac:dyDescent="0.35">
      <c r="A40" s="10">
        <v>40217</v>
      </c>
      <c r="B40">
        <f t="shared" si="0"/>
        <v>8</v>
      </c>
      <c r="C40">
        <f t="shared" si="1"/>
        <v>2</v>
      </c>
      <c r="D40">
        <f t="shared" si="2"/>
        <v>2010</v>
      </c>
      <c r="E40">
        <v>0.1</v>
      </c>
      <c r="F40" s="26">
        <f t="shared" si="3"/>
        <v>0</v>
      </c>
      <c r="G40" s="26">
        <f t="shared" si="4"/>
        <v>0</v>
      </c>
      <c r="H40" s="26">
        <f t="shared" si="5"/>
        <v>0</v>
      </c>
      <c r="R40">
        <v>0</v>
      </c>
      <c r="S40">
        <v>0</v>
      </c>
      <c r="T40">
        <v>2</v>
      </c>
    </row>
    <row r="41" spans="1:20" x14ac:dyDescent="0.35">
      <c r="A41" s="10">
        <v>40218</v>
      </c>
      <c r="B41">
        <f t="shared" si="0"/>
        <v>9</v>
      </c>
      <c r="C41">
        <f t="shared" si="1"/>
        <v>2</v>
      </c>
      <c r="D41">
        <f t="shared" si="2"/>
        <v>2010</v>
      </c>
      <c r="E41">
        <v>-2.9</v>
      </c>
      <c r="F41" s="26">
        <f t="shared" si="3"/>
        <v>0</v>
      </c>
      <c r="G41" s="26">
        <f t="shared" si="4"/>
        <v>0</v>
      </c>
      <c r="H41" s="26">
        <f t="shared" si="5"/>
        <v>1</v>
      </c>
      <c r="R41">
        <v>0</v>
      </c>
      <c r="S41">
        <v>0</v>
      </c>
      <c r="T41">
        <v>0</v>
      </c>
    </row>
    <row r="42" spans="1:20" x14ac:dyDescent="0.35">
      <c r="A42" s="10">
        <v>40219</v>
      </c>
      <c r="B42">
        <f t="shared" si="0"/>
        <v>10</v>
      </c>
      <c r="C42">
        <f t="shared" si="1"/>
        <v>2</v>
      </c>
      <c r="D42">
        <f t="shared" si="2"/>
        <v>2010</v>
      </c>
      <c r="E42">
        <v>-3.8</v>
      </c>
      <c r="F42" s="26">
        <f t="shared" si="3"/>
        <v>0</v>
      </c>
      <c r="G42" s="26">
        <f t="shared" si="4"/>
        <v>0</v>
      </c>
      <c r="H42" s="26">
        <f t="shared" si="5"/>
        <v>1</v>
      </c>
      <c r="R42">
        <v>0</v>
      </c>
      <c r="S42">
        <v>0</v>
      </c>
      <c r="T42">
        <v>0</v>
      </c>
    </row>
    <row r="43" spans="1:20" x14ac:dyDescent="0.35">
      <c r="A43" s="10">
        <v>40220</v>
      </c>
      <c r="B43">
        <f t="shared" si="0"/>
        <v>11</v>
      </c>
      <c r="C43">
        <f t="shared" si="1"/>
        <v>2</v>
      </c>
      <c r="D43">
        <f t="shared" si="2"/>
        <v>2010</v>
      </c>
      <c r="E43">
        <v>-2.5</v>
      </c>
      <c r="F43" s="26">
        <f t="shared" si="3"/>
        <v>0</v>
      </c>
      <c r="G43" s="26">
        <f t="shared" si="4"/>
        <v>0</v>
      </c>
      <c r="H43" s="26">
        <f t="shared" si="5"/>
        <v>1</v>
      </c>
      <c r="R43">
        <v>3</v>
      </c>
      <c r="S43">
        <v>9</v>
      </c>
      <c r="T43">
        <v>0</v>
      </c>
    </row>
    <row r="44" spans="1:20" x14ac:dyDescent="0.35">
      <c r="A44" s="10">
        <v>40221</v>
      </c>
      <c r="B44">
        <f t="shared" si="0"/>
        <v>12</v>
      </c>
      <c r="C44">
        <f t="shared" si="1"/>
        <v>2</v>
      </c>
      <c r="D44">
        <f t="shared" si="2"/>
        <v>2010</v>
      </c>
      <c r="E44">
        <v>-0.5</v>
      </c>
      <c r="F44" s="26">
        <f t="shared" si="3"/>
        <v>0</v>
      </c>
      <c r="G44" s="26">
        <f t="shared" si="4"/>
        <v>0</v>
      </c>
      <c r="H44" s="26">
        <f t="shared" si="5"/>
        <v>1</v>
      </c>
      <c r="R44">
        <v>8</v>
      </c>
      <c r="S44">
        <v>24</v>
      </c>
      <c r="T44">
        <v>0</v>
      </c>
    </row>
    <row r="45" spans="1:20" x14ac:dyDescent="0.35">
      <c r="A45" s="10">
        <v>40222</v>
      </c>
      <c r="B45">
        <f t="shared" si="0"/>
        <v>13</v>
      </c>
      <c r="C45">
        <f t="shared" si="1"/>
        <v>2</v>
      </c>
      <c r="D45">
        <f t="shared" si="2"/>
        <v>2010</v>
      </c>
      <c r="E45">
        <v>0.2</v>
      </c>
      <c r="F45" s="26">
        <f t="shared" si="3"/>
        <v>0</v>
      </c>
      <c r="G45" s="26">
        <f t="shared" si="4"/>
        <v>0</v>
      </c>
      <c r="H45" s="26">
        <f t="shared" si="5"/>
        <v>0</v>
      </c>
      <c r="R45">
        <v>4</v>
      </c>
      <c r="S45">
        <v>17</v>
      </c>
      <c r="T45">
        <v>0</v>
      </c>
    </row>
    <row r="46" spans="1:20" x14ac:dyDescent="0.35">
      <c r="A46" s="10">
        <v>40223</v>
      </c>
      <c r="B46">
        <f t="shared" si="0"/>
        <v>14</v>
      </c>
      <c r="C46">
        <f t="shared" si="1"/>
        <v>2</v>
      </c>
      <c r="D46">
        <f t="shared" si="2"/>
        <v>2010</v>
      </c>
      <c r="E46">
        <v>-0.9</v>
      </c>
      <c r="F46" s="26">
        <f t="shared" si="3"/>
        <v>0</v>
      </c>
      <c r="G46" s="26">
        <f t="shared" si="4"/>
        <v>0</v>
      </c>
      <c r="H46" s="26">
        <f t="shared" si="5"/>
        <v>1</v>
      </c>
      <c r="R46">
        <v>2</v>
      </c>
      <c r="S46">
        <v>4</v>
      </c>
      <c r="T46">
        <v>0</v>
      </c>
    </row>
    <row r="47" spans="1:20" x14ac:dyDescent="0.35">
      <c r="A47" s="10">
        <v>40224</v>
      </c>
      <c r="B47">
        <f t="shared" si="0"/>
        <v>15</v>
      </c>
      <c r="C47">
        <f t="shared" si="1"/>
        <v>2</v>
      </c>
      <c r="D47">
        <f t="shared" si="2"/>
        <v>2010</v>
      </c>
      <c r="E47">
        <v>1.4</v>
      </c>
      <c r="F47" s="26">
        <f t="shared" si="3"/>
        <v>0</v>
      </c>
      <c r="G47" s="26">
        <f t="shared" si="4"/>
        <v>0</v>
      </c>
      <c r="H47" s="26">
        <f t="shared" si="5"/>
        <v>0</v>
      </c>
      <c r="R47">
        <v>0</v>
      </c>
      <c r="S47">
        <v>0</v>
      </c>
      <c r="T47">
        <v>0</v>
      </c>
    </row>
    <row r="48" spans="1:20" x14ac:dyDescent="0.35">
      <c r="A48" s="10">
        <v>40225</v>
      </c>
      <c r="B48">
        <f t="shared" si="0"/>
        <v>16</v>
      </c>
      <c r="C48">
        <f t="shared" si="1"/>
        <v>2</v>
      </c>
      <c r="D48">
        <f t="shared" si="2"/>
        <v>2010</v>
      </c>
      <c r="E48">
        <v>0.9</v>
      </c>
      <c r="F48" s="26">
        <f t="shared" si="3"/>
        <v>0</v>
      </c>
      <c r="G48" s="26">
        <f t="shared" si="4"/>
        <v>0</v>
      </c>
      <c r="H48" s="26">
        <f t="shared" si="5"/>
        <v>0</v>
      </c>
      <c r="R48">
        <v>0</v>
      </c>
      <c r="S48">
        <v>0</v>
      </c>
      <c r="T48">
        <v>0</v>
      </c>
    </row>
    <row r="49" spans="1:20" x14ac:dyDescent="0.35">
      <c r="A49" s="10">
        <v>40226</v>
      </c>
      <c r="B49">
        <f t="shared" si="0"/>
        <v>17</v>
      </c>
      <c r="C49">
        <f t="shared" si="1"/>
        <v>2</v>
      </c>
      <c r="D49">
        <f t="shared" si="2"/>
        <v>2010</v>
      </c>
      <c r="E49">
        <v>1.7</v>
      </c>
      <c r="F49" s="26">
        <f t="shared" si="3"/>
        <v>0</v>
      </c>
      <c r="G49" s="26">
        <f t="shared" si="4"/>
        <v>0</v>
      </c>
      <c r="H49" s="26">
        <f t="shared" si="5"/>
        <v>0</v>
      </c>
      <c r="R49">
        <v>0</v>
      </c>
      <c r="S49">
        <v>0</v>
      </c>
      <c r="T49">
        <v>0</v>
      </c>
    </row>
    <row r="50" spans="1:20" x14ac:dyDescent="0.35">
      <c r="A50" s="10">
        <v>40227</v>
      </c>
      <c r="B50">
        <f t="shared" si="0"/>
        <v>18</v>
      </c>
      <c r="C50">
        <f t="shared" si="1"/>
        <v>2</v>
      </c>
      <c r="D50">
        <f t="shared" si="2"/>
        <v>2010</v>
      </c>
      <c r="E50">
        <v>6.1</v>
      </c>
      <c r="F50" s="26">
        <f t="shared" si="3"/>
        <v>0</v>
      </c>
      <c r="G50" s="26">
        <f t="shared" si="4"/>
        <v>0</v>
      </c>
      <c r="H50" s="26">
        <f t="shared" si="5"/>
        <v>0</v>
      </c>
      <c r="R50">
        <v>0</v>
      </c>
      <c r="S50">
        <v>0</v>
      </c>
      <c r="T50">
        <v>0</v>
      </c>
    </row>
    <row r="51" spans="1:20" x14ac:dyDescent="0.35">
      <c r="A51" s="10">
        <v>40228</v>
      </c>
      <c r="B51">
        <f t="shared" si="0"/>
        <v>19</v>
      </c>
      <c r="C51">
        <f t="shared" si="1"/>
        <v>2</v>
      </c>
      <c r="D51">
        <f t="shared" si="2"/>
        <v>2010</v>
      </c>
      <c r="E51">
        <v>3.6</v>
      </c>
      <c r="F51" s="26">
        <f t="shared" si="3"/>
        <v>0</v>
      </c>
      <c r="G51" s="26">
        <f t="shared" si="4"/>
        <v>0</v>
      </c>
      <c r="H51" s="26">
        <f t="shared" si="5"/>
        <v>0</v>
      </c>
      <c r="R51">
        <v>0</v>
      </c>
      <c r="S51">
        <v>0</v>
      </c>
      <c r="T51">
        <v>0</v>
      </c>
    </row>
    <row r="52" spans="1:20" x14ac:dyDescent="0.35">
      <c r="A52" s="10">
        <v>40229</v>
      </c>
      <c r="B52">
        <f t="shared" si="0"/>
        <v>20</v>
      </c>
      <c r="C52">
        <f t="shared" si="1"/>
        <v>2</v>
      </c>
      <c r="D52">
        <f t="shared" si="2"/>
        <v>2010</v>
      </c>
      <c r="E52">
        <v>4.7</v>
      </c>
      <c r="F52" s="26">
        <f t="shared" si="3"/>
        <v>0</v>
      </c>
      <c r="G52" s="26">
        <f t="shared" si="4"/>
        <v>0</v>
      </c>
      <c r="H52" s="26">
        <f t="shared" si="5"/>
        <v>0</v>
      </c>
      <c r="R52">
        <v>0</v>
      </c>
      <c r="S52">
        <v>0</v>
      </c>
      <c r="T52">
        <v>0</v>
      </c>
    </row>
    <row r="53" spans="1:20" x14ac:dyDescent="0.35">
      <c r="A53" s="10">
        <v>40230</v>
      </c>
      <c r="B53">
        <f t="shared" si="0"/>
        <v>21</v>
      </c>
      <c r="C53">
        <f t="shared" si="1"/>
        <v>2</v>
      </c>
      <c r="D53">
        <f t="shared" si="2"/>
        <v>2010</v>
      </c>
      <c r="E53">
        <v>4.2</v>
      </c>
      <c r="F53" s="26">
        <f t="shared" si="3"/>
        <v>0</v>
      </c>
      <c r="G53" s="26">
        <f t="shared" si="4"/>
        <v>0</v>
      </c>
      <c r="H53" s="26">
        <f t="shared" si="5"/>
        <v>0</v>
      </c>
      <c r="R53">
        <v>0</v>
      </c>
      <c r="S53">
        <v>0</v>
      </c>
      <c r="T53">
        <v>0</v>
      </c>
    </row>
    <row r="54" spans="1:20" x14ac:dyDescent="0.35">
      <c r="A54" s="10">
        <v>40231</v>
      </c>
      <c r="B54">
        <f t="shared" si="0"/>
        <v>22</v>
      </c>
      <c r="C54">
        <f t="shared" si="1"/>
        <v>2</v>
      </c>
      <c r="D54">
        <f t="shared" si="2"/>
        <v>2010</v>
      </c>
      <c r="E54">
        <v>10.199999999999999</v>
      </c>
      <c r="F54" s="26">
        <f t="shared" si="3"/>
        <v>0</v>
      </c>
      <c r="G54" s="26">
        <f t="shared" si="4"/>
        <v>0</v>
      </c>
      <c r="H54" s="26">
        <f t="shared" si="5"/>
        <v>0</v>
      </c>
      <c r="R54">
        <v>0</v>
      </c>
      <c r="S54">
        <v>3</v>
      </c>
      <c r="T54">
        <v>0</v>
      </c>
    </row>
    <row r="55" spans="1:20" x14ac:dyDescent="0.35">
      <c r="A55" s="10">
        <v>40232</v>
      </c>
      <c r="B55">
        <f t="shared" si="0"/>
        <v>23</v>
      </c>
      <c r="C55">
        <f t="shared" si="1"/>
        <v>2</v>
      </c>
      <c r="D55">
        <f t="shared" si="2"/>
        <v>2010</v>
      </c>
      <c r="E55">
        <v>10.5</v>
      </c>
      <c r="F55" s="26">
        <f t="shared" si="3"/>
        <v>0</v>
      </c>
      <c r="G55" s="26">
        <f t="shared" si="4"/>
        <v>0</v>
      </c>
      <c r="H55" s="26">
        <f t="shared" si="5"/>
        <v>0</v>
      </c>
      <c r="R55">
        <v>4</v>
      </c>
      <c r="S55">
        <v>12</v>
      </c>
      <c r="T55">
        <v>0</v>
      </c>
    </row>
    <row r="56" spans="1:20" x14ac:dyDescent="0.35">
      <c r="A56" s="10">
        <v>40233</v>
      </c>
      <c r="B56">
        <f t="shared" si="0"/>
        <v>24</v>
      </c>
      <c r="C56">
        <f t="shared" si="1"/>
        <v>2</v>
      </c>
      <c r="D56">
        <f t="shared" si="2"/>
        <v>2010</v>
      </c>
      <c r="E56">
        <v>12.2</v>
      </c>
      <c r="F56" s="26">
        <f t="shared" si="3"/>
        <v>0</v>
      </c>
      <c r="G56" s="26">
        <f t="shared" si="4"/>
        <v>0</v>
      </c>
      <c r="H56" s="26">
        <f t="shared" si="5"/>
        <v>0</v>
      </c>
      <c r="R56">
        <v>4</v>
      </c>
      <c r="S56">
        <v>18</v>
      </c>
      <c r="T56">
        <v>0</v>
      </c>
    </row>
    <row r="57" spans="1:20" x14ac:dyDescent="0.35">
      <c r="A57" s="10">
        <v>40234</v>
      </c>
      <c r="B57">
        <f t="shared" si="0"/>
        <v>25</v>
      </c>
      <c r="C57">
        <f t="shared" si="1"/>
        <v>2</v>
      </c>
      <c r="D57">
        <f t="shared" si="2"/>
        <v>2010</v>
      </c>
      <c r="E57">
        <v>13.2</v>
      </c>
      <c r="F57" s="26">
        <f t="shared" si="3"/>
        <v>0</v>
      </c>
      <c r="G57" s="26">
        <f t="shared" si="4"/>
        <v>0</v>
      </c>
      <c r="H57" s="26">
        <f t="shared" si="5"/>
        <v>0</v>
      </c>
      <c r="R57">
        <v>0</v>
      </c>
      <c r="S57">
        <v>8</v>
      </c>
      <c r="T57">
        <v>0</v>
      </c>
    </row>
    <row r="58" spans="1:20" x14ac:dyDescent="0.35">
      <c r="A58" s="10">
        <v>40235</v>
      </c>
      <c r="B58">
        <f t="shared" si="0"/>
        <v>26</v>
      </c>
      <c r="C58">
        <f t="shared" si="1"/>
        <v>2</v>
      </c>
      <c r="D58">
        <f t="shared" si="2"/>
        <v>2010</v>
      </c>
      <c r="E58">
        <v>12.1</v>
      </c>
      <c r="F58" s="26">
        <f t="shared" si="3"/>
        <v>0</v>
      </c>
      <c r="G58" s="26">
        <f t="shared" si="4"/>
        <v>0</v>
      </c>
      <c r="H58" s="26">
        <f t="shared" si="5"/>
        <v>0</v>
      </c>
      <c r="R58">
        <v>0</v>
      </c>
      <c r="S58">
        <v>4</v>
      </c>
      <c r="T58">
        <v>0</v>
      </c>
    </row>
    <row r="59" spans="1:20" x14ac:dyDescent="0.35">
      <c r="A59" s="10">
        <v>40236</v>
      </c>
      <c r="B59">
        <f t="shared" si="0"/>
        <v>27</v>
      </c>
      <c r="C59">
        <f t="shared" si="1"/>
        <v>2</v>
      </c>
      <c r="D59">
        <f t="shared" si="2"/>
        <v>2010</v>
      </c>
      <c r="E59">
        <v>12.5</v>
      </c>
      <c r="F59" s="26">
        <f t="shared" si="3"/>
        <v>0</v>
      </c>
      <c r="G59" s="26">
        <f t="shared" si="4"/>
        <v>0</v>
      </c>
      <c r="H59" s="26">
        <f t="shared" si="5"/>
        <v>0</v>
      </c>
      <c r="R59">
        <v>0</v>
      </c>
      <c r="S59">
        <v>0</v>
      </c>
      <c r="T59">
        <v>0</v>
      </c>
    </row>
    <row r="60" spans="1:20" x14ac:dyDescent="0.35">
      <c r="A60" s="10">
        <v>40237</v>
      </c>
      <c r="B60">
        <f t="shared" si="0"/>
        <v>28</v>
      </c>
      <c r="C60">
        <f t="shared" si="1"/>
        <v>2</v>
      </c>
      <c r="D60">
        <f t="shared" si="2"/>
        <v>2010</v>
      </c>
      <c r="E60">
        <v>15.2</v>
      </c>
      <c r="F60" s="26">
        <f t="shared" si="3"/>
        <v>0</v>
      </c>
      <c r="G60" s="26">
        <f t="shared" si="4"/>
        <v>0</v>
      </c>
      <c r="H60" s="26">
        <f t="shared" si="5"/>
        <v>0</v>
      </c>
      <c r="R60">
        <v>0</v>
      </c>
      <c r="S60">
        <v>0</v>
      </c>
      <c r="T60">
        <v>0</v>
      </c>
    </row>
    <row r="61" spans="1:20" x14ac:dyDescent="0.35">
      <c r="A61" s="10">
        <v>40238</v>
      </c>
      <c r="B61">
        <f t="shared" si="0"/>
        <v>1</v>
      </c>
      <c r="C61">
        <f t="shared" si="1"/>
        <v>3</v>
      </c>
      <c r="D61">
        <f t="shared" si="2"/>
        <v>2010</v>
      </c>
      <c r="E61">
        <v>9.1999999999999993</v>
      </c>
      <c r="F61" s="26">
        <f t="shared" si="3"/>
        <v>0</v>
      </c>
      <c r="G61" s="26">
        <f t="shared" si="4"/>
        <v>0</v>
      </c>
      <c r="H61" s="26">
        <f t="shared" si="5"/>
        <v>0</v>
      </c>
      <c r="R61">
        <v>0</v>
      </c>
      <c r="S61">
        <v>0</v>
      </c>
      <c r="T61">
        <v>3</v>
      </c>
    </row>
    <row r="62" spans="1:20" x14ac:dyDescent="0.35">
      <c r="A62" s="10">
        <v>40239</v>
      </c>
      <c r="B62">
        <f t="shared" si="0"/>
        <v>2</v>
      </c>
      <c r="C62">
        <f t="shared" si="1"/>
        <v>3</v>
      </c>
      <c r="D62">
        <f t="shared" si="2"/>
        <v>2010</v>
      </c>
      <c r="E62">
        <v>5.8</v>
      </c>
      <c r="F62" s="26">
        <f t="shared" si="3"/>
        <v>0</v>
      </c>
      <c r="G62" s="26">
        <f t="shared" si="4"/>
        <v>0</v>
      </c>
      <c r="H62" s="26">
        <f t="shared" si="5"/>
        <v>0</v>
      </c>
      <c r="R62">
        <v>0</v>
      </c>
      <c r="S62">
        <v>0</v>
      </c>
      <c r="T62">
        <v>0</v>
      </c>
    </row>
    <row r="63" spans="1:20" x14ac:dyDescent="0.35">
      <c r="A63" s="10">
        <v>40240</v>
      </c>
      <c r="B63">
        <f t="shared" si="0"/>
        <v>3</v>
      </c>
      <c r="C63">
        <f t="shared" si="1"/>
        <v>3</v>
      </c>
      <c r="D63">
        <f t="shared" si="2"/>
        <v>2010</v>
      </c>
      <c r="E63">
        <v>6.5</v>
      </c>
      <c r="F63" s="26">
        <f t="shared" si="3"/>
        <v>0</v>
      </c>
      <c r="G63" s="26">
        <f t="shared" si="4"/>
        <v>0</v>
      </c>
      <c r="H63" s="26">
        <f t="shared" si="5"/>
        <v>0</v>
      </c>
      <c r="R63">
        <v>0</v>
      </c>
      <c r="S63">
        <v>0</v>
      </c>
      <c r="T63">
        <v>1</v>
      </c>
    </row>
    <row r="64" spans="1:20" x14ac:dyDescent="0.35">
      <c r="A64" s="10">
        <v>40241</v>
      </c>
      <c r="B64">
        <f t="shared" si="0"/>
        <v>4</v>
      </c>
      <c r="C64">
        <f t="shared" si="1"/>
        <v>3</v>
      </c>
      <c r="D64">
        <f t="shared" si="2"/>
        <v>2010</v>
      </c>
      <c r="E64">
        <v>6.1</v>
      </c>
      <c r="F64" s="26">
        <f t="shared" si="3"/>
        <v>0</v>
      </c>
      <c r="G64" s="26">
        <f t="shared" si="4"/>
        <v>0</v>
      </c>
      <c r="H64" s="26">
        <f t="shared" si="5"/>
        <v>0</v>
      </c>
      <c r="R64">
        <v>0</v>
      </c>
      <c r="S64">
        <v>0</v>
      </c>
      <c r="T64">
        <v>0</v>
      </c>
    </row>
    <row r="65" spans="1:20" x14ac:dyDescent="0.35">
      <c r="A65" s="10">
        <v>40242</v>
      </c>
      <c r="B65">
        <f t="shared" si="0"/>
        <v>5</v>
      </c>
      <c r="C65">
        <f t="shared" si="1"/>
        <v>3</v>
      </c>
      <c r="D65">
        <f t="shared" si="2"/>
        <v>2010</v>
      </c>
      <c r="E65">
        <v>3.1</v>
      </c>
      <c r="F65" s="26">
        <f t="shared" si="3"/>
        <v>0</v>
      </c>
      <c r="G65" s="26">
        <f t="shared" si="4"/>
        <v>0</v>
      </c>
      <c r="H65" s="26">
        <f t="shared" si="5"/>
        <v>0</v>
      </c>
      <c r="R65">
        <v>0</v>
      </c>
      <c r="S65">
        <v>1</v>
      </c>
      <c r="T65">
        <v>0</v>
      </c>
    </row>
    <row r="66" spans="1:20" x14ac:dyDescent="0.35">
      <c r="A66" s="10">
        <v>40243</v>
      </c>
      <c r="B66">
        <f t="shared" ref="B66:B129" si="6">DAY(A66)</f>
        <v>6</v>
      </c>
      <c r="C66">
        <f t="shared" ref="C66:C129" si="7">MONTH(A66)</f>
        <v>3</v>
      </c>
      <c r="D66">
        <f t="shared" ref="D66:D129" si="8">YEAR(A66)</f>
        <v>2010</v>
      </c>
      <c r="E66">
        <v>2.1</v>
      </c>
      <c r="F66" s="26">
        <f t="shared" ref="F66:F129" si="9">IF(E66&gt;=30,1,0)</f>
        <v>0</v>
      </c>
      <c r="G66" s="26">
        <f t="shared" ref="G66:G129" si="10">IF(E66&gt;=25,1,0)</f>
        <v>0</v>
      </c>
      <c r="H66" s="26">
        <f t="shared" ref="H66:H129" si="11">IF(E66&lt;0,1,0)</f>
        <v>0</v>
      </c>
      <c r="R66">
        <v>0</v>
      </c>
      <c r="S66">
        <v>2</v>
      </c>
      <c r="T66">
        <v>0</v>
      </c>
    </row>
    <row r="67" spans="1:20" x14ac:dyDescent="0.35">
      <c r="A67" s="10">
        <v>40244</v>
      </c>
      <c r="B67">
        <f t="shared" si="6"/>
        <v>7</v>
      </c>
      <c r="C67">
        <f t="shared" si="7"/>
        <v>3</v>
      </c>
      <c r="D67">
        <f t="shared" si="8"/>
        <v>2010</v>
      </c>
      <c r="E67">
        <v>-0.7</v>
      </c>
      <c r="F67" s="26">
        <f t="shared" si="9"/>
        <v>0</v>
      </c>
      <c r="G67" s="26">
        <f t="shared" si="10"/>
        <v>0</v>
      </c>
      <c r="H67" s="26">
        <f t="shared" si="11"/>
        <v>1</v>
      </c>
      <c r="R67">
        <v>3</v>
      </c>
      <c r="S67">
        <v>12</v>
      </c>
      <c r="T67">
        <v>0</v>
      </c>
    </row>
    <row r="68" spans="1:20" x14ac:dyDescent="0.35">
      <c r="A68" s="10">
        <v>40245</v>
      </c>
      <c r="B68">
        <f t="shared" si="6"/>
        <v>8</v>
      </c>
      <c r="C68">
        <f t="shared" si="7"/>
        <v>3</v>
      </c>
      <c r="D68">
        <f t="shared" si="8"/>
        <v>2010</v>
      </c>
      <c r="E68">
        <v>0.6</v>
      </c>
      <c r="F68" s="26">
        <f t="shared" si="9"/>
        <v>0</v>
      </c>
      <c r="G68" s="26">
        <f t="shared" si="10"/>
        <v>0</v>
      </c>
      <c r="H68" s="26">
        <f t="shared" si="11"/>
        <v>0</v>
      </c>
      <c r="R68">
        <v>12</v>
      </c>
      <c r="S68">
        <v>21</v>
      </c>
      <c r="T68">
        <v>0</v>
      </c>
    </row>
    <row r="69" spans="1:20" x14ac:dyDescent="0.35">
      <c r="A69" s="10">
        <v>40246</v>
      </c>
      <c r="B69">
        <f t="shared" si="6"/>
        <v>9</v>
      </c>
      <c r="C69">
        <f t="shared" si="7"/>
        <v>3</v>
      </c>
      <c r="D69">
        <f t="shared" si="8"/>
        <v>2010</v>
      </c>
      <c r="E69">
        <v>0.6</v>
      </c>
      <c r="F69" s="26">
        <f t="shared" si="9"/>
        <v>0</v>
      </c>
      <c r="G69" s="26">
        <f t="shared" si="10"/>
        <v>0</v>
      </c>
      <c r="H69" s="26">
        <f t="shared" si="11"/>
        <v>0</v>
      </c>
      <c r="R69">
        <v>13</v>
      </c>
      <c r="S69">
        <v>22</v>
      </c>
      <c r="T69">
        <v>0</v>
      </c>
    </row>
    <row r="70" spans="1:20" x14ac:dyDescent="0.35">
      <c r="A70" s="10">
        <v>40247</v>
      </c>
      <c r="B70">
        <f t="shared" si="6"/>
        <v>10</v>
      </c>
      <c r="C70">
        <f t="shared" si="7"/>
        <v>3</v>
      </c>
      <c r="D70">
        <f t="shared" si="8"/>
        <v>2010</v>
      </c>
      <c r="E70">
        <v>3.1</v>
      </c>
      <c r="F70" s="26">
        <f t="shared" si="9"/>
        <v>0</v>
      </c>
      <c r="G70" s="26">
        <f t="shared" si="10"/>
        <v>0</v>
      </c>
      <c r="H70" s="26">
        <f t="shared" si="11"/>
        <v>0</v>
      </c>
      <c r="R70">
        <v>0</v>
      </c>
      <c r="S70">
        <v>1</v>
      </c>
      <c r="T70">
        <v>0</v>
      </c>
    </row>
    <row r="71" spans="1:20" x14ac:dyDescent="0.35">
      <c r="A71" s="10">
        <v>40248</v>
      </c>
      <c r="B71">
        <f t="shared" si="6"/>
        <v>11</v>
      </c>
      <c r="C71">
        <f t="shared" si="7"/>
        <v>3</v>
      </c>
      <c r="D71">
        <f t="shared" si="8"/>
        <v>2010</v>
      </c>
      <c r="E71">
        <v>3.5</v>
      </c>
      <c r="F71" s="26">
        <f t="shared" si="9"/>
        <v>0</v>
      </c>
      <c r="G71" s="26">
        <f t="shared" si="10"/>
        <v>0</v>
      </c>
      <c r="H71" s="26">
        <f t="shared" si="11"/>
        <v>0</v>
      </c>
      <c r="R71">
        <v>0</v>
      </c>
      <c r="S71">
        <v>0</v>
      </c>
      <c r="T71">
        <v>0</v>
      </c>
    </row>
    <row r="72" spans="1:20" x14ac:dyDescent="0.35">
      <c r="A72" s="10">
        <v>40249</v>
      </c>
      <c r="B72">
        <f t="shared" si="6"/>
        <v>12</v>
      </c>
      <c r="C72">
        <f t="shared" si="7"/>
        <v>3</v>
      </c>
      <c r="D72">
        <f t="shared" si="8"/>
        <v>2010</v>
      </c>
      <c r="E72">
        <v>1.2</v>
      </c>
      <c r="F72" s="26">
        <f t="shared" si="9"/>
        <v>0</v>
      </c>
      <c r="G72" s="26">
        <f t="shared" si="10"/>
        <v>0</v>
      </c>
      <c r="H72" s="26">
        <f t="shared" si="11"/>
        <v>0</v>
      </c>
      <c r="R72">
        <v>0</v>
      </c>
      <c r="S72">
        <v>0</v>
      </c>
      <c r="T72">
        <v>0</v>
      </c>
    </row>
    <row r="73" spans="1:20" x14ac:dyDescent="0.35">
      <c r="A73" s="10">
        <v>40250</v>
      </c>
      <c r="B73">
        <f t="shared" si="6"/>
        <v>13</v>
      </c>
      <c r="C73">
        <f t="shared" si="7"/>
        <v>3</v>
      </c>
      <c r="D73">
        <f t="shared" si="8"/>
        <v>2010</v>
      </c>
      <c r="E73">
        <v>4.5</v>
      </c>
      <c r="F73" s="26">
        <f t="shared" si="9"/>
        <v>0</v>
      </c>
      <c r="G73" s="26">
        <f t="shared" si="10"/>
        <v>0</v>
      </c>
      <c r="H73" s="26">
        <f t="shared" si="11"/>
        <v>0</v>
      </c>
      <c r="R73">
        <v>0</v>
      </c>
      <c r="S73">
        <v>0</v>
      </c>
      <c r="T73">
        <v>0</v>
      </c>
    </row>
    <row r="74" spans="1:20" x14ac:dyDescent="0.35">
      <c r="A74" s="10">
        <v>40251</v>
      </c>
      <c r="B74">
        <f t="shared" si="6"/>
        <v>14</v>
      </c>
      <c r="C74">
        <f t="shared" si="7"/>
        <v>3</v>
      </c>
      <c r="D74">
        <f t="shared" si="8"/>
        <v>2010</v>
      </c>
      <c r="E74">
        <v>5.4</v>
      </c>
      <c r="F74" s="26">
        <f t="shared" si="9"/>
        <v>0</v>
      </c>
      <c r="G74" s="26">
        <f t="shared" si="10"/>
        <v>0</v>
      </c>
      <c r="H74" s="26">
        <f t="shared" si="11"/>
        <v>0</v>
      </c>
      <c r="R74">
        <v>0</v>
      </c>
      <c r="S74">
        <v>0</v>
      </c>
      <c r="T74">
        <v>4</v>
      </c>
    </row>
    <row r="75" spans="1:20" x14ac:dyDescent="0.35">
      <c r="A75" s="10">
        <v>40252</v>
      </c>
      <c r="B75">
        <f t="shared" si="6"/>
        <v>15</v>
      </c>
      <c r="C75">
        <f t="shared" si="7"/>
        <v>3</v>
      </c>
      <c r="D75">
        <f t="shared" si="8"/>
        <v>2010</v>
      </c>
      <c r="E75">
        <v>7.4</v>
      </c>
      <c r="F75" s="26">
        <f t="shared" si="9"/>
        <v>0</v>
      </c>
      <c r="G75" s="26">
        <f t="shared" si="10"/>
        <v>0</v>
      </c>
      <c r="H75" s="26">
        <f t="shared" si="11"/>
        <v>0</v>
      </c>
      <c r="R75">
        <v>0</v>
      </c>
      <c r="S75">
        <v>0</v>
      </c>
      <c r="T75">
        <v>0</v>
      </c>
    </row>
    <row r="76" spans="1:20" x14ac:dyDescent="0.35">
      <c r="A76" s="10">
        <v>40253</v>
      </c>
      <c r="B76">
        <f t="shared" si="6"/>
        <v>16</v>
      </c>
      <c r="C76">
        <f t="shared" si="7"/>
        <v>3</v>
      </c>
      <c r="D76">
        <f t="shared" si="8"/>
        <v>2010</v>
      </c>
      <c r="E76">
        <v>8.6</v>
      </c>
      <c r="F76" s="26">
        <f t="shared" si="9"/>
        <v>0</v>
      </c>
      <c r="G76" s="26">
        <f t="shared" si="10"/>
        <v>0</v>
      </c>
      <c r="H76" s="26">
        <f t="shared" si="11"/>
        <v>0</v>
      </c>
      <c r="R76">
        <v>0</v>
      </c>
      <c r="S76">
        <v>0</v>
      </c>
      <c r="T76">
        <v>0</v>
      </c>
    </row>
    <row r="77" spans="1:20" x14ac:dyDescent="0.35">
      <c r="A77" s="10">
        <v>40254</v>
      </c>
      <c r="B77">
        <f t="shared" si="6"/>
        <v>17</v>
      </c>
      <c r="C77">
        <f t="shared" si="7"/>
        <v>3</v>
      </c>
      <c r="D77">
        <f t="shared" si="8"/>
        <v>2010</v>
      </c>
      <c r="E77">
        <v>11.9</v>
      </c>
      <c r="F77" s="26">
        <f t="shared" si="9"/>
        <v>0</v>
      </c>
      <c r="G77" s="26">
        <f t="shared" si="10"/>
        <v>0</v>
      </c>
      <c r="H77" s="26">
        <f t="shared" si="11"/>
        <v>0</v>
      </c>
      <c r="R77">
        <v>0</v>
      </c>
      <c r="S77">
        <v>0</v>
      </c>
      <c r="T77">
        <v>0</v>
      </c>
    </row>
    <row r="78" spans="1:20" x14ac:dyDescent="0.35">
      <c r="A78" s="10">
        <v>40255</v>
      </c>
      <c r="B78">
        <f t="shared" si="6"/>
        <v>18</v>
      </c>
      <c r="C78">
        <f t="shared" si="7"/>
        <v>3</v>
      </c>
      <c r="D78">
        <f t="shared" si="8"/>
        <v>2010</v>
      </c>
      <c r="E78">
        <v>16.8</v>
      </c>
      <c r="F78" s="26">
        <f t="shared" si="9"/>
        <v>0</v>
      </c>
      <c r="G78" s="26">
        <f t="shared" si="10"/>
        <v>0</v>
      </c>
      <c r="H78" s="26">
        <f t="shared" si="11"/>
        <v>0</v>
      </c>
      <c r="R78">
        <v>0</v>
      </c>
      <c r="S78">
        <v>4</v>
      </c>
      <c r="T78">
        <v>0</v>
      </c>
    </row>
    <row r="79" spans="1:20" x14ac:dyDescent="0.35">
      <c r="A79" s="10">
        <v>40256</v>
      </c>
      <c r="B79">
        <f t="shared" si="6"/>
        <v>19</v>
      </c>
      <c r="C79">
        <f t="shared" si="7"/>
        <v>3</v>
      </c>
      <c r="D79">
        <f t="shared" si="8"/>
        <v>2010</v>
      </c>
      <c r="E79">
        <v>17.7</v>
      </c>
      <c r="F79" s="26">
        <f t="shared" si="9"/>
        <v>0</v>
      </c>
      <c r="G79" s="26">
        <f t="shared" si="10"/>
        <v>0</v>
      </c>
      <c r="H79" s="26">
        <f t="shared" si="11"/>
        <v>0</v>
      </c>
      <c r="R79">
        <v>2</v>
      </c>
      <c r="S79">
        <v>6</v>
      </c>
      <c r="T79">
        <v>0</v>
      </c>
    </row>
    <row r="80" spans="1:20" x14ac:dyDescent="0.35">
      <c r="A80" s="10">
        <v>40257</v>
      </c>
      <c r="B80">
        <f t="shared" si="6"/>
        <v>20</v>
      </c>
      <c r="C80">
        <f t="shared" si="7"/>
        <v>3</v>
      </c>
      <c r="D80">
        <f t="shared" si="8"/>
        <v>2010</v>
      </c>
      <c r="E80">
        <v>16.8</v>
      </c>
      <c r="F80" s="26">
        <f t="shared" si="9"/>
        <v>0</v>
      </c>
      <c r="G80" s="26">
        <f t="shared" si="10"/>
        <v>0</v>
      </c>
      <c r="H80" s="26">
        <f t="shared" si="11"/>
        <v>0</v>
      </c>
      <c r="R80">
        <v>3</v>
      </c>
      <c r="S80">
        <v>19</v>
      </c>
      <c r="T80">
        <v>0</v>
      </c>
    </row>
    <row r="81" spans="1:20" x14ac:dyDescent="0.35">
      <c r="A81" s="10">
        <v>40258</v>
      </c>
      <c r="B81">
        <f t="shared" si="6"/>
        <v>21</v>
      </c>
      <c r="C81">
        <f t="shared" si="7"/>
        <v>3</v>
      </c>
      <c r="D81">
        <f t="shared" si="8"/>
        <v>2010</v>
      </c>
      <c r="E81">
        <v>15</v>
      </c>
      <c r="F81" s="26">
        <f t="shared" si="9"/>
        <v>0</v>
      </c>
      <c r="G81" s="26">
        <f t="shared" si="10"/>
        <v>0</v>
      </c>
      <c r="H81" s="26">
        <f t="shared" si="11"/>
        <v>0</v>
      </c>
      <c r="R81">
        <v>5</v>
      </c>
      <c r="S81">
        <v>17</v>
      </c>
      <c r="T81">
        <v>0</v>
      </c>
    </row>
    <row r="82" spans="1:20" x14ac:dyDescent="0.35">
      <c r="A82" s="10">
        <v>40259</v>
      </c>
      <c r="B82">
        <f t="shared" si="6"/>
        <v>22</v>
      </c>
      <c r="C82">
        <f t="shared" si="7"/>
        <v>3</v>
      </c>
      <c r="D82">
        <f t="shared" si="8"/>
        <v>2010</v>
      </c>
      <c r="E82">
        <v>14.1</v>
      </c>
      <c r="F82" s="26">
        <f t="shared" si="9"/>
        <v>0</v>
      </c>
      <c r="G82" s="26">
        <f t="shared" si="10"/>
        <v>0</v>
      </c>
      <c r="H82" s="26">
        <f t="shared" si="11"/>
        <v>0</v>
      </c>
      <c r="R82">
        <v>3</v>
      </c>
      <c r="S82">
        <v>13</v>
      </c>
      <c r="T82">
        <v>0</v>
      </c>
    </row>
    <row r="83" spans="1:20" x14ac:dyDescent="0.35">
      <c r="A83" s="10">
        <v>40260</v>
      </c>
      <c r="B83">
        <f t="shared" si="6"/>
        <v>23</v>
      </c>
      <c r="C83">
        <f t="shared" si="7"/>
        <v>3</v>
      </c>
      <c r="D83">
        <f t="shared" si="8"/>
        <v>2010</v>
      </c>
      <c r="E83">
        <v>15.9</v>
      </c>
      <c r="F83" s="26">
        <f t="shared" si="9"/>
        <v>0</v>
      </c>
      <c r="G83" s="26">
        <f t="shared" si="10"/>
        <v>0</v>
      </c>
      <c r="H83" s="26">
        <f t="shared" si="11"/>
        <v>0</v>
      </c>
      <c r="R83">
        <v>0</v>
      </c>
      <c r="S83">
        <v>0</v>
      </c>
      <c r="T83">
        <v>0</v>
      </c>
    </row>
    <row r="84" spans="1:20" x14ac:dyDescent="0.35">
      <c r="A84" s="10">
        <v>40261</v>
      </c>
      <c r="B84">
        <f t="shared" si="6"/>
        <v>24</v>
      </c>
      <c r="C84">
        <f t="shared" si="7"/>
        <v>3</v>
      </c>
      <c r="D84">
        <f t="shared" si="8"/>
        <v>2010</v>
      </c>
      <c r="E84">
        <v>18.8</v>
      </c>
      <c r="F84" s="26">
        <f t="shared" si="9"/>
        <v>0</v>
      </c>
      <c r="G84" s="26">
        <f t="shared" si="10"/>
        <v>0</v>
      </c>
      <c r="H84" s="26">
        <f t="shared" si="11"/>
        <v>0</v>
      </c>
      <c r="R84">
        <v>0</v>
      </c>
      <c r="S84">
        <v>0</v>
      </c>
      <c r="T84">
        <v>0</v>
      </c>
    </row>
    <row r="85" spans="1:20" x14ac:dyDescent="0.35">
      <c r="A85" s="10">
        <v>40262</v>
      </c>
      <c r="B85">
        <f t="shared" si="6"/>
        <v>25</v>
      </c>
      <c r="C85">
        <f t="shared" si="7"/>
        <v>3</v>
      </c>
      <c r="D85">
        <f t="shared" si="8"/>
        <v>2010</v>
      </c>
      <c r="E85">
        <v>20.8</v>
      </c>
      <c r="F85" s="26">
        <f t="shared" si="9"/>
        <v>0</v>
      </c>
      <c r="G85" s="26">
        <f t="shared" si="10"/>
        <v>0</v>
      </c>
      <c r="H85" s="26">
        <f t="shared" si="11"/>
        <v>0</v>
      </c>
      <c r="R85">
        <v>0</v>
      </c>
      <c r="S85">
        <v>0</v>
      </c>
      <c r="T85">
        <v>4</v>
      </c>
    </row>
    <row r="86" spans="1:20" x14ac:dyDescent="0.35">
      <c r="A86" s="10">
        <v>40263</v>
      </c>
      <c r="B86">
        <f t="shared" si="6"/>
        <v>26</v>
      </c>
      <c r="C86">
        <f t="shared" si="7"/>
        <v>3</v>
      </c>
      <c r="D86">
        <f t="shared" si="8"/>
        <v>2010</v>
      </c>
      <c r="E86">
        <v>18.8</v>
      </c>
      <c r="F86" s="26">
        <f t="shared" si="9"/>
        <v>0</v>
      </c>
      <c r="G86" s="26">
        <f t="shared" si="10"/>
        <v>0</v>
      </c>
      <c r="H86" s="26">
        <f t="shared" si="11"/>
        <v>0</v>
      </c>
      <c r="R86">
        <v>0</v>
      </c>
      <c r="S86">
        <v>0</v>
      </c>
      <c r="T86">
        <v>13</v>
      </c>
    </row>
    <row r="87" spans="1:20" x14ac:dyDescent="0.35">
      <c r="A87" s="10">
        <v>40264</v>
      </c>
      <c r="B87">
        <f t="shared" si="6"/>
        <v>27</v>
      </c>
      <c r="C87">
        <f t="shared" si="7"/>
        <v>3</v>
      </c>
      <c r="D87">
        <f t="shared" si="8"/>
        <v>2010</v>
      </c>
      <c r="E87">
        <v>9.5</v>
      </c>
      <c r="F87" s="26">
        <f t="shared" si="9"/>
        <v>0</v>
      </c>
      <c r="G87" s="26">
        <f t="shared" si="10"/>
        <v>0</v>
      </c>
      <c r="H87" s="26">
        <f t="shared" si="11"/>
        <v>0</v>
      </c>
      <c r="R87">
        <v>0</v>
      </c>
      <c r="S87">
        <v>0</v>
      </c>
      <c r="T87">
        <v>0</v>
      </c>
    </row>
    <row r="88" spans="1:20" x14ac:dyDescent="0.35">
      <c r="A88" s="10">
        <v>40265</v>
      </c>
      <c r="B88">
        <f t="shared" si="6"/>
        <v>28</v>
      </c>
      <c r="C88">
        <f t="shared" si="7"/>
        <v>3</v>
      </c>
      <c r="D88">
        <f t="shared" si="8"/>
        <v>2010</v>
      </c>
      <c r="E88">
        <v>10.3</v>
      </c>
      <c r="F88" s="26">
        <f t="shared" si="9"/>
        <v>0</v>
      </c>
      <c r="G88" s="26">
        <f t="shared" si="10"/>
        <v>0</v>
      </c>
      <c r="H88" s="26">
        <f t="shared" si="11"/>
        <v>0</v>
      </c>
      <c r="R88">
        <v>0</v>
      </c>
      <c r="S88">
        <v>0</v>
      </c>
      <c r="T88">
        <v>0</v>
      </c>
    </row>
    <row r="89" spans="1:20" x14ac:dyDescent="0.35">
      <c r="A89" s="10">
        <v>40266</v>
      </c>
      <c r="B89">
        <f t="shared" si="6"/>
        <v>29</v>
      </c>
      <c r="C89">
        <f t="shared" si="7"/>
        <v>3</v>
      </c>
      <c r="D89">
        <f t="shared" si="8"/>
        <v>2010</v>
      </c>
      <c r="E89">
        <v>15.2</v>
      </c>
      <c r="F89" s="26">
        <f t="shared" si="9"/>
        <v>0</v>
      </c>
      <c r="G89" s="26">
        <f t="shared" si="10"/>
        <v>0</v>
      </c>
      <c r="H89" s="26">
        <f t="shared" si="11"/>
        <v>0</v>
      </c>
      <c r="R89">
        <v>0</v>
      </c>
      <c r="S89">
        <v>0</v>
      </c>
      <c r="T89">
        <v>0</v>
      </c>
    </row>
    <row r="90" spans="1:20" x14ac:dyDescent="0.35">
      <c r="A90" s="10">
        <v>40267</v>
      </c>
      <c r="B90">
        <f t="shared" si="6"/>
        <v>30</v>
      </c>
      <c r="C90">
        <f t="shared" si="7"/>
        <v>3</v>
      </c>
      <c r="D90">
        <f t="shared" si="8"/>
        <v>2010</v>
      </c>
      <c r="E90">
        <v>18.5</v>
      </c>
      <c r="F90" s="26">
        <f t="shared" si="9"/>
        <v>0</v>
      </c>
      <c r="G90" s="26">
        <f t="shared" si="10"/>
        <v>0</v>
      </c>
      <c r="H90" s="26">
        <f t="shared" si="11"/>
        <v>0</v>
      </c>
      <c r="R90">
        <v>2</v>
      </c>
      <c r="S90">
        <v>8</v>
      </c>
      <c r="T90">
        <v>0</v>
      </c>
    </row>
    <row r="91" spans="1:20" x14ac:dyDescent="0.35">
      <c r="A91" s="10">
        <v>40268</v>
      </c>
      <c r="B91">
        <f t="shared" si="6"/>
        <v>31</v>
      </c>
      <c r="C91">
        <f t="shared" si="7"/>
        <v>3</v>
      </c>
      <c r="D91">
        <f t="shared" si="8"/>
        <v>2010</v>
      </c>
      <c r="E91">
        <v>11.9</v>
      </c>
      <c r="F91" s="26">
        <f t="shared" si="9"/>
        <v>0</v>
      </c>
      <c r="G91" s="26">
        <f t="shared" si="10"/>
        <v>0</v>
      </c>
      <c r="H91" s="26">
        <f t="shared" si="11"/>
        <v>0</v>
      </c>
      <c r="R91">
        <v>3</v>
      </c>
      <c r="S91">
        <v>17</v>
      </c>
      <c r="T91">
        <v>0</v>
      </c>
    </row>
    <row r="92" spans="1:20" x14ac:dyDescent="0.35">
      <c r="A92" s="10">
        <v>40269</v>
      </c>
      <c r="B92">
        <f t="shared" si="6"/>
        <v>1</v>
      </c>
      <c r="C92">
        <f t="shared" si="7"/>
        <v>4</v>
      </c>
      <c r="D92">
        <f t="shared" si="8"/>
        <v>2010</v>
      </c>
      <c r="E92">
        <v>9</v>
      </c>
      <c r="F92" s="26">
        <f t="shared" si="9"/>
        <v>0</v>
      </c>
      <c r="G92" s="26">
        <f t="shared" si="10"/>
        <v>0</v>
      </c>
      <c r="H92" s="26">
        <f t="shared" si="11"/>
        <v>0</v>
      </c>
      <c r="R92">
        <v>6</v>
      </c>
      <c r="S92">
        <v>17</v>
      </c>
      <c r="T92">
        <v>0</v>
      </c>
    </row>
    <row r="93" spans="1:20" x14ac:dyDescent="0.35">
      <c r="A93" s="10">
        <v>40270</v>
      </c>
      <c r="B93">
        <f t="shared" si="6"/>
        <v>2</v>
      </c>
      <c r="C93">
        <f t="shared" si="7"/>
        <v>4</v>
      </c>
      <c r="D93">
        <f t="shared" si="8"/>
        <v>2010</v>
      </c>
      <c r="E93">
        <v>11.9</v>
      </c>
      <c r="F93" s="26">
        <f t="shared" si="9"/>
        <v>0</v>
      </c>
      <c r="G93" s="26">
        <f t="shared" si="10"/>
        <v>0</v>
      </c>
      <c r="H93" s="26">
        <f t="shared" si="11"/>
        <v>0</v>
      </c>
      <c r="R93">
        <v>1</v>
      </c>
      <c r="S93">
        <v>18</v>
      </c>
      <c r="T93">
        <v>0</v>
      </c>
    </row>
    <row r="94" spans="1:20" x14ac:dyDescent="0.35">
      <c r="A94" s="10">
        <v>40271</v>
      </c>
      <c r="B94">
        <f t="shared" si="6"/>
        <v>3</v>
      </c>
      <c r="C94">
        <f t="shared" si="7"/>
        <v>4</v>
      </c>
      <c r="D94">
        <f t="shared" si="8"/>
        <v>2010</v>
      </c>
      <c r="E94">
        <v>12.5</v>
      </c>
      <c r="F94" s="26">
        <f t="shared" si="9"/>
        <v>0</v>
      </c>
      <c r="G94" s="26">
        <f t="shared" si="10"/>
        <v>0</v>
      </c>
      <c r="H94" s="26">
        <f t="shared" si="11"/>
        <v>0</v>
      </c>
      <c r="R94">
        <v>0</v>
      </c>
      <c r="S94">
        <v>1</v>
      </c>
      <c r="T94">
        <v>0</v>
      </c>
    </row>
    <row r="95" spans="1:20" x14ac:dyDescent="0.35">
      <c r="A95" s="10">
        <v>40272</v>
      </c>
      <c r="B95">
        <f t="shared" si="6"/>
        <v>4</v>
      </c>
      <c r="C95">
        <f t="shared" si="7"/>
        <v>4</v>
      </c>
      <c r="D95">
        <f t="shared" si="8"/>
        <v>2010</v>
      </c>
      <c r="E95">
        <v>12.6</v>
      </c>
      <c r="F95" s="26">
        <f t="shared" si="9"/>
        <v>0</v>
      </c>
      <c r="G95" s="26">
        <f t="shared" si="10"/>
        <v>0</v>
      </c>
      <c r="H95" s="26">
        <f t="shared" si="11"/>
        <v>0</v>
      </c>
      <c r="R95">
        <v>0</v>
      </c>
      <c r="S95">
        <v>0</v>
      </c>
      <c r="T95">
        <v>0</v>
      </c>
    </row>
    <row r="96" spans="1:20" x14ac:dyDescent="0.35">
      <c r="A96" s="10">
        <v>40273</v>
      </c>
      <c r="B96">
        <f t="shared" si="6"/>
        <v>5</v>
      </c>
      <c r="C96">
        <f t="shared" si="7"/>
        <v>4</v>
      </c>
      <c r="D96">
        <f t="shared" si="8"/>
        <v>2010</v>
      </c>
      <c r="E96">
        <v>12</v>
      </c>
      <c r="F96" s="26">
        <f t="shared" si="9"/>
        <v>0</v>
      </c>
      <c r="G96" s="26">
        <f t="shared" si="10"/>
        <v>0</v>
      </c>
      <c r="H96" s="26">
        <f t="shared" si="11"/>
        <v>0</v>
      </c>
      <c r="R96">
        <v>0</v>
      </c>
      <c r="S96">
        <v>0</v>
      </c>
      <c r="T96">
        <v>0</v>
      </c>
    </row>
    <row r="97" spans="1:20" x14ac:dyDescent="0.35">
      <c r="A97" s="10">
        <v>40274</v>
      </c>
      <c r="B97">
        <f t="shared" si="6"/>
        <v>6</v>
      </c>
      <c r="C97">
        <f t="shared" si="7"/>
        <v>4</v>
      </c>
      <c r="D97">
        <f t="shared" si="8"/>
        <v>2010</v>
      </c>
      <c r="E97">
        <v>16.2</v>
      </c>
      <c r="F97" s="26">
        <f t="shared" si="9"/>
        <v>0</v>
      </c>
      <c r="G97" s="26">
        <f t="shared" si="10"/>
        <v>0</v>
      </c>
      <c r="H97" s="26">
        <f t="shared" si="11"/>
        <v>0</v>
      </c>
      <c r="R97">
        <v>0</v>
      </c>
      <c r="S97">
        <v>0</v>
      </c>
      <c r="T97">
        <v>2</v>
      </c>
    </row>
    <row r="98" spans="1:20" x14ac:dyDescent="0.35">
      <c r="A98" s="10">
        <v>40275</v>
      </c>
      <c r="B98">
        <f t="shared" si="6"/>
        <v>7</v>
      </c>
      <c r="C98">
        <f t="shared" si="7"/>
        <v>4</v>
      </c>
      <c r="D98">
        <f t="shared" si="8"/>
        <v>2010</v>
      </c>
      <c r="E98">
        <v>20.7</v>
      </c>
      <c r="F98" s="26">
        <f t="shared" si="9"/>
        <v>0</v>
      </c>
      <c r="G98" s="26">
        <f t="shared" si="10"/>
        <v>0</v>
      </c>
      <c r="H98" s="26">
        <f t="shared" si="11"/>
        <v>0</v>
      </c>
      <c r="R98">
        <v>0</v>
      </c>
      <c r="S98">
        <v>0</v>
      </c>
      <c r="T98">
        <v>0</v>
      </c>
    </row>
    <row r="99" spans="1:20" x14ac:dyDescent="0.35">
      <c r="A99" s="10">
        <v>40276</v>
      </c>
      <c r="B99">
        <f t="shared" si="6"/>
        <v>8</v>
      </c>
      <c r="C99">
        <f t="shared" si="7"/>
        <v>4</v>
      </c>
      <c r="D99">
        <f t="shared" si="8"/>
        <v>2010</v>
      </c>
      <c r="E99">
        <v>17.899999999999999</v>
      </c>
      <c r="F99" s="26">
        <f t="shared" si="9"/>
        <v>0</v>
      </c>
      <c r="G99" s="26">
        <f t="shared" si="10"/>
        <v>0</v>
      </c>
      <c r="H99" s="26">
        <f t="shared" si="11"/>
        <v>0</v>
      </c>
      <c r="R99">
        <v>0</v>
      </c>
      <c r="S99">
        <v>0</v>
      </c>
      <c r="T99">
        <v>4</v>
      </c>
    </row>
    <row r="100" spans="1:20" x14ac:dyDescent="0.35">
      <c r="A100" s="10">
        <v>40277</v>
      </c>
      <c r="B100">
        <f t="shared" si="6"/>
        <v>9</v>
      </c>
      <c r="C100">
        <f t="shared" si="7"/>
        <v>4</v>
      </c>
      <c r="D100">
        <f t="shared" si="8"/>
        <v>2010</v>
      </c>
      <c r="E100">
        <v>16.100000000000001</v>
      </c>
      <c r="F100" s="26">
        <f t="shared" si="9"/>
        <v>0</v>
      </c>
      <c r="G100" s="26">
        <f t="shared" si="10"/>
        <v>0</v>
      </c>
      <c r="H100" s="26">
        <f t="shared" si="11"/>
        <v>0</v>
      </c>
      <c r="R100">
        <v>0</v>
      </c>
      <c r="S100">
        <v>0</v>
      </c>
      <c r="T100">
        <v>2</v>
      </c>
    </row>
    <row r="101" spans="1:20" x14ac:dyDescent="0.35">
      <c r="A101" s="10">
        <v>40278</v>
      </c>
      <c r="B101">
        <f t="shared" si="6"/>
        <v>10</v>
      </c>
      <c r="C101">
        <f t="shared" si="7"/>
        <v>4</v>
      </c>
      <c r="D101">
        <f t="shared" si="8"/>
        <v>2010</v>
      </c>
      <c r="E101">
        <v>14.4</v>
      </c>
      <c r="F101" s="26">
        <f t="shared" si="9"/>
        <v>0</v>
      </c>
      <c r="G101" s="26">
        <f t="shared" si="10"/>
        <v>0</v>
      </c>
      <c r="H101" s="26">
        <f t="shared" si="11"/>
        <v>0</v>
      </c>
      <c r="R101">
        <v>0</v>
      </c>
      <c r="S101">
        <v>5</v>
      </c>
      <c r="T101">
        <v>0</v>
      </c>
    </row>
    <row r="102" spans="1:20" x14ac:dyDescent="0.35">
      <c r="A102" s="10">
        <v>40279</v>
      </c>
      <c r="B102">
        <f t="shared" si="6"/>
        <v>11</v>
      </c>
      <c r="C102">
        <f t="shared" si="7"/>
        <v>4</v>
      </c>
      <c r="D102">
        <f t="shared" si="8"/>
        <v>2010</v>
      </c>
      <c r="E102">
        <v>9.9</v>
      </c>
      <c r="F102" s="26">
        <f t="shared" si="9"/>
        <v>0</v>
      </c>
      <c r="G102" s="26">
        <f t="shared" si="10"/>
        <v>0</v>
      </c>
      <c r="H102" s="26">
        <f t="shared" si="11"/>
        <v>0</v>
      </c>
      <c r="R102">
        <v>0</v>
      </c>
      <c r="S102">
        <v>9</v>
      </c>
      <c r="T102">
        <v>0</v>
      </c>
    </row>
    <row r="103" spans="1:20" x14ac:dyDescent="0.35">
      <c r="A103" s="10">
        <v>40280</v>
      </c>
      <c r="B103">
        <f t="shared" si="6"/>
        <v>12</v>
      </c>
      <c r="C103">
        <f t="shared" si="7"/>
        <v>4</v>
      </c>
      <c r="D103">
        <f t="shared" si="8"/>
        <v>2010</v>
      </c>
      <c r="E103">
        <v>7.2</v>
      </c>
      <c r="F103" s="26">
        <f t="shared" si="9"/>
        <v>0</v>
      </c>
      <c r="G103" s="26">
        <f t="shared" si="10"/>
        <v>0</v>
      </c>
      <c r="H103" s="26">
        <f t="shared" si="11"/>
        <v>0</v>
      </c>
      <c r="R103">
        <v>0</v>
      </c>
      <c r="S103">
        <v>17</v>
      </c>
      <c r="T103">
        <v>0</v>
      </c>
    </row>
    <row r="104" spans="1:20" x14ac:dyDescent="0.35">
      <c r="A104" s="10">
        <v>40281</v>
      </c>
      <c r="B104">
        <f t="shared" si="6"/>
        <v>13</v>
      </c>
      <c r="C104">
        <f t="shared" si="7"/>
        <v>4</v>
      </c>
      <c r="D104">
        <f t="shared" si="8"/>
        <v>2010</v>
      </c>
      <c r="E104">
        <v>11.6</v>
      </c>
      <c r="F104" s="26">
        <f t="shared" si="9"/>
        <v>0</v>
      </c>
      <c r="G104" s="26">
        <f t="shared" si="10"/>
        <v>0</v>
      </c>
      <c r="H104" s="26">
        <f t="shared" si="11"/>
        <v>0</v>
      </c>
      <c r="R104">
        <v>12</v>
      </c>
      <c r="S104">
        <v>27</v>
      </c>
      <c r="T104">
        <v>0</v>
      </c>
    </row>
    <row r="105" spans="1:20" x14ac:dyDescent="0.35">
      <c r="A105" s="10">
        <v>40282</v>
      </c>
      <c r="B105">
        <f t="shared" si="6"/>
        <v>14</v>
      </c>
      <c r="C105">
        <f t="shared" si="7"/>
        <v>4</v>
      </c>
      <c r="D105">
        <f t="shared" si="8"/>
        <v>2010</v>
      </c>
      <c r="E105">
        <v>14.7</v>
      </c>
      <c r="F105" s="26">
        <f t="shared" si="9"/>
        <v>0</v>
      </c>
      <c r="G105" s="26">
        <f t="shared" si="10"/>
        <v>0</v>
      </c>
      <c r="H105" s="26">
        <f t="shared" si="11"/>
        <v>0</v>
      </c>
      <c r="R105">
        <v>15</v>
      </c>
      <c r="S105">
        <v>23</v>
      </c>
      <c r="T105">
        <v>0</v>
      </c>
    </row>
    <row r="106" spans="1:20" x14ac:dyDescent="0.35">
      <c r="A106" s="10">
        <v>40283</v>
      </c>
      <c r="B106">
        <f t="shared" si="6"/>
        <v>15</v>
      </c>
      <c r="C106">
        <f t="shared" si="7"/>
        <v>4</v>
      </c>
      <c r="D106">
        <f t="shared" si="8"/>
        <v>2010</v>
      </c>
      <c r="E106">
        <v>12.9</v>
      </c>
      <c r="F106" s="26">
        <f t="shared" si="9"/>
        <v>0</v>
      </c>
      <c r="G106" s="26">
        <f t="shared" si="10"/>
        <v>0</v>
      </c>
      <c r="H106" s="26">
        <f t="shared" si="11"/>
        <v>0</v>
      </c>
      <c r="R106">
        <v>3</v>
      </c>
      <c r="S106">
        <v>13</v>
      </c>
      <c r="T106">
        <v>0</v>
      </c>
    </row>
    <row r="107" spans="1:20" x14ac:dyDescent="0.35">
      <c r="A107" s="10">
        <v>40284</v>
      </c>
      <c r="B107">
        <f t="shared" si="6"/>
        <v>16</v>
      </c>
      <c r="C107">
        <f t="shared" si="7"/>
        <v>4</v>
      </c>
      <c r="D107">
        <f t="shared" si="8"/>
        <v>2010</v>
      </c>
      <c r="E107">
        <v>16.5</v>
      </c>
      <c r="F107" s="26">
        <f t="shared" si="9"/>
        <v>0</v>
      </c>
      <c r="G107" s="26">
        <f t="shared" si="10"/>
        <v>0</v>
      </c>
      <c r="H107" s="26">
        <f t="shared" si="11"/>
        <v>0</v>
      </c>
      <c r="R107">
        <v>0</v>
      </c>
      <c r="S107">
        <v>3</v>
      </c>
      <c r="T107">
        <v>0</v>
      </c>
    </row>
    <row r="108" spans="1:20" x14ac:dyDescent="0.35">
      <c r="A108" s="10">
        <v>40285</v>
      </c>
      <c r="B108">
        <f t="shared" si="6"/>
        <v>17</v>
      </c>
      <c r="C108">
        <f t="shared" si="7"/>
        <v>4</v>
      </c>
      <c r="D108">
        <f t="shared" si="8"/>
        <v>2010</v>
      </c>
      <c r="E108">
        <v>16.399999999999999</v>
      </c>
      <c r="F108" s="26">
        <f t="shared" si="9"/>
        <v>0</v>
      </c>
      <c r="G108" s="26">
        <f t="shared" si="10"/>
        <v>0</v>
      </c>
      <c r="H108" s="26">
        <f t="shared" si="11"/>
        <v>0</v>
      </c>
      <c r="R108">
        <v>0</v>
      </c>
      <c r="S108">
        <v>0</v>
      </c>
      <c r="T108">
        <v>0</v>
      </c>
    </row>
    <row r="109" spans="1:20" x14ac:dyDescent="0.35">
      <c r="A109" s="10">
        <v>40286</v>
      </c>
      <c r="B109">
        <f t="shared" si="6"/>
        <v>18</v>
      </c>
      <c r="C109">
        <f t="shared" si="7"/>
        <v>4</v>
      </c>
      <c r="D109">
        <f t="shared" si="8"/>
        <v>2010</v>
      </c>
      <c r="E109">
        <v>19.7</v>
      </c>
      <c r="F109" s="26">
        <f t="shared" si="9"/>
        <v>0</v>
      </c>
      <c r="G109" s="26">
        <f t="shared" si="10"/>
        <v>0</v>
      </c>
      <c r="H109" s="26">
        <f t="shared" si="11"/>
        <v>0</v>
      </c>
      <c r="R109">
        <v>0</v>
      </c>
      <c r="S109">
        <v>0</v>
      </c>
      <c r="T109">
        <v>1</v>
      </c>
    </row>
    <row r="110" spans="1:20" x14ac:dyDescent="0.35">
      <c r="A110" s="10">
        <v>40287</v>
      </c>
      <c r="B110">
        <f t="shared" si="6"/>
        <v>19</v>
      </c>
      <c r="C110">
        <f t="shared" si="7"/>
        <v>4</v>
      </c>
      <c r="D110">
        <f t="shared" si="8"/>
        <v>2010</v>
      </c>
      <c r="E110">
        <v>20.3</v>
      </c>
      <c r="F110" s="26">
        <f t="shared" si="9"/>
        <v>0</v>
      </c>
      <c r="G110" s="26">
        <f t="shared" si="10"/>
        <v>0</v>
      </c>
      <c r="H110" s="26">
        <f t="shared" si="11"/>
        <v>0</v>
      </c>
      <c r="R110">
        <v>0</v>
      </c>
      <c r="S110">
        <v>0</v>
      </c>
      <c r="T110">
        <v>5</v>
      </c>
    </row>
    <row r="111" spans="1:20" x14ac:dyDescent="0.35">
      <c r="A111" s="10">
        <v>40288</v>
      </c>
      <c r="B111">
        <f t="shared" si="6"/>
        <v>20</v>
      </c>
      <c r="C111">
        <f t="shared" si="7"/>
        <v>4</v>
      </c>
      <c r="D111">
        <f t="shared" si="8"/>
        <v>2010</v>
      </c>
      <c r="E111">
        <v>19.100000000000001</v>
      </c>
      <c r="F111" s="26">
        <f t="shared" si="9"/>
        <v>0</v>
      </c>
      <c r="G111" s="26">
        <f t="shared" si="10"/>
        <v>0</v>
      </c>
      <c r="H111" s="26">
        <f t="shared" si="11"/>
        <v>0</v>
      </c>
      <c r="R111">
        <v>0</v>
      </c>
      <c r="S111">
        <v>0</v>
      </c>
      <c r="T111">
        <v>0</v>
      </c>
    </row>
    <row r="112" spans="1:20" x14ac:dyDescent="0.35">
      <c r="A112" s="10">
        <v>40289</v>
      </c>
      <c r="B112">
        <f t="shared" si="6"/>
        <v>21</v>
      </c>
      <c r="C112">
        <f t="shared" si="7"/>
        <v>4</v>
      </c>
      <c r="D112">
        <f t="shared" si="8"/>
        <v>2010</v>
      </c>
      <c r="E112">
        <v>13.4</v>
      </c>
      <c r="F112" s="26">
        <f t="shared" si="9"/>
        <v>0</v>
      </c>
      <c r="G112" s="26">
        <f t="shared" si="10"/>
        <v>0</v>
      </c>
      <c r="H112" s="26">
        <f t="shared" si="11"/>
        <v>0</v>
      </c>
      <c r="R112">
        <v>0</v>
      </c>
      <c r="S112">
        <v>0</v>
      </c>
      <c r="T112">
        <v>0</v>
      </c>
    </row>
    <row r="113" spans="1:20" x14ac:dyDescent="0.35">
      <c r="A113" s="10">
        <v>40290</v>
      </c>
      <c r="B113">
        <f t="shared" si="6"/>
        <v>22</v>
      </c>
      <c r="C113">
        <f t="shared" si="7"/>
        <v>4</v>
      </c>
      <c r="D113">
        <f t="shared" si="8"/>
        <v>2010</v>
      </c>
      <c r="E113">
        <v>14.6</v>
      </c>
      <c r="F113" s="26">
        <f t="shared" si="9"/>
        <v>0</v>
      </c>
      <c r="G113" s="26">
        <f t="shared" si="10"/>
        <v>0</v>
      </c>
      <c r="H113" s="26">
        <f t="shared" si="11"/>
        <v>0</v>
      </c>
      <c r="R113">
        <v>0</v>
      </c>
      <c r="S113">
        <v>1</v>
      </c>
      <c r="T113">
        <v>0</v>
      </c>
    </row>
    <row r="114" spans="1:20" x14ac:dyDescent="0.35">
      <c r="A114" s="10">
        <v>40291</v>
      </c>
      <c r="B114">
        <f t="shared" si="6"/>
        <v>23</v>
      </c>
      <c r="C114">
        <f t="shared" si="7"/>
        <v>4</v>
      </c>
      <c r="D114">
        <f t="shared" si="8"/>
        <v>2010</v>
      </c>
      <c r="E114">
        <v>17.7</v>
      </c>
      <c r="F114" s="26">
        <f t="shared" si="9"/>
        <v>0</v>
      </c>
      <c r="G114" s="26">
        <f t="shared" si="10"/>
        <v>0</v>
      </c>
      <c r="H114" s="26">
        <f t="shared" si="11"/>
        <v>0</v>
      </c>
      <c r="R114">
        <v>0</v>
      </c>
      <c r="S114">
        <v>0</v>
      </c>
      <c r="T114">
        <v>0</v>
      </c>
    </row>
    <row r="115" spans="1:20" x14ac:dyDescent="0.35">
      <c r="A115" s="10">
        <v>40292</v>
      </c>
      <c r="B115">
        <f t="shared" si="6"/>
        <v>24</v>
      </c>
      <c r="C115">
        <f t="shared" si="7"/>
        <v>4</v>
      </c>
      <c r="D115">
        <f t="shared" si="8"/>
        <v>2010</v>
      </c>
      <c r="E115">
        <v>21.5</v>
      </c>
      <c r="F115" s="26">
        <f t="shared" si="9"/>
        <v>0</v>
      </c>
      <c r="G115" s="26">
        <f t="shared" si="10"/>
        <v>0</v>
      </c>
      <c r="H115" s="26">
        <f t="shared" si="11"/>
        <v>0</v>
      </c>
      <c r="R115">
        <v>7</v>
      </c>
      <c r="S115">
        <v>18</v>
      </c>
      <c r="T115">
        <v>0</v>
      </c>
    </row>
    <row r="116" spans="1:20" x14ac:dyDescent="0.35">
      <c r="A116" s="10">
        <v>40293</v>
      </c>
      <c r="B116">
        <f t="shared" si="6"/>
        <v>25</v>
      </c>
      <c r="C116">
        <f t="shared" si="7"/>
        <v>4</v>
      </c>
      <c r="D116">
        <f t="shared" si="8"/>
        <v>2010</v>
      </c>
      <c r="E116">
        <v>24.1</v>
      </c>
      <c r="F116" s="26">
        <f t="shared" si="9"/>
        <v>0</v>
      </c>
      <c r="G116" s="26">
        <f t="shared" si="10"/>
        <v>0</v>
      </c>
      <c r="H116" s="26">
        <f t="shared" si="11"/>
        <v>0</v>
      </c>
      <c r="R116">
        <v>7</v>
      </c>
      <c r="S116">
        <v>20</v>
      </c>
      <c r="T116">
        <v>0</v>
      </c>
    </row>
    <row r="117" spans="1:20" x14ac:dyDescent="0.35">
      <c r="A117" s="10">
        <v>40294</v>
      </c>
      <c r="B117">
        <f t="shared" si="6"/>
        <v>26</v>
      </c>
      <c r="C117">
        <f t="shared" si="7"/>
        <v>4</v>
      </c>
      <c r="D117">
        <f t="shared" si="8"/>
        <v>2010</v>
      </c>
      <c r="E117">
        <v>19.100000000000001</v>
      </c>
      <c r="F117" s="26">
        <f t="shared" si="9"/>
        <v>0</v>
      </c>
      <c r="G117" s="26">
        <f t="shared" si="10"/>
        <v>0</v>
      </c>
      <c r="H117" s="26">
        <f t="shared" si="11"/>
        <v>0</v>
      </c>
      <c r="R117">
        <v>8</v>
      </c>
      <c r="S117">
        <v>21</v>
      </c>
      <c r="T117">
        <v>0</v>
      </c>
    </row>
    <row r="118" spans="1:20" x14ac:dyDescent="0.35">
      <c r="A118" s="10">
        <v>40295</v>
      </c>
      <c r="B118">
        <f t="shared" si="6"/>
        <v>27</v>
      </c>
      <c r="C118">
        <f t="shared" si="7"/>
        <v>4</v>
      </c>
      <c r="D118">
        <f t="shared" si="8"/>
        <v>2010</v>
      </c>
      <c r="E118">
        <v>19.8</v>
      </c>
      <c r="F118" s="26">
        <f t="shared" si="9"/>
        <v>0</v>
      </c>
      <c r="G118" s="26">
        <f t="shared" si="10"/>
        <v>0</v>
      </c>
      <c r="H118" s="26">
        <f t="shared" si="11"/>
        <v>0</v>
      </c>
      <c r="R118">
        <v>0</v>
      </c>
      <c r="S118">
        <v>3</v>
      </c>
      <c r="T118">
        <v>0</v>
      </c>
    </row>
    <row r="119" spans="1:20" x14ac:dyDescent="0.35">
      <c r="A119" s="10">
        <v>40296</v>
      </c>
      <c r="B119">
        <f t="shared" si="6"/>
        <v>28</v>
      </c>
      <c r="C119">
        <f t="shared" si="7"/>
        <v>4</v>
      </c>
      <c r="D119">
        <f t="shared" si="8"/>
        <v>2010</v>
      </c>
      <c r="E119">
        <v>22.7</v>
      </c>
      <c r="F119" s="26">
        <f t="shared" si="9"/>
        <v>0</v>
      </c>
      <c r="G119" s="26">
        <f t="shared" si="10"/>
        <v>0</v>
      </c>
      <c r="H119" s="26">
        <f t="shared" si="11"/>
        <v>0</v>
      </c>
      <c r="R119">
        <v>0</v>
      </c>
      <c r="S119">
        <v>1</v>
      </c>
      <c r="T119">
        <v>0</v>
      </c>
    </row>
    <row r="120" spans="1:20" x14ac:dyDescent="0.35">
      <c r="A120" s="10">
        <v>40297</v>
      </c>
      <c r="B120">
        <f t="shared" si="6"/>
        <v>29</v>
      </c>
      <c r="C120">
        <f t="shared" si="7"/>
        <v>4</v>
      </c>
      <c r="D120">
        <f t="shared" si="8"/>
        <v>2010</v>
      </c>
      <c r="E120">
        <v>26.6</v>
      </c>
      <c r="F120" s="26">
        <f t="shared" si="9"/>
        <v>0</v>
      </c>
      <c r="G120" s="26">
        <f t="shared" si="10"/>
        <v>1</v>
      </c>
      <c r="H120" s="26">
        <f t="shared" si="11"/>
        <v>0</v>
      </c>
      <c r="R120">
        <v>0</v>
      </c>
      <c r="S120">
        <v>0</v>
      </c>
      <c r="T120">
        <v>0</v>
      </c>
    </row>
    <row r="121" spans="1:20" x14ac:dyDescent="0.35">
      <c r="A121" s="10">
        <v>40298</v>
      </c>
      <c r="B121">
        <f t="shared" si="6"/>
        <v>30</v>
      </c>
      <c r="C121">
        <f t="shared" si="7"/>
        <v>4</v>
      </c>
      <c r="D121">
        <f t="shared" si="8"/>
        <v>2010</v>
      </c>
      <c r="E121">
        <v>21.3</v>
      </c>
      <c r="F121" s="26">
        <f t="shared" si="9"/>
        <v>0</v>
      </c>
      <c r="G121" s="26">
        <f t="shared" si="10"/>
        <v>0</v>
      </c>
      <c r="H121" s="26">
        <f t="shared" si="11"/>
        <v>0</v>
      </c>
      <c r="R121">
        <v>0</v>
      </c>
      <c r="S121">
        <v>0</v>
      </c>
      <c r="T121">
        <v>0</v>
      </c>
    </row>
    <row r="122" spans="1:20" x14ac:dyDescent="0.35">
      <c r="A122" s="10">
        <v>40299</v>
      </c>
      <c r="B122">
        <f t="shared" si="6"/>
        <v>1</v>
      </c>
      <c r="C122">
        <f t="shared" si="7"/>
        <v>5</v>
      </c>
      <c r="D122">
        <f t="shared" si="8"/>
        <v>2010</v>
      </c>
      <c r="E122">
        <v>16.5</v>
      </c>
      <c r="F122" s="26">
        <f t="shared" si="9"/>
        <v>0</v>
      </c>
      <c r="G122" s="26">
        <f t="shared" si="10"/>
        <v>0</v>
      </c>
      <c r="H122" s="26">
        <f t="shared" si="11"/>
        <v>0</v>
      </c>
      <c r="R122">
        <v>0</v>
      </c>
      <c r="S122">
        <v>0</v>
      </c>
      <c r="T122">
        <v>1</v>
      </c>
    </row>
    <row r="123" spans="1:20" x14ac:dyDescent="0.35">
      <c r="A123" s="10">
        <v>40300</v>
      </c>
      <c r="B123">
        <f t="shared" si="6"/>
        <v>2</v>
      </c>
      <c r="C123">
        <f t="shared" si="7"/>
        <v>5</v>
      </c>
      <c r="D123">
        <f t="shared" si="8"/>
        <v>2010</v>
      </c>
      <c r="E123">
        <v>14.8</v>
      </c>
      <c r="F123" s="26">
        <f t="shared" si="9"/>
        <v>0</v>
      </c>
      <c r="G123" s="26">
        <f t="shared" si="10"/>
        <v>0</v>
      </c>
      <c r="H123" s="26">
        <f t="shared" si="11"/>
        <v>0</v>
      </c>
      <c r="R123">
        <v>0</v>
      </c>
      <c r="S123">
        <v>0</v>
      </c>
      <c r="T123">
        <v>0</v>
      </c>
    </row>
    <row r="124" spans="1:20" x14ac:dyDescent="0.35">
      <c r="A124" s="10">
        <v>40301</v>
      </c>
      <c r="B124">
        <f t="shared" si="6"/>
        <v>3</v>
      </c>
      <c r="C124">
        <f t="shared" si="7"/>
        <v>5</v>
      </c>
      <c r="D124">
        <f t="shared" si="8"/>
        <v>2010</v>
      </c>
      <c r="E124">
        <v>15.8</v>
      </c>
      <c r="F124" s="26">
        <f t="shared" si="9"/>
        <v>0</v>
      </c>
      <c r="G124" s="26">
        <f t="shared" si="10"/>
        <v>0</v>
      </c>
      <c r="H124" s="26">
        <f t="shared" si="11"/>
        <v>0</v>
      </c>
      <c r="R124">
        <v>0</v>
      </c>
      <c r="S124">
        <v>0</v>
      </c>
      <c r="T124">
        <v>0</v>
      </c>
    </row>
    <row r="125" spans="1:20" x14ac:dyDescent="0.35">
      <c r="A125" s="10">
        <v>40302</v>
      </c>
      <c r="B125">
        <f t="shared" si="6"/>
        <v>4</v>
      </c>
      <c r="C125">
        <f t="shared" si="7"/>
        <v>5</v>
      </c>
      <c r="D125">
        <f t="shared" si="8"/>
        <v>2010</v>
      </c>
      <c r="E125">
        <v>14.5</v>
      </c>
      <c r="F125" s="26">
        <f t="shared" si="9"/>
        <v>0</v>
      </c>
      <c r="G125" s="26">
        <f t="shared" si="10"/>
        <v>0</v>
      </c>
      <c r="H125" s="26">
        <f t="shared" si="11"/>
        <v>0</v>
      </c>
      <c r="R125">
        <v>0</v>
      </c>
      <c r="S125">
        <v>0</v>
      </c>
      <c r="T125">
        <v>0</v>
      </c>
    </row>
    <row r="126" spans="1:20" x14ac:dyDescent="0.35">
      <c r="A126" s="10">
        <v>40303</v>
      </c>
      <c r="B126">
        <f t="shared" si="6"/>
        <v>5</v>
      </c>
      <c r="C126">
        <f t="shared" si="7"/>
        <v>5</v>
      </c>
      <c r="D126">
        <f t="shared" si="8"/>
        <v>2010</v>
      </c>
      <c r="E126">
        <v>12.4</v>
      </c>
      <c r="F126" s="26">
        <f t="shared" si="9"/>
        <v>0</v>
      </c>
      <c r="G126" s="26">
        <f t="shared" si="10"/>
        <v>0</v>
      </c>
      <c r="H126" s="26">
        <f t="shared" si="11"/>
        <v>0</v>
      </c>
      <c r="R126">
        <v>0</v>
      </c>
      <c r="S126">
        <v>2</v>
      </c>
      <c r="T126">
        <v>0</v>
      </c>
    </row>
    <row r="127" spans="1:20" x14ac:dyDescent="0.35">
      <c r="A127" s="10">
        <v>40304</v>
      </c>
      <c r="B127">
        <f t="shared" si="6"/>
        <v>6</v>
      </c>
      <c r="C127">
        <f t="shared" si="7"/>
        <v>5</v>
      </c>
      <c r="D127">
        <f t="shared" si="8"/>
        <v>2010</v>
      </c>
      <c r="E127">
        <v>8</v>
      </c>
      <c r="F127" s="26">
        <f t="shared" si="9"/>
        <v>0</v>
      </c>
      <c r="G127" s="26">
        <f t="shared" si="10"/>
        <v>0</v>
      </c>
      <c r="H127" s="26">
        <f t="shared" si="11"/>
        <v>0</v>
      </c>
      <c r="R127">
        <v>0</v>
      </c>
      <c r="S127">
        <v>11</v>
      </c>
      <c r="T127">
        <v>0</v>
      </c>
    </row>
    <row r="128" spans="1:20" x14ac:dyDescent="0.35">
      <c r="A128" s="10">
        <v>40305</v>
      </c>
      <c r="B128">
        <f t="shared" si="6"/>
        <v>7</v>
      </c>
      <c r="C128">
        <f t="shared" si="7"/>
        <v>5</v>
      </c>
      <c r="D128">
        <f t="shared" si="8"/>
        <v>2010</v>
      </c>
      <c r="E128">
        <v>8.5</v>
      </c>
      <c r="F128" s="26">
        <f t="shared" si="9"/>
        <v>0</v>
      </c>
      <c r="G128" s="26">
        <f t="shared" si="10"/>
        <v>0</v>
      </c>
      <c r="H128" s="26">
        <f t="shared" si="11"/>
        <v>0</v>
      </c>
      <c r="R128">
        <v>4</v>
      </c>
      <c r="S128">
        <v>22</v>
      </c>
      <c r="T128">
        <v>0</v>
      </c>
    </row>
    <row r="129" spans="1:20" x14ac:dyDescent="0.35">
      <c r="A129" s="10">
        <v>40306</v>
      </c>
      <c r="B129">
        <f t="shared" si="6"/>
        <v>8</v>
      </c>
      <c r="C129">
        <f t="shared" si="7"/>
        <v>5</v>
      </c>
      <c r="D129">
        <f t="shared" si="8"/>
        <v>2010</v>
      </c>
      <c r="E129">
        <v>17</v>
      </c>
      <c r="F129" s="26">
        <f t="shared" si="9"/>
        <v>0</v>
      </c>
      <c r="G129" s="26">
        <f t="shared" si="10"/>
        <v>0</v>
      </c>
      <c r="H129" s="26">
        <f t="shared" si="11"/>
        <v>0</v>
      </c>
      <c r="R129">
        <v>10</v>
      </c>
      <c r="S129">
        <v>19</v>
      </c>
      <c r="T129">
        <v>0</v>
      </c>
    </row>
    <row r="130" spans="1:20" x14ac:dyDescent="0.35">
      <c r="A130" s="10">
        <v>40307</v>
      </c>
      <c r="B130">
        <f t="shared" ref="B130:B193" si="12">DAY(A130)</f>
        <v>9</v>
      </c>
      <c r="C130">
        <f t="shared" ref="C130:C193" si="13">MONTH(A130)</f>
        <v>5</v>
      </c>
      <c r="D130">
        <f t="shared" ref="D130:D193" si="14">YEAR(A130)</f>
        <v>2010</v>
      </c>
      <c r="E130">
        <v>17.399999999999999</v>
      </c>
      <c r="F130" s="26">
        <f t="shared" ref="F130:F193" si="15">IF(E130&gt;=30,1,0)</f>
        <v>0</v>
      </c>
      <c r="G130" s="26">
        <f t="shared" ref="G130:G193" si="16">IF(E130&gt;=25,1,0)</f>
        <v>0</v>
      </c>
      <c r="H130" s="26">
        <f t="shared" ref="H130:H193" si="17">IF(E130&lt;0,1,0)</f>
        <v>0</v>
      </c>
      <c r="R130">
        <v>2</v>
      </c>
      <c r="S130">
        <v>10</v>
      </c>
      <c r="T130">
        <v>0</v>
      </c>
    </row>
    <row r="131" spans="1:20" x14ac:dyDescent="0.35">
      <c r="A131" s="10">
        <v>40308</v>
      </c>
      <c r="B131">
        <f t="shared" si="12"/>
        <v>10</v>
      </c>
      <c r="C131">
        <f t="shared" si="13"/>
        <v>5</v>
      </c>
      <c r="D131">
        <f t="shared" si="14"/>
        <v>2010</v>
      </c>
      <c r="E131">
        <v>14.7</v>
      </c>
      <c r="F131" s="26">
        <f t="shared" si="15"/>
        <v>0</v>
      </c>
      <c r="G131" s="26">
        <f t="shared" si="16"/>
        <v>0</v>
      </c>
      <c r="H131" s="26">
        <f t="shared" si="17"/>
        <v>0</v>
      </c>
      <c r="R131">
        <v>0</v>
      </c>
      <c r="S131">
        <v>0</v>
      </c>
      <c r="T131">
        <v>0</v>
      </c>
    </row>
    <row r="132" spans="1:20" x14ac:dyDescent="0.35">
      <c r="A132" s="10">
        <v>40309</v>
      </c>
      <c r="B132">
        <f t="shared" si="12"/>
        <v>11</v>
      </c>
      <c r="C132">
        <f t="shared" si="13"/>
        <v>5</v>
      </c>
      <c r="D132">
        <f t="shared" si="14"/>
        <v>2010</v>
      </c>
      <c r="E132">
        <v>18.3</v>
      </c>
      <c r="F132" s="26">
        <f t="shared" si="15"/>
        <v>0</v>
      </c>
      <c r="G132" s="26">
        <f t="shared" si="16"/>
        <v>0</v>
      </c>
      <c r="H132" s="26">
        <f t="shared" si="17"/>
        <v>0</v>
      </c>
      <c r="R132">
        <v>0</v>
      </c>
      <c r="S132">
        <v>0</v>
      </c>
      <c r="T132">
        <v>0</v>
      </c>
    </row>
    <row r="133" spans="1:20" x14ac:dyDescent="0.35">
      <c r="A133" s="10">
        <v>40310</v>
      </c>
      <c r="B133">
        <f t="shared" si="12"/>
        <v>12</v>
      </c>
      <c r="C133">
        <f t="shared" si="13"/>
        <v>5</v>
      </c>
      <c r="D133">
        <f t="shared" si="14"/>
        <v>2010</v>
      </c>
      <c r="E133">
        <v>15.5</v>
      </c>
      <c r="F133" s="26">
        <f t="shared" si="15"/>
        <v>0</v>
      </c>
      <c r="G133" s="26">
        <f t="shared" si="16"/>
        <v>0</v>
      </c>
      <c r="H133" s="26">
        <f t="shared" si="17"/>
        <v>0</v>
      </c>
      <c r="R133">
        <v>0</v>
      </c>
      <c r="S133">
        <v>0</v>
      </c>
      <c r="T133">
        <v>0</v>
      </c>
    </row>
    <row r="134" spans="1:20" x14ac:dyDescent="0.35">
      <c r="A134" s="10">
        <v>40311</v>
      </c>
      <c r="B134">
        <f t="shared" si="12"/>
        <v>13</v>
      </c>
      <c r="C134">
        <f t="shared" si="13"/>
        <v>5</v>
      </c>
      <c r="D134">
        <f t="shared" si="14"/>
        <v>2010</v>
      </c>
      <c r="E134">
        <v>10.1</v>
      </c>
      <c r="F134" s="26">
        <f t="shared" si="15"/>
        <v>0</v>
      </c>
      <c r="G134" s="26">
        <f t="shared" si="16"/>
        <v>0</v>
      </c>
      <c r="H134" s="26">
        <f t="shared" si="17"/>
        <v>0</v>
      </c>
      <c r="R134">
        <v>0</v>
      </c>
      <c r="S134">
        <v>0</v>
      </c>
      <c r="T134">
        <v>1</v>
      </c>
    </row>
    <row r="135" spans="1:20" x14ac:dyDescent="0.35">
      <c r="A135" s="10">
        <v>40312</v>
      </c>
      <c r="B135">
        <f t="shared" si="12"/>
        <v>14</v>
      </c>
      <c r="C135">
        <f t="shared" si="13"/>
        <v>5</v>
      </c>
      <c r="D135">
        <f t="shared" si="14"/>
        <v>2010</v>
      </c>
      <c r="E135">
        <v>10.7</v>
      </c>
      <c r="F135" s="26">
        <f t="shared" si="15"/>
        <v>0</v>
      </c>
      <c r="G135" s="26">
        <f t="shared" si="16"/>
        <v>0</v>
      </c>
      <c r="H135" s="26">
        <f t="shared" si="17"/>
        <v>0</v>
      </c>
      <c r="R135">
        <v>0</v>
      </c>
      <c r="S135">
        <v>0</v>
      </c>
      <c r="T135">
        <v>5</v>
      </c>
    </row>
    <row r="136" spans="1:20" x14ac:dyDescent="0.35">
      <c r="A136" s="10">
        <v>40313</v>
      </c>
      <c r="B136">
        <f t="shared" si="12"/>
        <v>15</v>
      </c>
      <c r="C136">
        <f t="shared" si="13"/>
        <v>5</v>
      </c>
      <c r="D136">
        <f t="shared" si="14"/>
        <v>2010</v>
      </c>
      <c r="E136">
        <v>10.8</v>
      </c>
      <c r="F136" s="26">
        <f t="shared" si="15"/>
        <v>0</v>
      </c>
      <c r="G136" s="26">
        <f t="shared" si="16"/>
        <v>0</v>
      </c>
      <c r="H136" s="26">
        <f t="shared" si="17"/>
        <v>0</v>
      </c>
      <c r="R136">
        <v>0</v>
      </c>
      <c r="S136">
        <v>0</v>
      </c>
      <c r="T136">
        <v>0</v>
      </c>
    </row>
    <row r="137" spans="1:20" x14ac:dyDescent="0.35">
      <c r="A137" s="10">
        <v>40314</v>
      </c>
      <c r="B137">
        <f t="shared" si="12"/>
        <v>16</v>
      </c>
      <c r="C137">
        <f t="shared" si="13"/>
        <v>5</v>
      </c>
      <c r="D137">
        <f t="shared" si="14"/>
        <v>2010</v>
      </c>
      <c r="E137">
        <v>16.2</v>
      </c>
      <c r="F137" s="26">
        <f t="shared" si="15"/>
        <v>0</v>
      </c>
      <c r="G137" s="26">
        <f t="shared" si="16"/>
        <v>0</v>
      </c>
      <c r="H137" s="26">
        <f t="shared" si="17"/>
        <v>0</v>
      </c>
      <c r="R137">
        <v>0</v>
      </c>
      <c r="S137">
        <v>0</v>
      </c>
      <c r="T137">
        <v>0</v>
      </c>
    </row>
    <row r="138" spans="1:20" x14ac:dyDescent="0.35">
      <c r="A138" s="10">
        <v>40315</v>
      </c>
      <c r="B138">
        <f t="shared" si="12"/>
        <v>17</v>
      </c>
      <c r="C138">
        <f t="shared" si="13"/>
        <v>5</v>
      </c>
      <c r="D138">
        <f t="shared" si="14"/>
        <v>2010</v>
      </c>
      <c r="E138">
        <v>16.7</v>
      </c>
      <c r="F138" s="26">
        <f t="shared" si="15"/>
        <v>0</v>
      </c>
      <c r="G138" s="26">
        <f t="shared" si="16"/>
        <v>0</v>
      </c>
      <c r="H138" s="26">
        <f t="shared" si="17"/>
        <v>0</v>
      </c>
      <c r="R138">
        <v>0</v>
      </c>
      <c r="S138">
        <v>1</v>
      </c>
      <c r="T138">
        <v>0</v>
      </c>
    </row>
    <row r="139" spans="1:20" x14ac:dyDescent="0.35">
      <c r="A139" s="10">
        <v>40316</v>
      </c>
      <c r="B139">
        <f t="shared" si="12"/>
        <v>18</v>
      </c>
      <c r="C139">
        <f t="shared" si="13"/>
        <v>5</v>
      </c>
      <c r="D139">
        <f t="shared" si="14"/>
        <v>2010</v>
      </c>
      <c r="E139">
        <v>14.6</v>
      </c>
      <c r="F139" s="26">
        <f t="shared" si="15"/>
        <v>0</v>
      </c>
      <c r="G139" s="26">
        <f t="shared" si="16"/>
        <v>0</v>
      </c>
      <c r="H139" s="26">
        <f t="shared" si="17"/>
        <v>0</v>
      </c>
      <c r="R139">
        <v>4</v>
      </c>
      <c r="S139">
        <v>18</v>
      </c>
      <c r="T139">
        <v>0</v>
      </c>
    </row>
    <row r="140" spans="1:20" x14ac:dyDescent="0.35">
      <c r="A140" s="10">
        <v>40317</v>
      </c>
      <c r="B140">
        <f t="shared" si="12"/>
        <v>19</v>
      </c>
      <c r="C140">
        <f t="shared" si="13"/>
        <v>5</v>
      </c>
      <c r="D140">
        <f t="shared" si="14"/>
        <v>2010</v>
      </c>
      <c r="E140">
        <v>9.4</v>
      </c>
      <c r="F140" s="26">
        <f t="shared" si="15"/>
        <v>0</v>
      </c>
      <c r="G140" s="26">
        <f t="shared" si="16"/>
        <v>0</v>
      </c>
      <c r="H140" s="26">
        <f t="shared" si="17"/>
        <v>0</v>
      </c>
      <c r="R140">
        <v>0</v>
      </c>
      <c r="S140">
        <v>13</v>
      </c>
      <c r="T140">
        <v>0</v>
      </c>
    </row>
    <row r="141" spans="1:20" x14ac:dyDescent="0.35">
      <c r="A141" s="10">
        <v>40318</v>
      </c>
      <c r="B141">
        <f t="shared" si="12"/>
        <v>20</v>
      </c>
      <c r="C141">
        <f t="shared" si="13"/>
        <v>5</v>
      </c>
      <c r="D141">
        <f t="shared" si="14"/>
        <v>2010</v>
      </c>
      <c r="E141">
        <v>11.6</v>
      </c>
      <c r="F141" s="26">
        <f t="shared" si="15"/>
        <v>0</v>
      </c>
      <c r="G141" s="26">
        <f t="shared" si="16"/>
        <v>0</v>
      </c>
      <c r="H141" s="26">
        <f t="shared" si="17"/>
        <v>0</v>
      </c>
      <c r="R141">
        <v>2</v>
      </c>
      <c r="S141">
        <v>6</v>
      </c>
      <c r="T141">
        <v>0</v>
      </c>
    </row>
    <row r="142" spans="1:20" x14ac:dyDescent="0.35">
      <c r="A142" s="10">
        <v>40319</v>
      </c>
      <c r="B142">
        <f t="shared" si="12"/>
        <v>21</v>
      </c>
      <c r="C142">
        <f t="shared" si="13"/>
        <v>5</v>
      </c>
      <c r="D142">
        <f t="shared" si="14"/>
        <v>2010</v>
      </c>
      <c r="E142">
        <v>18.2</v>
      </c>
      <c r="F142" s="26">
        <f t="shared" si="15"/>
        <v>0</v>
      </c>
      <c r="G142" s="26">
        <f t="shared" si="16"/>
        <v>0</v>
      </c>
      <c r="H142" s="26">
        <f t="shared" si="17"/>
        <v>0</v>
      </c>
      <c r="R142">
        <v>0</v>
      </c>
      <c r="S142">
        <v>8</v>
      </c>
      <c r="T142">
        <v>0</v>
      </c>
    </row>
    <row r="143" spans="1:20" x14ac:dyDescent="0.35">
      <c r="A143" s="10">
        <v>40320</v>
      </c>
      <c r="B143">
        <f t="shared" si="12"/>
        <v>22</v>
      </c>
      <c r="C143">
        <f t="shared" si="13"/>
        <v>5</v>
      </c>
      <c r="D143">
        <f t="shared" si="14"/>
        <v>2010</v>
      </c>
      <c r="E143">
        <v>23.2</v>
      </c>
      <c r="F143" s="26">
        <f t="shared" si="15"/>
        <v>0</v>
      </c>
      <c r="G143" s="26">
        <f t="shared" si="16"/>
        <v>0</v>
      </c>
      <c r="H143" s="26">
        <f t="shared" si="17"/>
        <v>0</v>
      </c>
      <c r="R143">
        <v>0</v>
      </c>
      <c r="S143">
        <v>0</v>
      </c>
      <c r="T143">
        <v>0</v>
      </c>
    </row>
    <row r="144" spans="1:20" x14ac:dyDescent="0.35">
      <c r="A144" s="10">
        <v>40321</v>
      </c>
      <c r="B144">
        <f t="shared" si="12"/>
        <v>23</v>
      </c>
      <c r="C144">
        <f t="shared" si="13"/>
        <v>5</v>
      </c>
      <c r="D144">
        <f t="shared" si="14"/>
        <v>2010</v>
      </c>
      <c r="E144">
        <v>24.4</v>
      </c>
      <c r="F144" s="26">
        <f t="shared" si="15"/>
        <v>0</v>
      </c>
      <c r="G144" s="26">
        <f t="shared" si="16"/>
        <v>0</v>
      </c>
      <c r="H144" s="26">
        <f t="shared" si="17"/>
        <v>0</v>
      </c>
      <c r="R144">
        <v>0</v>
      </c>
      <c r="S144">
        <v>0</v>
      </c>
      <c r="T144">
        <v>0</v>
      </c>
    </row>
    <row r="145" spans="1:20" x14ac:dyDescent="0.35">
      <c r="A145" s="10">
        <v>40322</v>
      </c>
      <c r="B145">
        <f t="shared" si="12"/>
        <v>24</v>
      </c>
      <c r="C145">
        <f t="shared" si="13"/>
        <v>5</v>
      </c>
      <c r="D145">
        <f t="shared" si="14"/>
        <v>2010</v>
      </c>
      <c r="E145">
        <v>26.2</v>
      </c>
      <c r="F145" s="26">
        <f t="shared" si="15"/>
        <v>0</v>
      </c>
      <c r="G145" s="26">
        <f t="shared" si="16"/>
        <v>1</v>
      </c>
      <c r="H145" s="26">
        <f t="shared" si="17"/>
        <v>0</v>
      </c>
      <c r="R145">
        <v>0</v>
      </c>
      <c r="S145">
        <v>0</v>
      </c>
      <c r="T145">
        <v>0</v>
      </c>
    </row>
    <row r="146" spans="1:20" x14ac:dyDescent="0.35">
      <c r="A146" s="10">
        <v>40323</v>
      </c>
      <c r="B146">
        <f t="shared" si="12"/>
        <v>25</v>
      </c>
      <c r="C146">
        <f t="shared" si="13"/>
        <v>5</v>
      </c>
      <c r="D146">
        <f t="shared" si="14"/>
        <v>2010</v>
      </c>
      <c r="E146">
        <v>25.5</v>
      </c>
      <c r="F146" s="26">
        <f t="shared" si="15"/>
        <v>0</v>
      </c>
      <c r="G146" s="26">
        <f t="shared" si="16"/>
        <v>1</v>
      </c>
      <c r="H146" s="26">
        <f t="shared" si="17"/>
        <v>0</v>
      </c>
    </row>
    <row r="147" spans="1:20" x14ac:dyDescent="0.35">
      <c r="A147" s="10">
        <v>40324</v>
      </c>
      <c r="B147">
        <f t="shared" si="12"/>
        <v>26</v>
      </c>
      <c r="C147">
        <f t="shared" si="13"/>
        <v>5</v>
      </c>
      <c r="D147">
        <f t="shared" si="14"/>
        <v>2010</v>
      </c>
      <c r="E147">
        <v>18.7</v>
      </c>
      <c r="F147" s="26">
        <f t="shared" si="15"/>
        <v>0</v>
      </c>
      <c r="G147" s="26">
        <f t="shared" si="16"/>
        <v>0</v>
      </c>
      <c r="H147" s="26">
        <f t="shared" si="17"/>
        <v>0</v>
      </c>
    </row>
    <row r="148" spans="1:20" x14ac:dyDescent="0.35">
      <c r="A148" s="10">
        <v>40325</v>
      </c>
      <c r="B148">
        <f t="shared" si="12"/>
        <v>27</v>
      </c>
      <c r="C148">
        <f t="shared" si="13"/>
        <v>5</v>
      </c>
      <c r="D148">
        <f t="shared" si="14"/>
        <v>2010</v>
      </c>
      <c r="E148">
        <v>18.899999999999999</v>
      </c>
      <c r="F148" s="26">
        <f t="shared" si="15"/>
        <v>0</v>
      </c>
      <c r="G148" s="26">
        <f t="shared" si="16"/>
        <v>0</v>
      </c>
      <c r="H148" s="26">
        <f t="shared" si="17"/>
        <v>0</v>
      </c>
    </row>
    <row r="149" spans="1:20" x14ac:dyDescent="0.35">
      <c r="A149" s="10">
        <v>40326</v>
      </c>
      <c r="B149">
        <f t="shared" si="12"/>
        <v>28</v>
      </c>
      <c r="C149">
        <f t="shared" si="13"/>
        <v>5</v>
      </c>
      <c r="D149">
        <f t="shared" si="14"/>
        <v>2010</v>
      </c>
      <c r="E149">
        <v>20.5</v>
      </c>
      <c r="F149" s="26">
        <f t="shared" si="15"/>
        <v>0</v>
      </c>
      <c r="G149" s="26">
        <f t="shared" si="16"/>
        <v>0</v>
      </c>
      <c r="H149" s="26">
        <f t="shared" si="17"/>
        <v>0</v>
      </c>
    </row>
    <row r="150" spans="1:20" x14ac:dyDescent="0.35">
      <c r="A150" s="10">
        <v>40327</v>
      </c>
      <c r="B150">
        <f t="shared" si="12"/>
        <v>29</v>
      </c>
      <c r="C150">
        <f t="shared" si="13"/>
        <v>5</v>
      </c>
      <c r="D150">
        <f t="shared" si="14"/>
        <v>2010</v>
      </c>
      <c r="E150">
        <v>21.9</v>
      </c>
      <c r="F150" s="26">
        <f t="shared" si="15"/>
        <v>0</v>
      </c>
      <c r="G150" s="26">
        <f t="shared" si="16"/>
        <v>0</v>
      </c>
      <c r="H150" s="26">
        <f t="shared" si="17"/>
        <v>0</v>
      </c>
    </row>
    <row r="151" spans="1:20" x14ac:dyDescent="0.35">
      <c r="A151" s="10">
        <v>40328</v>
      </c>
      <c r="B151">
        <f t="shared" si="12"/>
        <v>30</v>
      </c>
      <c r="C151">
        <f t="shared" si="13"/>
        <v>5</v>
      </c>
      <c r="D151">
        <f t="shared" si="14"/>
        <v>2010</v>
      </c>
      <c r="E151">
        <v>17.899999999999999</v>
      </c>
      <c r="F151" s="26">
        <f t="shared" si="15"/>
        <v>0</v>
      </c>
      <c r="G151" s="26">
        <f t="shared" si="16"/>
        <v>0</v>
      </c>
      <c r="H151" s="26">
        <f t="shared" si="17"/>
        <v>0</v>
      </c>
    </row>
    <row r="152" spans="1:20" x14ac:dyDescent="0.35">
      <c r="A152" s="10">
        <v>40329</v>
      </c>
      <c r="B152">
        <f t="shared" si="12"/>
        <v>31</v>
      </c>
      <c r="C152">
        <f t="shared" si="13"/>
        <v>5</v>
      </c>
      <c r="D152">
        <f t="shared" si="14"/>
        <v>2010</v>
      </c>
      <c r="E152">
        <v>13.9</v>
      </c>
      <c r="F152" s="26">
        <f t="shared" si="15"/>
        <v>0</v>
      </c>
      <c r="G152" s="26">
        <f t="shared" si="16"/>
        <v>0</v>
      </c>
      <c r="H152" s="26">
        <f t="shared" si="17"/>
        <v>0</v>
      </c>
    </row>
    <row r="153" spans="1:20" x14ac:dyDescent="0.35">
      <c r="A153" s="10">
        <v>40330</v>
      </c>
      <c r="B153">
        <f t="shared" si="12"/>
        <v>1</v>
      </c>
      <c r="C153">
        <f t="shared" si="13"/>
        <v>6</v>
      </c>
      <c r="D153">
        <f t="shared" si="14"/>
        <v>2010</v>
      </c>
      <c r="E153">
        <v>18.8</v>
      </c>
      <c r="F153" s="26">
        <f t="shared" si="15"/>
        <v>0</v>
      </c>
      <c r="G153" s="26">
        <f t="shared" si="16"/>
        <v>0</v>
      </c>
      <c r="H153" s="26">
        <f t="shared" si="17"/>
        <v>0</v>
      </c>
    </row>
    <row r="154" spans="1:20" x14ac:dyDescent="0.35">
      <c r="A154" s="10">
        <v>40331</v>
      </c>
      <c r="B154">
        <f t="shared" si="12"/>
        <v>2</v>
      </c>
      <c r="C154">
        <f t="shared" si="13"/>
        <v>6</v>
      </c>
      <c r="D154">
        <f t="shared" si="14"/>
        <v>2010</v>
      </c>
      <c r="E154">
        <v>18.3</v>
      </c>
      <c r="F154" s="26">
        <f t="shared" si="15"/>
        <v>0</v>
      </c>
      <c r="G154" s="26">
        <f t="shared" si="16"/>
        <v>0</v>
      </c>
      <c r="H154" s="26">
        <f t="shared" si="17"/>
        <v>0</v>
      </c>
    </row>
    <row r="155" spans="1:20" x14ac:dyDescent="0.35">
      <c r="A155" s="10">
        <v>40332</v>
      </c>
      <c r="B155">
        <f t="shared" si="12"/>
        <v>3</v>
      </c>
      <c r="C155">
        <f t="shared" si="13"/>
        <v>6</v>
      </c>
      <c r="D155">
        <f t="shared" si="14"/>
        <v>2010</v>
      </c>
      <c r="E155">
        <v>22.6</v>
      </c>
      <c r="F155" s="26">
        <f t="shared" si="15"/>
        <v>0</v>
      </c>
      <c r="G155" s="26">
        <f t="shared" si="16"/>
        <v>0</v>
      </c>
      <c r="H155" s="26">
        <f t="shared" si="17"/>
        <v>0</v>
      </c>
    </row>
    <row r="156" spans="1:20" x14ac:dyDescent="0.35">
      <c r="A156" s="10">
        <v>40333</v>
      </c>
      <c r="B156">
        <f t="shared" si="12"/>
        <v>4</v>
      </c>
      <c r="C156">
        <f t="shared" si="13"/>
        <v>6</v>
      </c>
      <c r="D156">
        <f t="shared" si="14"/>
        <v>2010</v>
      </c>
      <c r="E156">
        <v>25.7</v>
      </c>
      <c r="F156" s="26">
        <f t="shared" si="15"/>
        <v>0</v>
      </c>
      <c r="G156" s="26">
        <f t="shared" si="16"/>
        <v>1</v>
      </c>
      <c r="H156" s="26">
        <f t="shared" si="17"/>
        <v>0</v>
      </c>
    </row>
    <row r="157" spans="1:20" x14ac:dyDescent="0.35">
      <c r="A157" s="10">
        <v>40334</v>
      </c>
      <c r="B157">
        <f t="shared" si="12"/>
        <v>5</v>
      </c>
      <c r="C157">
        <f t="shared" si="13"/>
        <v>6</v>
      </c>
      <c r="D157">
        <f t="shared" si="14"/>
        <v>2010</v>
      </c>
      <c r="E157">
        <v>28.4</v>
      </c>
      <c r="F157" s="26">
        <f t="shared" si="15"/>
        <v>0</v>
      </c>
      <c r="G157" s="26">
        <f t="shared" si="16"/>
        <v>1</v>
      </c>
      <c r="H157" s="26">
        <f t="shared" si="17"/>
        <v>0</v>
      </c>
    </row>
    <row r="158" spans="1:20" x14ac:dyDescent="0.35">
      <c r="A158" s="10">
        <v>40335</v>
      </c>
      <c r="B158">
        <f t="shared" si="12"/>
        <v>6</v>
      </c>
      <c r="C158">
        <f t="shared" si="13"/>
        <v>6</v>
      </c>
      <c r="D158">
        <f t="shared" si="14"/>
        <v>2010</v>
      </c>
      <c r="E158">
        <v>29</v>
      </c>
      <c r="F158" s="26">
        <f t="shared" si="15"/>
        <v>0</v>
      </c>
      <c r="G158" s="26">
        <f t="shared" si="16"/>
        <v>1</v>
      </c>
      <c r="H158" s="26">
        <f t="shared" si="17"/>
        <v>0</v>
      </c>
    </row>
    <row r="159" spans="1:20" x14ac:dyDescent="0.35">
      <c r="A159" s="10">
        <v>40336</v>
      </c>
      <c r="B159">
        <f t="shared" si="12"/>
        <v>7</v>
      </c>
      <c r="C159">
        <f t="shared" si="13"/>
        <v>6</v>
      </c>
      <c r="D159">
        <f t="shared" si="14"/>
        <v>2010</v>
      </c>
      <c r="E159">
        <v>22.4</v>
      </c>
      <c r="F159" s="26">
        <f t="shared" si="15"/>
        <v>0</v>
      </c>
      <c r="G159" s="26">
        <f t="shared" si="16"/>
        <v>0</v>
      </c>
      <c r="H159" s="26">
        <f t="shared" si="17"/>
        <v>0</v>
      </c>
    </row>
    <row r="160" spans="1:20" x14ac:dyDescent="0.35">
      <c r="A160" s="10">
        <v>40337</v>
      </c>
      <c r="B160">
        <f t="shared" si="12"/>
        <v>8</v>
      </c>
      <c r="C160">
        <f t="shared" si="13"/>
        <v>6</v>
      </c>
      <c r="D160">
        <f t="shared" si="14"/>
        <v>2010</v>
      </c>
      <c r="E160">
        <v>25.4</v>
      </c>
      <c r="F160" s="26">
        <f t="shared" si="15"/>
        <v>0</v>
      </c>
      <c r="G160" s="26">
        <f t="shared" si="16"/>
        <v>1</v>
      </c>
      <c r="H160" s="26">
        <f t="shared" si="17"/>
        <v>0</v>
      </c>
    </row>
    <row r="161" spans="1:8" x14ac:dyDescent="0.35">
      <c r="A161" s="10">
        <v>40338</v>
      </c>
      <c r="B161">
        <f t="shared" si="12"/>
        <v>9</v>
      </c>
      <c r="C161">
        <f t="shared" si="13"/>
        <v>6</v>
      </c>
      <c r="D161">
        <f t="shared" si="14"/>
        <v>2010</v>
      </c>
      <c r="E161">
        <v>28.7</v>
      </c>
      <c r="F161" s="26">
        <f t="shared" si="15"/>
        <v>0</v>
      </c>
      <c r="G161" s="26">
        <f t="shared" si="16"/>
        <v>1</v>
      </c>
      <c r="H161" s="26">
        <f t="shared" si="17"/>
        <v>0</v>
      </c>
    </row>
    <row r="162" spans="1:8" x14ac:dyDescent="0.35">
      <c r="A162" s="10">
        <v>40339</v>
      </c>
      <c r="B162">
        <f t="shared" si="12"/>
        <v>10</v>
      </c>
      <c r="C162">
        <f t="shared" si="13"/>
        <v>6</v>
      </c>
      <c r="D162">
        <f t="shared" si="14"/>
        <v>2010</v>
      </c>
      <c r="E162">
        <v>30.5</v>
      </c>
      <c r="F162" s="26">
        <f t="shared" si="15"/>
        <v>1</v>
      </c>
      <c r="G162" s="26">
        <f t="shared" si="16"/>
        <v>1</v>
      </c>
      <c r="H162" s="26">
        <f t="shared" si="17"/>
        <v>0</v>
      </c>
    </row>
    <row r="163" spans="1:8" x14ac:dyDescent="0.35">
      <c r="A163" s="10">
        <v>40340</v>
      </c>
      <c r="B163">
        <f t="shared" si="12"/>
        <v>11</v>
      </c>
      <c r="C163">
        <f t="shared" si="13"/>
        <v>6</v>
      </c>
      <c r="D163">
        <f t="shared" si="14"/>
        <v>2010</v>
      </c>
      <c r="E163">
        <v>25.4</v>
      </c>
      <c r="F163" s="26">
        <f t="shared" si="15"/>
        <v>0</v>
      </c>
      <c r="G163" s="26">
        <f t="shared" si="16"/>
        <v>1</v>
      </c>
      <c r="H163" s="26">
        <f t="shared" si="17"/>
        <v>0</v>
      </c>
    </row>
    <row r="164" spans="1:8" x14ac:dyDescent="0.35">
      <c r="A164" s="10">
        <v>40341</v>
      </c>
      <c r="B164">
        <f t="shared" si="12"/>
        <v>12</v>
      </c>
      <c r="C164">
        <f t="shared" si="13"/>
        <v>6</v>
      </c>
      <c r="D164">
        <f t="shared" si="14"/>
        <v>2010</v>
      </c>
      <c r="E164">
        <v>23.1</v>
      </c>
      <c r="F164" s="26">
        <f t="shared" si="15"/>
        <v>0</v>
      </c>
      <c r="G164" s="26">
        <f t="shared" si="16"/>
        <v>0</v>
      </c>
      <c r="H164" s="26">
        <f t="shared" si="17"/>
        <v>0</v>
      </c>
    </row>
    <row r="165" spans="1:8" x14ac:dyDescent="0.35">
      <c r="A165" s="10">
        <v>40342</v>
      </c>
      <c r="B165">
        <f t="shared" si="12"/>
        <v>13</v>
      </c>
      <c r="C165">
        <f t="shared" si="13"/>
        <v>6</v>
      </c>
      <c r="D165">
        <f t="shared" si="14"/>
        <v>2010</v>
      </c>
      <c r="E165">
        <v>19.5</v>
      </c>
      <c r="F165" s="26">
        <f t="shared" si="15"/>
        <v>0</v>
      </c>
      <c r="G165" s="26">
        <f t="shared" si="16"/>
        <v>0</v>
      </c>
      <c r="H165" s="26">
        <f t="shared" si="17"/>
        <v>0</v>
      </c>
    </row>
    <row r="166" spans="1:8" x14ac:dyDescent="0.35">
      <c r="A166" s="10">
        <v>40343</v>
      </c>
      <c r="B166">
        <f t="shared" si="12"/>
        <v>14</v>
      </c>
      <c r="C166">
        <f t="shared" si="13"/>
        <v>6</v>
      </c>
      <c r="D166">
        <f t="shared" si="14"/>
        <v>2010</v>
      </c>
      <c r="E166">
        <v>20.3</v>
      </c>
      <c r="F166" s="26">
        <f t="shared" si="15"/>
        <v>0</v>
      </c>
      <c r="G166" s="26">
        <f t="shared" si="16"/>
        <v>0</v>
      </c>
      <c r="H166" s="26">
        <f t="shared" si="17"/>
        <v>0</v>
      </c>
    </row>
    <row r="167" spans="1:8" x14ac:dyDescent="0.35">
      <c r="A167" s="10">
        <v>40344</v>
      </c>
      <c r="B167">
        <f t="shared" si="12"/>
        <v>15</v>
      </c>
      <c r="C167">
        <f t="shared" si="13"/>
        <v>6</v>
      </c>
      <c r="D167">
        <f t="shared" si="14"/>
        <v>2010</v>
      </c>
      <c r="E167">
        <v>22.3</v>
      </c>
      <c r="F167" s="26">
        <f t="shared" si="15"/>
        <v>0</v>
      </c>
      <c r="G167" s="26">
        <f t="shared" si="16"/>
        <v>0</v>
      </c>
      <c r="H167" s="26">
        <f t="shared" si="17"/>
        <v>0</v>
      </c>
    </row>
    <row r="168" spans="1:8" x14ac:dyDescent="0.35">
      <c r="A168" s="10">
        <v>40345</v>
      </c>
      <c r="B168">
        <f t="shared" si="12"/>
        <v>16</v>
      </c>
      <c r="C168">
        <f t="shared" si="13"/>
        <v>6</v>
      </c>
      <c r="D168">
        <f t="shared" si="14"/>
        <v>2010</v>
      </c>
      <c r="E168">
        <v>20.7</v>
      </c>
      <c r="F168" s="26">
        <f t="shared" si="15"/>
        <v>0</v>
      </c>
      <c r="G168" s="26">
        <f t="shared" si="16"/>
        <v>0</v>
      </c>
      <c r="H168" s="26">
        <f t="shared" si="17"/>
        <v>0</v>
      </c>
    </row>
    <row r="169" spans="1:8" x14ac:dyDescent="0.35">
      <c r="A169" s="10">
        <v>40346</v>
      </c>
      <c r="B169">
        <f t="shared" si="12"/>
        <v>17</v>
      </c>
      <c r="C169">
        <f t="shared" si="13"/>
        <v>6</v>
      </c>
      <c r="D169">
        <f t="shared" si="14"/>
        <v>2010</v>
      </c>
      <c r="E169">
        <v>18.100000000000001</v>
      </c>
      <c r="F169" s="26">
        <f t="shared" si="15"/>
        <v>0</v>
      </c>
      <c r="G169" s="26">
        <f t="shared" si="16"/>
        <v>0</v>
      </c>
      <c r="H169" s="26">
        <f t="shared" si="17"/>
        <v>0</v>
      </c>
    </row>
    <row r="170" spans="1:8" x14ac:dyDescent="0.35">
      <c r="A170" s="10">
        <v>40347</v>
      </c>
      <c r="B170">
        <f t="shared" si="12"/>
        <v>18</v>
      </c>
      <c r="C170">
        <f t="shared" si="13"/>
        <v>6</v>
      </c>
      <c r="D170">
        <f t="shared" si="14"/>
        <v>2010</v>
      </c>
      <c r="E170">
        <v>23.7</v>
      </c>
      <c r="F170" s="26">
        <f t="shared" si="15"/>
        <v>0</v>
      </c>
      <c r="G170" s="26">
        <f t="shared" si="16"/>
        <v>0</v>
      </c>
      <c r="H170" s="26">
        <f t="shared" si="17"/>
        <v>0</v>
      </c>
    </row>
    <row r="171" spans="1:8" x14ac:dyDescent="0.35">
      <c r="A171" s="10">
        <v>40348</v>
      </c>
      <c r="B171">
        <f t="shared" si="12"/>
        <v>19</v>
      </c>
      <c r="C171">
        <f t="shared" si="13"/>
        <v>6</v>
      </c>
      <c r="D171">
        <f t="shared" si="14"/>
        <v>2010</v>
      </c>
      <c r="E171">
        <v>15.7</v>
      </c>
      <c r="F171" s="26">
        <f t="shared" si="15"/>
        <v>0</v>
      </c>
      <c r="G171" s="26">
        <f t="shared" si="16"/>
        <v>0</v>
      </c>
      <c r="H171" s="26">
        <f t="shared" si="17"/>
        <v>0</v>
      </c>
    </row>
    <row r="172" spans="1:8" x14ac:dyDescent="0.35">
      <c r="A172" s="10">
        <v>40349</v>
      </c>
      <c r="B172">
        <f t="shared" si="12"/>
        <v>20</v>
      </c>
      <c r="C172">
        <f t="shared" si="13"/>
        <v>6</v>
      </c>
      <c r="D172">
        <f t="shared" si="14"/>
        <v>2010</v>
      </c>
      <c r="E172">
        <v>16.899999999999999</v>
      </c>
      <c r="F172" s="26">
        <f t="shared" si="15"/>
        <v>0</v>
      </c>
      <c r="G172" s="26">
        <f t="shared" si="16"/>
        <v>0</v>
      </c>
      <c r="H172" s="26">
        <f t="shared" si="17"/>
        <v>0</v>
      </c>
    </row>
    <row r="173" spans="1:8" x14ac:dyDescent="0.35">
      <c r="A173" s="10">
        <v>40350</v>
      </c>
      <c r="B173">
        <f t="shared" si="12"/>
        <v>21</v>
      </c>
      <c r="C173">
        <f t="shared" si="13"/>
        <v>6</v>
      </c>
      <c r="D173">
        <f t="shared" si="14"/>
        <v>2010</v>
      </c>
      <c r="E173">
        <v>18.600000000000001</v>
      </c>
      <c r="F173" s="26">
        <f t="shared" si="15"/>
        <v>0</v>
      </c>
      <c r="G173" s="26">
        <f t="shared" si="16"/>
        <v>0</v>
      </c>
      <c r="H173" s="26">
        <f t="shared" si="17"/>
        <v>0</v>
      </c>
    </row>
    <row r="174" spans="1:8" x14ac:dyDescent="0.35">
      <c r="A174" s="10">
        <v>40351</v>
      </c>
      <c r="B174">
        <f t="shared" si="12"/>
        <v>22</v>
      </c>
      <c r="C174">
        <f t="shared" si="13"/>
        <v>6</v>
      </c>
      <c r="D174">
        <f t="shared" si="14"/>
        <v>2010</v>
      </c>
      <c r="E174">
        <v>21.5</v>
      </c>
      <c r="F174" s="26">
        <f t="shared" si="15"/>
        <v>0</v>
      </c>
      <c r="G174" s="26">
        <f t="shared" si="16"/>
        <v>0</v>
      </c>
      <c r="H174" s="26">
        <f t="shared" si="17"/>
        <v>0</v>
      </c>
    </row>
    <row r="175" spans="1:8" x14ac:dyDescent="0.35">
      <c r="A175" s="10">
        <v>40352</v>
      </c>
      <c r="B175">
        <f t="shared" si="12"/>
        <v>23</v>
      </c>
      <c r="C175">
        <f t="shared" si="13"/>
        <v>6</v>
      </c>
      <c r="D175">
        <f t="shared" si="14"/>
        <v>2010</v>
      </c>
      <c r="E175">
        <v>24.2</v>
      </c>
      <c r="F175" s="26">
        <f t="shared" si="15"/>
        <v>0</v>
      </c>
      <c r="G175" s="26">
        <f t="shared" si="16"/>
        <v>0</v>
      </c>
      <c r="H175" s="26">
        <f t="shared" si="17"/>
        <v>0</v>
      </c>
    </row>
    <row r="176" spans="1:8" x14ac:dyDescent="0.35">
      <c r="A176" s="10">
        <v>40353</v>
      </c>
      <c r="B176">
        <f t="shared" si="12"/>
        <v>24</v>
      </c>
      <c r="C176">
        <f t="shared" si="13"/>
        <v>6</v>
      </c>
      <c r="D176">
        <f t="shared" si="14"/>
        <v>2010</v>
      </c>
      <c r="E176">
        <v>26</v>
      </c>
      <c r="F176" s="26">
        <f t="shared" si="15"/>
        <v>0</v>
      </c>
      <c r="G176" s="26">
        <f t="shared" si="16"/>
        <v>1</v>
      </c>
      <c r="H176" s="26">
        <f t="shared" si="17"/>
        <v>0</v>
      </c>
    </row>
    <row r="177" spans="1:8" x14ac:dyDescent="0.35">
      <c r="A177" s="10">
        <v>40354</v>
      </c>
      <c r="B177">
        <f t="shared" si="12"/>
        <v>25</v>
      </c>
      <c r="C177">
        <f t="shared" si="13"/>
        <v>6</v>
      </c>
      <c r="D177">
        <f t="shared" si="14"/>
        <v>2010</v>
      </c>
      <c r="E177">
        <v>28</v>
      </c>
      <c r="F177" s="26">
        <f t="shared" si="15"/>
        <v>0</v>
      </c>
      <c r="G177" s="26">
        <f t="shared" si="16"/>
        <v>1</v>
      </c>
      <c r="H177" s="26">
        <f t="shared" si="17"/>
        <v>0</v>
      </c>
    </row>
    <row r="178" spans="1:8" x14ac:dyDescent="0.35">
      <c r="A178" s="10">
        <v>40355</v>
      </c>
      <c r="B178">
        <f t="shared" si="12"/>
        <v>26</v>
      </c>
      <c r="C178">
        <f t="shared" si="13"/>
        <v>6</v>
      </c>
      <c r="D178">
        <f t="shared" si="14"/>
        <v>2010</v>
      </c>
      <c r="E178">
        <v>27.2</v>
      </c>
      <c r="F178" s="26">
        <f t="shared" si="15"/>
        <v>0</v>
      </c>
      <c r="G178" s="26">
        <f t="shared" si="16"/>
        <v>1</v>
      </c>
      <c r="H178" s="26">
        <f t="shared" si="17"/>
        <v>0</v>
      </c>
    </row>
    <row r="179" spans="1:8" x14ac:dyDescent="0.35">
      <c r="A179" s="10">
        <v>40356</v>
      </c>
      <c r="B179">
        <f t="shared" si="12"/>
        <v>27</v>
      </c>
      <c r="C179">
        <f t="shared" si="13"/>
        <v>6</v>
      </c>
      <c r="D179">
        <f t="shared" si="14"/>
        <v>2010</v>
      </c>
      <c r="E179">
        <v>28.7</v>
      </c>
      <c r="F179" s="26">
        <f t="shared" si="15"/>
        <v>0</v>
      </c>
      <c r="G179" s="26">
        <f t="shared" si="16"/>
        <v>1</v>
      </c>
      <c r="H179" s="26">
        <f t="shared" si="17"/>
        <v>0</v>
      </c>
    </row>
    <row r="180" spans="1:8" x14ac:dyDescent="0.35">
      <c r="A180" s="10">
        <v>40357</v>
      </c>
      <c r="B180">
        <f t="shared" si="12"/>
        <v>28</v>
      </c>
      <c r="C180">
        <f t="shared" si="13"/>
        <v>6</v>
      </c>
      <c r="D180">
        <f t="shared" si="14"/>
        <v>2010</v>
      </c>
      <c r="E180">
        <v>30.6</v>
      </c>
      <c r="F180" s="26">
        <f t="shared" si="15"/>
        <v>1</v>
      </c>
      <c r="G180" s="26">
        <f t="shared" si="16"/>
        <v>1</v>
      </c>
      <c r="H180" s="26">
        <f t="shared" si="17"/>
        <v>0</v>
      </c>
    </row>
    <row r="181" spans="1:8" x14ac:dyDescent="0.35">
      <c r="A181" s="10">
        <v>40358</v>
      </c>
      <c r="B181">
        <f t="shared" si="12"/>
        <v>29</v>
      </c>
      <c r="C181">
        <f t="shared" si="13"/>
        <v>6</v>
      </c>
      <c r="D181">
        <f t="shared" si="14"/>
        <v>2010</v>
      </c>
      <c r="E181">
        <v>30.8</v>
      </c>
      <c r="F181" s="26">
        <f t="shared" si="15"/>
        <v>1</v>
      </c>
      <c r="G181" s="26">
        <f t="shared" si="16"/>
        <v>1</v>
      </c>
      <c r="H181" s="26">
        <f t="shared" si="17"/>
        <v>0</v>
      </c>
    </row>
    <row r="182" spans="1:8" x14ac:dyDescent="0.35">
      <c r="A182" s="10">
        <v>40359</v>
      </c>
      <c r="B182">
        <f t="shared" si="12"/>
        <v>30</v>
      </c>
      <c r="C182">
        <f t="shared" si="13"/>
        <v>6</v>
      </c>
      <c r="D182">
        <f t="shared" si="14"/>
        <v>2010</v>
      </c>
      <c r="E182">
        <v>29.6</v>
      </c>
      <c r="F182" s="26">
        <f t="shared" si="15"/>
        <v>0</v>
      </c>
      <c r="G182" s="26">
        <f t="shared" si="16"/>
        <v>1</v>
      </c>
      <c r="H182" s="26">
        <f t="shared" si="17"/>
        <v>0</v>
      </c>
    </row>
    <row r="183" spans="1:8" x14ac:dyDescent="0.35">
      <c r="A183" s="10">
        <v>40360</v>
      </c>
      <c r="B183">
        <f t="shared" si="12"/>
        <v>1</v>
      </c>
      <c r="C183">
        <f t="shared" si="13"/>
        <v>7</v>
      </c>
      <c r="D183">
        <f t="shared" si="14"/>
        <v>2010</v>
      </c>
      <c r="E183">
        <v>31.2</v>
      </c>
      <c r="F183" s="26">
        <f t="shared" si="15"/>
        <v>1</v>
      </c>
      <c r="G183" s="26">
        <f t="shared" si="16"/>
        <v>1</v>
      </c>
      <c r="H183" s="26">
        <f t="shared" si="17"/>
        <v>0</v>
      </c>
    </row>
    <row r="184" spans="1:8" x14ac:dyDescent="0.35">
      <c r="A184" s="10">
        <v>40361</v>
      </c>
      <c r="B184">
        <f t="shared" si="12"/>
        <v>2</v>
      </c>
      <c r="C184">
        <f t="shared" si="13"/>
        <v>7</v>
      </c>
      <c r="D184">
        <f t="shared" si="14"/>
        <v>2010</v>
      </c>
      <c r="E184">
        <v>33.200000000000003</v>
      </c>
      <c r="F184" s="26">
        <f t="shared" si="15"/>
        <v>1</v>
      </c>
      <c r="G184" s="26">
        <f t="shared" si="16"/>
        <v>1</v>
      </c>
      <c r="H184" s="26">
        <f t="shared" si="17"/>
        <v>0</v>
      </c>
    </row>
    <row r="185" spans="1:8" x14ac:dyDescent="0.35">
      <c r="A185" s="10">
        <v>40362</v>
      </c>
      <c r="B185">
        <f t="shared" si="12"/>
        <v>3</v>
      </c>
      <c r="C185">
        <f t="shared" si="13"/>
        <v>7</v>
      </c>
      <c r="D185">
        <f t="shared" si="14"/>
        <v>2010</v>
      </c>
      <c r="E185">
        <v>34.299999999999997</v>
      </c>
      <c r="F185" s="26">
        <f t="shared" si="15"/>
        <v>1</v>
      </c>
      <c r="G185" s="26">
        <f t="shared" si="16"/>
        <v>1</v>
      </c>
      <c r="H185" s="26">
        <f t="shared" si="17"/>
        <v>0</v>
      </c>
    </row>
    <row r="186" spans="1:8" x14ac:dyDescent="0.35">
      <c r="A186" s="10">
        <v>40363</v>
      </c>
      <c r="B186">
        <f t="shared" si="12"/>
        <v>4</v>
      </c>
      <c r="C186">
        <f t="shared" si="13"/>
        <v>7</v>
      </c>
      <c r="D186">
        <f t="shared" si="14"/>
        <v>2010</v>
      </c>
      <c r="E186">
        <v>28.1</v>
      </c>
      <c r="F186" s="26">
        <f t="shared" si="15"/>
        <v>0</v>
      </c>
      <c r="G186" s="26">
        <f t="shared" si="16"/>
        <v>1</v>
      </c>
      <c r="H186" s="26">
        <f t="shared" si="17"/>
        <v>0</v>
      </c>
    </row>
    <row r="187" spans="1:8" x14ac:dyDescent="0.35">
      <c r="A187" s="10">
        <v>40364</v>
      </c>
      <c r="B187">
        <f t="shared" si="12"/>
        <v>5</v>
      </c>
      <c r="C187">
        <f t="shared" si="13"/>
        <v>7</v>
      </c>
      <c r="D187">
        <f t="shared" si="14"/>
        <v>2010</v>
      </c>
      <c r="E187">
        <v>28.1</v>
      </c>
      <c r="F187" s="26">
        <f t="shared" si="15"/>
        <v>0</v>
      </c>
      <c r="G187" s="26">
        <f t="shared" si="16"/>
        <v>1</v>
      </c>
      <c r="H187" s="26">
        <f t="shared" si="17"/>
        <v>0</v>
      </c>
    </row>
    <row r="188" spans="1:8" x14ac:dyDescent="0.35">
      <c r="A188" s="10">
        <v>40365</v>
      </c>
      <c r="B188">
        <f t="shared" si="12"/>
        <v>6</v>
      </c>
      <c r="C188">
        <f t="shared" si="13"/>
        <v>7</v>
      </c>
      <c r="D188">
        <f t="shared" si="14"/>
        <v>2010</v>
      </c>
      <c r="E188">
        <v>24.4</v>
      </c>
      <c r="F188" s="26">
        <f t="shared" si="15"/>
        <v>0</v>
      </c>
      <c r="G188" s="26">
        <f t="shared" si="16"/>
        <v>0</v>
      </c>
      <c r="H188" s="26">
        <f t="shared" si="17"/>
        <v>0</v>
      </c>
    </row>
    <row r="189" spans="1:8" x14ac:dyDescent="0.35">
      <c r="A189" s="10">
        <v>40366</v>
      </c>
      <c r="B189">
        <f t="shared" si="12"/>
        <v>7</v>
      </c>
      <c r="C189">
        <f t="shared" si="13"/>
        <v>7</v>
      </c>
      <c r="D189">
        <f t="shared" si="14"/>
        <v>2010</v>
      </c>
      <c r="E189">
        <v>27.1</v>
      </c>
      <c r="F189" s="26">
        <f t="shared" si="15"/>
        <v>0</v>
      </c>
      <c r="G189" s="26">
        <f t="shared" si="16"/>
        <v>1</v>
      </c>
      <c r="H189" s="26">
        <f t="shared" si="17"/>
        <v>0</v>
      </c>
    </row>
    <row r="190" spans="1:8" x14ac:dyDescent="0.35">
      <c r="A190" s="10">
        <v>40367</v>
      </c>
      <c r="B190">
        <f t="shared" si="12"/>
        <v>8</v>
      </c>
      <c r="C190">
        <f t="shared" si="13"/>
        <v>7</v>
      </c>
      <c r="D190">
        <f t="shared" si="14"/>
        <v>2010</v>
      </c>
      <c r="E190">
        <v>31.7</v>
      </c>
      <c r="F190" s="26">
        <f t="shared" si="15"/>
        <v>1</v>
      </c>
      <c r="G190" s="26">
        <f t="shared" si="16"/>
        <v>1</v>
      </c>
      <c r="H190" s="26">
        <f t="shared" si="17"/>
        <v>0</v>
      </c>
    </row>
    <row r="191" spans="1:8" x14ac:dyDescent="0.35">
      <c r="A191" s="10">
        <v>40368</v>
      </c>
      <c r="B191">
        <f t="shared" si="12"/>
        <v>9</v>
      </c>
      <c r="C191">
        <f t="shared" si="13"/>
        <v>7</v>
      </c>
      <c r="D191">
        <f t="shared" si="14"/>
        <v>2010</v>
      </c>
      <c r="E191">
        <v>33.6</v>
      </c>
      <c r="F191" s="26">
        <f t="shared" si="15"/>
        <v>1</v>
      </c>
      <c r="G191" s="26">
        <f t="shared" si="16"/>
        <v>1</v>
      </c>
      <c r="H191" s="26">
        <f t="shared" si="17"/>
        <v>0</v>
      </c>
    </row>
    <row r="192" spans="1:8" x14ac:dyDescent="0.35">
      <c r="A192" s="10">
        <v>40369</v>
      </c>
      <c r="B192">
        <f t="shared" si="12"/>
        <v>10</v>
      </c>
      <c r="C192">
        <f t="shared" si="13"/>
        <v>7</v>
      </c>
      <c r="D192">
        <f t="shared" si="14"/>
        <v>2010</v>
      </c>
      <c r="E192">
        <v>36.9</v>
      </c>
      <c r="F192" s="26">
        <f t="shared" si="15"/>
        <v>1</v>
      </c>
      <c r="G192" s="26">
        <f t="shared" si="16"/>
        <v>1</v>
      </c>
      <c r="H192" s="26">
        <f t="shared" si="17"/>
        <v>0</v>
      </c>
    </row>
    <row r="193" spans="1:8" x14ac:dyDescent="0.35">
      <c r="A193" s="10">
        <v>40370</v>
      </c>
      <c r="B193">
        <f t="shared" si="12"/>
        <v>11</v>
      </c>
      <c r="C193">
        <f t="shared" si="13"/>
        <v>7</v>
      </c>
      <c r="D193">
        <f t="shared" si="14"/>
        <v>2010</v>
      </c>
      <c r="E193">
        <v>32.1</v>
      </c>
      <c r="F193" s="26">
        <f t="shared" si="15"/>
        <v>1</v>
      </c>
      <c r="G193" s="26">
        <f t="shared" si="16"/>
        <v>1</v>
      </c>
      <c r="H193" s="26">
        <f t="shared" si="17"/>
        <v>0</v>
      </c>
    </row>
    <row r="194" spans="1:8" x14ac:dyDescent="0.35">
      <c r="A194" s="10">
        <v>40371</v>
      </c>
      <c r="B194">
        <f t="shared" ref="B194:B257" si="18">DAY(A194)</f>
        <v>12</v>
      </c>
      <c r="C194">
        <f t="shared" ref="C194:C257" si="19">MONTH(A194)</f>
        <v>7</v>
      </c>
      <c r="D194">
        <f t="shared" ref="D194:D257" si="20">YEAR(A194)</f>
        <v>2010</v>
      </c>
      <c r="E194">
        <v>35.299999999999997</v>
      </c>
      <c r="F194" s="26">
        <f t="shared" ref="F194:F257" si="21">IF(E194&gt;=30,1,0)</f>
        <v>1</v>
      </c>
      <c r="G194" s="26">
        <f t="shared" ref="G194:G257" si="22">IF(E194&gt;=25,1,0)</f>
        <v>1</v>
      </c>
      <c r="H194" s="26">
        <f t="shared" ref="H194:H257" si="23">IF(E194&lt;0,1,0)</f>
        <v>0</v>
      </c>
    </row>
    <row r="195" spans="1:8" x14ac:dyDescent="0.35">
      <c r="A195" s="10">
        <v>40372</v>
      </c>
      <c r="B195">
        <f t="shared" si="18"/>
        <v>13</v>
      </c>
      <c r="C195">
        <f t="shared" si="19"/>
        <v>7</v>
      </c>
      <c r="D195">
        <f t="shared" si="20"/>
        <v>2010</v>
      </c>
      <c r="E195">
        <v>29.7</v>
      </c>
      <c r="F195" s="26">
        <f t="shared" si="21"/>
        <v>0</v>
      </c>
      <c r="G195" s="26">
        <f t="shared" si="22"/>
        <v>1</v>
      </c>
      <c r="H195" s="26">
        <f t="shared" si="23"/>
        <v>0</v>
      </c>
    </row>
    <row r="196" spans="1:8" x14ac:dyDescent="0.35">
      <c r="A196" s="10">
        <v>40373</v>
      </c>
      <c r="B196">
        <f t="shared" si="18"/>
        <v>14</v>
      </c>
      <c r="C196">
        <f t="shared" si="19"/>
        <v>7</v>
      </c>
      <c r="D196">
        <f t="shared" si="20"/>
        <v>2010</v>
      </c>
      <c r="E196">
        <v>34.5</v>
      </c>
      <c r="F196" s="26">
        <f t="shared" si="21"/>
        <v>1</v>
      </c>
      <c r="G196" s="26">
        <f t="shared" si="22"/>
        <v>1</v>
      </c>
      <c r="H196" s="26">
        <f t="shared" si="23"/>
        <v>0</v>
      </c>
    </row>
    <row r="197" spans="1:8" x14ac:dyDescent="0.35">
      <c r="A197" s="10">
        <v>40374</v>
      </c>
      <c r="B197">
        <f t="shared" si="18"/>
        <v>15</v>
      </c>
      <c r="C197">
        <f t="shared" si="19"/>
        <v>7</v>
      </c>
      <c r="D197">
        <f t="shared" si="20"/>
        <v>2010</v>
      </c>
      <c r="E197">
        <v>26.4</v>
      </c>
      <c r="F197" s="26">
        <f t="shared" si="21"/>
        <v>0</v>
      </c>
      <c r="G197" s="26">
        <f t="shared" si="22"/>
        <v>1</v>
      </c>
      <c r="H197" s="26">
        <f t="shared" si="23"/>
        <v>0</v>
      </c>
    </row>
    <row r="198" spans="1:8" x14ac:dyDescent="0.35">
      <c r="A198" s="10">
        <v>40375</v>
      </c>
      <c r="B198">
        <f t="shared" si="18"/>
        <v>16</v>
      </c>
      <c r="C198">
        <f t="shared" si="19"/>
        <v>7</v>
      </c>
      <c r="D198">
        <f t="shared" si="20"/>
        <v>2010</v>
      </c>
      <c r="E198">
        <v>31.9</v>
      </c>
      <c r="F198" s="26">
        <f t="shared" si="21"/>
        <v>1</v>
      </c>
      <c r="G198" s="26">
        <f t="shared" si="22"/>
        <v>1</v>
      </c>
      <c r="H198" s="26">
        <f t="shared" si="23"/>
        <v>0</v>
      </c>
    </row>
    <row r="199" spans="1:8" x14ac:dyDescent="0.35">
      <c r="A199" s="10">
        <v>40376</v>
      </c>
      <c r="B199">
        <f t="shared" si="18"/>
        <v>17</v>
      </c>
      <c r="C199">
        <f t="shared" si="19"/>
        <v>7</v>
      </c>
      <c r="D199">
        <f t="shared" si="20"/>
        <v>2010</v>
      </c>
      <c r="E199">
        <v>23.3</v>
      </c>
      <c r="F199" s="26">
        <f t="shared" si="21"/>
        <v>0</v>
      </c>
      <c r="G199" s="26">
        <f t="shared" si="22"/>
        <v>0</v>
      </c>
      <c r="H199" s="26">
        <f t="shared" si="23"/>
        <v>0</v>
      </c>
    </row>
    <row r="200" spans="1:8" x14ac:dyDescent="0.35">
      <c r="A200" s="10">
        <v>40377</v>
      </c>
      <c r="B200">
        <f t="shared" si="18"/>
        <v>18</v>
      </c>
      <c r="C200">
        <f t="shared" si="19"/>
        <v>7</v>
      </c>
      <c r="D200">
        <f t="shared" si="20"/>
        <v>2010</v>
      </c>
      <c r="E200">
        <v>25.7</v>
      </c>
      <c r="F200" s="26">
        <f t="shared" si="21"/>
        <v>0</v>
      </c>
      <c r="G200" s="26">
        <f t="shared" si="22"/>
        <v>1</v>
      </c>
      <c r="H200" s="26">
        <f t="shared" si="23"/>
        <v>0</v>
      </c>
    </row>
    <row r="201" spans="1:8" x14ac:dyDescent="0.35">
      <c r="A201" s="10">
        <v>40378</v>
      </c>
      <c r="B201">
        <f t="shared" si="18"/>
        <v>19</v>
      </c>
      <c r="C201">
        <f t="shared" si="19"/>
        <v>7</v>
      </c>
      <c r="D201">
        <f t="shared" si="20"/>
        <v>2010</v>
      </c>
      <c r="E201">
        <v>28.5</v>
      </c>
      <c r="F201" s="26">
        <f t="shared" si="21"/>
        <v>0</v>
      </c>
      <c r="G201" s="26">
        <f t="shared" si="22"/>
        <v>1</v>
      </c>
      <c r="H201" s="26">
        <f t="shared" si="23"/>
        <v>0</v>
      </c>
    </row>
    <row r="202" spans="1:8" x14ac:dyDescent="0.35">
      <c r="A202" s="10">
        <v>40379</v>
      </c>
      <c r="B202">
        <f t="shared" si="18"/>
        <v>20</v>
      </c>
      <c r="C202">
        <f t="shared" si="19"/>
        <v>7</v>
      </c>
      <c r="D202">
        <f t="shared" si="20"/>
        <v>2010</v>
      </c>
      <c r="E202">
        <v>30.1</v>
      </c>
      <c r="F202" s="26">
        <f t="shared" si="21"/>
        <v>1</v>
      </c>
      <c r="G202" s="26">
        <f t="shared" si="22"/>
        <v>1</v>
      </c>
      <c r="H202" s="26">
        <f t="shared" si="23"/>
        <v>0</v>
      </c>
    </row>
    <row r="203" spans="1:8" x14ac:dyDescent="0.35">
      <c r="A203" s="10">
        <v>40380</v>
      </c>
      <c r="B203">
        <f t="shared" si="18"/>
        <v>21</v>
      </c>
      <c r="C203">
        <f t="shared" si="19"/>
        <v>7</v>
      </c>
      <c r="D203">
        <f t="shared" si="20"/>
        <v>2010</v>
      </c>
      <c r="E203">
        <v>33.799999999999997</v>
      </c>
      <c r="F203" s="26">
        <f t="shared" si="21"/>
        <v>1</v>
      </c>
      <c r="G203" s="26">
        <f t="shared" si="22"/>
        <v>1</v>
      </c>
      <c r="H203" s="26">
        <f t="shared" si="23"/>
        <v>0</v>
      </c>
    </row>
    <row r="204" spans="1:8" x14ac:dyDescent="0.35">
      <c r="A204" s="10">
        <v>40381</v>
      </c>
      <c r="B204">
        <f t="shared" si="18"/>
        <v>22</v>
      </c>
      <c r="C204">
        <f t="shared" si="19"/>
        <v>7</v>
      </c>
      <c r="D204">
        <f t="shared" si="20"/>
        <v>2010</v>
      </c>
      <c r="E204">
        <v>22.7</v>
      </c>
      <c r="F204" s="26">
        <f t="shared" si="21"/>
        <v>0</v>
      </c>
      <c r="G204" s="26">
        <f t="shared" si="22"/>
        <v>0</v>
      </c>
      <c r="H204" s="26">
        <f t="shared" si="23"/>
        <v>0</v>
      </c>
    </row>
    <row r="205" spans="1:8" x14ac:dyDescent="0.35">
      <c r="A205" s="10">
        <v>40382</v>
      </c>
      <c r="B205">
        <f t="shared" si="18"/>
        <v>23</v>
      </c>
      <c r="C205">
        <f t="shared" si="19"/>
        <v>7</v>
      </c>
      <c r="D205">
        <f t="shared" si="20"/>
        <v>2010</v>
      </c>
      <c r="E205">
        <v>19</v>
      </c>
      <c r="F205" s="26">
        <f t="shared" si="21"/>
        <v>0</v>
      </c>
      <c r="G205" s="26">
        <f t="shared" si="22"/>
        <v>0</v>
      </c>
      <c r="H205" s="26">
        <f t="shared" si="23"/>
        <v>0</v>
      </c>
    </row>
    <row r="206" spans="1:8" x14ac:dyDescent="0.35">
      <c r="A206" s="10">
        <v>40383</v>
      </c>
      <c r="B206">
        <f t="shared" si="18"/>
        <v>24</v>
      </c>
      <c r="C206">
        <f t="shared" si="19"/>
        <v>7</v>
      </c>
      <c r="D206">
        <f t="shared" si="20"/>
        <v>2010</v>
      </c>
      <c r="E206">
        <v>22.1</v>
      </c>
      <c r="F206" s="26">
        <f t="shared" si="21"/>
        <v>0</v>
      </c>
      <c r="G206" s="26">
        <f t="shared" si="22"/>
        <v>0</v>
      </c>
      <c r="H206" s="26">
        <f t="shared" si="23"/>
        <v>0</v>
      </c>
    </row>
    <row r="207" spans="1:8" x14ac:dyDescent="0.35">
      <c r="A207" s="10">
        <v>40384</v>
      </c>
      <c r="B207">
        <f t="shared" si="18"/>
        <v>25</v>
      </c>
      <c r="C207">
        <f t="shared" si="19"/>
        <v>7</v>
      </c>
      <c r="D207">
        <f t="shared" si="20"/>
        <v>2010</v>
      </c>
      <c r="E207">
        <v>21.9</v>
      </c>
      <c r="F207" s="26">
        <f t="shared" si="21"/>
        <v>0</v>
      </c>
      <c r="G207" s="26">
        <f t="shared" si="22"/>
        <v>0</v>
      </c>
      <c r="H207" s="26">
        <f t="shared" si="23"/>
        <v>0</v>
      </c>
    </row>
    <row r="208" spans="1:8" x14ac:dyDescent="0.35">
      <c r="A208" s="10">
        <v>40385</v>
      </c>
      <c r="B208">
        <f t="shared" si="18"/>
        <v>26</v>
      </c>
      <c r="C208">
        <f t="shared" si="19"/>
        <v>7</v>
      </c>
      <c r="D208">
        <f t="shared" si="20"/>
        <v>2010</v>
      </c>
      <c r="E208">
        <v>21.4</v>
      </c>
      <c r="F208" s="26">
        <f t="shared" si="21"/>
        <v>0</v>
      </c>
      <c r="G208" s="26">
        <f t="shared" si="22"/>
        <v>0</v>
      </c>
      <c r="H208" s="26">
        <f t="shared" si="23"/>
        <v>0</v>
      </c>
    </row>
    <row r="209" spans="1:8" x14ac:dyDescent="0.35">
      <c r="A209" s="10">
        <v>40386</v>
      </c>
      <c r="B209">
        <f t="shared" si="18"/>
        <v>27</v>
      </c>
      <c r="C209">
        <f t="shared" si="19"/>
        <v>7</v>
      </c>
      <c r="D209">
        <f t="shared" si="20"/>
        <v>2010</v>
      </c>
      <c r="E209">
        <v>21.6</v>
      </c>
      <c r="F209" s="26">
        <f t="shared" si="21"/>
        <v>0</v>
      </c>
      <c r="G209" s="26">
        <f t="shared" si="22"/>
        <v>0</v>
      </c>
      <c r="H209" s="26">
        <f t="shared" si="23"/>
        <v>0</v>
      </c>
    </row>
    <row r="210" spans="1:8" x14ac:dyDescent="0.35">
      <c r="A210" s="10">
        <v>40387</v>
      </c>
      <c r="B210">
        <f t="shared" si="18"/>
        <v>28</v>
      </c>
      <c r="C210">
        <f t="shared" si="19"/>
        <v>7</v>
      </c>
      <c r="D210">
        <f t="shared" si="20"/>
        <v>2010</v>
      </c>
      <c r="E210">
        <v>19.399999999999999</v>
      </c>
      <c r="F210" s="26">
        <f t="shared" si="21"/>
        <v>0</v>
      </c>
      <c r="G210" s="26">
        <f t="shared" si="22"/>
        <v>0</v>
      </c>
      <c r="H210" s="26">
        <f t="shared" si="23"/>
        <v>0</v>
      </c>
    </row>
    <row r="211" spans="1:8" x14ac:dyDescent="0.35">
      <c r="A211" s="10">
        <v>40388</v>
      </c>
      <c r="B211">
        <f t="shared" si="18"/>
        <v>29</v>
      </c>
      <c r="C211">
        <f t="shared" si="19"/>
        <v>7</v>
      </c>
      <c r="D211">
        <f t="shared" si="20"/>
        <v>2010</v>
      </c>
      <c r="E211">
        <v>18.899999999999999</v>
      </c>
      <c r="F211" s="26">
        <f t="shared" si="21"/>
        <v>0</v>
      </c>
      <c r="G211" s="26">
        <f t="shared" si="22"/>
        <v>0</v>
      </c>
      <c r="H211" s="26">
        <f t="shared" si="23"/>
        <v>0</v>
      </c>
    </row>
    <row r="212" spans="1:8" x14ac:dyDescent="0.35">
      <c r="A212" s="10">
        <v>40389</v>
      </c>
      <c r="B212">
        <f t="shared" si="18"/>
        <v>30</v>
      </c>
      <c r="C212">
        <f t="shared" si="19"/>
        <v>7</v>
      </c>
      <c r="D212">
        <f t="shared" si="20"/>
        <v>2010</v>
      </c>
      <c r="E212">
        <v>22.4</v>
      </c>
      <c r="F212" s="26">
        <f t="shared" si="21"/>
        <v>0</v>
      </c>
      <c r="G212" s="26">
        <f t="shared" si="22"/>
        <v>0</v>
      </c>
      <c r="H212" s="26">
        <f t="shared" si="23"/>
        <v>0</v>
      </c>
    </row>
    <row r="213" spans="1:8" x14ac:dyDescent="0.35">
      <c r="A213" s="10">
        <v>40390</v>
      </c>
      <c r="B213">
        <f t="shared" si="18"/>
        <v>31</v>
      </c>
      <c r="C213">
        <f t="shared" si="19"/>
        <v>7</v>
      </c>
      <c r="D213">
        <f t="shared" si="20"/>
        <v>2010</v>
      </c>
      <c r="E213">
        <v>26.2</v>
      </c>
      <c r="F213" s="26">
        <f t="shared" si="21"/>
        <v>0</v>
      </c>
      <c r="G213" s="26">
        <f t="shared" si="22"/>
        <v>1</v>
      </c>
      <c r="H213" s="26">
        <f t="shared" si="23"/>
        <v>0</v>
      </c>
    </row>
    <row r="214" spans="1:8" x14ac:dyDescent="0.35">
      <c r="A214" s="10">
        <v>40391</v>
      </c>
      <c r="B214">
        <f t="shared" si="18"/>
        <v>1</v>
      </c>
      <c r="C214">
        <f t="shared" si="19"/>
        <v>8</v>
      </c>
      <c r="D214">
        <f t="shared" si="20"/>
        <v>2010</v>
      </c>
      <c r="E214">
        <v>28</v>
      </c>
      <c r="F214" s="26">
        <f t="shared" si="21"/>
        <v>0</v>
      </c>
      <c r="G214" s="26">
        <f t="shared" si="22"/>
        <v>1</v>
      </c>
      <c r="H214" s="26">
        <f t="shared" si="23"/>
        <v>0</v>
      </c>
    </row>
    <row r="215" spans="1:8" x14ac:dyDescent="0.35">
      <c r="A215" s="10">
        <v>40392</v>
      </c>
      <c r="B215">
        <f t="shared" si="18"/>
        <v>2</v>
      </c>
      <c r="C215">
        <f t="shared" si="19"/>
        <v>8</v>
      </c>
      <c r="D215">
        <f t="shared" si="20"/>
        <v>2010</v>
      </c>
      <c r="E215">
        <v>21.1</v>
      </c>
      <c r="F215" s="26">
        <f t="shared" si="21"/>
        <v>0</v>
      </c>
      <c r="G215" s="26">
        <f t="shared" si="22"/>
        <v>0</v>
      </c>
      <c r="H215" s="26">
        <f t="shared" si="23"/>
        <v>0</v>
      </c>
    </row>
    <row r="216" spans="1:8" x14ac:dyDescent="0.35">
      <c r="A216" s="10">
        <v>40393</v>
      </c>
      <c r="B216">
        <f t="shared" si="18"/>
        <v>3</v>
      </c>
      <c r="C216">
        <f t="shared" si="19"/>
        <v>8</v>
      </c>
      <c r="D216">
        <f t="shared" si="20"/>
        <v>2010</v>
      </c>
      <c r="E216">
        <v>21.4</v>
      </c>
      <c r="F216" s="26">
        <f t="shared" si="21"/>
        <v>0</v>
      </c>
      <c r="G216" s="26">
        <f t="shared" si="22"/>
        <v>0</v>
      </c>
      <c r="H216" s="26">
        <f t="shared" si="23"/>
        <v>0</v>
      </c>
    </row>
    <row r="217" spans="1:8" x14ac:dyDescent="0.35">
      <c r="A217" s="10">
        <v>40394</v>
      </c>
      <c r="B217">
        <f t="shared" si="18"/>
        <v>4</v>
      </c>
      <c r="C217">
        <f t="shared" si="19"/>
        <v>8</v>
      </c>
      <c r="D217">
        <f t="shared" si="20"/>
        <v>2010</v>
      </c>
      <c r="E217">
        <v>23.7</v>
      </c>
      <c r="F217" s="26">
        <f t="shared" si="21"/>
        <v>0</v>
      </c>
      <c r="G217" s="26">
        <f t="shared" si="22"/>
        <v>0</v>
      </c>
      <c r="H217" s="26">
        <f t="shared" si="23"/>
        <v>0</v>
      </c>
    </row>
    <row r="218" spans="1:8" x14ac:dyDescent="0.35">
      <c r="A218" s="10">
        <v>40395</v>
      </c>
      <c r="B218">
        <f t="shared" si="18"/>
        <v>5</v>
      </c>
      <c r="C218">
        <f t="shared" si="19"/>
        <v>8</v>
      </c>
      <c r="D218">
        <f t="shared" si="20"/>
        <v>2010</v>
      </c>
      <c r="E218">
        <v>19.600000000000001</v>
      </c>
      <c r="F218" s="26">
        <f t="shared" si="21"/>
        <v>0</v>
      </c>
      <c r="G218" s="26">
        <f t="shared" si="22"/>
        <v>0</v>
      </c>
      <c r="H218" s="26">
        <f t="shared" si="23"/>
        <v>0</v>
      </c>
    </row>
    <row r="219" spans="1:8" x14ac:dyDescent="0.35">
      <c r="A219" s="10">
        <v>40396</v>
      </c>
      <c r="B219">
        <f t="shared" si="18"/>
        <v>6</v>
      </c>
      <c r="C219">
        <f t="shared" si="19"/>
        <v>8</v>
      </c>
      <c r="D219">
        <f t="shared" si="20"/>
        <v>2010</v>
      </c>
      <c r="E219">
        <v>19.5</v>
      </c>
      <c r="F219" s="26">
        <f t="shared" si="21"/>
        <v>0</v>
      </c>
      <c r="G219" s="26">
        <f t="shared" si="22"/>
        <v>0</v>
      </c>
      <c r="H219" s="26">
        <f t="shared" si="23"/>
        <v>0</v>
      </c>
    </row>
    <row r="220" spans="1:8" x14ac:dyDescent="0.35">
      <c r="A220" s="10">
        <v>40397</v>
      </c>
      <c r="B220">
        <f t="shared" si="18"/>
        <v>7</v>
      </c>
      <c r="C220">
        <f t="shared" si="19"/>
        <v>8</v>
      </c>
      <c r="D220">
        <f t="shared" si="20"/>
        <v>2010</v>
      </c>
      <c r="E220">
        <v>24</v>
      </c>
      <c r="F220" s="26">
        <f t="shared" si="21"/>
        <v>0</v>
      </c>
      <c r="G220" s="26">
        <f t="shared" si="22"/>
        <v>0</v>
      </c>
      <c r="H220" s="26">
        <f t="shared" si="23"/>
        <v>0</v>
      </c>
    </row>
    <row r="221" spans="1:8" x14ac:dyDescent="0.35">
      <c r="A221" s="10">
        <v>40398</v>
      </c>
      <c r="B221">
        <f t="shared" si="18"/>
        <v>8</v>
      </c>
      <c r="C221">
        <f t="shared" si="19"/>
        <v>8</v>
      </c>
      <c r="D221">
        <f t="shared" si="20"/>
        <v>2010</v>
      </c>
      <c r="E221">
        <v>21.6</v>
      </c>
      <c r="F221" s="26">
        <f t="shared" si="21"/>
        <v>0</v>
      </c>
      <c r="G221" s="26">
        <f t="shared" si="22"/>
        <v>0</v>
      </c>
      <c r="H221" s="26">
        <f t="shared" si="23"/>
        <v>0</v>
      </c>
    </row>
    <row r="222" spans="1:8" x14ac:dyDescent="0.35">
      <c r="A222" s="10">
        <v>40399</v>
      </c>
      <c r="B222">
        <f t="shared" si="18"/>
        <v>9</v>
      </c>
      <c r="C222">
        <f t="shared" si="19"/>
        <v>8</v>
      </c>
      <c r="D222">
        <f t="shared" si="20"/>
        <v>2010</v>
      </c>
      <c r="E222">
        <v>24.2</v>
      </c>
      <c r="F222" s="26">
        <f t="shared" si="21"/>
        <v>0</v>
      </c>
      <c r="G222" s="26">
        <f t="shared" si="22"/>
        <v>0</v>
      </c>
      <c r="H222" s="26">
        <f t="shared" si="23"/>
        <v>0</v>
      </c>
    </row>
    <row r="223" spans="1:8" x14ac:dyDescent="0.35">
      <c r="A223" s="10">
        <v>40400</v>
      </c>
      <c r="B223">
        <f t="shared" si="18"/>
        <v>10</v>
      </c>
      <c r="C223">
        <f t="shared" si="19"/>
        <v>8</v>
      </c>
      <c r="D223">
        <f t="shared" si="20"/>
        <v>2010</v>
      </c>
      <c r="E223">
        <v>26.6</v>
      </c>
      <c r="F223" s="26">
        <f t="shared" si="21"/>
        <v>0</v>
      </c>
      <c r="G223" s="26">
        <f t="shared" si="22"/>
        <v>1</v>
      </c>
      <c r="H223" s="26">
        <f t="shared" si="23"/>
        <v>0</v>
      </c>
    </row>
    <row r="224" spans="1:8" x14ac:dyDescent="0.35">
      <c r="A224" s="10">
        <v>40401</v>
      </c>
      <c r="B224">
        <f t="shared" si="18"/>
        <v>11</v>
      </c>
      <c r="C224">
        <f t="shared" si="19"/>
        <v>8</v>
      </c>
      <c r="D224">
        <f t="shared" si="20"/>
        <v>2010</v>
      </c>
      <c r="E224">
        <v>24.5</v>
      </c>
      <c r="F224" s="26">
        <f t="shared" si="21"/>
        <v>0</v>
      </c>
      <c r="G224" s="26">
        <f t="shared" si="22"/>
        <v>0</v>
      </c>
      <c r="H224" s="26">
        <f t="shared" si="23"/>
        <v>0</v>
      </c>
    </row>
    <row r="225" spans="1:8" x14ac:dyDescent="0.35">
      <c r="A225" s="10">
        <v>40402</v>
      </c>
      <c r="B225">
        <f t="shared" si="18"/>
        <v>12</v>
      </c>
      <c r="C225">
        <f t="shared" si="19"/>
        <v>8</v>
      </c>
      <c r="D225">
        <f t="shared" si="20"/>
        <v>2010</v>
      </c>
      <c r="E225">
        <v>20.8</v>
      </c>
      <c r="F225" s="26">
        <f t="shared" si="21"/>
        <v>0</v>
      </c>
      <c r="G225" s="26">
        <f t="shared" si="22"/>
        <v>0</v>
      </c>
      <c r="H225" s="26">
        <f t="shared" si="23"/>
        <v>0</v>
      </c>
    </row>
    <row r="226" spans="1:8" x14ac:dyDescent="0.35">
      <c r="A226" s="10">
        <v>40403</v>
      </c>
      <c r="B226">
        <f t="shared" si="18"/>
        <v>13</v>
      </c>
      <c r="C226">
        <f t="shared" si="19"/>
        <v>8</v>
      </c>
      <c r="D226">
        <f t="shared" si="20"/>
        <v>2010</v>
      </c>
      <c r="E226">
        <v>23.7</v>
      </c>
      <c r="F226" s="26">
        <f t="shared" si="21"/>
        <v>0</v>
      </c>
      <c r="G226" s="26">
        <f t="shared" si="22"/>
        <v>0</v>
      </c>
      <c r="H226" s="26">
        <f t="shared" si="23"/>
        <v>0</v>
      </c>
    </row>
    <row r="227" spans="1:8" x14ac:dyDescent="0.35">
      <c r="A227" s="10">
        <v>40404</v>
      </c>
      <c r="B227">
        <f t="shared" si="18"/>
        <v>14</v>
      </c>
      <c r="C227">
        <f t="shared" si="19"/>
        <v>8</v>
      </c>
      <c r="D227">
        <f t="shared" si="20"/>
        <v>2010</v>
      </c>
      <c r="E227">
        <v>23.5</v>
      </c>
      <c r="F227" s="26">
        <f t="shared" si="21"/>
        <v>0</v>
      </c>
      <c r="G227" s="26">
        <f t="shared" si="22"/>
        <v>0</v>
      </c>
      <c r="H227" s="26">
        <f t="shared" si="23"/>
        <v>0</v>
      </c>
    </row>
    <row r="228" spans="1:8" x14ac:dyDescent="0.35">
      <c r="A228" s="10">
        <v>40405</v>
      </c>
      <c r="B228">
        <f t="shared" si="18"/>
        <v>15</v>
      </c>
      <c r="C228">
        <f t="shared" si="19"/>
        <v>8</v>
      </c>
      <c r="D228">
        <f t="shared" si="20"/>
        <v>2010</v>
      </c>
      <c r="E228">
        <v>20.7</v>
      </c>
      <c r="F228" s="26">
        <f t="shared" si="21"/>
        <v>0</v>
      </c>
      <c r="G228" s="26">
        <f t="shared" si="22"/>
        <v>0</v>
      </c>
      <c r="H228" s="26">
        <f t="shared" si="23"/>
        <v>0</v>
      </c>
    </row>
    <row r="229" spans="1:8" x14ac:dyDescent="0.35">
      <c r="A229" s="10">
        <v>40406</v>
      </c>
      <c r="B229">
        <f t="shared" si="18"/>
        <v>16</v>
      </c>
      <c r="C229">
        <f t="shared" si="19"/>
        <v>8</v>
      </c>
      <c r="D229">
        <f t="shared" si="20"/>
        <v>2010</v>
      </c>
      <c r="E229">
        <v>16.5</v>
      </c>
      <c r="F229" s="26">
        <f t="shared" si="21"/>
        <v>0</v>
      </c>
      <c r="G229" s="26">
        <f t="shared" si="22"/>
        <v>0</v>
      </c>
      <c r="H229" s="26">
        <f t="shared" si="23"/>
        <v>0</v>
      </c>
    </row>
    <row r="230" spans="1:8" x14ac:dyDescent="0.35">
      <c r="A230" s="10">
        <v>40407</v>
      </c>
      <c r="B230">
        <f t="shared" si="18"/>
        <v>17</v>
      </c>
      <c r="C230">
        <f t="shared" si="19"/>
        <v>8</v>
      </c>
      <c r="D230">
        <f t="shared" si="20"/>
        <v>2010</v>
      </c>
      <c r="E230">
        <v>17.8</v>
      </c>
      <c r="F230" s="26">
        <f t="shared" si="21"/>
        <v>0</v>
      </c>
      <c r="G230" s="26">
        <f t="shared" si="22"/>
        <v>0</v>
      </c>
      <c r="H230" s="26">
        <f t="shared" si="23"/>
        <v>0</v>
      </c>
    </row>
    <row r="231" spans="1:8" x14ac:dyDescent="0.35">
      <c r="A231" s="10">
        <v>40408</v>
      </c>
      <c r="B231">
        <f t="shared" si="18"/>
        <v>18</v>
      </c>
      <c r="C231">
        <f t="shared" si="19"/>
        <v>8</v>
      </c>
      <c r="D231">
        <f t="shared" si="20"/>
        <v>2010</v>
      </c>
      <c r="E231">
        <v>18.899999999999999</v>
      </c>
      <c r="F231" s="26">
        <f t="shared" si="21"/>
        <v>0</v>
      </c>
      <c r="G231" s="26">
        <f t="shared" si="22"/>
        <v>0</v>
      </c>
      <c r="H231" s="26">
        <f t="shared" si="23"/>
        <v>0</v>
      </c>
    </row>
    <row r="232" spans="1:8" x14ac:dyDescent="0.35">
      <c r="A232" s="10">
        <v>40409</v>
      </c>
      <c r="B232">
        <f t="shared" si="18"/>
        <v>19</v>
      </c>
      <c r="C232">
        <f t="shared" si="19"/>
        <v>8</v>
      </c>
      <c r="D232">
        <f t="shared" si="20"/>
        <v>2010</v>
      </c>
      <c r="E232">
        <v>21.9</v>
      </c>
      <c r="F232" s="26">
        <f t="shared" si="21"/>
        <v>0</v>
      </c>
      <c r="G232" s="26">
        <f t="shared" si="22"/>
        <v>0</v>
      </c>
      <c r="H232" s="26">
        <f t="shared" si="23"/>
        <v>0</v>
      </c>
    </row>
    <row r="233" spans="1:8" x14ac:dyDescent="0.35">
      <c r="A233" s="10">
        <v>40410</v>
      </c>
      <c r="B233">
        <f t="shared" si="18"/>
        <v>20</v>
      </c>
      <c r="C233">
        <f t="shared" si="19"/>
        <v>8</v>
      </c>
      <c r="D233">
        <f t="shared" si="20"/>
        <v>2010</v>
      </c>
      <c r="E233">
        <v>27.5</v>
      </c>
      <c r="F233" s="26">
        <f t="shared" si="21"/>
        <v>0</v>
      </c>
      <c r="G233" s="26">
        <f t="shared" si="22"/>
        <v>1</v>
      </c>
      <c r="H233" s="26">
        <f t="shared" si="23"/>
        <v>0</v>
      </c>
    </row>
    <row r="234" spans="1:8" x14ac:dyDescent="0.35">
      <c r="A234" s="10">
        <v>40411</v>
      </c>
      <c r="B234">
        <f t="shared" si="18"/>
        <v>21</v>
      </c>
      <c r="C234">
        <f t="shared" si="19"/>
        <v>8</v>
      </c>
      <c r="D234">
        <f t="shared" si="20"/>
        <v>2010</v>
      </c>
      <c r="E234">
        <v>29.3</v>
      </c>
      <c r="F234" s="26">
        <f t="shared" si="21"/>
        <v>0</v>
      </c>
      <c r="G234" s="26">
        <f t="shared" si="22"/>
        <v>1</v>
      </c>
      <c r="H234" s="26">
        <f t="shared" si="23"/>
        <v>0</v>
      </c>
    </row>
    <row r="235" spans="1:8" x14ac:dyDescent="0.35">
      <c r="A235" s="10">
        <v>40412</v>
      </c>
      <c r="B235">
        <f t="shared" si="18"/>
        <v>22</v>
      </c>
      <c r="C235">
        <f t="shared" si="19"/>
        <v>8</v>
      </c>
      <c r="D235">
        <f t="shared" si="20"/>
        <v>2010</v>
      </c>
      <c r="E235">
        <v>30.1</v>
      </c>
      <c r="F235" s="26">
        <f t="shared" si="21"/>
        <v>1</v>
      </c>
      <c r="G235" s="26">
        <f t="shared" si="22"/>
        <v>1</v>
      </c>
      <c r="H235" s="26">
        <f t="shared" si="23"/>
        <v>0</v>
      </c>
    </row>
    <row r="236" spans="1:8" x14ac:dyDescent="0.35">
      <c r="A236" s="10">
        <v>40413</v>
      </c>
      <c r="B236">
        <f t="shared" si="18"/>
        <v>23</v>
      </c>
      <c r="C236">
        <f t="shared" si="19"/>
        <v>8</v>
      </c>
      <c r="D236">
        <f t="shared" si="20"/>
        <v>2010</v>
      </c>
      <c r="E236">
        <v>24.7</v>
      </c>
      <c r="F236" s="26">
        <f t="shared" si="21"/>
        <v>0</v>
      </c>
      <c r="G236" s="26">
        <f t="shared" si="22"/>
        <v>0</v>
      </c>
      <c r="H236" s="26">
        <f t="shared" si="23"/>
        <v>0</v>
      </c>
    </row>
    <row r="237" spans="1:8" x14ac:dyDescent="0.35">
      <c r="A237" s="10">
        <v>40414</v>
      </c>
      <c r="B237">
        <f t="shared" si="18"/>
        <v>24</v>
      </c>
      <c r="C237">
        <f t="shared" si="19"/>
        <v>8</v>
      </c>
      <c r="D237">
        <f t="shared" si="20"/>
        <v>2010</v>
      </c>
      <c r="E237">
        <v>19.7</v>
      </c>
      <c r="F237" s="26">
        <f t="shared" si="21"/>
        <v>0</v>
      </c>
      <c r="G237" s="26">
        <f t="shared" si="22"/>
        <v>0</v>
      </c>
      <c r="H237" s="26">
        <f t="shared" si="23"/>
        <v>0</v>
      </c>
    </row>
    <row r="238" spans="1:8" x14ac:dyDescent="0.35">
      <c r="A238" s="10">
        <v>40415</v>
      </c>
      <c r="B238">
        <f t="shared" si="18"/>
        <v>25</v>
      </c>
      <c r="C238">
        <f t="shared" si="19"/>
        <v>8</v>
      </c>
      <c r="D238">
        <f t="shared" si="20"/>
        <v>2010</v>
      </c>
      <c r="E238">
        <v>21.5</v>
      </c>
      <c r="F238" s="26">
        <f t="shared" si="21"/>
        <v>0</v>
      </c>
      <c r="G238" s="26">
        <f t="shared" si="22"/>
        <v>0</v>
      </c>
      <c r="H238" s="26">
        <f t="shared" si="23"/>
        <v>0</v>
      </c>
    </row>
    <row r="239" spans="1:8" x14ac:dyDescent="0.35">
      <c r="A239" s="10">
        <v>40416</v>
      </c>
      <c r="B239">
        <f t="shared" si="18"/>
        <v>26</v>
      </c>
      <c r="C239">
        <f t="shared" si="19"/>
        <v>8</v>
      </c>
      <c r="D239">
        <f t="shared" si="20"/>
        <v>2010</v>
      </c>
      <c r="E239">
        <v>27.8</v>
      </c>
      <c r="F239" s="26">
        <f t="shared" si="21"/>
        <v>0</v>
      </c>
      <c r="G239" s="26">
        <f t="shared" si="22"/>
        <v>1</v>
      </c>
      <c r="H239" s="26">
        <f t="shared" si="23"/>
        <v>0</v>
      </c>
    </row>
    <row r="240" spans="1:8" x14ac:dyDescent="0.35">
      <c r="A240" s="10">
        <v>40417</v>
      </c>
      <c r="B240">
        <f t="shared" si="18"/>
        <v>27</v>
      </c>
      <c r="C240">
        <f t="shared" si="19"/>
        <v>8</v>
      </c>
      <c r="D240">
        <f t="shared" si="20"/>
        <v>2010</v>
      </c>
      <c r="E240">
        <v>23.8</v>
      </c>
      <c r="F240" s="26">
        <f t="shared" si="21"/>
        <v>0</v>
      </c>
      <c r="G240" s="26">
        <f t="shared" si="22"/>
        <v>0</v>
      </c>
      <c r="H240" s="26">
        <f t="shared" si="23"/>
        <v>0</v>
      </c>
    </row>
    <row r="241" spans="1:8" x14ac:dyDescent="0.35">
      <c r="A241" s="10">
        <v>40418</v>
      </c>
      <c r="B241">
        <f t="shared" si="18"/>
        <v>28</v>
      </c>
      <c r="C241">
        <f t="shared" si="19"/>
        <v>8</v>
      </c>
      <c r="D241">
        <f t="shared" si="20"/>
        <v>2010</v>
      </c>
      <c r="E241">
        <v>18.100000000000001</v>
      </c>
      <c r="F241" s="26">
        <f t="shared" si="21"/>
        <v>0</v>
      </c>
      <c r="G241" s="26">
        <f t="shared" si="22"/>
        <v>0</v>
      </c>
      <c r="H241" s="26">
        <f t="shared" si="23"/>
        <v>0</v>
      </c>
    </row>
    <row r="242" spans="1:8" x14ac:dyDescent="0.35">
      <c r="A242" s="10">
        <v>40419</v>
      </c>
      <c r="B242">
        <f t="shared" si="18"/>
        <v>29</v>
      </c>
      <c r="C242">
        <f t="shared" si="19"/>
        <v>8</v>
      </c>
      <c r="D242">
        <f t="shared" si="20"/>
        <v>2010</v>
      </c>
      <c r="E242">
        <v>16.7</v>
      </c>
      <c r="F242" s="26">
        <f t="shared" si="21"/>
        <v>0</v>
      </c>
      <c r="G242" s="26">
        <f t="shared" si="22"/>
        <v>0</v>
      </c>
      <c r="H242" s="26">
        <f t="shared" si="23"/>
        <v>0</v>
      </c>
    </row>
    <row r="243" spans="1:8" x14ac:dyDescent="0.35">
      <c r="A243" s="10">
        <v>40420</v>
      </c>
      <c r="B243">
        <f t="shared" si="18"/>
        <v>30</v>
      </c>
      <c r="C243">
        <f t="shared" si="19"/>
        <v>8</v>
      </c>
      <c r="D243">
        <f t="shared" si="20"/>
        <v>2010</v>
      </c>
      <c r="E243">
        <v>14.6</v>
      </c>
      <c r="F243" s="26">
        <f t="shared" si="21"/>
        <v>0</v>
      </c>
      <c r="G243" s="26">
        <f t="shared" si="22"/>
        <v>0</v>
      </c>
      <c r="H243" s="26">
        <f t="shared" si="23"/>
        <v>0</v>
      </c>
    </row>
    <row r="244" spans="1:8" x14ac:dyDescent="0.35">
      <c r="A244" s="10">
        <v>40421</v>
      </c>
      <c r="B244">
        <f t="shared" si="18"/>
        <v>31</v>
      </c>
      <c r="C244">
        <f t="shared" si="19"/>
        <v>8</v>
      </c>
      <c r="D244">
        <f t="shared" si="20"/>
        <v>2010</v>
      </c>
      <c r="E244">
        <v>18.600000000000001</v>
      </c>
      <c r="F244" s="26">
        <f t="shared" si="21"/>
        <v>0</v>
      </c>
      <c r="G244" s="26">
        <f t="shared" si="22"/>
        <v>0</v>
      </c>
      <c r="H244" s="26">
        <f t="shared" si="23"/>
        <v>0</v>
      </c>
    </row>
    <row r="245" spans="1:8" x14ac:dyDescent="0.35">
      <c r="A245" s="10">
        <v>40422</v>
      </c>
      <c r="B245">
        <f t="shared" si="18"/>
        <v>1</v>
      </c>
      <c r="C245">
        <f t="shared" si="19"/>
        <v>9</v>
      </c>
      <c r="D245">
        <f t="shared" si="20"/>
        <v>2010</v>
      </c>
      <c r="E245">
        <v>19.399999999999999</v>
      </c>
      <c r="F245" s="26">
        <f t="shared" si="21"/>
        <v>0</v>
      </c>
      <c r="G245" s="26">
        <f t="shared" si="22"/>
        <v>0</v>
      </c>
      <c r="H245" s="26">
        <f t="shared" si="23"/>
        <v>0</v>
      </c>
    </row>
    <row r="246" spans="1:8" x14ac:dyDescent="0.35">
      <c r="A246" s="10">
        <v>40423</v>
      </c>
      <c r="B246">
        <f t="shared" si="18"/>
        <v>2</v>
      </c>
      <c r="C246">
        <f t="shared" si="19"/>
        <v>9</v>
      </c>
      <c r="D246">
        <f t="shared" si="20"/>
        <v>2010</v>
      </c>
      <c r="E246">
        <v>20.5</v>
      </c>
      <c r="F246" s="26">
        <f t="shared" si="21"/>
        <v>0</v>
      </c>
      <c r="G246" s="26">
        <f t="shared" si="22"/>
        <v>0</v>
      </c>
      <c r="H246" s="26">
        <f t="shared" si="23"/>
        <v>0</v>
      </c>
    </row>
    <row r="247" spans="1:8" x14ac:dyDescent="0.35">
      <c r="A247" s="10">
        <v>40424</v>
      </c>
      <c r="B247">
        <f t="shared" si="18"/>
        <v>3</v>
      </c>
      <c r="C247">
        <f t="shared" si="19"/>
        <v>9</v>
      </c>
      <c r="D247">
        <f t="shared" si="20"/>
        <v>2010</v>
      </c>
      <c r="E247">
        <v>21.3</v>
      </c>
      <c r="F247" s="26">
        <f t="shared" si="21"/>
        <v>0</v>
      </c>
      <c r="G247" s="26">
        <f t="shared" si="22"/>
        <v>0</v>
      </c>
      <c r="H247" s="26">
        <f t="shared" si="23"/>
        <v>0</v>
      </c>
    </row>
    <row r="248" spans="1:8" x14ac:dyDescent="0.35">
      <c r="A248" s="10">
        <v>40425</v>
      </c>
      <c r="B248">
        <f t="shared" si="18"/>
        <v>4</v>
      </c>
      <c r="C248">
        <f t="shared" si="19"/>
        <v>9</v>
      </c>
      <c r="D248">
        <f t="shared" si="20"/>
        <v>2010</v>
      </c>
      <c r="E248">
        <v>21.1</v>
      </c>
      <c r="F248" s="26">
        <f t="shared" si="21"/>
        <v>0</v>
      </c>
      <c r="G248" s="26">
        <f t="shared" si="22"/>
        <v>0</v>
      </c>
      <c r="H248" s="26">
        <f t="shared" si="23"/>
        <v>0</v>
      </c>
    </row>
    <row r="249" spans="1:8" x14ac:dyDescent="0.35">
      <c r="A249" s="10">
        <v>40426</v>
      </c>
      <c r="B249">
        <f t="shared" si="18"/>
        <v>5</v>
      </c>
      <c r="C249">
        <f t="shared" si="19"/>
        <v>9</v>
      </c>
      <c r="D249">
        <f t="shared" si="20"/>
        <v>2010</v>
      </c>
      <c r="E249">
        <v>20.3</v>
      </c>
      <c r="F249" s="26">
        <f t="shared" si="21"/>
        <v>0</v>
      </c>
      <c r="G249" s="26">
        <f t="shared" si="22"/>
        <v>0</v>
      </c>
      <c r="H249" s="26">
        <f t="shared" si="23"/>
        <v>0</v>
      </c>
    </row>
    <row r="250" spans="1:8" x14ac:dyDescent="0.35">
      <c r="A250" s="10">
        <v>40427</v>
      </c>
      <c r="B250">
        <f t="shared" si="18"/>
        <v>6</v>
      </c>
      <c r="C250">
        <f t="shared" si="19"/>
        <v>9</v>
      </c>
      <c r="D250">
        <f t="shared" si="20"/>
        <v>2010</v>
      </c>
      <c r="E250">
        <v>20.100000000000001</v>
      </c>
      <c r="F250" s="26">
        <f t="shared" si="21"/>
        <v>0</v>
      </c>
      <c r="G250" s="26">
        <f t="shared" si="22"/>
        <v>0</v>
      </c>
      <c r="H250" s="26">
        <f t="shared" si="23"/>
        <v>0</v>
      </c>
    </row>
    <row r="251" spans="1:8" x14ac:dyDescent="0.35">
      <c r="A251" s="10">
        <v>40428</v>
      </c>
      <c r="B251">
        <f t="shared" si="18"/>
        <v>7</v>
      </c>
      <c r="C251">
        <f t="shared" si="19"/>
        <v>9</v>
      </c>
      <c r="D251">
        <f t="shared" si="20"/>
        <v>2010</v>
      </c>
      <c r="E251">
        <v>14</v>
      </c>
      <c r="F251" s="26">
        <f t="shared" si="21"/>
        <v>0</v>
      </c>
      <c r="G251" s="26">
        <f t="shared" si="22"/>
        <v>0</v>
      </c>
      <c r="H251" s="26">
        <f t="shared" si="23"/>
        <v>0</v>
      </c>
    </row>
    <row r="252" spans="1:8" x14ac:dyDescent="0.35">
      <c r="A252" s="10">
        <v>40429</v>
      </c>
      <c r="B252">
        <f t="shared" si="18"/>
        <v>8</v>
      </c>
      <c r="C252">
        <f t="shared" si="19"/>
        <v>9</v>
      </c>
      <c r="D252">
        <f t="shared" si="20"/>
        <v>2010</v>
      </c>
      <c r="E252">
        <v>15.3</v>
      </c>
      <c r="F252" s="26">
        <f t="shared" si="21"/>
        <v>0</v>
      </c>
      <c r="G252" s="26">
        <f t="shared" si="22"/>
        <v>0</v>
      </c>
      <c r="H252" s="26">
        <f t="shared" si="23"/>
        <v>0</v>
      </c>
    </row>
    <row r="253" spans="1:8" x14ac:dyDescent="0.35">
      <c r="A253" s="10">
        <v>40430</v>
      </c>
      <c r="B253">
        <f t="shared" si="18"/>
        <v>9</v>
      </c>
      <c r="C253">
        <f t="shared" si="19"/>
        <v>9</v>
      </c>
      <c r="D253">
        <f t="shared" si="20"/>
        <v>2010</v>
      </c>
      <c r="E253">
        <v>17.399999999999999</v>
      </c>
      <c r="F253" s="26">
        <f t="shared" si="21"/>
        <v>0</v>
      </c>
      <c r="G253" s="26">
        <f t="shared" si="22"/>
        <v>0</v>
      </c>
      <c r="H253" s="26">
        <f t="shared" si="23"/>
        <v>0</v>
      </c>
    </row>
    <row r="254" spans="1:8" x14ac:dyDescent="0.35">
      <c r="A254" s="10">
        <v>40431</v>
      </c>
      <c r="B254">
        <f t="shared" si="18"/>
        <v>10</v>
      </c>
      <c r="C254">
        <f t="shared" si="19"/>
        <v>9</v>
      </c>
      <c r="D254">
        <f t="shared" si="20"/>
        <v>2010</v>
      </c>
      <c r="E254">
        <v>20.6</v>
      </c>
      <c r="F254" s="26">
        <f t="shared" si="21"/>
        <v>0</v>
      </c>
      <c r="G254" s="26">
        <f t="shared" si="22"/>
        <v>0</v>
      </c>
      <c r="H254" s="26">
        <f t="shared" si="23"/>
        <v>0</v>
      </c>
    </row>
    <row r="255" spans="1:8" x14ac:dyDescent="0.35">
      <c r="A255" s="10">
        <v>40432</v>
      </c>
      <c r="B255">
        <f t="shared" si="18"/>
        <v>11</v>
      </c>
      <c r="C255">
        <f t="shared" si="19"/>
        <v>9</v>
      </c>
      <c r="D255">
        <f t="shared" si="20"/>
        <v>2010</v>
      </c>
      <c r="E255">
        <v>23.9</v>
      </c>
      <c r="F255" s="26">
        <f t="shared" si="21"/>
        <v>0</v>
      </c>
      <c r="G255" s="26">
        <f t="shared" si="22"/>
        <v>0</v>
      </c>
      <c r="H255" s="26">
        <f t="shared" si="23"/>
        <v>0</v>
      </c>
    </row>
    <row r="256" spans="1:8" x14ac:dyDescent="0.35">
      <c r="A256" s="10">
        <v>40433</v>
      </c>
      <c r="B256">
        <f t="shared" si="18"/>
        <v>12</v>
      </c>
      <c r="C256">
        <f t="shared" si="19"/>
        <v>9</v>
      </c>
      <c r="D256">
        <f t="shared" si="20"/>
        <v>2010</v>
      </c>
      <c r="E256">
        <v>24</v>
      </c>
      <c r="F256" s="26">
        <f t="shared" si="21"/>
        <v>0</v>
      </c>
      <c r="G256" s="26">
        <f t="shared" si="22"/>
        <v>0</v>
      </c>
      <c r="H256" s="26">
        <f t="shared" si="23"/>
        <v>0</v>
      </c>
    </row>
    <row r="257" spans="1:8" x14ac:dyDescent="0.35">
      <c r="A257" s="10">
        <v>40434</v>
      </c>
      <c r="B257">
        <f t="shared" si="18"/>
        <v>13</v>
      </c>
      <c r="C257">
        <f t="shared" si="19"/>
        <v>9</v>
      </c>
      <c r="D257">
        <f t="shared" si="20"/>
        <v>2010</v>
      </c>
      <c r="E257">
        <v>17.5</v>
      </c>
      <c r="F257" s="26">
        <f t="shared" si="21"/>
        <v>0</v>
      </c>
      <c r="G257" s="26">
        <f t="shared" si="22"/>
        <v>0</v>
      </c>
      <c r="H257" s="26">
        <f t="shared" si="23"/>
        <v>0</v>
      </c>
    </row>
    <row r="258" spans="1:8" x14ac:dyDescent="0.35">
      <c r="A258" s="10">
        <v>40435</v>
      </c>
      <c r="B258">
        <f t="shared" ref="B258:B321" si="24">DAY(A258)</f>
        <v>14</v>
      </c>
      <c r="C258">
        <f t="shared" ref="C258:C321" si="25">MONTH(A258)</f>
        <v>9</v>
      </c>
      <c r="D258">
        <f t="shared" ref="D258:D321" si="26">YEAR(A258)</f>
        <v>2010</v>
      </c>
      <c r="E258">
        <v>18.3</v>
      </c>
      <c r="F258" s="26">
        <f t="shared" ref="F258:F321" si="27">IF(E258&gt;=30,1,0)</f>
        <v>0</v>
      </c>
      <c r="G258" s="26">
        <f t="shared" ref="G258:G321" si="28">IF(E258&gt;=25,1,0)</f>
        <v>0</v>
      </c>
      <c r="H258" s="26">
        <f t="shared" ref="H258:H321" si="29">IF(E258&lt;0,1,0)</f>
        <v>0</v>
      </c>
    </row>
    <row r="259" spans="1:8" x14ac:dyDescent="0.35">
      <c r="A259" s="10">
        <v>40436</v>
      </c>
      <c r="B259">
        <f t="shared" si="24"/>
        <v>15</v>
      </c>
      <c r="C259">
        <f t="shared" si="25"/>
        <v>9</v>
      </c>
      <c r="D259">
        <f t="shared" si="26"/>
        <v>2010</v>
      </c>
      <c r="E259">
        <v>16.5</v>
      </c>
      <c r="F259" s="26">
        <f t="shared" si="27"/>
        <v>0</v>
      </c>
      <c r="G259" s="26">
        <f t="shared" si="28"/>
        <v>0</v>
      </c>
      <c r="H259" s="26">
        <f t="shared" si="29"/>
        <v>0</v>
      </c>
    </row>
    <row r="260" spans="1:8" x14ac:dyDescent="0.35">
      <c r="A260" s="10">
        <v>40437</v>
      </c>
      <c r="B260">
        <f t="shared" si="24"/>
        <v>16</v>
      </c>
      <c r="C260">
        <f t="shared" si="25"/>
        <v>9</v>
      </c>
      <c r="D260">
        <f t="shared" si="26"/>
        <v>2010</v>
      </c>
      <c r="E260">
        <v>16.7</v>
      </c>
      <c r="F260" s="26">
        <f t="shared" si="27"/>
        <v>0</v>
      </c>
      <c r="G260" s="26">
        <f t="shared" si="28"/>
        <v>0</v>
      </c>
      <c r="H260" s="26">
        <f t="shared" si="29"/>
        <v>0</v>
      </c>
    </row>
    <row r="261" spans="1:8" x14ac:dyDescent="0.35">
      <c r="A261" s="10">
        <v>40438</v>
      </c>
      <c r="B261">
        <f t="shared" si="24"/>
        <v>17</v>
      </c>
      <c r="C261">
        <f t="shared" si="25"/>
        <v>9</v>
      </c>
      <c r="D261">
        <f t="shared" si="26"/>
        <v>2010</v>
      </c>
      <c r="E261">
        <v>17.3</v>
      </c>
      <c r="F261" s="26">
        <f t="shared" si="27"/>
        <v>0</v>
      </c>
      <c r="G261" s="26">
        <f t="shared" si="28"/>
        <v>0</v>
      </c>
      <c r="H261" s="26">
        <f t="shared" si="29"/>
        <v>0</v>
      </c>
    </row>
    <row r="262" spans="1:8" x14ac:dyDescent="0.35">
      <c r="A262" s="10">
        <v>40439</v>
      </c>
      <c r="B262">
        <f t="shared" si="24"/>
        <v>18</v>
      </c>
      <c r="C262">
        <f t="shared" si="25"/>
        <v>9</v>
      </c>
      <c r="D262">
        <f t="shared" si="26"/>
        <v>2010</v>
      </c>
      <c r="E262">
        <v>15.8</v>
      </c>
      <c r="F262" s="26">
        <f t="shared" si="27"/>
        <v>0</v>
      </c>
      <c r="G262" s="26">
        <f t="shared" si="28"/>
        <v>0</v>
      </c>
      <c r="H262" s="26">
        <f t="shared" si="29"/>
        <v>0</v>
      </c>
    </row>
    <row r="263" spans="1:8" x14ac:dyDescent="0.35">
      <c r="A263" s="10">
        <v>40440</v>
      </c>
      <c r="B263">
        <f t="shared" si="24"/>
        <v>19</v>
      </c>
      <c r="C263">
        <f t="shared" si="25"/>
        <v>9</v>
      </c>
      <c r="D263">
        <f t="shared" si="26"/>
        <v>2010</v>
      </c>
      <c r="E263">
        <v>17.2</v>
      </c>
      <c r="F263" s="26">
        <f t="shared" si="27"/>
        <v>0</v>
      </c>
      <c r="G263" s="26">
        <f t="shared" si="28"/>
        <v>0</v>
      </c>
      <c r="H263" s="26">
        <f t="shared" si="29"/>
        <v>0</v>
      </c>
    </row>
    <row r="264" spans="1:8" x14ac:dyDescent="0.35">
      <c r="A264" s="10">
        <v>40441</v>
      </c>
      <c r="B264">
        <f t="shared" si="24"/>
        <v>20</v>
      </c>
      <c r="C264">
        <f t="shared" si="25"/>
        <v>9</v>
      </c>
      <c r="D264">
        <f t="shared" si="26"/>
        <v>2010</v>
      </c>
      <c r="E264">
        <v>21.8</v>
      </c>
      <c r="F264" s="26">
        <f t="shared" si="27"/>
        <v>0</v>
      </c>
      <c r="G264" s="26">
        <f t="shared" si="28"/>
        <v>0</v>
      </c>
      <c r="H264" s="26">
        <f t="shared" si="29"/>
        <v>0</v>
      </c>
    </row>
    <row r="265" spans="1:8" x14ac:dyDescent="0.35">
      <c r="A265" s="10">
        <v>40442</v>
      </c>
      <c r="B265">
        <f t="shared" si="24"/>
        <v>21</v>
      </c>
      <c r="C265">
        <f t="shared" si="25"/>
        <v>9</v>
      </c>
      <c r="D265">
        <f t="shared" si="26"/>
        <v>2010</v>
      </c>
      <c r="E265">
        <v>22.3</v>
      </c>
      <c r="F265" s="26">
        <f t="shared" si="27"/>
        <v>0</v>
      </c>
      <c r="G265" s="26">
        <f t="shared" si="28"/>
        <v>0</v>
      </c>
      <c r="H265" s="26">
        <f t="shared" si="29"/>
        <v>0</v>
      </c>
    </row>
    <row r="266" spans="1:8" x14ac:dyDescent="0.35">
      <c r="A266" s="10">
        <v>40443</v>
      </c>
      <c r="B266">
        <f t="shared" si="24"/>
        <v>22</v>
      </c>
      <c r="C266">
        <f t="shared" si="25"/>
        <v>9</v>
      </c>
      <c r="D266">
        <f t="shared" si="26"/>
        <v>2010</v>
      </c>
      <c r="E266">
        <v>25</v>
      </c>
      <c r="F266" s="26">
        <f t="shared" si="27"/>
        <v>0</v>
      </c>
      <c r="G266" s="26">
        <f t="shared" si="28"/>
        <v>1</v>
      </c>
      <c r="H266" s="26">
        <f t="shared" si="29"/>
        <v>0</v>
      </c>
    </row>
    <row r="267" spans="1:8" x14ac:dyDescent="0.35">
      <c r="A267" s="10">
        <v>40444</v>
      </c>
      <c r="B267">
        <f t="shared" si="24"/>
        <v>23</v>
      </c>
      <c r="C267">
        <f t="shared" si="25"/>
        <v>9</v>
      </c>
      <c r="D267">
        <f t="shared" si="26"/>
        <v>2010</v>
      </c>
      <c r="E267">
        <v>23.6</v>
      </c>
      <c r="F267" s="26">
        <f t="shared" si="27"/>
        <v>0</v>
      </c>
      <c r="G267" s="26">
        <f t="shared" si="28"/>
        <v>0</v>
      </c>
      <c r="H267" s="26">
        <f t="shared" si="29"/>
        <v>0</v>
      </c>
    </row>
    <row r="268" spans="1:8" x14ac:dyDescent="0.35">
      <c r="A268" s="10">
        <v>40445</v>
      </c>
      <c r="B268">
        <f t="shared" si="24"/>
        <v>24</v>
      </c>
      <c r="C268">
        <f t="shared" si="25"/>
        <v>9</v>
      </c>
      <c r="D268">
        <f t="shared" si="26"/>
        <v>2010</v>
      </c>
      <c r="E268">
        <v>18.7</v>
      </c>
      <c r="F268" s="26">
        <f t="shared" si="27"/>
        <v>0</v>
      </c>
      <c r="G268" s="26">
        <f t="shared" si="28"/>
        <v>0</v>
      </c>
      <c r="H268" s="26">
        <f t="shared" si="29"/>
        <v>0</v>
      </c>
    </row>
    <row r="269" spans="1:8" x14ac:dyDescent="0.35">
      <c r="A269" s="10">
        <v>40446</v>
      </c>
      <c r="B269">
        <f t="shared" si="24"/>
        <v>25</v>
      </c>
      <c r="C269">
        <f t="shared" si="25"/>
        <v>9</v>
      </c>
      <c r="D269">
        <f t="shared" si="26"/>
        <v>2010</v>
      </c>
      <c r="E269">
        <v>13.4</v>
      </c>
      <c r="F269" s="26">
        <f t="shared" si="27"/>
        <v>0</v>
      </c>
      <c r="G269" s="26">
        <f t="shared" si="28"/>
        <v>0</v>
      </c>
      <c r="H269" s="26">
        <f t="shared" si="29"/>
        <v>0</v>
      </c>
    </row>
    <row r="270" spans="1:8" x14ac:dyDescent="0.35">
      <c r="A270" s="10">
        <v>40447</v>
      </c>
      <c r="B270">
        <f t="shared" si="24"/>
        <v>26</v>
      </c>
      <c r="C270">
        <f t="shared" si="25"/>
        <v>9</v>
      </c>
      <c r="D270">
        <f t="shared" si="26"/>
        <v>2010</v>
      </c>
      <c r="E270">
        <v>11.8</v>
      </c>
      <c r="F270" s="26">
        <f t="shared" si="27"/>
        <v>0</v>
      </c>
      <c r="G270" s="26">
        <f t="shared" si="28"/>
        <v>0</v>
      </c>
      <c r="H270" s="26">
        <f t="shared" si="29"/>
        <v>0</v>
      </c>
    </row>
    <row r="271" spans="1:8" x14ac:dyDescent="0.35">
      <c r="A271" s="10">
        <v>40448</v>
      </c>
      <c r="B271">
        <f t="shared" si="24"/>
        <v>27</v>
      </c>
      <c r="C271">
        <f t="shared" si="25"/>
        <v>9</v>
      </c>
      <c r="D271">
        <f t="shared" si="26"/>
        <v>2010</v>
      </c>
      <c r="E271">
        <v>13.5</v>
      </c>
      <c r="F271" s="26">
        <f t="shared" si="27"/>
        <v>0</v>
      </c>
      <c r="G271" s="26">
        <f t="shared" si="28"/>
        <v>0</v>
      </c>
      <c r="H271" s="26">
        <f t="shared" si="29"/>
        <v>0</v>
      </c>
    </row>
    <row r="272" spans="1:8" x14ac:dyDescent="0.35">
      <c r="A272" s="10">
        <v>40449</v>
      </c>
      <c r="B272">
        <f t="shared" si="24"/>
        <v>28</v>
      </c>
      <c r="C272">
        <f t="shared" si="25"/>
        <v>9</v>
      </c>
      <c r="D272">
        <f t="shared" si="26"/>
        <v>2010</v>
      </c>
      <c r="E272">
        <v>10</v>
      </c>
      <c r="F272" s="26">
        <f t="shared" si="27"/>
        <v>0</v>
      </c>
      <c r="G272" s="26">
        <f t="shared" si="28"/>
        <v>0</v>
      </c>
      <c r="H272" s="26">
        <f t="shared" si="29"/>
        <v>0</v>
      </c>
    </row>
    <row r="273" spans="1:8" x14ac:dyDescent="0.35">
      <c r="A273" s="10">
        <v>40450</v>
      </c>
      <c r="B273">
        <f t="shared" si="24"/>
        <v>29</v>
      </c>
      <c r="C273">
        <f t="shared" si="25"/>
        <v>9</v>
      </c>
      <c r="D273">
        <f t="shared" si="26"/>
        <v>2010</v>
      </c>
      <c r="E273">
        <v>15.4</v>
      </c>
      <c r="F273" s="26">
        <f t="shared" si="27"/>
        <v>0</v>
      </c>
      <c r="G273" s="26">
        <f t="shared" si="28"/>
        <v>0</v>
      </c>
      <c r="H273" s="26">
        <f t="shared" si="29"/>
        <v>0</v>
      </c>
    </row>
    <row r="274" spans="1:8" x14ac:dyDescent="0.35">
      <c r="A274" s="10">
        <v>40451</v>
      </c>
      <c r="B274">
        <f t="shared" si="24"/>
        <v>30</v>
      </c>
      <c r="C274">
        <f t="shared" si="25"/>
        <v>9</v>
      </c>
      <c r="D274">
        <f t="shared" si="26"/>
        <v>2010</v>
      </c>
      <c r="E274">
        <v>14.1</v>
      </c>
      <c r="F274" s="26">
        <f t="shared" si="27"/>
        <v>0</v>
      </c>
      <c r="G274" s="26">
        <f t="shared" si="28"/>
        <v>0</v>
      </c>
      <c r="H274" s="26">
        <f t="shared" si="29"/>
        <v>0</v>
      </c>
    </row>
    <row r="275" spans="1:8" x14ac:dyDescent="0.35">
      <c r="A275" s="10">
        <v>40452</v>
      </c>
      <c r="B275">
        <f t="shared" si="24"/>
        <v>1</v>
      </c>
      <c r="C275">
        <f t="shared" si="25"/>
        <v>10</v>
      </c>
      <c r="D275">
        <f t="shared" si="26"/>
        <v>2010</v>
      </c>
      <c r="E275">
        <v>16.5</v>
      </c>
      <c r="F275" s="26">
        <f t="shared" si="27"/>
        <v>0</v>
      </c>
      <c r="G275" s="26">
        <f t="shared" si="28"/>
        <v>0</v>
      </c>
      <c r="H275" s="26">
        <f t="shared" si="29"/>
        <v>0</v>
      </c>
    </row>
    <row r="276" spans="1:8" x14ac:dyDescent="0.35">
      <c r="A276" s="10">
        <v>40453</v>
      </c>
      <c r="B276">
        <f t="shared" si="24"/>
        <v>2</v>
      </c>
      <c r="C276">
        <f t="shared" si="25"/>
        <v>10</v>
      </c>
      <c r="D276">
        <f t="shared" si="26"/>
        <v>2010</v>
      </c>
      <c r="E276">
        <v>15.1</v>
      </c>
      <c r="F276" s="26">
        <f t="shared" si="27"/>
        <v>0</v>
      </c>
      <c r="G276" s="26">
        <f t="shared" si="28"/>
        <v>0</v>
      </c>
      <c r="H276" s="26">
        <f t="shared" si="29"/>
        <v>0</v>
      </c>
    </row>
    <row r="277" spans="1:8" x14ac:dyDescent="0.35">
      <c r="A277" s="10">
        <v>40454</v>
      </c>
      <c r="B277">
        <f t="shared" si="24"/>
        <v>3</v>
      </c>
      <c r="C277">
        <f t="shared" si="25"/>
        <v>10</v>
      </c>
      <c r="D277">
        <f t="shared" si="26"/>
        <v>2010</v>
      </c>
      <c r="E277">
        <v>22.7</v>
      </c>
      <c r="F277" s="26">
        <f t="shared" si="27"/>
        <v>0</v>
      </c>
      <c r="G277" s="26">
        <f t="shared" si="28"/>
        <v>0</v>
      </c>
      <c r="H277" s="26">
        <f t="shared" si="29"/>
        <v>0</v>
      </c>
    </row>
    <row r="278" spans="1:8" x14ac:dyDescent="0.35">
      <c r="A278" s="10">
        <v>40455</v>
      </c>
      <c r="B278">
        <f t="shared" si="24"/>
        <v>4</v>
      </c>
      <c r="C278">
        <f t="shared" si="25"/>
        <v>10</v>
      </c>
      <c r="D278">
        <f t="shared" si="26"/>
        <v>2010</v>
      </c>
      <c r="E278">
        <v>19</v>
      </c>
      <c r="F278" s="26">
        <f t="shared" si="27"/>
        <v>0</v>
      </c>
      <c r="G278" s="26">
        <f t="shared" si="28"/>
        <v>0</v>
      </c>
      <c r="H278" s="26">
        <f t="shared" si="29"/>
        <v>0</v>
      </c>
    </row>
    <row r="279" spans="1:8" x14ac:dyDescent="0.35">
      <c r="A279" s="10">
        <v>40456</v>
      </c>
      <c r="B279">
        <f t="shared" si="24"/>
        <v>5</v>
      </c>
      <c r="C279">
        <f t="shared" si="25"/>
        <v>10</v>
      </c>
      <c r="D279">
        <f t="shared" si="26"/>
        <v>2010</v>
      </c>
      <c r="E279">
        <v>20.2</v>
      </c>
      <c r="F279" s="26">
        <f t="shared" si="27"/>
        <v>0</v>
      </c>
      <c r="G279" s="26">
        <f t="shared" si="28"/>
        <v>0</v>
      </c>
      <c r="H279" s="26">
        <f t="shared" si="29"/>
        <v>0</v>
      </c>
    </row>
    <row r="280" spans="1:8" x14ac:dyDescent="0.35">
      <c r="A280" s="10">
        <v>40457</v>
      </c>
      <c r="B280">
        <f t="shared" si="24"/>
        <v>6</v>
      </c>
      <c r="C280">
        <f t="shared" si="25"/>
        <v>10</v>
      </c>
      <c r="D280">
        <f t="shared" si="26"/>
        <v>2010</v>
      </c>
      <c r="E280">
        <v>21.7</v>
      </c>
      <c r="F280" s="26">
        <f t="shared" si="27"/>
        <v>0</v>
      </c>
      <c r="G280" s="26">
        <f t="shared" si="28"/>
        <v>0</v>
      </c>
      <c r="H280" s="26">
        <f t="shared" si="29"/>
        <v>0</v>
      </c>
    </row>
    <row r="281" spans="1:8" x14ac:dyDescent="0.35">
      <c r="A281" s="10">
        <v>40458</v>
      </c>
      <c r="B281">
        <f t="shared" si="24"/>
        <v>7</v>
      </c>
      <c r="C281">
        <f t="shared" si="25"/>
        <v>10</v>
      </c>
      <c r="D281">
        <f t="shared" si="26"/>
        <v>2010</v>
      </c>
      <c r="E281">
        <v>16</v>
      </c>
      <c r="F281" s="26">
        <f t="shared" si="27"/>
        <v>0</v>
      </c>
      <c r="G281" s="26">
        <f t="shared" si="28"/>
        <v>0</v>
      </c>
      <c r="H281" s="26">
        <f t="shared" si="29"/>
        <v>0</v>
      </c>
    </row>
    <row r="282" spans="1:8" x14ac:dyDescent="0.35">
      <c r="A282" s="10">
        <v>40459</v>
      </c>
      <c r="B282">
        <f t="shared" si="24"/>
        <v>8</v>
      </c>
      <c r="C282">
        <f t="shared" si="25"/>
        <v>10</v>
      </c>
      <c r="D282">
        <f t="shared" si="26"/>
        <v>2010</v>
      </c>
      <c r="E282">
        <v>16.899999999999999</v>
      </c>
      <c r="F282" s="26">
        <f t="shared" si="27"/>
        <v>0</v>
      </c>
      <c r="G282" s="26">
        <f t="shared" si="28"/>
        <v>0</v>
      </c>
      <c r="H282" s="26">
        <f t="shared" si="29"/>
        <v>0</v>
      </c>
    </row>
    <row r="283" spans="1:8" x14ac:dyDescent="0.35">
      <c r="A283" s="10">
        <v>40460</v>
      </c>
      <c r="B283">
        <f t="shared" si="24"/>
        <v>9</v>
      </c>
      <c r="C283">
        <f t="shared" si="25"/>
        <v>10</v>
      </c>
      <c r="D283">
        <f t="shared" si="26"/>
        <v>2010</v>
      </c>
      <c r="E283">
        <v>18.100000000000001</v>
      </c>
      <c r="F283" s="26">
        <f t="shared" si="27"/>
        <v>0</v>
      </c>
      <c r="G283" s="26">
        <f t="shared" si="28"/>
        <v>0</v>
      </c>
      <c r="H283" s="26">
        <f t="shared" si="29"/>
        <v>0</v>
      </c>
    </row>
    <row r="284" spans="1:8" x14ac:dyDescent="0.35">
      <c r="A284" s="10">
        <v>40461</v>
      </c>
      <c r="B284">
        <f t="shared" si="24"/>
        <v>10</v>
      </c>
      <c r="C284">
        <f t="shared" si="25"/>
        <v>10</v>
      </c>
      <c r="D284">
        <f t="shared" si="26"/>
        <v>2010</v>
      </c>
      <c r="E284">
        <v>16.899999999999999</v>
      </c>
      <c r="F284" s="26">
        <f t="shared" si="27"/>
        <v>0</v>
      </c>
      <c r="G284" s="26">
        <f t="shared" si="28"/>
        <v>0</v>
      </c>
      <c r="H284" s="26">
        <f t="shared" si="29"/>
        <v>0</v>
      </c>
    </row>
    <row r="285" spans="1:8" x14ac:dyDescent="0.35">
      <c r="A285" s="10">
        <v>40462</v>
      </c>
      <c r="B285">
        <f t="shared" si="24"/>
        <v>11</v>
      </c>
      <c r="C285">
        <f t="shared" si="25"/>
        <v>10</v>
      </c>
      <c r="D285">
        <f t="shared" si="26"/>
        <v>2010</v>
      </c>
      <c r="E285">
        <v>17.5</v>
      </c>
      <c r="F285" s="26">
        <f t="shared" si="27"/>
        <v>0</v>
      </c>
      <c r="G285" s="26">
        <f t="shared" si="28"/>
        <v>0</v>
      </c>
      <c r="H285" s="26">
        <f t="shared" si="29"/>
        <v>0</v>
      </c>
    </row>
    <row r="286" spans="1:8" x14ac:dyDescent="0.35">
      <c r="A286" s="10">
        <v>40463</v>
      </c>
      <c r="B286">
        <f t="shared" si="24"/>
        <v>12</v>
      </c>
      <c r="C286">
        <f t="shared" si="25"/>
        <v>10</v>
      </c>
      <c r="D286">
        <f t="shared" si="26"/>
        <v>2010</v>
      </c>
      <c r="E286">
        <v>17</v>
      </c>
      <c r="F286" s="26">
        <f t="shared" si="27"/>
        <v>0</v>
      </c>
      <c r="G286" s="26">
        <f t="shared" si="28"/>
        <v>0</v>
      </c>
      <c r="H286" s="26">
        <f t="shared" si="29"/>
        <v>0</v>
      </c>
    </row>
    <row r="287" spans="1:8" x14ac:dyDescent="0.35">
      <c r="A287" s="10">
        <v>40464</v>
      </c>
      <c r="B287">
        <f t="shared" si="24"/>
        <v>13</v>
      </c>
      <c r="C287">
        <f t="shared" si="25"/>
        <v>10</v>
      </c>
      <c r="D287">
        <f t="shared" si="26"/>
        <v>2010</v>
      </c>
      <c r="E287">
        <v>14</v>
      </c>
      <c r="F287" s="26">
        <f t="shared" si="27"/>
        <v>0</v>
      </c>
      <c r="G287" s="26">
        <f t="shared" si="28"/>
        <v>0</v>
      </c>
      <c r="H287" s="26">
        <f t="shared" si="29"/>
        <v>0</v>
      </c>
    </row>
    <row r="288" spans="1:8" x14ac:dyDescent="0.35">
      <c r="A288" s="10">
        <v>40465</v>
      </c>
      <c r="B288">
        <f t="shared" si="24"/>
        <v>14</v>
      </c>
      <c r="C288">
        <f t="shared" si="25"/>
        <v>10</v>
      </c>
      <c r="D288">
        <f t="shared" si="26"/>
        <v>2010</v>
      </c>
      <c r="E288">
        <v>10.199999999999999</v>
      </c>
      <c r="F288" s="26">
        <f t="shared" si="27"/>
        <v>0</v>
      </c>
      <c r="G288" s="26">
        <f t="shared" si="28"/>
        <v>0</v>
      </c>
      <c r="H288" s="26">
        <f t="shared" si="29"/>
        <v>0</v>
      </c>
    </row>
    <row r="289" spans="1:8" x14ac:dyDescent="0.35">
      <c r="A289" s="10">
        <v>40466</v>
      </c>
      <c r="B289">
        <f t="shared" si="24"/>
        <v>15</v>
      </c>
      <c r="C289">
        <f t="shared" si="25"/>
        <v>10</v>
      </c>
      <c r="D289">
        <f t="shared" si="26"/>
        <v>2010</v>
      </c>
      <c r="E289">
        <v>11.7</v>
      </c>
      <c r="F289" s="26">
        <f t="shared" si="27"/>
        <v>0</v>
      </c>
      <c r="G289" s="26">
        <f t="shared" si="28"/>
        <v>0</v>
      </c>
      <c r="H289" s="26">
        <f t="shared" si="29"/>
        <v>0</v>
      </c>
    </row>
    <row r="290" spans="1:8" x14ac:dyDescent="0.35">
      <c r="A290" s="10">
        <v>40467</v>
      </c>
      <c r="B290">
        <f t="shared" si="24"/>
        <v>16</v>
      </c>
      <c r="C290">
        <f t="shared" si="25"/>
        <v>10</v>
      </c>
      <c r="D290">
        <f t="shared" si="26"/>
        <v>2010</v>
      </c>
      <c r="E290">
        <v>8.8000000000000007</v>
      </c>
      <c r="F290" s="26">
        <f t="shared" si="27"/>
        <v>0</v>
      </c>
      <c r="G290" s="26">
        <f t="shared" si="28"/>
        <v>0</v>
      </c>
      <c r="H290" s="26">
        <f t="shared" si="29"/>
        <v>0</v>
      </c>
    </row>
    <row r="291" spans="1:8" x14ac:dyDescent="0.35">
      <c r="A291" s="10">
        <v>40468</v>
      </c>
      <c r="B291">
        <f t="shared" si="24"/>
        <v>17</v>
      </c>
      <c r="C291">
        <f t="shared" si="25"/>
        <v>10</v>
      </c>
      <c r="D291">
        <f t="shared" si="26"/>
        <v>2010</v>
      </c>
      <c r="E291">
        <v>9.3000000000000007</v>
      </c>
      <c r="F291" s="26">
        <f t="shared" si="27"/>
        <v>0</v>
      </c>
      <c r="G291" s="26">
        <f t="shared" si="28"/>
        <v>0</v>
      </c>
      <c r="H291" s="26">
        <f t="shared" si="29"/>
        <v>0</v>
      </c>
    </row>
    <row r="292" spans="1:8" x14ac:dyDescent="0.35">
      <c r="A292" s="10">
        <v>40469</v>
      </c>
      <c r="B292">
        <f t="shared" si="24"/>
        <v>18</v>
      </c>
      <c r="C292">
        <f t="shared" si="25"/>
        <v>10</v>
      </c>
      <c r="D292">
        <f t="shared" si="26"/>
        <v>2010</v>
      </c>
      <c r="E292">
        <v>5.7</v>
      </c>
      <c r="F292" s="26">
        <f t="shared" si="27"/>
        <v>0</v>
      </c>
      <c r="G292" s="26">
        <f t="shared" si="28"/>
        <v>0</v>
      </c>
      <c r="H292" s="26">
        <f t="shared" si="29"/>
        <v>0</v>
      </c>
    </row>
    <row r="293" spans="1:8" x14ac:dyDescent="0.35">
      <c r="A293" s="10">
        <v>40470</v>
      </c>
      <c r="B293">
        <f t="shared" si="24"/>
        <v>19</v>
      </c>
      <c r="C293">
        <f t="shared" si="25"/>
        <v>10</v>
      </c>
      <c r="D293">
        <f t="shared" si="26"/>
        <v>2010</v>
      </c>
      <c r="E293">
        <v>7.5</v>
      </c>
      <c r="F293" s="26">
        <f t="shared" si="27"/>
        <v>0</v>
      </c>
      <c r="G293" s="26">
        <f t="shared" si="28"/>
        <v>0</v>
      </c>
      <c r="H293" s="26">
        <f t="shared" si="29"/>
        <v>0</v>
      </c>
    </row>
    <row r="294" spans="1:8" x14ac:dyDescent="0.35">
      <c r="A294" s="10">
        <v>40471</v>
      </c>
      <c r="B294">
        <f t="shared" si="24"/>
        <v>20</v>
      </c>
      <c r="C294">
        <f t="shared" si="25"/>
        <v>10</v>
      </c>
      <c r="D294">
        <f t="shared" si="26"/>
        <v>2010</v>
      </c>
      <c r="E294">
        <v>8.4</v>
      </c>
      <c r="F294" s="26">
        <f t="shared" si="27"/>
        <v>0</v>
      </c>
      <c r="G294" s="26">
        <f t="shared" si="28"/>
        <v>0</v>
      </c>
      <c r="H294" s="26">
        <f t="shared" si="29"/>
        <v>0</v>
      </c>
    </row>
    <row r="295" spans="1:8" x14ac:dyDescent="0.35">
      <c r="A295" s="10">
        <v>40472</v>
      </c>
      <c r="B295">
        <f t="shared" si="24"/>
        <v>21</v>
      </c>
      <c r="C295">
        <f t="shared" si="25"/>
        <v>10</v>
      </c>
      <c r="D295">
        <f t="shared" si="26"/>
        <v>2010</v>
      </c>
      <c r="E295">
        <v>7.7</v>
      </c>
      <c r="F295" s="26">
        <f t="shared" si="27"/>
        <v>0</v>
      </c>
      <c r="G295" s="26">
        <f t="shared" si="28"/>
        <v>0</v>
      </c>
      <c r="H295" s="26">
        <f t="shared" si="29"/>
        <v>0</v>
      </c>
    </row>
    <row r="296" spans="1:8" x14ac:dyDescent="0.35">
      <c r="A296" s="10">
        <v>40473</v>
      </c>
      <c r="B296">
        <f t="shared" si="24"/>
        <v>22</v>
      </c>
      <c r="C296">
        <f t="shared" si="25"/>
        <v>10</v>
      </c>
      <c r="D296">
        <f t="shared" si="26"/>
        <v>2010</v>
      </c>
      <c r="E296">
        <v>4.8</v>
      </c>
      <c r="F296" s="26">
        <f t="shared" si="27"/>
        <v>0</v>
      </c>
      <c r="G296" s="26">
        <f t="shared" si="28"/>
        <v>0</v>
      </c>
      <c r="H296" s="26">
        <f t="shared" si="29"/>
        <v>0</v>
      </c>
    </row>
    <row r="297" spans="1:8" x14ac:dyDescent="0.35">
      <c r="A297" s="10">
        <v>40474</v>
      </c>
      <c r="B297">
        <f t="shared" si="24"/>
        <v>23</v>
      </c>
      <c r="C297">
        <f t="shared" si="25"/>
        <v>10</v>
      </c>
      <c r="D297">
        <f t="shared" si="26"/>
        <v>2010</v>
      </c>
      <c r="E297">
        <v>11.1</v>
      </c>
      <c r="F297" s="26">
        <f t="shared" si="27"/>
        <v>0</v>
      </c>
      <c r="G297" s="26">
        <f t="shared" si="28"/>
        <v>0</v>
      </c>
      <c r="H297" s="26">
        <f t="shared" si="29"/>
        <v>0</v>
      </c>
    </row>
    <row r="298" spans="1:8" x14ac:dyDescent="0.35">
      <c r="A298" s="10">
        <v>40475</v>
      </c>
      <c r="B298">
        <f t="shared" si="24"/>
        <v>24</v>
      </c>
      <c r="C298">
        <f t="shared" si="25"/>
        <v>10</v>
      </c>
      <c r="D298">
        <f t="shared" si="26"/>
        <v>2010</v>
      </c>
      <c r="E298">
        <v>8.6</v>
      </c>
      <c r="F298" s="26">
        <f t="shared" si="27"/>
        <v>0</v>
      </c>
      <c r="G298" s="26">
        <f t="shared" si="28"/>
        <v>0</v>
      </c>
      <c r="H298" s="26">
        <f t="shared" si="29"/>
        <v>0</v>
      </c>
    </row>
    <row r="299" spans="1:8" x14ac:dyDescent="0.35">
      <c r="A299" s="10">
        <v>40476</v>
      </c>
      <c r="B299">
        <f t="shared" si="24"/>
        <v>25</v>
      </c>
      <c r="C299">
        <f t="shared" si="25"/>
        <v>10</v>
      </c>
      <c r="D299">
        <f t="shared" si="26"/>
        <v>2010</v>
      </c>
      <c r="E299">
        <v>8.6999999999999993</v>
      </c>
      <c r="F299" s="26">
        <f t="shared" si="27"/>
        <v>0</v>
      </c>
      <c r="G299" s="26">
        <f t="shared" si="28"/>
        <v>0</v>
      </c>
      <c r="H299" s="26">
        <f t="shared" si="29"/>
        <v>0</v>
      </c>
    </row>
    <row r="300" spans="1:8" x14ac:dyDescent="0.35">
      <c r="A300" s="10">
        <v>40477</v>
      </c>
      <c r="B300">
        <f t="shared" si="24"/>
        <v>26</v>
      </c>
      <c r="C300">
        <f t="shared" si="25"/>
        <v>10</v>
      </c>
      <c r="D300">
        <f t="shared" si="26"/>
        <v>2010</v>
      </c>
      <c r="E300">
        <v>10.6</v>
      </c>
      <c r="F300" s="26">
        <f t="shared" si="27"/>
        <v>0</v>
      </c>
      <c r="G300" s="26">
        <f t="shared" si="28"/>
        <v>0</v>
      </c>
      <c r="H300" s="26">
        <f t="shared" si="29"/>
        <v>0</v>
      </c>
    </row>
    <row r="301" spans="1:8" x14ac:dyDescent="0.35">
      <c r="A301" s="10">
        <v>40478</v>
      </c>
      <c r="B301">
        <f t="shared" si="24"/>
        <v>27</v>
      </c>
      <c r="C301">
        <f t="shared" si="25"/>
        <v>10</v>
      </c>
      <c r="D301">
        <f t="shared" si="26"/>
        <v>2010</v>
      </c>
      <c r="E301">
        <v>10.8</v>
      </c>
      <c r="F301" s="26">
        <f t="shared" si="27"/>
        <v>0</v>
      </c>
      <c r="G301" s="26">
        <f t="shared" si="28"/>
        <v>0</v>
      </c>
      <c r="H301" s="26">
        <f t="shared" si="29"/>
        <v>0</v>
      </c>
    </row>
    <row r="302" spans="1:8" x14ac:dyDescent="0.35">
      <c r="A302" s="10">
        <v>40479</v>
      </c>
      <c r="B302">
        <f t="shared" si="24"/>
        <v>28</v>
      </c>
      <c r="C302">
        <f t="shared" si="25"/>
        <v>10</v>
      </c>
      <c r="D302">
        <f t="shared" si="26"/>
        <v>2010</v>
      </c>
      <c r="E302">
        <v>12.9</v>
      </c>
      <c r="F302" s="26">
        <f t="shared" si="27"/>
        <v>0</v>
      </c>
      <c r="G302" s="26">
        <f t="shared" si="28"/>
        <v>0</v>
      </c>
      <c r="H302" s="26">
        <f t="shared" si="29"/>
        <v>0</v>
      </c>
    </row>
    <row r="303" spans="1:8" x14ac:dyDescent="0.35">
      <c r="A303" s="10">
        <v>40480</v>
      </c>
      <c r="B303">
        <f t="shared" si="24"/>
        <v>29</v>
      </c>
      <c r="C303">
        <f t="shared" si="25"/>
        <v>10</v>
      </c>
      <c r="D303">
        <f t="shared" si="26"/>
        <v>2010</v>
      </c>
      <c r="E303">
        <v>17.5</v>
      </c>
      <c r="F303" s="26">
        <f t="shared" si="27"/>
        <v>0</v>
      </c>
      <c r="G303" s="26">
        <f t="shared" si="28"/>
        <v>0</v>
      </c>
      <c r="H303" s="26">
        <f t="shared" si="29"/>
        <v>0</v>
      </c>
    </row>
    <row r="304" spans="1:8" x14ac:dyDescent="0.35">
      <c r="A304" s="10">
        <v>40481</v>
      </c>
      <c r="B304">
        <f t="shared" si="24"/>
        <v>30</v>
      </c>
      <c r="C304">
        <f t="shared" si="25"/>
        <v>10</v>
      </c>
      <c r="D304">
        <f t="shared" si="26"/>
        <v>2010</v>
      </c>
      <c r="E304">
        <v>15.9</v>
      </c>
      <c r="F304" s="26">
        <f t="shared" si="27"/>
        <v>0</v>
      </c>
      <c r="G304" s="26">
        <f t="shared" si="28"/>
        <v>0</v>
      </c>
      <c r="H304" s="26">
        <f t="shared" si="29"/>
        <v>0</v>
      </c>
    </row>
    <row r="305" spans="1:8" x14ac:dyDescent="0.35">
      <c r="A305" s="10">
        <v>40482</v>
      </c>
      <c r="B305">
        <f t="shared" si="24"/>
        <v>31</v>
      </c>
      <c r="C305">
        <f t="shared" si="25"/>
        <v>10</v>
      </c>
      <c r="D305">
        <f t="shared" si="26"/>
        <v>2010</v>
      </c>
      <c r="E305">
        <v>14.3</v>
      </c>
      <c r="F305" s="26">
        <f t="shared" si="27"/>
        <v>0</v>
      </c>
      <c r="G305" s="26">
        <f t="shared" si="28"/>
        <v>0</v>
      </c>
      <c r="H305" s="26">
        <f t="shared" si="29"/>
        <v>0</v>
      </c>
    </row>
    <row r="306" spans="1:8" x14ac:dyDescent="0.35">
      <c r="A306" s="10">
        <v>40483</v>
      </c>
      <c r="B306">
        <f t="shared" si="24"/>
        <v>1</v>
      </c>
      <c r="C306">
        <f t="shared" si="25"/>
        <v>11</v>
      </c>
      <c r="D306">
        <f t="shared" si="26"/>
        <v>2010</v>
      </c>
      <c r="E306">
        <v>13.6</v>
      </c>
      <c r="F306" s="26">
        <f t="shared" si="27"/>
        <v>0</v>
      </c>
      <c r="G306" s="26">
        <f t="shared" si="28"/>
        <v>0</v>
      </c>
      <c r="H306" s="26">
        <f t="shared" si="29"/>
        <v>0</v>
      </c>
    </row>
    <row r="307" spans="1:8" x14ac:dyDescent="0.35">
      <c r="A307" s="10">
        <v>40484</v>
      </c>
      <c r="B307">
        <f t="shared" si="24"/>
        <v>2</v>
      </c>
      <c r="C307">
        <f t="shared" si="25"/>
        <v>11</v>
      </c>
      <c r="D307">
        <f t="shared" si="26"/>
        <v>2010</v>
      </c>
      <c r="E307">
        <v>10.6</v>
      </c>
      <c r="F307" s="26">
        <f t="shared" si="27"/>
        <v>0</v>
      </c>
      <c r="G307" s="26">
        <f t="shared" si="28"/>
        <v>0</v>
      </c>
      <c r="H307" s="26">
        <f t="shared" si="29"/>
        <v>0</v>
      </c>
    </row>
    <row r="308" spans="1:8" x14ac:dyDescent="0.35">
      <c r="A308" s="10">
        <v>40485</v>
      </c>
      <c r="B308">
        <f t="shared" si="24"/>
        <v>3</v>
      </c>
      <c r="C308">
        <f t="shared" si="25"/>
        <v>11</v>
      </c>
      <c r="D308">
        <f t="shared" si="26"/>
        <v>2010</v>
      </c>
      <c r="E308">
        <v>13.6</v>
      </c>
      <c r="F308" s="26">
        <f t="shared" si="27"/>
        <v>0</v>
      </c>
      <c r="G308" s="26">
        <f t="shared" si="28"/>
        <v>0</v>
      </c>
      <c r="H308" s="26">
        <f t="shared" si="29"/>
        <v>0</v>
      </c>
    </row>
    <row r="309" spans="1:8" x14ac:dyDescent="0.35">
      <c r="A309" s="10">
        <v>40486</v>
      </c>
      <c r="B309">
        <f t="shared" si="24"/>
        <v>4</v>
      </c>
      <c r="C309">
        <f t="shared" si="25"/>
        <v>11</v>
      </c>
      <c r="D309">
        <f t="shared" si="26"/>
        <v>2010</v>
      </c>
      <c r="E309">
        <v>16.5</v>
      </c>
      <c r="F309" s="26">
        <f t="shared" si="27"/>
        <v>0</v>
      </c>
      <c r="G309" s="26">
        <f t="shared" si="28"/>
        <v>0</v>
      </c>
      <c r="H309" s="26">
        <f t="shared" si="29"/>
        <v>0</v>
      </c>
    </row>
    <row r="310" spans="1:8" x14ac:dyDescent="0.35">
      <c r="A310" s="10">
        <v>40487</v>
      </c>
      <c r="B310">
        <f t="shared" si="24"/>
        <v>5</v>
      </c>
      <c r="C310">
        <f t="shared" si="25"/>
        <v>11</v>
      </c>
      <c r="D310">
        <f t="shared" si="26"/>
        <v>2010</v>
      </c>
      <c r="E310">
        <v>15.5</v>
      </c>
      <c r="F310" s="26">
        <f t="shared" si="27"/>
        <v>0</v>
      </c>
      <c r="G310" s="26">
        <f t="shared" si="28"/>
        <v>0</v>
      </c>
      <c r="H310" s="26">
        <f t="shared" si="29"/>
        <v>0</v>
      </c>
    </row>
    <row r="311" spans="1:8" x14ac:dyDescent="0.35">
      <c r="A311" s="10">
        <v>40488</v>
      </c>
      <c r="B311">
        <f t="shared" si="24"/>
        <v>6</v>
      </c>
      <c r="C311">
        <f t="shared" si="25"/>
        <v>11</v>
      </c>
      <c r="D311">
        <f t="shared" si="26"/>
        <v>2010</v>
      </c>
      <c r="E311">
        <v>14</v>
      </c>
      <c r="F311" s="26">
        <f t="shared" si="27"/>
        <v>0</v>
      </c>
      <c r="G311" s="26">
        <f t="shared" si="28"/>
        <v>0</v>
      </c>
      <c r="H311" s="26">
        <f t="shared" si="29"/>
        <v>0</v>
      </c>
    </row>
    <row r="312" spans="1:8" x14ac:dyDescent="0.35">
      <c r="A312" s="10">
        <v>40489</v>
      </c>
      <c r="B312">
        <f t="shared" si="24"/>
        <v>7</v>
      </c>
      <c r="C312">
        <f t="shared" si="25"/>
        <v>11</v>
      </c>
      <c r="D312">
        <f t="shared" si="26"/>
        <v>2010</v>
      </c>
      <c r="E312">
        <v>7.5</v>
      </c>
      <c r="F312" s="26">
        <f t="shared" si="27"/>
        <v>0</v>
      </c>
      <c r="G312" s="26">
        <f t="shared" si="28"/>
        <v>0</v>
      </c>
      <c r="H312" s="26">
        <f t="shared" si="29"/>
        <v>0</v>
      </c>
    </row>
    <row r="313" spans="1:8" x14ac:dyDescent="0.35">
      <c r="A313" s="10">
        <v>40490</v>
      </c>
      <c r="B313">
        <f t="shared" si="24"/>
        <v>8</v>
      </c>
      <c r="C313">
        <f t="shared" si="25"/>
        <v>11</v>
      </c>
      <c r="D313">
        <f t="shared" si="26"/>
        <v>2010</v>
      </c>
      <c r="E313">
        <v>7.4</v>
      </c>
      <c r="F313" s="26">
        <f t="shared" si="27"/>
        <v>0</v>
      </c>
      <c r="G313" s="26">
        <f t="shared" si="28"/>
        <v>0</v>
      </c>
      <c r="H313" s="26">
        <f t="shared" si="29"/>
        <v>0</v>
      </c>
    </row>
    <row r="314" spans="1:8" x14ac:dyDescent="0.35">
      <c r="A314" s="10">
        <v>40491</v>
      </c>
      <c r="B314">
        <f t="shared" si="24"/>
        <v>9</v>
      </c>
      <c r="C314">
        <f t="shared" si="25"/>
        <v>11</v>
      </c>
      <c r="D314">
        <f t="shared" si="26"/>
        <v>2010</v>
      </c>
      <c r="E314">
        <v>11.7</v>
      </c>
      <c r="F314" s="26">
        <f t="shared" si="27"/>
        <v>0</v>
      </c>
      <c r="G314" s="26">
        <f t="shared" si="28"/>
        <v>0</v>
      </c>
      <c r="H314" s="26">
        <f t="shared" si="29"/>
        <v>0</v>
      </c>
    </row>
    <row r="315" spans="1:8" x14ac:dyDescent="0.35">
      <c r="A315" s="10">
        <v>40492</v>
      </c>
      <c r="B315">
        <f t="shared" si="24"/>
        <v>10</v>
      </c>
      <c r="C315">
        <f t="shared" si="25"/>
        <v>11</v>
      </c>
      <c r="D315">
        <f t="shared" si="26"/>
        <v>2010</v>
      </c>
      <c r="E315">
        <v>11.7</v>
      </c>
      <c r="F315" s="26">
        <f t="shared" si="27"/>
        <v>0</v>
      </c>
      <c r="G315" s="26">
        <f t="shared" si="28"/>
        <v>0</v>
      </c>
      <c r="H315" s="26">
        <f t="shared" si="29"/>
        <v>0</v>
      </c>
    </row>
    <row r="316" spans="1:8" x14ac:dyDescent="0.35">
      <c r="A316" s="10">
        <v>40493</v>
      </c>
      <c r="B316">
        <f t="shared" si="24"/>
        <v>11</v>
      </c>
      <c r="C316">
        <f t="shared" si="25"/>
        <v>11</v>
      </c>
      <c r="D316">
        <f t="shared" si="26"/>
        <v>2010</v>
      </c>
      <c r="E316">
        <v>11.4</v>
      </c>
      <c r="F316" s="26">
        <f t="shared" si="27"/>
        <v>0</v>
      </c>
      <c r="G316" s="26">
        <f t="shared" si="28"/>
        <v>0</v>
      </c>
      <c r="H316" s="26">
        <f t="shared" si="29"/>
        <v>0</v>
      </c>
    </row>
    <row r="317" spans="1:8" x14ac:dyDescent="0.35">
      <c r="A317" s="10">
        <v>40494</v>
      </c>
      <c r="B317">
        <f t="shared" si="24"/>
        <v>12</v>
      </c>
      <c r="C317">
        <f t="shared" si="25"/>
        <v>11</v>
      </c>
      <c r="D317">
        <f t="shared" si="26"/>
        <v>2010</v>
      </c>
      <c r="E317">
        <v>15.2</v>
      </c>
      <c r="F317" s="26">
        <f t="shared" si="27"/>
        <v>0</v>
      </c>
      <c r="G317" s="26">
        <f t="shared" si="28"/>
        <v>0</v>
      </c>
      <c r="H317" s="26">
        <f t="shared" si="29"/>
        <v>0</v>
      </c>
    </row>
    <row r="318" spans="1:8" x14ac:dyDescent="0.35">
      <c r="A318" s="10">
        <v>40495</v>
      </c>
      <c r="B318">
        <f t="shared" si="24"/>
        <v>13</v>
      </c>
      <c r="C318">
        <f t="shared" si="25"/>
        <v>11</v>
      </c>
      <c r="D318">
        <f t="shared" si="26"/>
        <v>2010</v>
      </c>
      <c r="E318">
        <v>16.600000000000001</v>
      </c>
      <c r="F318" s="26">
        <f t="shared" si="27"/>
        <v>0</v>
      </c>
      <c r="G318" s="26">
        <f t="shared" si="28"/>
        <v>0</v>
      </c>
      <c r="H318" s="26">
        <f t="shared" si="29"/>
        <v>0</v>
      </c>
    </row>
    <row r="319" spans="1:8" x14ac:dyDescent="0.35">
      <c r="A319" s="10">
        <v>40496</v>
      </c>
      <c r="B319">
        <f t="shared" si="24"/>
        <v>14</v>
      </c>
      <c r="C319">
        <f t="shared" si="25"/>
        <v>11</v>
      </c>
      <c r="D319">
        <f t="shared" si="26"/>
        <v>2010</v>
      </c>
      <c r="E319">
        <v>19.600000000000001</v>
      </c>
      <c r="F319" s="26">
        <f t="shared" si="27"/>
        <v>0</v>
      </c>
      <c r="G319" s="26">
        <f t="shared" si="28"/>
        <v>0</v>
      </c>
      <c r="H319" s="26">
        <f t="shared" si="29"/>
        <v>0</v>
      </c>
    </row>
    <row r="320" spans="1:8" x14ac:dyDescent="0.35">
      <c r="A320" s="10">
        <v>40497</v>
      </c>
      <c r="B320">
        <f t="shared" si="24"/>
        <v>15</v>
      </c>
      <c r="C320">
        <f t="shared" si="25"/>
        <v>11</v>
      </c>
      <c r="D320">
        <f t="shared" si="26"/>
        <v>2010</v>
      </c>
      <c r="E320">
        <v>11.9</v>
      </c>
      <c r="F320" s="26">
        <f t="shared" si="27"/>
        <v>0</v>
      </c>
      <c r="G320" s="26">
        <f t="shared" si="28"/>
        <v>0</v>
      </c>
      <c r="H320" s="26">
        <f t="shared" si="29"/>
        <v>0</v>
      </c>
    </row>
    <row r="321" spans="1:8" x14ac:dyDescent="0.35">
      <c r="A321" s="10">
        <v>40498</v>
      </c>
      <c r="B321">
        <f t="shared" si="24"/>
        <v>16</v>
      </c>
      <c r="C321">
        <f t="shared" si="25"/>
        <v>11</v>
      </c>
      <c r="D321">
        <f t="shared" si="26"/>
        <v>2010</v>
      </c>
      <c r="E321">
        <v>6.1</v>
      </c>
      <c r="F321" s="26">
        <f t="shared" si="27"/>
        <v>0</v>
      </c>
      <c r="G321" s="26">
        <f t="shared" si="28"/>
        <v>0</v>
      </c>
      <c r="H321" s="26">
        <f t="shared" si="29"/>
        <v>0</v>
      </c>
    </row>
    <row r="322" spans="1:8" x14ac:dyDescent="0.35">
      <c r="A322" s="10">
        <v>40499</v>
      </c>
      <c r="B322">
        <f t="shared" ref="B322:B385" si="30">DAY(A322)</f>
        <v>17</v>
      </c>
      <c r="C322">
        <f t="shared" ref="C322:C385" si="31">MONTH(A322)</f>
        <v>11</v>
      </c>
      <c r="D322">
        <f t="shared" ref="D322:D385" si="32">YEAR(A322)</f>
        <v>2010</v>
      </c>
      <c r="E322">
        <v>4.8</v>
      </c>
      <c r="F322" s="26">
        <f t="shared" ref="F322:F385" si="33">IF(E322&gt;=30,1,0)</f>
        <v>0</v>
      </c>
      <c r="G322" s="26">
        <f t="shared" ref="G322:G385" si="34">IF(E322&gt;=25,1,0)</f>
        <v>0</v>
      </c>
      <c r="H322" s="26">
        <f t="shared" ref="H322:H385" si="35">IF(E322&lt;0,1,0)</f>
        <v>0</v>
      </c>
    </row>
    <row r="323" spans="1:8" x14ac:dyDescent="0.35">
      <c r="A323" s="10">
        <v>40500</v>
      </c>
      <c r="B323">
        <f t="shared" si="30"/>
        <v>18</v>
      </c>
      <c r="C323">
        <f t="shared" si="31"/>
        <v>11</v>
      </c>
      <c r="D323">
        <f t="shared" si="32"/>
        <v>2010</v>
      </c>
      <c r="E323">
        <v>6.6</v>
      </c>
      <c r="F323" s="26">
        <f t="shared" si="33"/>
        <v>0</v>
      </c>
      <c r="G323" s="26">
        <f t="shared" si="34"/>
        <v>0</v>
      </c>
      <c r="H323" s="26">
        <f t="shared" si="35"/>
        <v>0</v>
      </c>
    </row>
    <row r="324" spans="1:8" x14ac:dyDescent="0.35">
      <c r="A324" s="10">
        <v>40501</v>
      </c>
      <c r="B324">
        <f t="shared" si="30"/>
        <v>19</v>
      </c>
      <c r="C324">
        <f t="shared" si="31"/>
        <v>11</v>
      </c>
      <c r="D324">
        <f t="shared" si="32"/>
        <v>2010</v>
      </c>
      <c r="E324">
        <v>8.5</v>
      </c>
      <c r="F324" s="26">
        <f t="shared" si="33"/>
        <v>0</v>
      </c>
      <c r="G324" s="26">
        <f t="shared" si="34"/>
        <v>0</v>
      </c>
      <c r="H324" s="26">
        <f t="shared" si="35"/>
        <v>0</v>
      </c>
    </row>
    <row r="325" spans="1:8" x14ac:dyDescent="0.35">
      <c r="A325" s="10">
        <v>40502</v>
      </c>
      <c r="B325">
        <f t="shared" si="30"/>
        <v>20</v>
      </c>
      <c r="C325">
        <f t="shared" si="31"/>
        <v>11</v>
      </c>
      <c r="D325">
        <f t="shared" si="32"/>
        <v>2010</v>
      </c>
      <c r="E325">
        <v>8.6999999999999993</v>
      </c>
      <c r="F325" s="26">
        <f t="shared" si="33"/>
        <v>0</v>
      </c>
      <c r="G325" s="26">
        <f t="shared" si="34"/>
        <v>0</v>
      </c>
      <c r="H325" s="26">
        <f t="shared" si="35"/>
        <v>0</v>
      </c>
    </row>
    <row r="326" spans="1:8" x14ac:dyDescent="0.35">
      <c r="A326" s="10">
        <v>40503</v>
      </c>
      <c r="B326">
        <f t="shared" si="30"/>
        <v>21</v>
      </c>
      <c r="C326">
        <f t="shared" si="31"/>
        <v>11</v>
      </c>
      <c r="D326">
        <f t="shared" si="32"/>
        <v>2010</v>
      </c>
      <c r="E326">
        <v>4.8</v>
      </c>
      <c r="F326" s="26">
        <f t="shared" si="33"/>
        <v>0</v>
      </c>
      <c r="G326" s="26">
        <f t="shared" si="34"/>
        <v>0</v>
      </c>
      <c r="H326" s="26">
        <f t="shared" si="35"/>
        <v>0</v>
      </c>
    </row>
    <row r="327" spans="1:8" x14ac:dyDescent="0.35">
      <c r="A327" s="10">
        <v>40504</v>
      </c>
      <c r="B327">
        <f t="shared" si="30"/>
        <v>22</v>
      </c>
      <c r="C327">
        <f t="shared" si="31"/>
        <v>11</v>
      </c>
      <c r="D327">
        <f t="shared" si="32"/>
        <v>2010</v>
      </c>
      <c r="E327">
        <v>4.5</v>
      </c>
      <c r="F327" s="26">
        <f t="shared" si="33"/>
        <v>0</v>
      </c>
      <c r="G327" s="26">
        <f t="shared" si="34"/>
        <v>0</v>
      </c>
      <c r="H327" s="26">
        <f t="shared" si="35"/>
        <v>0</v>
      </c>
    </row>
    <row r="328" spans="1:8" x14ac:dyDescent="0.35">
      <c r="A328" s="10">
        <v>40505</v>
      </c>
      <c r="B328">
        <f t="shared" si="30"/>
        <v>23</v>
      </c>
      <c r="C328">
        <f t="shared" si="31"/>
        <v>11</v>
      </c>
      <c r="D328">
        <f t="shared" si="32"/>
        <v>2010</v>
      </c>
      <c r="E328">
        <v>3.7</v>
      </c>
      <c r="F328" s="26">
        <f t="shared" si="33"/>
        <v>0</v>
      </c>
      <c r="G328" s="26">
        <f t="shared" si="34"/>
        <v>0</v>
      </c>
      <c r="H328" s="26">
        <f t="shared" si="35"/>
        <v>0</v>
      </c>
    </row>
    <row r="329" spans="1:8" x14ac:dyDescent="0.35">
      <c r="A329" s="10">
        <v>40506</v>
      </c>
      <c r="B329">
        <f t="shared" si="30"/>
        <v>24</v>
      </c>
      <c r="C329">
        <f t="shared" si="31"/>
        <v>11</v>
      </c>
      <c r="D329">
        <f t="shared" si="32"/>
        <v>2010</v>
      </c>
      <c r="E329">
        <v>4</v>
      </c>
      <c r="F329" s="26">
        <f t="shared" si="33"/>
        <v>0</v>
      </c>
      <c r="G329" s="26">
        <f t="shared" si="34"/>
        <v>0</v>
      </c>
      <c r="H329" s="26">
        <f t="shared" si="35"/>
        <v>0</v>
      </c>
    </row>
    <row r="330" spans="1:8" x14ac:dyDescent="0.35">
      <c r="A330" s="10">
        <v>40507</v>
      </c>
      <c r="B330">
        <f t="shared" si="30"/>
        <v>25</v>
      </c>
      <c r="C330">
        <f t="shared" si="31"/>
        <v>11</v>
      </c>
      <c r="D330">
        <f t="shared" si="32"/>
        <v>2010</v>
      </c>
      <c r="E330">
        <v>2.2000000000000002</v>
      </c>
      <c r="F330" s="26">
        <f t="shared" si="33"/>
        <v>0</v>
      </c>
      <c r="G330" s="26">
        <f t="shared" si="34"/>
        <v>0</v>
      </c>
      <c r="H330" s="26">
        <f t="shared" si="35"/>
        <v>0</v>
      </c>
    </row>
    <row r="331" spans="1:8" x14ac:dyDescent="0.35">
      <c r="A331" s="10">
        <v>40508</v>
      </c>
      <c r="B331">
        <f t="shared" si="30"/>
        <v>26</v>
      </c>
      <c r="C331">
        <f t="shared" si="31"/>
        <v>11</v>
      </c>
      <c r="D331">
        <f t="shared" si="32"/>
        <v>2010</v>
      </c>
      <c r="E331">
        <v>1.6</v>
      </c>
      <c r="F331" s="26">
        <f t="shared" si="33"/>
        <v>0</v>
      </c>
      <c r="G331" s="26">
        <f t="shared" si="34"/>
        <v>0</v>
      </c>
      <c r="H331" s="26">
        <f t="shared" si="35"/>
        <v>0</v>
      </c>
    </row>
    <row r="332" spans="1:8" x14ac:dyDescent="0.35">
      <c r="A332" s="10">
        <v>40509</v>
      </c>
      <c r="B332">
        <f t="shared" si="30"/>
        <v>27</v>
      </c>
      <c r="C332">
        <f t="shared" si="31"/>
        <v>11</v>
      </c>
      <c r="D332">
        <f t="shared" si="32"/>
        <v>2010</v>
      </c>
      <c r="E332">
        <v>1.4</v>
      </c>
      <c r="F332" s="26">
        <f t="shared" si="33"/>
        <v>0</v>
      </c>
      <c r="G332" s="26">
        <f t="shared" si="34"/>
        <v>0</v>
      </c>
      <c r="H332" s="26">
        <f t="shared" si="35"/>
        <v>0</v>
      </c>
    </row>
    <row r="333" spans="1:8" x14ac:dyDescent="0.35">
      <c r="A333" s="10">
        <v>40510</v>
      </c>
      <c r="B333">
        <f t="shared" si="30"/>
        <v>28</v>
      </c>
      <c r="C333">
        <f t="shared" si="31"/>
        <v>11</v>
      </c>
      <c r="D333">
        <f t="shared" si="32"/>
        <v>2010</v>
      </c>
      <c r="E333">
        <v>1.9</v>
      </c>
      <c r="F333" s="26">
        <f t="shared" si="33"/>
        <v>0</v>
      </c>
      <c r="G333" s="26">
        <f t="shared" si="34"/>
        <v>0</v>
      </c>
      <c r="H333" s="26">
        <f t="shared" si="35"/>
        <v>0</v>
      </c>
    </row>
    <row r="334" spans="1:8" x14ac:dyDescent="0.35">
      <c r="A334" s="10">
        <v>40511</v>
      </c>
      <c r="B334">
        <f t="shared" si="30"/>
        <v>29</v>
      </c>
      <c r="C334">
        <f t="shared" si="31"/>
        <v>11</v>
      </c>
      <c r="D334">
        <f t="shared" si="32"/>
        <v>2010</v>
      </c>
      <c r="E334">
        <v>-0.8</v>
      </c>
      <c r="F334" s="26">
        <f t="shared" si="33"/>
        <v>0</v>
      </c>
      <c r="G334" s="26">
        <f t="shared" si="34"/>
        <v>0</v>
      </c>
      <c r="H334" s="26">
        <f t="shared" si="35"/>
        <v>1</v>
      </c>
    </row>
    <row r="335" spans="1:8" x14ac:dyDescent="0.35">
      <c r="A335" s="10">
        <v>40512</v>
      </c>
      <c r="B335">
        <f t="shared" si="30"/>
        <v>30</v>
      </c>
      <c r="C335">
        <f t="shared" si="31"/>
        <v>11</v>
      </c>
      <c r="D335">
        <f t="shared" si="32"/>
        <v>2010</v>
      </c>
      <c r="E335">
        <v>-1.1000000000000001</v>
      </c>
      <c r="F335" s="26">
        <f t="shared" si="33"/>
        <v>0</v>
      </c>
      <c r="G335" s="26">
        <f t="shared" si="34"/>
        <v>0</v>
      </c>
      <c r="H335" s="26">
        <f t="shared" si="35"/>
        <v>1</v>
      </c>
    </row>
    <row r="336" spans="1:8" x14ac:dyDescent="0.35">
      <c r="A336" s="10">
        <v>40513</v>
      </c>
      <c r="B336">
        <f t="shared" si="30"/>
        <v>1</v>
      </c>
      <c r="C336">
        <f t="shared" si="31"/>
        <v>12</v>
      </c>
      <c r="D336">
        <f t="shared" si="32"/>
        <v>2010</v>
      </c>
      <c r="E336">
        <v>-3.4</v>
      </c>
      <c r="F336" s="26">
        <f t="shared" si="33"/>
        <v>0</v>
      </c>
      <c r="G336" s="26">
        <f t="shared" si="34"/>
        <v>0</v>
      </c>
      <c r="H336" s="26">
        <f t="shared" si="35"/>
        <v>1</v>
      </c>
    </row>
    <row r="337" spans="1:8" x14ac:dyDescent="0.35">
      <c r="A337" s="10">
        <v>40514</v>
      </c>
      <c r="B337">
        <f t="shared" si="30"/>
        <v>2</v>
      </c>
      <c r="C337">
        <f t="shared" si="31"/>
        <v>12</v>
      </c>
      <c r="D337">
        <f t="shared" si="32"/>
        <v>2010</v>
      </c>
      <c r="E337">
        <v>-3.4</v>
      </c>
      <c r="F337" s="26">
        <f t="shared" si="33"/>
        <v>0</v>
      </c>
      <c r="G337" s="26">
        <f t="shared" si="34"/>
        <v>0</v>
      </c>
      <c r="H337" s="26">
        <f t="shared" si="35"/>
        <v>1</v>
      </c>
    </row>
    <row r="338" spans="1:8" x14ac:dyDescent="0.35">
      <c r="A338" s="10">
        <v>40515</v>
      </c>
      <c r="B338">
        <f t="shared" si="30"/>
        <v>3</v>
      </c>
      <c r="C338">
        <f t="shared" si="31"/>
        <v>12</v>
      </c>
      <c r="D338">
        <f t="shared" si="32"/>
        <v>2010</v>
      </c>
      <c r="E338">
        <v>-4.7</v>
      </c>
      <c r="F338" s="26">
        <f t="shared" si="33"/>
        <v>0</v>
      </c>
      <c r="G338" s="26">
        <f t="shared" si="34"/>
        <v>0</v>
      </c>
      <c r="H338" s="26">
        <f t="shared" si="35"/>
        <v>1</v>
      </c>
    </row>
    <row r="339" spans="1:8" x14ac:dyDescent="0.35">
      <c r="A339" s="10">
        <v>40516</v>
      </c>
      <c r="B339">
        <f t="shared" si="30"/>
        <v>4</v>
      </c>
      <c r="C339">
        <f t="shared" si="31"/>
        <v>12</v>
      </c>
      <c r="D339">
        <f t="shared" si="32"/>
        <v>2010</v>
      </c>
      <c r="E339">
        <v>0.9</v>
      </c>
      <c r="F339" s="26">
        <f t="shared" si="33"/>
        <v>0</v>
      </c>
      <c r="G339" s="26">
        <f t="shared" si="34"/>
        <v>0</v>
      </c>
      <c r="H339" s="26">
        <f t="shared" si="35"/>
        <v>0</v>
      </c>
    </row>
    <row r="340" spans="1:8" x14ac:dyDescent="0.35">
      <c r="A340" s="10">
        <v>40517</v>
      </c>
      <c r="B340">
        <f t="shared" si="30"/>
        <v>5</v>
      </c>
      <c r="C340">
        <f t="shared" si="31"/>
        <v>12</v>
      </c>
      <c r="D340">
        <f t="shared" si="32"/>
        <v>2010</v>
      </c>
      <c r="E340">
        <v>2.4</v>
      </c>
      <c r="F340" s="26">
        <f t="shared" si="33"/>
        <v>0</v>
      </c>
      <c r="G340" s="26">
        <f t="shared" si="34"/>
        <v>0</v>
      </c>
      <c r="H340" s="26">
        <f t="shared" si="35"/>
        <v>0</v>
      </c>
    </row>
    <row r="341" spans="1:8" x14ac:dyDescent="0.35">
      <c r="A341" s="10">
        <v>40518</v>
      </c>
      <c r="B341">
        <f t="shared" si="30"/>
        <v>6</v>
      </c>
      <c r="C341">
        <f t="shared" si="31"/>
        <v>12</v>
      </c>
      <c r="D341">
        <f t="shared" si="32"/>
        <v>2010</v>
      </c>
      <c r="E341">
        <v>1.4</v>
      </c>
      <c r="F341" s="26">
        <f t="shared" si="33"/>
        <v>0</v>
      </c>
      <c r="G341" s="26">
        <f t="shared" si="34"/>
        <v>0</v>
      </c>
      <c r="H341" s="26">
        <f t="shared" si="35"/>
        <v>0</v>
      </c>
    </row>
    <row r="342" spans="1:8" x14ac:dyDescent="0.35">
      <c r="A342" s="10">
        <v>40519</v>
      </c>
      <c r="B342">
        <f t="shared" si="30"/>
        <v>7</v>
      </c>
      <c r="C342">
        <f t="shared" si="31"/>
        <v>12</v>
      </c>
      <c r="D342">
        <f t="shared" si="32"/>
        <v>2010</v>
      </c>
      <c r="E342">
        <v>1.9</v>
      </c>
      <c r="F342" s="26">
        <f t="shared" si="33"/>
        <v>0</v>
      </c>
      <c r="G342" s="26">
        <f t="shared" si="34"/>
        <v>0</v>
      </c>
      <c r="H342" s="26">
        <f t="shared" si="35"/>
        <v>0</v>
      </c>
    </row>
    <row r="343" spans="1:8" x14ac:dyDescent="0.35">
      <c r="A343" s="10">
        <v>40520</v>
      </c>
      <c r="B343">
        <f t="shared" si="30"/>
        <v>8</v>
      </c>
      <c r="C343">
        <f t="shared" si="31"/>
        <v>12</v>
      </c>
      <c r="D343">
        <f t="shared" si="32"/>
        <v>2010</v>
      </c>
      <c r="E343">
        <v>2.8</v>
      </c>
      <c r="F343" s="26">
        <f t="shared" si="33"/>
        <v>0</v>
      </c>
      <c r="G343" s="26">
        <f t="shared" si="34"/>
        <v>0</v>
      </c>
      <c r="H343" s="26">
        <f t="shared" si="35"/>
        <v>0</v>
      </c>
    </row>
    <row r="344" spans="1:8" x14ac:dyDescent="0.35">
      <c r="A344" s="10">
        <v>40521</v>
      </c>
      <c r="B344">
        <f t="shared" si="30"/>
        <v>9</v>
      </c>
      <c r="C344">
        <f t="shared" si="31"/>
        <v>12</v>
      </c>
      <c r="D344">
        <f t="shared" si="32"/>
        <v>2010</v>
      </c>
      <c r="E344">
        <v>0.6</v>
      </c>
      <c r="F344" s="26">
        <f t="shared" si="33"/>
        <v>0</v>
      </c>
      <c r="G344" s="26">
        <f t="shared" si="34"/>
        <v>0</v>
      </c>
      <c r="H344" s="26">
        <f t="shared" si="35"/>
        <v>0</v>
      </c>
    </row>
    <row r="345" spans="1:8" x14ac:dyDescent="0.35">
      <c r="A345" s="10">
        <v>40522</v>
      </c>
      <c r="B345">
        <f t="shared" si="30"/>
        <v>10</v>
      </c>
      <c r="C345">
        <f t="shared" si="31"/>
        <v>12</v>
      </c>
      <c r="D345">
        <f t="shared" si="32"/>
        <v>2010</v>
      </c>
      <c r="E345">
        <v>2</v>
      </c>
      <c r="F345" s="26">
        <f t="shared" si="33"/>
        <v>0</v>
      </c>
      <c r="G345" s="26">
        <f t="shared" si="34"/>
        <v>0</v>
      </c>
      <c r="H345" s="26">
        <f t="shared" si="35"/>
        <v>0</v>
      </c>
    </row>
    <row r="346" spans="1:8" x14ac:dyDescent="0.35">
      <c r="A346" s="10">
        <v>40523</v>
      </c>
      <c r="B346">
        <f t="shared" si="30"/>
        <v>11</v>
      </c>
      <c r="C346">
        <f t="shared" si="31"/>
        <v>12</v>
      </c>
      <c r="D346">
        <f t="shared" si="32"/>
        <v>2010</v>
      </c>
      <c r="E346">
        <v>4.2</v>
      </c>
      <c r="F346" s="26">
        <f t="shared" si="33"/>
        <v>0</v>
      </c>
      <c r="G346" s="26">
        <f t="shared" si="34"/>
        <v>0</v>
      </c>
      <c r="H346" s="26">
        <f t="shared" si="35"/>
        <v>0</v>
      </c>
    </row>
    <row r="347" spans="1:8" x14ac:dyDescent="0.35">
      <c r="A347" s="10">
        <v>40524</v>
      </c>
      <c r="B347">
        <f t="shared" si="30"/>
        <v>12</v>
      </c>
      <c r="C347">
        <f t="shared" si="31"/>
        <v>12</v>
      </c>
      <c r="D347">
        <f t="shared" si="32"/>
        <v>2010</v>
      </c>
      <c r="E347">
        <v>3.8</v>
      </c>
      <c r="F347" s="26">
        <f t="shared" si="33"/>
        <v>0</v>
      </c>
      <c r="G347" s="26">
        <f t="shared" si="34"/>
        <v>0</v>
      </c>
      <c r="H347" s="26">
        <f t="shared" si="35"/>
        <v>0</v>
      </c>
    </row>
    <row r="348" spans="1:8" x14ac:dyDescent="0.35">
      <c r="A348" s="10">
        <v>40525</v>
      </c>
      <c r="B348">
        <f t="shared" si="30"/>
        <v>13</v>
      </c>
      <c r="C348">
        <f t="shared" si="31"/>
        <v>12</v>
      </c>
      <c r="D348">
        <f t="shared" si="32"/>
        <v>2010</v>
      </c>
      <c r="E348">
        <v>0</v>
      </c>
      <c r="F348" s="26">
        <f t="shared" si="33"/>
        <v>0</v>
      </c>
      <c r="G348" s="26">
        <f t="shared" si="34"/>
        <v>0</v>
      </c>
      <c r="H348" s="26">
        <f t="shared" si="35"/>
        <v>0</v>
      </c>
    </row>
    <row r="349" spans="1:8" x14ac:dyDescent="0.35">
      <c r="A349" s="10">
        <v>40526</v>
      </c>
      <c r="B349">
        <f t="shared" si="30"/>
        <v>14</v>
      </c>
      <c r="C349">
        <f t="shared" si="31"/>
        <v>12</v>
      </c>
      <c r="D349">
        <f t="shared" si="32"/>
        <v>2010</v>
      </c>
      <c r="E349">
        <v>-1.9</v>
      </c>
      <c r="F349" s="26">
        <f t="shared" si="33"/>
        <v>0</v>
      </c>
      <c r="G349" s="26">
        <f t="shared" si="34"/>
        <v>0</v>
      </c>
      <c r="H349" s="26">
        <f t="shared" si="35"/>
        <v>1</v>
      </c>
    </row>
    <row r="350" spans="1:8" x14ac:dyDescent="0.35">
      <c r="A350" s="10">
        <v>40527</v>
      </c>
      <c r="B350">
        <f t="shared" si="30"/>
        <v>15</v>
      </c>
      <c r="C350">
        <f t="shared" si="31"/>
        <v>12</v>
      </c>
      <c r="D350">
        <f t="shared" si="32"/>
        <v>2010</v>
      </c>
      <c r="E350">
        <v>-3</v>
      </c>
      <c r="F350" s="26">
        <f t="shared" si="33"/>
        <v>0</v>
      </c>
      <c r="G350" s="26">
        <f t="shared" si="34"/>
        <v>0</v>
      </c>
      <c r="H350" s="26">
        <f t="shared" si="35"/>
        <v>1</v>
      </c>
    </row>
    <row r="351" spans="1:8" x14ac:dyDescent="0.35">
      <c r="A351" s="10">
        <v>40528</v>
      </c>
      <c r="B351">
        <f t="shared" si="30"/>
        <v>16</v>
      </c>
      <c r="C351">
        <f t="shared" si="31"/>
        <v>12</v>
      </c>
      <c r="D351">
        <f t="shared" si="32"/>
        <v>2010</v>
      </c>
      <c r="E351">
        <v>-3</v>
      </c>
      <c r="F351" s="26">
        <f t="shared" si="33"/>
        <v>0</v>
      </c>
      <c r="G351" s="26">
        <f t="shared" si="34"/>
        <v>0</v>
      </c>
      <c r="H351" s="26">
        <f t="shared" si="35"/>
        <v>1</v>
      </c>
    </row>
    <row r="352" spans="1:8" x14ac:dyDescent="0.35">
      <c r="A352" s="10">
        <v>40529</v>
      </c>
      <c r="B352">
        <f t="shared" si="30"/>
        <v>17</v>
      </c>
      <c r="C352">
        <f t="shared" si="31"/>
        <v>12</v>
      </c>
      <c r="D352">
        <f t="shared" si="32"/>
        <v>2010</v>
      </c>
      <c r="E352">
        <v>-0.5</v>
      </c>
      <c r="F352" s="26">
        <f t="shared" si="33"/>
        <v>0</v>
      </c>
      <c r="G352" s="26">
        <f t="shared" si="34"/>
        <v>0</v>
      </c>
      <c r="H352" s="26">
        <f t="shared" si="35"/>
        <v>1</v>
      </c>
    </row>
    <row r="353" spans="1:8" x14ac:dyDescent="0.35">
      <c r="A353" s="10">
        <v>40530</v>
      </c>
      <c r="B353">
        <f t="shared" si="30"/>
        <v>18</v>
      </c>
      <c r="C353">
        <f t="shared" si="31"/>
        <v>12</v>
      </c>
      <c r="D353">
        <f t="shared" si="32"/>
        <v>2010</v>
      </c>
      <c r="E353">
        <v>-2.7</v>
      </c>
      <c r="F353" s="26">
        <f t="shared" si="33"/>
        <v>0</v>
      </c>
      <c r="G353" s="26">
        <f t="shared" si="34"/>
        <v>0</v>
      </c>
      <c r="H353" s="26">
        <f t="shared" si="35"/>
        <v>1</v>
      </c>
    </row>
    <row r="354" spans="1:8" x14ac:dyDescent="0.35">
      <c r="A354" s="10">
        <v>40531</v>
      </c>
      <c r="B354">
        <f t="shared" si="30"/>
        <v>19</v>
      </c>
      <c r="C354">
        <f t="shared" si="31"/>
        <v>12</v>
      </c>
      <c r="D354">
        <f t="shared" si="32"/>
        <v>2010</v>
      </c>
      <c r="E354">
        <v>6</v>
      </c>
      <c r="F354" s="26">
        <f t="shared" si="33"/>
        <v>0</v>
      </c>
      <c r="G354" s="26">
        <f t="shared" si="34"/>
        <v>0</v>
      </c>
      <c r="H354" s="26">
        <f t="shared" si="35"/>
        <v>0</v>
      </c>
    </row>
    <row r="355" spans="1:8" x14ac:dyDescent="0.35">
      <c r="A355" s="10">
        <v>40532</v>
      </c>
      <c r="B355">
        <f t="shared" si="30"/>
        <v>20</v>
      </c>
      <c r="C355">
        <f t="shared" si="31"/>
        <v>12</v>
      </c>
      <c r="D355">
        <f t="shared" si="32"/>
        <v>2010</v>
      </c>
      <c r="E355">
        <v>6</v>
      </c>
      <c r="F355" s="26">
        <f t="shared" si="33"/>
        <v>0</v>
      </c>
      <c r="G355" s="26">
        <f t="shared" si="34"/>
        <v>0</v>
      </c>
      <c r="H355" s="26">
        <f t="shared" si="35"/>
        <v>0</v>
      </c>
    </row>
    <row r="356" spans="1:8" x14ac:dyDescent="0.35">
      <c r="A356" s="10">
        <v>40533</v>
      </c>
      <c r="B356">
        <f t="shared" si="30"/>
        <v>21</v>
      </c>
      <c r="C356">
        <f t="shared" si="31"/>
        <v>12</v>
      </c>
      <c r="D356">
        <f t="shared" si="32"/>
        <v>2010</v>
      </c>
      <c r="E356">
        <v>2.2999999999999998</v>
      </c>
      <c r="F356" s="26">
        <f t="shared" si="33"/>
        <v>0</v>
      </c>
      <c r="G356" s="26">
        <f t="shared" si="34"/>
        <v>0</v>
      </c>
      <c r="H356" s="26">
        <f t="shared" si="35"/>
        <v>0</v>
      </c>
    </row>
    <row r="357" spans="1:8" x14ac:dyDescent="0.35">
      <c r="A357" s="10">
        <v>40534</v>
      </c>
      <c r="B357">
        <f t="shared" si="30"/>
        <v>22</v>
      </c>
      <c r="C357">
        <f t="shared" si="31"/>
        <v>12</v>
      </c>
      <c r="D357">
        <f t="shared" si="32"/>
        <v>2010</v>
      </c>
      <c r="E357">
        <v>4.0999999999999996</v>
      </c>
      <c r="F357" s="26">
        <f t="shared" si="33"/>
        <v>0</v>
      </c>
      <c r="G357" s="26">
        <f t="shared" si="34"/>
        <v>0</v>
      </c>
      <c r="H357" s="26">
        <f t="shared" si="35"/>
        <v>0</v>
      </c>
    </row>
    <row r="358" spans="1:8" x14ac:dyDescent="0.35">
      <c r="A358" s="10">
        <v>40535</v>
      </c>
      <c r="B358">
        <f t="shared" si="30"/>
        <v>23</v>
      </c>
      <c r="C358">
        <f t="shared" si="31"/>
        <v>12</v>
      </c>
      <c r="D358">
        <f t="shared" si="32"/>
        <v>2010</v>
      </c>
      <c r="E358">
        <v>4.2</v>
      </c>
      <c r="F358" s="26">
        <f t="shared" si="33"/>
        <v>0</v>
      </c>
      <c r="G358" s="26">
        <f t="shared" si="34"/>
        <v>0</v>
      </c>
      <c r="H358" s="26">
        <f t="shared" si="35"/>
        <v>0</v>
      </c>
    </row>
    <row r="359" spans="1:8" x14ac:dyDescent="0.35">
      <c r="A359" s="10">
        <v>40536</v>
      </c>
      <c r="B359">
        <f t="shared" si="30"/>
        <v>24</v>
      </c>
      <c r="C359">
        <f t="shared" si="31"/>
        <v>12</v>
      </c>
      <c r="D359">
        <f t="shared" si="32"/>
        <v>2010</v>
      </c>
      <c r="E359">
        <v>1</v>
      </c>
      <c r="F359" s="26">
        <f t="shared" si="33"/>
        <v>0</v>
      </c>
      <c r="G359" s="26">
        <f t="shared" si="34"/>
        <v>0</v>
      </c>
      <c r="H359" s="26">
        <f t="shared" si="35"/>
        <v>0</v>
      </c>
    </row>
    <row r="360" spans="1:8" x14ac:dyDescent="0.35">
      <c r="A360" s="10">
        <v>40537</v>
      </c>
      <c r="B360">
        <f t="shared" si="30"/>
        <v>25</v>
      </c>
      <c r="C360">
        <f t="shared" si="31"/>
        <v>12</v>
      </c>
      <c r="D360">
        <f t="shared" si="32"/>
        <v>2010</v>
      </c>
      <c r="E360">
        <v>-3.4</v>
      </c>
      <c r="F360" s="26">
        <f t="shared" si="33"/>
        <v>0</v>
      </c>
      <c r="G360" s="26">
        <f t="shared" si="34"/>
        <v>0</v>
      </c>
      <c r="H360" s="26">
        <f t="shared" si="35"/>
        <v>1</v>
      </c>
    </row>
    <row r="361" spans="1:8" x14ac:dyDescent="0.35">
      <c r="A361" s="10">
        <v>40538</v>
      </c>
      <c r="B361">
        <f t="shared" si="30"/>
        <v>26</v>
      </c>
      <c r="C361">
        <f t="shared" si="31"/>
        <v>12</v>
      </c>
      <c r="D361">
        <f t="shared" si="32"/>
        <v>2010</v>
      </c>
      <c r="E361">
        <v>-5.3</v>
      </c>
      <c r="F361" s="26">
        <f t="shared" si="33"/>
        <v>0</v>
      </c>
      <c r="G361" s="26">
        <f t="shared" si="34"/>
        <v>0</v>
      </c>
      <c r="H361" s="26">
        <f t="shared" si="35"/>
        <v>1</v>
      </c>
    </row>
    <row r="362" spans="1:8" x14ac:dyDescent="0.35">
      <c r="A362" s="10">
        <v>40539</v>
      </c>
      <c r="B362">
        <f t="shared" si="30"/>
        <v>27</v>
      </c>
      <c r="C362">
        <f t="shared" si="31"/>
        <v>12</v>
      </c>
      <c r="D362">
        <f t="shared" si="32"/>
        <v>2010</v>
      </c>
      <c r="E362">
        <v>-2.7</v>
      </c>
      <c r="F362" s="26">
        <f t="shared" si="33"/>
        <v>0</v>
      </c>
      <c r="G362" s="26">
        <f t="shared" si="34"/>
        <v>0</v>
      </c>
      <c r="H362" s="26">
        <f t="shared" si="35"/>
        <v>1</v>
      </c>
    </row>
    <row r="363" spans="1:8" x14ac:dyDescent="0.35">
      <c r="A363" s="10">
        <v>40540</v>
      </c>
      <c r="B363">
        <f t="shared" si="30"/>
        <v>28</v>
      </c>
      <c r="C363">
        <f t="shared" si="31"/>
        <v>12</v>
      </c>
      <c r="D363">
        <f t="shared" si="32"/>
        <v>2010</v>
      </c>
      <c r="E363">
        <v>-0.9</v>
      </c>
      <c r="F363" s="26">
        <f t="shared" si="33"/>
        <v>0</v>
      </c>
      <c r="G363" s="26">
        <f t="shared" si="34"/>
        <v>0</v>
      </c>
      <c r="H363" s="26">
        <f t="shared" si="35"/>
        <v>1</v>
      </c>
    </row>
    <row r="364" spans="1:8" x14ac:dyDescent="0.35">
      <c r="A364" s="10">
        <v>40541</v>
      </c>
      <c r="B364">
        <f t="shared" si="30"/>
        <v>29</v>
      </c>
      <c r="C364">
        <f t="shared" si="31"/>
        <v>12</v>
      </c>
      <c r="D364">
        <f t="shared" si="32"/>
        <v>2010</v>
      </c>
      <c r="E364">
        <v>-1.2</v>
      </c>
      <c r="F364" s="26">
        <f t="shared" si="33"/>
        <v>0</v>
      </c>
      <c r="G364" s="26">
        <f t="shared" si="34"/>
        <v>0</v>
      </c>
      <c r="H364" s="26">
        <f t="shared" si="35"/>
        <v>1</v>
      </c>
    </row>
    <row r="365" spans="1:8" x14ac:dyDescent="0.35">
      <c r="A365" s="10">
        <v>40542</v>
      </c>
      <c r="B365">
        <f t="shared" si="30"/>
        <v>30</v>
      </c>
      <c r="C365">
        <f t="shared" si="31"/>
        <v>12</v>
      </c>
      <c r="D365">
        <f t="shared" si="32"/>
        <v>2010</v>
      </c>
      <c r="E365">
        <v>-1.8</v>
      </c>
      <c r="F365" s="26">
        <f t="shared" si="33"/>
        <v>0</v>
      </c>
      <c r="G365" s="26">
        <f t="shared" si="34"/>
        <v>0</v>
      </c>
      <c r="H365" s="26">
        <f t="shared" si="35"/>
        <v>1</v>
      </c>
    </row>
    <row r="366" spans="1:8" x14ac:dyDescent="0.35">
      <c r="A366" s="10">
        <v>40543</v>
      </c>
      <c r="B366">
        <f t="shared" si="30"/>
        <v>31</v>
      </c>
      <c r="C366">
        <f t="shared" si="31"/>
        <v>12</v>
      </c>
      <c r="D366">
        <f t="shared" si="32"/>
        <v>2010</v>
      </c>
      <c r="E366">
        <v>0.5</v>
      </c>
      <c r="F366" s="26">
        <f t="shared" si="33"/>
        <v>0</v>
      </c>
      <c r="G366" s="26">
        <f t="shared" si="34"/>
        <v>0</v>
      </c>
      <c r="H366" s="26">
        <f t="shared" si="35"/>
        <v>0</v>
      </c>
    </row>
    <row r="367" spans="1:8" x14ac:dyDescent="0.35">
      <c r="A367" s="10">
        <v>40544</v>
      </c>
      <c r="B367">
        <f t="shared" si="30"/>
        <v>1</v>
      </c>
      <c r="C367">
        <f t="shared" si="31"/>
        <v>1</v>
      </c>
      <c r="D367">
        <f t="shared" si="32"/>
        <v>2011</v>
      </c>
      <c r="E367">
        <v>-0.1</v>
      </c>
      <c r="F367" s="26">
        <f t="shared" si="33"/>
        <v>0</v>
      </c>
      <c r="G367" s="26">
        <f t="shared" si="34"/>
        <v>0</v>
      </c>
      <c r="H367" s="26">
        <f t="shared" si="35"/>
        <v>1</v>
      </c>
    </row>
    <row r="368" spans="1:8" x14ac:dyDescent="0.35">
      <c r="A368" s="10">
        <v>40545</v>
      </c>
      <c r="B368">
        <f t="shared" si="30"/>
        <v>2</v>
      </c>
      <c r="C368">
        <f t="shared" si="31"/>
        <v>1</v>
      </c>
      <c r="D368">
        <f t="shared" si="32"/>
        <v>2011</v>
      </c>
      <c r="E368">
        <v>1.1000000000000001</v>
      </c>
      <c r="F368" s="26">
        <f t="shared" si="33"/>
        <v>0</v>
      </c>
      <c r="G368" s="26">
        <f t="shared" si="34"/>
        <v>0</v>
      </c>
      <c r="H368" s="26">
        <f t="shared" si="35"/>
        <v>0</v>
      </c>
    </row>
    <row r="369" spans="1:8" x14ac:dyDescent="0.35">
      <c r="A369" s="10">
        <v>40546</v>
      </c>
      <c r="B369">
        <f t="shared" si="30"/>
        <v>3</v>
      </c>
      <c r="C369">
        <f t="shared" si="31"/>
        <v>1</v>
      </c>
      <c r="D369">
        <f t="shared" si="32"/>
        <v>2011</v>
      </c>
      <c r="E369">
        <v>0.4</v>
      </c>
      <c r="F369" s="26">
        <f t="shared" si="33"/>
        <v>0</v>
      </c>
      <c r="G369" s="26">
        <f t="shared" si="34"/>
        <v>0</v>
      </c>
      <c r="H369" s="26">
        <f t="shared" si="35"/>
        <v>0</v>
      </c>
    </row>
    <row r="370" spans="1:8" x14ac:dyDescent="0.35">
      <c r="A370" s="10">
        <v>40547</v>
      </c>
      <c r="B370">
        <f t="shared" si="30"/>
        <v>4</v>
      </c>
      <c r="C370">
        <f t="shared" si="31"/>
        <v>1</v>
      </c>
      <c r="D370">
        <f t="shared" si="32"/>
        <v>2011</v>
      </c>
      <c r="E370">
        <v>-2.6</v>
      </c>
      <c r="F370" s="26">
        <f t="shared" si="33"/>
        <v>0</v>
      </c>
      <c r="G370" s="26">
        <f t="shared" si="34"/>
        <v>0</v>
      </c>
      <c r="H370" s="26">
        <f t="shared" si="35"/>
        <v>1</v>
      </c>
    </row>
    <row r="371" spans="1:8" x14ac:dyDescent="0.35">
      <c r="A371" s="10">
        <v>40548</v>
      </c>
      <c r="B371">
        <f t="shared" si="30"/>
        <v>5</v>
      </c>
      <c r="C371">
        <f t="shared" si="31"/>
        <v>1</v>
      </c>
      <c r="D371">
        <f t="shared" si="32"/>
        <v>2011</v>
      </c>
      <c r="E371">
        <v>-2.2000000000000002</v>
      </c>
      <c r="F371" s="26">
        <f t="shared" si="33"/>
        <v>0</v>
      </c>
      <c r="G371" s="26">
        <f t="shared" si="34"/>
        <v>0</v>
      </c>
      <c r="H371" s="26">
        <f t="shared" si="35"/>
        <v>1</v>
      </c>
    </row>
    <row r="372" spans="1:8" x14ac:dyDescent="0.35">
      <c r="A372" s="10">
        <v>40549</v>
      </c>
      <c r="B372">
        <f t="shared" si="30"/>
        <v>6</v>
      </c>
      <c r="C372">
        <f t="shared" si="31"/>
        <v>1</v>
      </c>
      <c r="D372">
        <f t="shared" si="32"/>
        <v>2011</v>
      </c>
      <c r="E372">
        <v>8.6</v>
      </c>
      <c r="F372" s="26">
        <f t="shared" si="33"/>
        <v>0</v>
      </c>
      <c r="G372" s="26">
        <f t="shared" si="34"/>
        <v>0</v>
      </c>
      <c r="H372" s="26">
        <f t="shared" si="35"/>
        <v>0</v>
      </c>
    </row>
    <row r="373" spans="1:8" x14ac:dyDescent="0.35">
      <c r="A373" s="10">
        <v>40550</v>
      </c>
      <c r="B373">
        <f t="shared" si="30"/>
        <v>7</v>
      </c>
      <c r="C373">
        <f t="shared" si="31"/>
        <v>1</v>
      </c>
      <c r="D373">
        <f t="shared" si="32"/>
        <v>2011</v>
      </c>
      <c r="E373">
        <v>10</v>
      </c>
      <c r="F373" s="26">
        <f t="shared" si="33"/>
        <v>0</v>
      </c>
      <c r="G373" s="26">
        <f t="shared" si="34"/>
        <v>0</v>
      </c>
      <c r="H373" s="26">
        <f t="shared" si="35"/>
        <v>0</v>
      </c>
    </row>
    <row r="374" spans="1:8" x14ac:dyDescent="0.35">
      <c r="A374" s="10">
        <v>40551</v>
      </c>
      <c r="B374">
        <f t="shared" si="30"/>
        <v>8</v>
      </c>
      <c r="C374">
        <f t="shared" si="31"/>
        <v>1</v>
      </c>
      <c r="D374">
        <f t="shared" si="32"/>
        <v>2011</v>
      </c>
      <c r="E374">
        <v>13.8</v>
      </c>
      <c r="F374" s="26">
        <f t="shared" si="33"/>
        <v>0</v>
      </c>
      <c r="G374" s="26">
        <f t="shared" si="34"/>
        <v>0</v>
      </c>
      <c r="H374" s="26">
        <f t="shared" si="35"/>
        <v>0</v>
      </c>
    </row>
    <row r="375" spans="1:8" x14ac:dyDescent="0.35">
      <c r="A375" s="10">
        <v>40552</v>
      </c>
      <c r="B375">
        <f t="shared" si="30"/>
        <v>9</v>
      </c>
      <c r="C375">
        <f t="shared" si="31"/>
        <v>1</v>
      </c>
      <c r="D375">
        <f t="shared" si="32"/>
        <v>2011</v>
      </c>
      <c r="E375">
        <v>10.7</v>
      </c>
      <c r="F375" s="26">
        <f t="shared" si="33"/>
        <v>0</v>
      </c>
      <c r="G375" s="26">
        <f t="shared" si="34"/>
        <v>0</v>
      </c>
      <c r="H375" s="26">
        <f t="shared" si="35"/>
        <v>0</v>
      </c>
    </row>
    <row r="376" spans="1:8" x14ac:dyDescent="0.35">
      <c r="A376" s="10">
        <v>40553</v>
      </c>
      <c r="B376">
        <f t="shared" si="30"/>
        <v>10</v>
      </c>
      <c r="C376">
        <f t="shared" si="31"/>
        <v>1</v>
      </c>
      <c r="D376">
        <f t="shared" si="32"/>
        <v>2011</v>
      </c>
      <c r="E376">
        <v>2.6</v>
      </c>
      <c r="F376" s="26">
        <f t="shared" si="33"/>
        <v>0</v>
      </c>
      <c r="G376" s="26">
        <f t="shared" si="34"/>
        <v>0</v>
      </c>
      <c r="H376" s="26">
        <f t="shared" si="35"/>
        <v>0</v>
      </c>
    </row>
    <row r="377" spans="1:8" x14ac:dyDescent="0.35">
      <c r="A377" s="10">
        <v>40554</v>
      </c>
      <c r="B377">
        <f t="shared" si="30"/>
        <v>11</v>
      </c>
      <c r="C377">
        <f t="shared" si="31"/>
        <v>1</v>
      </c>
      <c r="D377">
        <f t="shared" si="32"/>
        <v>2011</v>
      </c>
      <c r="E377">
        <v>6.7</v>
      </c>
      <c r="F377" s="26">
        <f t="shared" si="33"/>
        <v>0</v>
      </c>
      <c r="G377" s="26">
        <f t="shared" si="34"/>
        <v>0</v>
      </c>
      <c r="H377" s="26">
        <f t="shared" si="35"/>
        <v>0</v>
      </c>
    </row>
    <row r="378" spans="1:8" x14ac:dyDescent="0.35">
      <c r="A378" s="10">
        <v>40555</v>
      </c>
      <c r="B378">
        <f t="shared" si="30"/>
        <v>12</v>
      </c>
      <c r="C378">
        <f t="shared" si="31"/>
        <v>1</v>
      </c>
      <c r="D378">
        <f t="shared" si="32"/>
        <v>2011</v>
      </c>
      <c r="E378">
        <v>7.1</v>
      </c>
      <c r="F378" s="26">
        <f t="shared" si="33"/>
        <v>0</v>
      </c>
      <c r="G378" s="26">
        <f t="shared" si="34"/>
        <v>0</v>
      </c>
      <c r="H378" s="26">
        <f t="shared" si="35"/>
        <v>0</v>
      </c>
    </row>
    <row r="379" spans="1:8" x14ac:dyDescent="0.35">
      <c r="A379" s="10">
        <v>40556</v>
      </c>
      <c r="B379">
        <f t="shared" si="30"/>
        <v>13</v>
      </c>
      <c r="C379">
        <f t="shared" si="31"/>
        <v>1</v>
      </c>
      <c r="D379">
        <f t="shared" si="32"/>
        <v>2011</v>
      </c>
      <c r="E379">
        <v>11</v>
      </c>
      <c r="F379" s="26">
        <f t="shared" si="33"/>
        <v>0</v>
      </c>
      <c r="G379" s="26">
        <f t="shared" si="34"/>
        <v>0</v>
      </c>
      <c r="H379" s="26">
        <f t="shared" si="35"/>
        <v>0</v>
      </c>
    </row>
    <row r="380" spans="1:8" x14ac:dyDescent="0.35">
      <c r="A380" s="10">
        <v>40557</v>
      </c>
      <c r="B380">
        <f t="shared" si="30"/>
        <v>14</v>
      </c>
      <c r="C380">
        <f t="shared" si="31"/>
        <v>1</v>
      </c>
      <c r="D380">
        <f t="shared" si="32"/>
        <v>2011</v>
      </c>
      <c r="E380">
        <v>11.5</v>
      </c>
      <c r="F380" s="26">
        <f t="shared" si="33"/>
        <v>0</v>
      </c>
      <c r="G380" s="26">
        <f t="shared" si="34"/>
        <v>0</v>
      </c>
      <c r="H380" s="26">
        <f t="shared" si="35"/>
        <v>0</v>
      </c>
    </row>
    <row r="381" spans="1:8" x14ac:dyDescent="0.35">
      <c r="A381" s="10">
        <v>40558</v>
      </c>
      <c r="B381">
        <f t="shared" si="30"/>
        <v>15</v>
      </c>
      <c r="C381">
        <f t="shared" si="31"/>
        <v>1</v>
      </c>
      <c r="D381">
        <f t="shared" si="32"/>
        <v>2011</v>
      </c>
      <c r="E381">
        <v>10</v>
      </c>
      <c r="F381" s="26">
        <f t="shared" si="33"/>
        <v>0</v>
      </c>
      <c r="G381" s="26">
        <f t="shared" si="34"/>
        <v>0</v>
      </c>
      <c r="H381" s="26">
        <f t="shared" si="35"/>
        <v>0</v>
      </c>
    </row>
    <row r="382" spans="1:8" x14ac:dyDescent="0.35">
      <c r="A382" s="10">
        <v>40559</v>
      </c>
      <c r="B382">
        <f t="shared" si="30"/>
        <v>16</v>
      </c>
      <c r="C382">
        <f t="shared" si="31"/>
        <v>1</v>
      </c>
      <c r="D382">
        <f t="shared" si="32"/>
        <v>2011</v>
      </c>
      <c r="E382">
        <v>10.9</v>
      </c>
      <c r="F382" s="26">
        <f t="shared" si="33"/>
        <v>0</v>
      </c>
      <c r="G382" s="26">
        <f t="shared" si="34"/>
        <v>0</v>
      </c>
      <c r="H382" s="26">
        <f t="shared" si="35"/>
        <v>0</v>
      </c>
    </row>
    <row r="383" spans="1:8" x14ac:dyDescent="0.35">
      <c r="A383" s="10">
        <v>40560</v>
      </c>
      <c r="B383">
        <f t="shared" si="30"/>
        <v>17</v>
      </c>
      <c r="C383">
        <f t="shared" si="31"/>
        <v>1</v>
      </c>
      <c r="D383">
        <f t="shared" si="32"/>
        <v>2011</v>
      </c>
      <c r="E383">
        <v>9.1999999999999993</v>
      </c>
      <c r="F383" s="26">
        <f t="shared" si="33"/>
        <v>0</v>
      </c>
      <c r="G383" s="26">
        <f t="shared" si="34"/>
        <v>0</v>
      </c>
      <c r="H383" s="26">
        <f t="shared" si="35"/>
        <v>0</v>
      </c>
    </row>
    <row r="384" spans="1:8" x14ac:dyDescent="0.35">
      <c r="A384" s="10">
        <v>40561</v>
      </c>
      <c r="B384">
        <f t="shared" si="30"/>
        <v>18</v>
      </c>
      <c r="C384">
        <f t="shared" si="31"/>
        <v>1</v>
      </c>
      <c r="D384">
        <f t="shared" si="32"/>
        <v>2011</v>
      </c>
      <c r="E384">
        <v>11</v>
      </c>
      <c r="F384" s="26">
        <f t="shared" si="33"/>
        <v>0</v>
      </c>
      <c r="G384" s="26">
        <f t="shared" si="34"/>
        <v>0</v>
      </c>
      <c r="H384" s="26">
        <f t="shared" si="35"/>
        <v>0</v>
      </c>
    </row>
    <row r="385" spans="1:8" x14ac:dyDescent="0.35">
      <c r="A385" s="10">
        <v>40562</v>
      </c>
      <c r="B385">
        <f t="shared" si="30"/>
        <v>19</v>
      </c>
      <c r="C385">
        <f t="shared" si="31"/>
        <v>1</v>
      </c>
      <c r="D385">
        <f t="shared" si="32"/>
        <v>2011</v>
      </c>
      <c r="E385">
        <v>5.4</v>
      </c>
      <c r="F385" s="26">
        <f t="shared" si="33"/>
        <v>0</v>
      </c>
      <c r="G385" s="26">
        <f t="shared" si="34"/>
        <v>0</v>
      </c>
      <c r="H385" s="26">
        <f t="shared" si="35"/>
        <v>0</v>
      </c>
    </row>
    <row r="386" spans="1:8" x14ac:dyDescent="0.35">
      <c r="A386" s="10">
        <v>40563</v>
      </c>
      <c r="B386">
        <f t="shared" ref="B386:B449" si="36">DAY(A386)</f>
        <v>20</v>
      </c>
      <c r="C386">
        <f t="shared" ref="C386:C449" si="37">MONTH(A386)</f>
        <v>1</v>
      </c>
      <c r="D386">
        <f t="shared" ref="D386:D449" si="38">YEAR(A386)</f>
        <v>2011</v>
      </c>
      <c r="E386">
        <v>2.7</v>
      </c>
      <c r="F386" s="26">
        <f t="shared" ref="F386:F449" si="39">IF(E386&gt;=30,1,0)</f>
        <v>0</v>
      </c>
      <c r="G386" s="26">
        <f t="shared" ref="G386:G449" si="40">IF(E386&gt;=25,1,0)</f>
        <v>0</v>
      </c>
      <c r="H386" s="26">
        <f t="shared" ref="H386:H449" si="41">IF(E386&lt;0,1,0)</f>
        <v>0</v>
      </c>
    </row>
    <row r="387" spans="1:8" x14ac:dyDescent="0.35">
      <c r="A387" s="10">
        <v>40564</v>
      </c>
      <c r="B387">
        <f t="shared" si="36"/>
        <v>21</v>
      </c>
      <c r="C387">
        <f t="shared" si="37"/>
        <v>1</v>
      </c>
      <c r="D387">
        <f t="shared" si="38"/>
        <v>2011</v>
      </c>
      <c r="E387">
        <v>0.5</v>
      </c>
      <c r="F387" s="26">
        <f t="shared" si="39"/>
        <v>0</v>
      </c>
      <c r="G387" s="26">
        <f t="shared" si="40"/>
        <v>0</v>
      </c>
      <c r="H387" s="26">
        <f t="shared" si="41"/>
        <v>0</v>
      </c>
    </row>
    <row r="388" spans="1:8" x14ac:dyDescent="0.35">
      <c r="A388" s="10">
        <v>40565</v>
      </c>
      <c r="B388">
        <f t="shared" si="36"/>
        <v>22</v>
      </c>
      <c r="C388">
        <f t="shared" si="37"/>
        <v>1</v>
      </c>
      <c r="D388">
        <f t="shared" si="38"/>
        <v>2011</v>
      </c>
      <c r="E388">
        <v>1.7</v>
      </c>
      <c r="F388" s="26">
        <f t="shared" si="39"/>
        <v>0</v>
      </c>
      <c r="G388" s="26">
        <f t="shared" si="40"/>
        <v>0</v>
      </c>
      <c r="H388" s="26">
        <f t="shared" si="41"/>
        <v>0</v>
      </c>
    </row>
    <row r="389" spans="1:8" x14ac:dyDescent="0.35">
      <c r="A389" s="10">
        <v>40566</v>
      </c>
      <c r="B389">
        <f t="shared" si="36"/>
        <v>23</v>
      </c>
      <c r="C389">
        <f t="shared" si="37"/>
        <v>1</v>
      </c>
      <c r="D389">
        <f t="shared" si="38"/>
        <v>2011</v>
      </c>
      <c r="E389">
        <v>-0.8</v>
      </c>
      <c r="F389" s="26">
        <f t="shared" si="39"/>
        <v>0</v>
      </c>
      <c r="G389" s="26">
        <f t="shared" si="40"/>
        <v>0</v>
      </c>
      <c r="H389" s="26">
        <f t="shared" si="41"/>
        <v>1</v>
      </c>
    </row>
    <row r="390" spans="1:8" x14ac:dyDescent="0.35">
      <c r="A390" s="10">
        <v>40567</v>
      </c>
      <c r="B390">
        <f t="shared" si="36"/>
        <v>24</v>
      </c>
      <c r="C390">
        <f t="shared" si="37"/>
        <v>1</v>
      </c>
      <c r="D390">
        <f t="shared" si="38"/>
        <v>2011</v>
      </c>
      <c r="E390">
        <v>0.9</v>
      </c>
      <c r="F390" s="26">
        <f t="shared" si="39"/>
        <v>0</v>
      </c>
      <c r="G390" s="26">
        <f t="shared" si="40"/>
        <v>0</v>
      </c>
      <c r="H390" s="26">
        <f t="shared" si="41"/>
        <v>0</v>
      </c>
    </row>
    <row r="391" spans="1:8" x14ac:dyDescent="0.35">
      <c r="A391" s="10">
        <v>40568</v>
      </c>
      <c r="B391">
        <f t="shared" si="36"/>
        <v>25</v>
      </c>
      <c r="C391">
        <f t="shared" si="37"/>
        <v>1</v>
      </c>
      <c r="D391">
        <f t="shared" si="38"/>
        <v>2011</v>
      </c>
      <c r="E391">
        <v>1.5</v>
      </c>
      <c r="F391" s="26">
        <f t="shared" si="39"/>
        <v>0</v>
      </c>
      <c r="G391" s="26">
        <f t="shared" si="40"/>
        <v>0</v>
      </c>
      <c r="H391" s="26">
        <f t="shared" si="41"/>
        <v>0</v>
      </c>
    </row>
    <row r="392" spans="1:8" x14ac:dyDescent="0.35">
      <c r="A392" s="10">
        <v>40569</v>
      </c>
      <c r="B392">
        <f t="shared" si="36"/>
        <v>26</v>
      </c>
      <c r="C392">
        <f t="shared" si="37"/>
        <v>1</v>
      </c>
      <c r="D392">
        <f t="shared" si="38"/>
        <v>2011</v>
      </c>
      <c r="E392">
        <v>1.3</v>
      </c>
      <c r="F392" s="26">
        <f t="shared" si="39"/>
        <v>0</v>
      </c>
      <c r="G392" s="26">
        <f t="shared" si="40"/>
        <v>0</v>
      </c>
      <c r="H392" s="26">
        <f t="shared" si="41"/>
        <v>0</v>
      </c>
    </row>
    <row r="393" spans="1:8" x14ac:dyDescent="0.35">
      <c r="A393" s="10">
        <v>40570</v>
      </c>
      <c r="B393">
        <f t="shared" si="36"/>
        <v>27</v>
      </c>
      <c r="C393">
        <f t="shared" si="37"/>
        <v>1</v>
      </c>
      <c r="D393">
        <f t="shared" si="38"/>
        <v>2011</v>
      </c>
      <c r="E393">
        <v>1</v>
      </c>
      <c r="F393" s="26">
        <f t="shared" si="39"/>
        <v>0</v>
      </c>
      <c r="G393" s="26">
        <f t="shared" si="40"/>
        <v>0</v>
      </c>
      <c r="H393" s="26">
        <f t="shared" si="41"/>
        <v>0</v>
      </c>
    </row>
    <row r="394" spans="1:8" x14ac:dyDescent="0.35">
      <c r="A394" s="10">
        <v>40571</v>
      </c>
      <c r="B394">
        <f t="shared" si="36"/>
        <v>28</v>
      </c>
      <c r="C394">
        <f t="shared" si="37"/>
        <v>1</v>
      </c>
      <c r="D394">
        <f t="shared" si="38"/>
        <v>2011</v>
      </c>
      <c r="E394">
        <v>0.9</v>
      </c>
      <c r="F394" s="26">
        <f t="shared" si="39"/>
        <v>0</v>
      </c>
      <c r="G394" s="26">
        <f t="shared" si="40"/>
        <v>0</v>
      </c>
      <c r="H394" s="26">
        <f t="shared" si="41"/>
        <v>0</v>
      </c>
    </row>
    <row r="395" spans="1:8" x14ac:dyDescent="0.35">
      <c r="A395" s="10">
        <v>40572</v>
      </c>
      <c r="B395">
        <f t="shared" si="36"/>
        <v>29</v>
      </c>
      <c r="C395">
        <f t="shared" si="37"/>
        <v>1</v>
      </c>
      <c r="D395">
        <f t="shared" si="38"/>
        <v>2011</v>
      </c>
      <c r="E395">
        <v>-0.9</v>
      </c>
      <c r="F395" s="26">
        <f t="shared" si="39"/>
        <v>0</v>
      </c>
      <c r="G395" s="26">
        <f t="shared" si="40"/>
        <v>0</v>
      </c>
      <c r="H395" s="26">
        <f t="shared" si="41"/>
        <v>1</v>
      </c>
    </row>
    <row r="396" spans="1:8" x14ac:dyDescent="0.35">
      <c r="A396" s="10">
        <v>40573</v>
      </c>
      <c r="B396">
        <f t="shared" si="36"/>
        <v>30</v>
      </c>
      <c r="C396">
        <f t="shared" si="37"/>
        <v>1</v>
      </c>
      <c r="D396">
        <f t="shared" si="38"/>
        <v>2011</v>
      </c>
      <c r="E396">
        <v>-1.8</v>
      </c>
      <c r="F396" s="26">
        <f t="shared" si="39"/>
        <v>0</v>
      </c>
      <c r="G396" s="26">
        <f t="shared" si="40"/>
        <v>0</v>
      </c>
      <c r="H396" s="26">
        <f t="shared" si="41"/>
        <v>1</v>
      </c>
    </row>
    <row r="397" spans="1:8" x14ac:dyDescent="0.35">
      <c r="A397" s="10">
        <v>40574</v>
      </c>
      <c r="B397">
        <f t="shared" si="36"/>
        <v>31</v>
      </c>
      <c r="C397">
        <f t="shared" si="37"/>
        <v>1</v>
      </c>
      <c r="D397">
        <f t="shared" si="38"/>
        <v>2011</v>
      </c>
      <c r="E397">
        <v>-4.7</v>
      </c>
      <c r="F397" s="26">
        <f t="shared" si="39"/>
        <v>0</v>
      </c>
      <c r="G397" s="26">
        <f t="shared" si="40"/>
        <v>0</v>
      </c>
      <c r="H397" s="26">
        <f t="shared" si="41"/>
        <v>1</v>
      </c>
    </row>
    <row r="398" spans="1:8" x14ac:dyDescent="0.35">
      <c r="A398" s="10">
        <v>40575</v>
      </c>
      <c r="B398">
        <f t="shared" si="36"/>
        <v>1</v>
      </c>
      <c r="C398">
        <f t="shared" si="37"/>
        <v>2</v>
      </c>
      <c r="D398">
        <f t="shared" si="38"/>
        <v>2011</v>
      </c>
      <c r="E398">
        <v>-3.4</v>
      </c>
      <c r="F398" s="26">
        <f t="shared" si="39"/>
        <v>0</v>
      </c>
      <c r="G398" s="26">
        <f t="shared" si="40"/>
        <v>0</v>
      </c>
      <c r="H398" s="26">
        <f t="shared" si="41"/>
        <v>1</v>
      </c>
    </row>
    <row r="399" spans="1:8" x14ac:dyDescent="0.35">
      <c r="A399" s="10">
        <v>40576</v>
      </c>
      <c r="B399">
        <f t="shared" si="36"/>
        <v>2</v>
      </c>
      <c r="C399">
        <f t="shared" si="37"/>
        <v>2</v>
      </c>
      <c r="D399">
        <f t="shared" si="38"/>
        <v>2011</v>
      </c>
      <c r="E399">
        <v>-1</v>
      </c>
      <c r="F399" s="26">
        <f t="shared" si="39"/>
        <v>0</v>
      </c>
      <c r="G399" s="26">
        <f t="shared" si="40"/>
        <v>0</v>
      </c>
      <c r="H399" s="26">
        <f t="shared" si="41"/>
        <v>1</v>
      </c>
    </row>
    <row r="400" spans="1:8" x14ac:dyDescent="0.35">
      <c r="A400" s="10">
        <v>40577</v>
      </c>
      <c r="B400">
        <f t="shared" si="36"/>
        <v>3</v>
      </c>
      <c r="C400">
        <f t="shared" si="37"/>
        <v>2</v>
      </c>
      <c r="D400">
        <f t="shared" si="38"/>
        <v>2011</v>
      </c>
      <c r="E400">
        <v>1.3</v>
      </c>
      <c r="F400" s="26">
        <f t="shared" si="39"/>
        <v>0</v>
      </c>
      <c r="G400" s="26">
        <f t="shared" si="40"/>
        <v>0</v>
      </c>
      <c r="H400" s="26">
        <f t="shared" si="41"/>
        <v>0</v>
      </c>
    </row>
    <row r="401" spans="1:8" x14ac:dyDescent="0.35">
      <c r="A401" s="10">
        <v>40578</v>
      </c>
      <c r="B401">
        <f t="shared" si="36"/>
        <v>4</v>
      </c>
      <c r="C401">
        <f t="shared" si="37"/>
        <v>2</v>
      </c>
      <c r="D401">
        <f t="shared" si="38"/>
        <v>2011</v>
      </c>
      <c r="E401">
        <v>7.6</v>
      </c>
      <c r="F401" s="26">
        <f t="shared" si="39"/>
        <v>0</v>
      </c>
      <c r="G401" s="26">
        <f t="shared" si="40"/>
        <v>0</v>
      </c>
      <c r="H401" s="26">
        <f t="shared" si="41"/>
        <v>0</v>
      </c>
    </row>
    <row r="402" spans="1:8" x14ac:dyDescent="0.35">
      <c r="A402" s="10">
        <v>40579</v>
      </c>
      <c r="B402">
        <f t="shared" si="36"/>
        <v>5</v>
      </c>
      <c r="C402">
        <f t="shared" si="37"/>
        <v>2</v>
      </c>
      <c r="D402">
        <f t="shared" si="38"/>
        <v>2011</v>
      </c>
      <c r="E402">
        <v>9.4</v>
      </c>
      <c r="F402" s="26">
        <f t="shared" si="39"/>
        <v>0</v>
      </c>
      <c r="G402" s="26">
        <f t="shared" si="40"/>
        <v>0</v>
      </c>
      <c r="H402" s="26">
        <f t="shared" si="41"/>
        <v>0</v>
      </c>
    </row>
    <row r="403" spans="1:8" x14ac:dyDescent="0.35">
      <c r="A403" s="10">
        <v>40580</v>
      </c>
      <c r="B403">
        <f t="shared" si="36"/>
        <v>6</v>
      </c>
      <c r="C403">
        <f t="shared" si="37"/>
        <v>2</v>
      </c>
      <c r="D403">
        <f t="shared" si="38"/>
        <v>2011</v>
      </c>
      <c r="E403">
        <v>10.1</v>
      </c>
      <c r="F403" s="26">
        <f t="shared" si="39"/>
        <v>0</v>
      </c>
      <c r="G403" s="26">
        <f t="shared" si="40"/>
        <v>0</v>
      </c>
      <c r="H403" s="26">
        <f t="shared" si="41"/>
        <v>0</v>
      </c>
    </row>
    <row r="404" spans="1:8" x14ac:dyDescent="0.35">
      <c r="A404" s="10">
        <v>40581</v>
      </c>
      <c r="B404">
        <f t="shared" si="36"/>
        <v>7</v>
      </c>
      <c r="C404">
        <f t="shared" si="37"/>
        <v>2</v>
      </c>
      <c r="D404">
        <f t="shared" si="38"/>
        <v>2011</v>
      </c>
      <c r="E404">
        <v>9.4</v>
      </c>
      <c r="F404" s="26">
        <f t="shared" si="39"/>
        <v>0</v>
      </c>
      <c r="G404" s="26">
        <f t="shared" si="40"/>
        <v>0</v>
      </c>
      <c r="H404" s="26">
        <f t="shared" si="41"/>
        <v>0</v>
      </c>
    </row>
    <row r="405" spans="1:8" x14ac:dyDescent="0.35">
      <c r="A405" s="10">
        <v>40582</v>
      </c>
      <c r="B405">
        <f t="shared" si="36"/>
        <v>8</v>
      </c>
      <c r="C405">
        <f t="shared" si="37"/>
        <v>2</v>
      </c>
      <c r="D405">
        <f t="shared" si="38"/>
        <v>2011</v>
      </c>
      <c r="E405">
        <v>8.5</v>
      </c>
      <c r="F405" s="26">
        <f t="shared" si="39"/>
        <v>0</v>
      </c>
      <c r="G405" s="26">
        <f t="shared" si="40"/>
        <v>0</v>
      </c>
      <c r="H405" s="26">
        <f t="shared" si="41"/>
        <v>0</v>
      </c>
    </row>
    <row r="406" spans="1:8" x14ac:dyDescent="0.35">
      <c r="A406" s="10">
        <v>40583</v>
      </c>
      <c r="B406">
        <f t="shared" si="36"/>
        <v>9</v>
      </c>
      <c r="C406">
        <f t="shared" si="37"/>
        <v>2</v>
      </c>
      <c r="D406">
        <f t="shared" si="38"/>
        <v>2011</v>
      </c>
      <c r="E406">
        <v>6.1</v>
      </c>
      <c r="F406" s="26">
        <f t="shared" si="39"/>
        <v>0</v>
      </c>
      <c r="G406" s="26">
        <f t="shared" si="40"/>
        <v>0</v>
      </c>
      <c r="H406" s="26">
        <f t="shared" si="41"/>
        <v>0</v>
      </c>
    </row>
    <row r="407" spans="1:8" x14ac:dyDescent="0.35">
      <c r="A407" s="10">
        <v>40584</v>
      </c>
      <c r="B407">
        <f t="shared" si="36"/>
        <v>10</v>
      </c>
      <c r="C407">
        <f t="shared" si="37"/>
        <v>2</v>
      </c>
      <c r="D407">
        <f t="shared" si="38"/>
        <v>2011</v>
      </c>
      <c r="E407">
        <v>5.9</v>
      </c>
      <c r="F407" s="26">
        <f t="shared" si="39"/>
        <v>0</v>
      </c>
      <c r="G407" s="26">
        <f t="shared" si="40"/>
        <v>0</v>
      </c>
      <c r="H407" s="26">
        <f t="shared" si="41"/>
        <v>0</v>
      </c>
    </row>
    <row r="408" spans="1:8" x14ac:dyDescent="0.35">
      <c r="A408" s="10">
        <v>40585</v>
      </c>
      <c r="B408">
        <f t="shared" si="36"/>
        <v>11</v>
      </c>
      <c r="C408">
        <f t="shared" si="37"/>
        <v>2</v>
      </c>
      <c r="D408">
        <f t="shared" si="38"/>
        <v>2011</v>
      </c>
      <c r="E408">
        <v>10.8</v>
      </c>
      <c r="F408" s="26">
        <f t="shared" si="39"/>
        <v>0</v>
      </c>
      <c r="G408" s="26">
        <f t="shared" si="40"/>
        <v>0</v>
      </c>
      <c r="H408" s="26">
        <f t="shared" si="41"/>
        <v>0</v>
      </c>
    </row>
    <row r="409" spans="1:8" x14ac:dyDescent="0.35">
      <c r="A409" s="10">
        <v>40586</v>
      </c>
      <c r="B409">
        <f t="shared" si="36"/>
        <v>12</v>
      </c>
      <c r="C409">
        <f t="shared" si="37"/>
        <v>2</v>
      </c>
      <c r="D409">
        <f t="shared" si="38"/>
        <v>2011</v>
      </c>
      <c r="E409">
        <v>10.5</v>
      </c>
      <c r="F409" s="26">
        <f t="shared" si="39"/>
        <v>0</v>
      </c>
      <c r="G409" s="26">
        <f t="shared" si="40"/>
        <v>0</v>
      </c>
      <c r="H409" s="26">
        <f t="shared" si="41"/>
        <v>0</v>
      </c>
    </row>
    <row r="410" spans="1:8" x14ac:dyDescent="0.35">
      <c r="A410" s="10">
        <v>40587</v>
      </c>
      <c r="B410">
        <f t="shared" si="36"/>
        <v>13</v>
      </c>
      <c r="C410">
        <f t="shared" si="37"/>
        <v>2</v>
      </c>
      <c r="D410">
        <f t="shared" si="38"/>
        <v>2011</v>
      </c>
      <c r="E410">
        <v>10.1</v>
      </c>
      <c r="F410" s="26">
        <f t="shared" si="39"/>
        <v>0</v>
      </c>
      <c r="G410" s="26">
        <f t="shared" si="40"/>
        <v>0</v>
      </c>
      <c r="H410" s="26">
        <f t="shared" si="41"/>
        <v>0</v>
      </c>
    </row>
    <row r="411" spans="1:8" x14ac:dyDescent="0.35">
      <c r="A411" s="10">
        <v>40588</v>
      </c>
      <c r="B411">
        <f t="shared" si="36"/>
        <v>14</v>
      </c>
      <c r="C411">
        <f t="shared" si="37"/>
        <v>2</v>
      </c>
      <c r="D411">
        <f t="shared" si="38"/>
        <v>2011</v>
      </c>
      <c r="E411">
        <v>9.9</v>
      </c>
      <c r="F411" s="26">
        <f t="shared" si="39"/>
        <v>0</v>
      </c>
      <c r="G411" s="26">
        <f t="shared" si="40"/>
        <v>0</v>
      </c>
      <c r="H411" s="26">
        <f t="shared" si="41"/>
        <v>0</v>
      </c>
    </row>
    <row r="412" spans="1:8" x14ac:dyDescent="0.35">
      <c r="A412" s="10">
        <v>40589</v>
      </c>
      <c r="B412">
        <f t="shared" si="36"/>
        <v>15</v>
      </c>
      <c r="C412">
        <f t="shared" si="37"/>
        <v>2</v>
      </c>
      <c r="D412">
        <f t="shared" si="38"/>
        <v>2011</v>
      </c>
      <c r="E412">
        <v>5.6</v>
      </c>
      <c r="F412" s="26">
        <f t="shared" si="39"/>
        <v>0</v>
      </c>
      <c r="G412" s="26">
        <f t="shared" si="40"/>
        <v>0</v>
      </c>
      <c r="H412" s="26">
        <f t="shared" si="41"/>
        <v>0</v>
      </c>
    </row>
    <row r="413" spans="1:8" x14ac:dyDescent="0.35">
      <c r="A413" s="10">
        <v>40590</v>
      </c>
      <c r="B413">
        <f t="shared" si="36"/>
        <v>16</v>
      </c>
      <c r="C413">
        <f t="shared" si="37"/>
        <v>2</v>
      </c>
      <c r="D413">
        <f t="shared" si="38"/>
        <v>2011</v>
      </c>
      <c r="E413">
        <v>5.3</v>
      </c>
      <c r="F413" s="26">
        <f t="shared" si="39"/>
        <v>0</v>
      </c>
      <c r="G413" s="26">
        <f t="shared" si="40"/>
        <v>0</v>
      </c>
      <c r="H413" s="26">
        <f t="shared" si="41"/>
        <v>0</v>
      </c>
    </row>
    <row r="414" spans="1:8" x14ac:dyDescent="0.35">
      <c r="A414" s="10">
        <v>40591</v>
      </c>
      <c r="B414">
        <f t="shared" si="36"/>
        <v>17</v>
      </c>
      <c r="C414">
        <f t="shared" si="37"/>
        <v>2</v>
      </c>
      <c r="D414">
        <f t="shared" si="38"/>
        <v>2011</v>
      </c>
      <c r="E414">
        <v>3.6</v>
      </c>
      <c r="F414" s="26">
        <f t="shared" si="39"/>
        <v>0</v>
      </c>
      <c r="G414" s="26">
        <f t="shared" si="40"/>
        <v>0</v>
      </c>
      <c r="H414" s="26">
        <f t="shared" si="41"/>
        <v>0</v>
      </c>
    </row>
    <row r="415" spans="1:8" x14ac:dyDescent="0.35">
      <c r="A415" s="10">
        <v>40592</v>
      </c>
      <c r="B415">
        <f t="shared" si="36"/>
        <v>18</v>
      </c>
      <c r="C415">
        <f t="shared" si="37"/>
        <v>2</v>
      </c>
      <c r="D415">
        <f t="shared" si="38"/>
        <v>2011</v>
      </c>
      <c r="E415">
        <v>3.6</v>
      </c>
      <c r="F415" s="26">
        <f t="shared" si="39"/>
        <v>0</v>
      </c>
      <c r="G415" s="26">
        <f t="shared" si="40"/>
        <v>0</v>
      </c>
      <c r="H415" s="26">
        <f t="shared" si="41"/>
        <v>0</v>
      </c>
    </row>
    <row r="416" spans="1:8" x14ac:dyDescent="0.35">
      <c r="A416" s="10">
        <v>40593</v>
      </c>
      <c r="B416">
        <f t="shared" si="36"/>
        <v>19</v>
      </c>
      <c r="C416">
        <f t="shared" si="37"/>
        <v>2</v>
      </c>
      <c r="D416">
        <f t="shared" si="38"/>
        <v>2011</v>
      </c>
      <c r="E416">
        <v>5.4</v>
      </c>
      <c r="F416" s="26">
        <f t="shared" si="39"/>
        <v>0</v>
      </c>
      <c r="G416" s="26">
        <f t="shared" si="40"/>
        <v>0</v>
      </c>
      <c r="H416" s="26">
        <f t="shared" si="41"/>
        <v>0</v>
      </c>
    </row>
    <row r="417" spans="1:8" x14ac:dyDescent="0.35">
      <c r="A417" s="10">
        <v>40594</v>
      </c>
      <c r="B417">
        <f t="shared" si="36"/>
        <v>20</v>
      </c>
      <c r="C417">
        <f t="shared" si="37"/>
        <v>2</v>
      </c>
      <c r="D417">
        <f t="shared" si="38"/>
        <v>2011</v>
      </c>
      <c r="E417">
        <v>1.5</v>
      </c>
      <c r="F417" s="26">
        <f t="shared" si="39"/>
        <v>0</v>
      </c>
      <c r="G417" s="26">
        <f t="shared" si="40"/>
        <v>0</v>
      </c>
      <c r="H417" s="26">
        <f t="shared" si="41"/>
        <v>0</v>
      </c>
    </row>
    <row r="418" spans="1:8" x14ac:dyDescent="0.35">
      <c r="A418" s="10">
        <v>40595</v>
      </c>
      <c r="B418">
        <f t="shared" si="36"/>
        <v>21</v>
      </c>
      <c r="C418">
        <f t="shared" si="37"/>
        <v>2</v>
      </c>
      <c r="D418">
        <f t="shared" si="38"/>
        <v>2011</v>
      </c>
      <c r="E418">
        <v>-0.6</v>
      </c>
      <c r="F418" s="26">
        <f t="shared" si="39"/>
        <v>0</v>
      </c>
      <c r="G418" s="26">
        <f t="shared" si="40"/>
        <v>0</v>
      </c>
      <c r="H418" s="26">
        <f t="shared" si="41"/>
        <v>1</v>
      </c>
    </row>
    <row r="419" spans="1:8" x14ac:dyDescent="0.35">
      <c r="A419" s="10">
        <v>40596</v>
      </c>
      <c r="B419">
        <f t="shared" si="36"/>
        <v>22</v>
      </c>
      <c r="C419">
        <f t="shared" si="37"/>
        <v>2</v>
      </c>
      <c r="D419">
        <f t="shared" si="38"/>
        <v>2011</v>
      </c>
      <c r="E419">
        <v>1.2</v>
      </c>
      <c r="F419" s="26">
        <f t="shared" si="39"/>
        <v>0</v>
      </c>
      <c r="G419" s="26">
        <f t="shared" si="40"/>
        <v>0</v>
      </c>
      <c r="H419" s="26">
        <f t="shared" si="41"/>
        <v>0</v>
      </c>
    </row>
    <row r="420" spans="1:8" x14ac:dyDescent="0.35">
      <c r="A420" s="10">
        <v>40597</v>
      </c>
      <c r="B420">
        <f t="shared" si="36"/>
        <v>23</v>
      </c>
      <c r="C420">
        <f t="shared" si="37"/>
        <v>2</v>
      </c>
      <c r="D420">
        <f t="shared" si="38"/>
        <v>2011</v>
      </c>
      <c r="E420">
        <v>1.9</v>
      </c>
      <c r="F420" s="26">
        <f t="shared" si="39"/>
        <v>0</v>
      </c>
      <c r="G420" s="26">
        <f t="shared" si="40"/>
        <v>0</v>
      </c>
      <c r="H420" s="26">
        <f t="shared" si="41"/>
        <v>0</v>
      </c>
    </row>
    <row r="421" spans="1:8" x14ac:dyDescent="0.35">
      <c r="A421" s="10">
        <v>40598</v>
      </c>
      <c r="B421">
        <f t="shared" si="36"/>
        <v>24</v>
      </c>
      <c r="C421">
        <f t="shared" si="37"/>
        <v>2</v>
      </c>
      <c r="D421">
        <f t="shared" si="38"/>
        <v>2011</v>
      </c>
      <c r="E421">
        <v>4.4000000000000004</v>
      </c>
      <c r="F421" s="26">
        <f t="shared" si="39"/>
        <v>0</v>
      </c>
      <c r="G421" s="26">
        <f t="shared" si="40"/>
        <v>0</v>
      </c>
      <c r="H421" s="26">
        <f t="shared" si="41"/>
        <v>0</v>
      </c>
    </row>
    <row r="422" spans="1:8" x14ac:dyDescent="0.35">
      <c r="A422" s="10">
        <v>40599</v>
      </c>
      <c r="B422">
        <f t="shared" si="36"/>
        <v>25</v>
      </c>
      <c r="C422">
        <f t="shared" si="37"/>
        <v>2</v>
      </c>
      <c r="D422">
        <f t="shared" si="38"/>
        <v>2011</v>
      </c>
      <c r="E422">
        <v>6.6</v>
      </c>
      <c r="F422" s="26">
        <f t="shared" si="39"/>
        <v>0</v>
      </c>
      <c r="G422" s="26">
        <f t="shared" si="40"/>
        <v>0</v>
      </c>
      <c r="H422" s="26">
        <f t="shared" si="41"/>
        <v>0</v>
      </c>
    </row>
    <row r="423" spans="1:8" x14ac:dyDescent="0.35">
      <c r="A423" s="10">
        <v>40600</v>
      </c>
      <c r="B423">
        <f t="shared" si="36"/>
        <v>26</v>
      </c>
      <c r="C423">
        <f t="shared" si="37"/>
        <v>2</v>
      </c>
      <c r="D423">
        <f t="shared" si="38"/>
        <v>2011</v>
      </c>
      <c r="E423">
        <v>9</v>
      </c>
      <c r="F423" s="26">
        <f t="shared" si="39"/>
        <v>0</v>
      </c>
      <c r="G423" s="26">
        <f t="shared" si="40"/>
        <v>0</v>
      </c>
      <c r="H423" s="26">
        <f t="shared" si="41"/>
        <v>0</v>
      </c>
    </row>
    <row r="424" spans="1:8" x14ac:dyDescent="0.35">
      <c r="A424" s="10">
        <v>40601</v>
      </c>
      <c r="B424">
        <f t="shared" si="36"/>
        <v>27</v>
      </c>
      <c r="C424">
        <f t="shared" si="37"/>
        <v>2</v>
      </c>
      <c r="D424">
        <f t="shared" si="38"/>
        <v>2011</v>
      </c>
      <c r="E424">
        <v>7.4</v>
      </c>
      <c r="F424" s="26">
        <f t="shared" si="39"/>
        <v>0</v>
      </c>
      <c r="G424" s="26">
        <f t="shared" si="40"/>
        <v>0</v>
      </c>
      <c r="H424" s="26">
        <f t="shared" si="41"/>
        <v>0</v>
      </c>
    </row>
    <row r="425" spans="1:8" x14ac:dyDescent="0.35">
      <c r="A425" s="10">
        <v>40602</v>
      </c>
      <c r="B425">
        <f t="shared" si="36"/>
        <v>28</v>
      </c>
      <c r="C425">
        <f t="shared" si="37"/>
        <v>2</v>
      </c>
      <c r="D425">
        <f t="shared" si="38"/>
        <v>2011</v>
      </c>
      <c r="E425">
        <v>8.6</v>
      </c>
      <c r="F425" s="26">
        <f t="shared" si="39"/>
        <v>0</v>
      </c>
      <c r="G425" s="26">
        <f t="shared" si="40"/>
        <v>0</v>
      </c>
      <c r="H425" s="26">
        <f t="shared" si="41"/>
        <v>0</v>
      </c>
    </row>
    <row r="426" spans="1:8" x14ac:dyDescent="0.35">
      <c r="A426" s="10">
        <v>40603</v>
      </c>
      <c r="B426">
        <f t="shared" si="36"/>
        <v>1</v>
      </c>
      <c r="C426">
        <f t="shared" si="37"/>
        <v>3</v>
      </c>
      <c r="D426">
        <f t="shared" si="38"/>
        <v>2011</v>
      </c>
      <c r="E426">
        <v>10.8</v>
      </c>
      <c r="F426" s="26">
        <f t="shared" si="39"/>
        <v>0</v>
      </c>
      <c r="G426" s="26">
        <f t="shared" si="40"/>
        <v>0</v>
      </c>
      <c r="H426" s="26">
        <f t="shared" si="41"/>
        <v>0</v>
      </c>
    </row>
    <row r="427" spans="1:8" x14ac:dyDescent="0.35">
      <c r="A427" s="10">
        <v>40604</v>
      </c>
      <c r="B427">
        <f t="shared" si="36"/>
        <v>2</v>
      </c>
      <c r="C427">
        <f t="shared" si="37"/>
        <v>3</v>
      </c>
      <c r="D427">
        <f t="shared" si="38"/>
        <v>2011</v>
      </c>
      <c r="E427">
        <v>9.4</v>
      </c>
      <c r="F427" s="26">
        <f t="shared" si="39"/>
        <v>0</v>
      </c>
      <c r="G427" s="26">
        <f t="shared" si="40"/>
        <v>0</v>
      </c>
      <c r="H427" s="26">
        <f t="shared" si="41"/>
        <v>0</v>
      </c>
    </row>
    <row r="428" spans="1:8" x14ac:dyDescent="0.35">
      <c r="A428" s="10">
        <v>40605</v>
      </c>
      <c r="B428">
        <f t="shared" si="36"/>
        <v>3</v>
      </c>
      <c r="C428">
        <f t="shared" si="37"/>
        <v>3</v>
      </c>
      <c r="D428">
        <f t="shared" si="38"/>
        <v>2011</v>
      </c>
      <c r="E428">
        <v>6.5</v>
      </c>
      <c r="F428" s="26">
        <f t="shared" si="39"/>
        <v>0</v>
      </c>
      <c r="G428" s="26">
        <f t="shared" si="40"/>
        <v>0</v>
      </c>
      <c r="H428" s="26">
        <f t="shared" si="41"/>
        <v>0</v>
      </c>
    </row>
    <row r="429" spans="1:8" x14ac:dyDescent="0.35">
      <c r="A429" s="10">
        <v>40606</v>
      </c>
      <c r="B429">
        <f t="shared" si="36"/>
        <v>4</v>
      </c>
      <c r="C429">
        <f t="shared" si="37"/>
        <v>3</v>
      </c>
      <c r="D429">
        <f t="shared" si="38"/>
        <v>2011</v>
      </c>
      <c r="E429">
        <v>10.1</v>
      </c>
      <c r="F429" s="26">
        <f t="shared" si="39"/>
        <v>0</v>
      </c>
      <c r="G429" s="26">
        <f t="shared" si="40"/>
        <v>0</v>
      </c>
      <c r="H429" s="26">
        <f t="shared" si="41"/>
        <v>0</v>
      </c>
    </row>
    <row r="430" spans="1:8" x14ac:dyDescent="0.35">
      <c r="A430" s="10">
        <v>40607</v>
      </c>
      <c r="B430">
        <f t="shared" si="36"/>
        <v>5</v>
      </c>
      <c r="C430">
        <f t="shared" si="37"/>
        <v>3</v>
      </c>
      <c r="D430">
        <f t="shared" si="38"/>
        <v>2011</v>
      </c>
      <c r="E430">
        <v>10.8</v>
      </c>
      <c r="F430" s="26">
        <f t="shared" si="39"/>
        <v>0</v>
      </c>
      <c r="G430" s="26">
        <f t="shared" si="40"/>
        <v>0</v>
      </c>
      <c r="H430" s="26">
        <f t="shared" si="41"/>
        <v>0</v>
      </c>
    </row>
    <row r="431" spans="1:8" x14ac:dyDescent="0.35">
      <c r="A431" s="10">
        <v>40608</v>
      </c>
      <c r="B431">
        <f t="shared" si="36"/>
        <v>6</v>
      </c>
      <c r="C431">
        <f t="shared" si="37"/>
        <v>3</v>
      </c>
      <c r="D431">
        <f t="shared" si="38"/>
        <v>2011</v>
      </c>
      <c r="E431">
        <v>6.3</v>
      </c>
      <c r="F431" s="26">
        <f t="shared" si="39"/>
        <v>0</v>
      </c>
      <c r="G431" s="26">
        <f t="shared" si="40"/>
        <v>0</v>
      </c>
      <c r="H431" s="26">
        <f t="shared" si="41"/>
        <v>0</v>
      </c>
    </row>
    <row r="432" spans="1:8" x14ac:dyDescent="0.35">
      <c r="A432" s="10">
        <v>40609</v>
      </c>
      <c r="B432">
        <f t="shared" si="36"/>
        <v>7</v>
      </c>
      <c r="C432">
        <f t="shared" si="37"/>
        <v>3</v>
      </c>
      <c r="D432">
        <f t="shared" si="38"/>
        <v>2011</v>
      </c>
      <c r="E432">
        <v>7.6</v>
      </c>
      <c r="F432" s="26">
        <f t="shared" si="39"/>
        <v>0</v>
      </c>
      <c r="G432" s="26">
        <f t="shared" si="40"/>
        <v>0</v>
      </c>
      <c r="H432" s="26">
        <f t="shared" si="41"/>
        <v>0</v>
      </c>
    </row>
    <row r="433" spans="1:8" x14ac:dyDescent="0.35">
      <c r="A433" s="10">
        <v>40610</v>
      </c>
      <c r="B433">
        <f t="shared" si="36"/>
        <v>8</v>
      </c>
      <c r="C433">
        <f t="shared" si="37"/>
        <v>3</v>
      </c>
      <c r="D433">
        <f t="shared" si="38"/>
        <v>2011</v>
      </c>
      <c r="E433">
        <v>12.3</v>
      </c>
      <c r="F433" s="26">
        <f t="shared" si="39"/>
        <v>0</v>
      </c>
      <c r="G433" s="26">
        <f t="shared" si="40"/>
        <v>0</v>
      </c>
      <c r="H433" s="26">
        <f t="shared" si="41"/>
        <v>0</v>
      </c>
    </row>
    <row r="434" spans="1:8" x14ac:dyDescent="0.35">
      <c r="A434" s="10">
        <v>40611</v>
      </c>
      <c r="B434">
        <f t="shared" si="36"/>
        <v>9</v>
      </c>
      <c r="C434">
        <f t="shared" si="37"/>
        <v>3</v>
      </c>
      <c r="D434">
        <f t="shared" si="38"/>
        <v>2011</v>
      </c>
      <c r="E434">
        <v>14.9</v>
      </c>
      <c r="F434" s="26">
        <f t="shared" si="39"/>
        <v>0</v>
      </c>
      <c r="G434" s="26">
        <f t="shared" si="40"/>
        <v>0</v>
      </c>
      <c r="H434" s="26">
        <f t="shared" si="41"/>
        <v>0</v>
      </c>
    </row>
    <row r="435" spans="1:8" x14ac:dyDescent="0.35">
      <c r="A435" s="10">
        <v>40612</v>
      </c>
      <c r="B435">
        <f t="shared" si="36"/>
        <v>10</v>
      </c>
      <c r="C435">
        <f t="shared" si="37"/>
        <v>3</v>
      </c>
      <c r="D435">
        <f t="shared" si="38"/>
        <v>2011</v>
      </c>
      <c r="E435">
        <v>12.2</v>
      </c>
      <c r="F435" s="26">
        <f t="shared" si="39"/>
        <v>0</v>
      </c>
      <c r="G435" s="26">
        <f t="shared" si="40"/>
        <v>0</v>
      </c>
      <c r="H435" s="26">
        <f t="shared" si="41"/>
        <v>0</v>
      </c>
    </row>
    <row r="436" spans="1:8" x14ac:dyDescent="0.35">
      <c r="A436" s="10">
        <v>40613</v>
      </c>
      <c r="B436">
        <f t="shared" si="36"/>
        <v>11</v>
      </c>
      <c r="C436">
        <f t="shared" si="37"/>
        <v>3</v>
      </c>
      <c r="D436">
        <f t="shared" si="38"/>
        <v>2011</v>
      </c>
      <c r="E436">
        <v>10.9</v>
      </c>
      <c r="F436" s="26">
        <f t="shared" si="39"/>
        <v>0</v>
      </c>
      <c r="G436" s="26">
        <f t="shared" si="40"/>
        <v>0</v>
      </c>
      <c r="H436" s="26">
        <f t="shared" si="41"/>
        <v>0</v>
      </c>
    </row>
    <row r="437" spans="1:8" x14ac:dyDescent="0.35">
      <c r="A437" s="10">
        <v>40614</v>
      </c>
      <c r="B437">
        <f t="shared" si="36"/>
        <v>12</v>
      </c>
      <c r="C437">
        <f t="shared" si="37"/>
        <v>3</v>
      </c>
      <c r="D437">
        <f t="shared" si="38"/>
        <v>2011</v>
      </c>
      <c r="E437">
        <v>16.100000000000001</v>
      </c>
      <c r="F437" s="26">
        <f t="shared" si="39"/>
        <v>0</v>
      </c>
      <c r="G437" s="26">
        <f t="shared" si="40"/>
        <v>0</v>
      </c>
      <c r="H437" s="26">
        <f t="shared" si="41"/>
        <v>0</v>
      </c>
    </row>
    <row r="438" spans="1:8" x14ac:dyDescent="0.35">
      <c r="A438" s="10">
        <v>40615</v>
      </c>
      <c r="B438">
        <f t="shared" si="36"/>
        <v>13</v>
      </c>
      <c r="C438">
        <f t="shared" si="37"/>
        <v>3</v>
      </c>
      <c r="D438">
        <f t="shared" si="38"/>
        <v>2011</v>
      </c>
      <c r="E438">
        <v>15.2</v>
      </c>
      <c r="F438" s="26">
        <f t="shared" si="39"/>
        <v>0</v>
      </c>
      <c r="G438" s="26">
        <f t="shared" si="40"/>
        <v>0</v>
      </c>
      <c r="H438" s="26">
        <f t="shared" si="41"/>
        <v>0</v>
      </c>
    </row>
    <row r="439" spans="1:8" x14ac:dyDescent="0.35">
      <c r="A439" s="10">
        <v>40616</v>
      </c>
      <c r="B439">
        <f t="shared" si="36"/>
        <v>14</v>
      </c>
      <c r="C439">
        <f t="shared" si="37"/>
        <v>3</v>
      </c>
      <c r="D439">
        <f t="shared" si="38"/>
        <v>2011</v>
      </c>
      <c r="E439">
        <v>14.6</v>
      </c>
      <c r="F439" s="26">
        <f t="shared" si="39"/>
        <v>0</v>
      </c>
      <c r="G439" s="26">
        <f t="shared" si="40"/>
        <v>0</v>
      </c>
      <c r="H439" s="26">
        <f t="shared" si="41"/>
        <v>0</v>
      </c>
    </row>
    <row r="440" spans="1:8" x14ac:dyDescent="0.35">
      <c r="A440" s="10">
        <v>40617</v>
      </c>
      <c r="B440">
        <f t="shared" si="36"/>
        <v>15</v>
      </c>
      <c r="C440">
        <f t="shared" si="37"/>
        <v>3</v>
      </c>
      <c r="D440">
        <f t="shared" si="38"/>
        <v>2011</v>
      </c>
      <c r="E440">
        <v>18.899999999999999</v>
      </c>
      <c r="F440" s="26">
        <f t="shared" si="39"/>
        <v>0</v>
      </c>
      <c r="G440" s="26">
        <f t="shared" si="40"/>
        <v>0</v>
      </c>
      <c r="H440" s="26">
        <f t="shared" si="41"/>
        <v>0</v>
      </c>
    </row>
    <row r="441" spans="1:8" x14ac:dyDescent="0.35">
      <c r="A441" s="10">
        <v>40618</v>
      </c>
      <c r="B441">
        <f t="shared" si="36"/>
        <v>16</v>
      </c>
      <c r="C441">
        <f t="shared" si="37"/>
        <v>3</v>
      </c>
      <c r="D441">
        <f t="shared" si="38"/>
        <v>2011</v>
      </c>
      <c r="E441">
        <v>12.3</v>
      </c>
      <c r="F441" s="26">
        <f t="shared" si="39"/>
        <v>0</v>
      </c>
      <c r="G441" s="26">
        <f t="shared" si="40"/>
        <v>0</v>
      </c>
      <c r="H441" s="26">
        <f t="shared" si="41"/>
        <v>0</v>
      </c>
    </row>
    <row r="442" spans="1:8" x14ac:dyDescent="0.35">
      <c r="A442" s="10">
        <v>40619</v>
      </c>
      <c r="B442">
        <f t="shared" si="36"/>
        <v>17</v>
      </c>
      <c r="C442">
        <f t="shared" si="37"/>
        <v>3</v>
      </c>
      <c r="D442">
        <f t="shared" si="38"/>
        <v>2011</v>
      </c>
      <c r="E442">
        <v>8.1999999999999993</v>
      </c>
      <c r="F442" s="26">
        <f t="shared" si="39"/>
        <v>0</v>
      </c>
      <c r="G442" s="26">
        <f t="shared" si="40"/>
        <v>0</v>
      </c>
      <c r="H442" s="26">
        <f t="shared" si="41"/>
        <v>0</v>
      </c>
    </row>
    <row r="443" spans="1:8" x14ac:dyDescent="0.35">
      <c r="A443" s="10">
        <v>40620</v>
      </c>
      <c r="B443">
        <f t="shared" si="36"/>
        <v>18</v>
      </c>
      <c r="C443">
        <f t="shared" si="37"/>
        <v>3</v>
      </c>
      <c r="D443">
        <f t="shared" si="38"/>
        <v>2011</v>
      </c>
      <c r="E443">
        <v>6.6</v>
      </c>
      <c r="F443" s="26">
        <f t="shared" si="39"/>
        <v>0</v>
      </c>
      <c r="G443" s="26">
        <f t="shared" si="40"/>
        <v>0</v>
      </c>
      <c r="H443" s="26">
        <f t="shared" si="41"/>
        <v>0</v>
      </c>
    </row>
    <row r="444" spans="1:8" x14ac:dyDescent="0.35">
      <c r="A444" s="10">
        <v>40621</v>
      </c>
      <c r="B444">
        <f t="shared" si="36"/>
        <v>19</v>
      </c>
      <c r="C444">
        <f t="shared" si="37"/>
        <v>3</v>
      </c>
      <c r="D444">
        <f t="shared" si="38"/>
        <v>2011</v>
      </c>
      <c r="E444">
        <v>9.8000000000000007</v>
      </c>
      <c r="F444" s="26">
        <f t="shared" si="39"/>
        <v>0</v>
      </c>
      <c r="G444" s="26">
        <f t="shared" si="40"/>
        <v>0</v>
      </c>
      <c r="H444" s="26">
        <f t="shared" si="41"/>
        <v>0</v>
      </c>
    </row>
    <row r="445" spans="1:8" x14ac:dyDescent="0.35">
      <c r="A445" s="10">
        <v>40622</v>
      </c>
      <c r="B445">
        <f t="shared" si="36"/>
        <v>20</v>
      </c>
      <c r="C445">
        <f t="shared" si="37"/>
        <v>3</v>
      </c>
      <c r="D445">
        <f t="shared" si="38"/>
        <v>2011</v>
      </c>
      <c r="E445">
        <v>11.2</v>
      </c>
      <c r="F445" s="26">
        <f t="shared" si="39"/>
        <v>0</v>
      </c>
      <c r="G445" s="26">
        <f t="shared" si="40"/>
        <v>0</v>
      </c>
      <c r="H445" s="26">
        <f t="shared" si="41"/>
        <v>0</v>
      </c>
    </row>
    <row r="446" spans="1:8" x14ac:dyDescent="0.35">
      <c r="A446" s="10">
        <v>40623</v>
      </c>
      <c r="B446">
        <f t="shared" si="36"/>
        <v>21</v>
      </c>
      <c r="C446">
        <f t="shared" si="37"/>
        <v>3</v>
      </c>
      <c r="D446">
        <f t="shared" si="38"/>
        <v>2011</v>
      </c>
      <c r="E446">
        <v>12.7</v>
      </c>
      <c r="F446" s="26">
        <f t="shared" si="39"/>
        <v>0</v>
      </c>
      <c r="G446" s="26">
        <f t="shared" si="40"/>
        <v>0</v>
      </c>
      <c r="H446" s="26">
        <f t="shared" si="41"/>
        <v>0</v>
      </c>
    </row>
    <row r="447" spans="1:8" x14ac:dyDescent="0.35">
      <c r="A447" s="10">
        <v>40624</v>
      </c>
      <c r="B447">
        <f t="shared" si="36"/>
        <v>22</v>
      </c>
      <c r="C447">
        <f t="shared" si="37"/>
        <v>3</v>
      </c>
      <c r="D447">
        <f t="shared" si="38"/>
        <v>2011</v>
      </c>
      <c r="E447">
        <v>16</v>
      </c>
      <c r="F447" s="26">
        <f t="shared" si="39"/>
        <v>0</v>
      </c>
      <c r="G447" s="26">
        <f t="shared" si="40"/>
        <v>0</v>
      </c>
      <c r="H447" s="26">
        <f t="shared" si="41"/>
        <v>0</v>
      </c>
    </row>
    <row r="448" spans="1:8" x14ac:dyDescent="0.35">
      <c r="A448" s="10">
        <v>40625</v>
      </c>
      <c r="B448">
        <f t="shared" si="36"/>
        <v>23</v>
      </c>
      <c r="C448">
        <f t="shared" si="37"/>
        <v>3</v>
      </c>
      <c r="D448">
        <f t="shared" si="38"/>
        <v>2011</v>
      </c>
      <c r="E448">
        <v>16.600000000000001</v>
      </c>
      <c r="F448" s="26">
        <f t="shared" si="39"/>
        <v>0</v>
      </c>
      <c r="G448" s="26">
        <f t="shared" si="40"/>
        <v>0</v>
      </c>
      <c r="H448" s="26">
        <f t="shared" si="41"/>
        <v>0</v>
      </c>
    </row>
    <row r="449" spans="1:8" x14ac:dyDescent="0.35">
      <c r="A449" s="10">
        <v>40626</v>
      </c>
      <c r="B449">
        <f t="shared" si="36"/>
        <v>24</v>
      </c>
      <c r="C449">
        <f t="shared" si="37"/>
        <v>3</v>
      </c>
      <c r="D449">
        <f t="shared" si="38"/>
        <v>2011</v>
      </c>
      <c r="E449">
        <v>19.600000000000001</v>
      </c>
      <c r="F449" s="26">
        <f t="shared" si="39"/>
        <v>0</v>
      </c>
      <c r="G449" s="26">
        <f t="shared" si="40"/>
        <v>0</v>
      </c>
      <c r="H449" s="26">
        <f t="shared" si="41"/>
        <v>0</v>
      </c>
    </row>
    <row r="450" spans="1:8" x14ac:dyDescent="0.35">
      <c r="A450" s="10">
        <v>40627</v>
      </c>
      <c r="B450">
        <f t="shared" ref="B450:B513" si="42">DAY(A450)</f>
        <v>25</v>
      </c>
      <c r="C450">
        <f t="shared" ref="C450:C513" si="43">MONTH(A450)</f>
        <v>3</v>
      </c>
      <c r="D450">
        <f t="shared" ref="D450:D513" si="44">YEAR(A450)</f>
        <v>2011</v>
      </c>
      <c r="E450">
        <v>19.600000000000001</v>
      </c>
      <c r="F450" s="26">
        <f t="shared" ref="F450:F513" si="45">IF(E450&gt;=30,1,0)</f>
        <v>0</v>
      </c>
      <c r="G450" s="26">
        <f t="shared" ref="G450:G513" si="46">IF(E450&gt;=25,1,0)</f>
        <v>0</v>
      </c>
      <c r="H450" s="26">
        <f t="shared" ref="H450:H513" si="47">IF(E450&lt;0,1,0)</f>
        <v>0</v>
      </c>
    </row>
    <row r="451" spans="1:8" x14ac:dyDescent="0.35">
      <c r="A451" s="10">
        <v>40628</v>
      </c>
      <c r="B451">
        <f t="shared" si="42"/>
        <v>26</v>
      </c>
      <c r="C451">
        <f t="shared" si="43"/>
        <v>3</v>
      </c>
      <c r="D451">
        <f t="shared" si="44"/>
        <v>2011</v>
      </c>
      <c r="E451">
        <v>14.6</v>
      </c>
      <c r="F451" s="26">
        <f t="shared" si="45"/>
        <v>0</v>
      </c>
      <c r="G451" s="26">
        <f t="shared" si="46"/>
        <v>0</v>
      </c>
      <c r="H451" s="26">
        <f t="shared" si="47"/>
        <v>0</v>
      </c>
    </row>
    <row r="452" spans="1:8" x14ac:dyDescent="0.35">
      <c r="A452" s="10">
        <v>40629</v>
      </c>
      <c r="B452">
        <f t="shared" si="42"/>
        <v>27</v>
      </c>
      <c r="C452">
        <f t="shared" si="43"/>
        <v>3</v>
      </c>
      <c r="D452">
        <f t="shared" si="44"/>
        <v>2011</v>
      </c>
      <c r="E452">
        <v>14.7</v>
      </c>
      <c r="F452" s="26">
        <f t="shared" si="45"/>
        <v>0</v>
      </c>
      <c r="G452" s="26">
        <f t="shared" si="46"/>
        <v>0</v>
      </c>
      <c r="H452" s="26">
        <f t="shared" si="47"/>
        <v>0</v>
      </c>
    </row>
    <row r="453" spans="1:8" x14ac:dyDescent="0.35">
      <c r="A453" s="10">
        <v>40630</v>
      </c>
      <c r="B453">
        <f t="shared" si="42"/>
        <v>28</v>
      </c>
      <c r="C453">
        <f t="shared" si="43"/>
        <v>3</v>
      </c>
      <c r="D453">
        <f t="shared" si="44"/>
        <v>2011</v>
      </c>
      <c r="E453">
        <v>15.3</v>
      </c>
      <c r="F453" s="26">
        <f t="shared" si="45"/>
        <v>0</v>
      </c>
      <c r="G453" s="26">
        <f t="shared" si="46"/>
        <v>0</v>
      </c>
      <c r="H453" s="26">
        <f t="shared" si="47"/>
        <v>0</v>
      </c>
    </row>
    <row r="454" spans="1:8" x14ac:dyDescent="0.35">
      <c r="A454" s="10">
        <v>40631</v>
      </c>
      <c r="B454">
        <f t="shared" si="42"/>
        <v>29</v>
      </c>
      <c r="C454">
        <f t="shared" si="43"/>
        <v>3</v>
      </c>
      <c r="D454">
        <f t="shared" si="44"/>
        <v>2011</v>
      </c>
      <c r="E454">
        <v>17.3</v>
      </c>
      <c r="F454" s="26">
        <f t="shared" si="45"/>
        <v>0</v>
      </c>
      <c r="G454" s="26">
        <f t="shared" si="46"/>
        <v>0</v>
      </c>
      <c r="H454" s="26">
        <f t="shared" si="47"/>
        <v>0</v>
      </c>
    </row>
    <row r="455" spans="1:8" x14ac:dyDescent="0.35">
      <c r="A455" s="10">
        <v>40632</v>
      </c>
      <c r="B455">
        <f t="shared" si="42"/>
        <v>30</v>
      </c>
      <c r="C455">
        <f t="shared" si="43"/>
        <v>3</v>
      </c>
      <c r="D455">
        <f t="shared" si="44"/>
        <v>2011</v>
      </c>
      <c r="E455">
        <v>15.3</v>
      </c>
      <c r="F455" s="26">
        <f t="shared" si="45"/>
        <v>0</v>
      </c>
      <c r="G455" s="26">
        <f t="shared" si="46"/>
        <v>0</v>
      </c>
      <c r="H455" s="26">
        <f t="shared" si="47"/>
        <v>0</v>
      </c>
    </row>
    <row r="456" spans="1:8" x14ac:dyDescent="0.35">
      <c r="A456" s="10">
        <v>40633</v>
      </c>
      <c r="B456">
        <f t="shared" si="42"/>
        <v>31</v>
      </c>
      <c r="C456">
        <f t="shared" si="43"/>
        <v>3</v>
      </c>
      <c r="D456">
        <f t="shared" si="44"/>
        <v>2011</v>
      </c>
      <c r="E456">
        <v>12.5</v>
      </c>
      <c r="F456" s="26">
        <f t="shared" si="45"/>
        <v>0</v>
      </c>
      <c r="G456" s="26">
        <f t="shared" si="46"/>
        <v>0</v>
      </c>
      <c r="H456" s="26">
        <f t="shared" si="47"/>
        <v>0</v>
      </c>
    </row>
    <row r="457" spans="1:8" x14ac:dyDescent="0.35">
      <c r="A457" s="10">
        <v>40634</v>
      </c>
      <c r="B457">
        <f t="shared" si="42"/>
        <v>1</v>
      </c>
      <c r="C457">
        <f t="shared" si="43"/>
        <v>4</v>
      </c>
      <c r="D457">
        <f t="shared" si="44"/>
        <v>2011</v>
      </c>
      <c r="E457">
        <v>17.5</v>
      </c>
      <c r="F457" s="26">
        <f t="shared" si="45"/>
        <v>0</v>
      </c>
      <c r="G457" s="26">
        <f t="shared" si="46"/>
        <v>0</v>
      </c>
      <c r="H457" s="26">
        <f t="shared" si="47"/>
        <v>0</v>
      </c>
    </row>
    <row r="458" spans="1:8" x14ac:dyDescent="0.35">
      <c r="A458" s="10">
        <v>40635</v>
      </c>
      <c r="B458">
        <f t="shared" si="42"/>
        <v>2</v>
      </c>
      <c r="C458">
        <f t="shared" si="43"/>
        <v>4</v>
      </c>
      <c r="D458">
        <f t="shared" si="44"/>
        <v>2011</v>
      </c>
      <c r="E458">
        <v>24.3</v>
      </c>
      <c r="F458" s="26">
        <f t="shared" si="45"/>
        <v>0</v>
      </c>
      <c r="G458" s="26">
        <f t="shared" si="46"/>
        <v>0</v>
      </c>
      <c r="H458" s="26">
        <f t="shared" si="47"/>
        <v>0</v>
      </c>
    </row>
    <row r="459" spans="1:8" x14ac:dyDescent="0.35">
      <c r="A459" s="10">
        <v>40636</v>
      </c>
      <c r="B459">
        <f t="shared" si="42"/>
        <v>3</v>
      </c>
      <c r="C459">
        <f t="shared" si="43"/>
        <v>4</v>
      </c>
      <c r="D459">
        <f t="shared" si="44"/>
        <v>2011</v>
      </c>
      <c r="E459">
        <v>23.4</v>
      </c>
      <c r="F459" s="26">
        <f t="shared" si="45"/>
        <v>0</v>
      </c>
      <c r="G459" s="26">
        <f t="shared" si="46"/>
        <v>0</v>
      </c>
      <c r="H459" s="26">
        <f t="shared" si="47"/>
        <v>0</v>
      </c>
    </row>
    <row r="460" spans="1:8" x14ac:dyDescent="0.35">
      <c r="A460" s="10">
        <v>40637</v>
      </c>
      <c r="B460">
        <f t="shared" si="42"/>
        <v>4</v>
      </c>
      <c r="C460">
        <f t="shared" si="43"/>
        <v>4</v>
      </c>
      <c r="D460">
        <f t="shared" si="44"/>
        <v>2011</v>
      </c>
      <c r="E460">
        <v>14.6</v>
      </c>
      <c r="F460" s="26">
        <f t="shared" si="45"/>
        <v>0</v>
      </c>
      <c r="G460" s="26">
        <f t="shared" si="46"/>
        <v>0</v>
      </c>
      <c r="H460" s="26">
        <f t="shared" si="47"/>
        <v>0</v>
      </c>
    </row>
    <row r="461" spans="1:8" x14ac:dyDescent="0.35">
      <c r="A461" s="10">
        <v>40638</v>
      </c>
      <c r="B461">
        <f t="shared" si="42"/>
        <v>5</v>
      </c>
      <c r="C461">
        <f t="shared" si="43"/>
        <v>4</v>
      </c>
      <c r="D461">
        <f t="shared" si="44"/>
        <v>2011</v>
      </c>
      <c r="E461">
        <v>15.3</v>
      </c>
      <c r="F461" s="26">
        <f t="shared" si="45"/>
        <v>0</v>
      </c>
      <c r="G461" s="26">
        <f t="shared" si="46"/>
        <v>0</v>
      </c>
      <c r="H461" s="26">
        <f t="shared" si="47"/>
        <v>0</v>
      </c>
    </row>
    <row r="462" spans="1:8" x14ac:dyDescent="0.35">
      <c r="A462" s="10">
        <v>40639</v>
      </c>
      <c r="B462">
        <f t="shared" si="42"/>
        <v>6</v>
      </c>
      <c r="C462">
        <f t="shared" si="43"/>
        <v>4</v>
      </c>
      <c r="D462">
        <f t="shared" si="44"/>
        <v>2011</v>
      </c>
      <c r="E462">
        <v>20.9</v>
      </c>
      <c r="F462" s="26">
        <f t="shared" si="45"/>
        <v>0</v>
      </c>
      <c r="G462" s="26">
        <f t="shared" si="46"/>
        <v>0</v>
      </c>
      <c r="H462" s="26">
        <f t="shared" si="47"/>
        <v>0</v>
      </c>
    </row>
    <row r="463" spans="1:8" x14ac:dyDescent="0.35">
      <c r="A463" s="10">
        <v>40640</v>
      </c>
      <c r="B463">
        <f t="shared" si="42"/>
        <v>7</v>
      </c>
      <c r="C463">
        <f t="shared" si="43"/>
        <v>4</v>
      </c>
      <c r="D463">
        <f t="shared" si="44"/>
        <v>2011</v>
      </c>
      <c r="E463">
        <v>24.4</v>
      </c>
      <c r="F463" s="26">
        <f t="shared" si="45"/>
        <v>0</v>
      </c>
      <c r="G463" s="26">
        <f t="shared" si="46"/>
        <v>0</v>
      </c>
      <c r="H463" s="26">
        <f t="shared" si="47"/>
        <v>0</v>
      </c>
    </row>
    <row r="464" spans="1:8" x14ac:dyDescent="0.35">
      <c r="A464" s="10">
        <v>40641</v>
      </c>
      <c r="B464">
        <f t="shared" si="42"/>
        <v>8</v>
      </c>
      <c r="C464">
        <f t="shared" si="43"/>
        <v>4</v>
      </c>
      <c r="D464">
        <f t="shared" si="44"/>
        <v>2011</v>
      </c>
      <c r="E464">
        <v>18.5</v>
      </c>
      <c r="F464" s="26">
        <f t="shared" si="45"/>
        <v>0</v>
      </c>
      <c r="G464" s="26">
        <f t="shared" si="46"/>
        <v>0</v>
      </c>
      <c r="H464" s="26">
        <f t="shared" si="47"/>
        <v>0</v>
      </c>
    </row>
    <row r="465" spans="1:8" x14ac:dyDescent="0.35">
      <c r="A465" s="10">
        <v>40642</v>
      </c>
      <c r="B465">
        <f t="shared" si="42"/>
        <v>9</v>
      </c>
      <c r="C465">
        <f t="shared" si="43"/>
        <v>4</v>
      </c>
      <c r="D465">
        <f t="shared" si="44"/>
        <v>2011</v>
      </c>
      <c r="E465">
        <v>19.899999999999999</v>
      </c>
      <c r="F465" s="26">
        <f t="shared" si="45"/>
        <v>0</v>
      </c>
      <c r="G465" s="26">
        <f t="shared" si="46"/>
        <v>0</v>
      </c>
      <c r="H465" s="26">
        <f t="shared" si="47"/>
        <v>0</v>
      </c>
    </row>
    <row r="466" spans="1:8" x14ac:dyDescent="0.35">
      <c r="A466" s="10">
        <v>40643</v>
      </c>
      <c r="B466">
        <f t="shared" si="42"/>
        <v>10</v>
      </c>
      <c r="C466">
        <f t="shared" si="43"/>
        <v>4</v>
      </c>
      <c r="D466">
        <f t="shared" si="44"/>
        <v>2011</v>
      </c>
      <c r="E466">
        <v>21</v>
      </c>
      <c r="F466" s="26">
        <f t="shared" si="45"/>
        <v>0</v>
      </c>
      <c r="G466" s="26">
        <f t="shared" si="46"/>
        <v>0</v>
      </c>
      <c r="H466" s="26">
        <f t="shared" si="47"/>
        <v>0</v>
      </c>
    </row>
    <row r="467" spans="1:8" x14ac:dyDescent="0.35">
      <c r="A467" s="10">
        <v>40644</v>
      </c>
      <c r="B467">
        <f t="shared" si="42"/>
        <v>11</v>
      </c>
      <c r="C467">
        <f t="shared" si="43"/>
        <v>4</v>
      </c>
      <c r="D467">
        <f t="shared" si="44"/>
        <v>2011</v>
      </c>
      <c r="E467">
        <v>23</v>
      </c>
      <c r="F467" s="26">
        <f t="shared" si="45"/>
        <v>0</v>
      </c>
      <c r="G467" s="26">
        <f t="shared" si="46"/>
        <v>0</v>
      </c>
      <c r="H467" s="26">
        <f t="shared" si="47"/>
        <v>0</v>
      </c>
    </row>
    <row r="468" spans="1:8" x14ac:dyDescent="0.35">
      <c r="A468" s="10">
        <v>40645</v>
      </c>
      <c r="B468">
        <f t="shared" si="42"/>
        <v>12</v>
      </c>
      <c r="C468">
        <f t="shared" si="43"/>
        <v>4</v>
      </c>
      <c r="D468">
        <f t="shared" si="44"/>
        <v>2011</v>
      </c>
      <c r="E468">
        <v>15.6</v>
      </c>
      <c r="F468" s="26">
        <f t="shared" si="45"/>
        <v>0</v>
      </c>
      <c r="G468" s="26">
        <f t="shared" si="46"/>
        <v>0</v>
      </c>
      <c r="H468" s="26">
        <f t="shared" si="47"/>
        <v>0</v>
      </c>
    </row>
    <row r="469" spans="1:8" x14ac:dyDescent="0.35">
      <c r="A469" s="10">
        <v>40646</v>
      </c>
      <c r="B469">
        <f t="shared" si="42"/>
        <v>13</v>
      </c>
      <c r="C469">
        <f t="shared" si="43"/>
        <v>4</v>
      </c>
      <c r="D469">
        <f t="shared" si="44"/>
        <v>2011</v>
      </c>
      <c r="E469">
        <v>12.1</v>
      </c>
      <c r="F469" s="26">
        <f t="shared" si="45"/>
        <v>0</v>
      </c>
      <c r="G469" s="26">
        <f t="shared" si="46"/>
        <v>0</v>
      </c>
      <c r="H469" s="26">
        <f t="shared" si="47"/>
        <v>0</v>
      </c>
    </row>
    <row r="470" spans="1:8" x14ac:dyDescent="0.35">
      <c r="A470" s="10">
        <v>40647</v>
      </c>
      <c r="B470">
        <f t="shared" si="42"/>
        <v>14</v>
      </c>
      <c r="C470">
        <f t="shared" si="43"/>
        <v>4</v>
      </c>
      <c r="D470">
        <f t="shared" si="44"/>
        <v>2011</v>
      </c>
      <c r="E470">
        <v>13.9</v>
      </c>
      <c r="F470" s="26">
        <f t="shared" si="45"/>
        <v>0</v>
      </c>
      <c r="G470" s="26">
        <f t="shared" si="46"/>
        <v>0</v>
      </c>
      <c r="H470" s="26">
        <f t="shared" si="47"/>
        <v>0</v>
      </c>
    </row>
    <row r="471" spans="1:8" x14ac:dyDescent="0.35">
      <c r="A471" s="10">
        <v>40648</v>
      </c>
      <c r="B471">
        <f t="shared" si="42"/>
        <v>15</v>
      </c>
      <c r="C471">
        <f t="shared" si="43"/>
        <v>4</v>
      </c>
      <c r="D471">
        <f t="shared" si="44"/>
        <v>2011</v>
      </c>
      <c r="E471">
        <v>13.2</v>
      </c>
      <c r="F471" s="26">
        <f t="shared" si="45"/>
        <v>0</v>
      </c>
      <c r="G471" s="26">
        <f t="shared" si="46"/>
        <v>0</v>
      </c>
      <c r="H471" s="26">
        <f t="shared" si="47"/>
        <v>0</v>
      </c>
    </row>
    <row r="472" spans="1:8" x14ac:dyDescent="0.35">
      <c r="A472" s="10">
        <v>40649</v>
      </c>
      <c r="B472">
        <f t="shared" si="42"/>
        <v>16</v>
      </c>
      <c r="C472">
        <f t="shared" si="43"/>
        <v>4</v>
      </c>
      <c r="D472">
        <f t="shared" si="44"/>
        <v>2011</v>
      </c>
      <c r="E472">
        <v>14.7</v>
      </c>
      <c r="F472" s="26">
        <f t="shared" si="45"/>
        <v>0</v>
      </c>
      <c r="G472" s="26">
        <f t="shared" si="46"/>
        <v>0</v>
      </c>
      <c r="H472" s="26">
        <f t="shared" si="47"/>
        <v>0</v>
      </c>
    </row>
    <row r="473" spans="1:8" x14ac:dyDescent="0.35">
      <c r="A473" s="10">
        <v>40650</v>
      </c>
      <c r="B473">
        <f t="shared" si="42"/>
        <v>17</v>
      </c>
      <c r="C473">
        <f t="shared" si="43"/>
        <v>4</v>
      </c>
      <c r="D473">
        <f t="shared" si="44"/>
        <v>2011</v>
      </c>
      <c r="E473">
        <v>17.7</v>
      </c>
      <c r="F473" s="26">
        <f t="shared" si="45"/>
        <v>0</v>
      </c>
      <c r="G473" s="26">
        <f t="shared" si="46"/>
        <v>0</v>
      </c>
      <c r="H473" s="26">
        <f t="shared" si="47"/>
        <v>0</v>
      </c>
    </row>
    <row r="474" spans="1:8" x14ac:dyDescent="0.35">
      <c r="A474" s="10">
        <v>40651</v>
      </c>
      <c r="B474">
        <f t="shared" si="42"/>
        <v>18</v>
      </c>
      <c r="C474">
        <f t="shared" si="43"/>
        <v>4</v>
      </c>
      <c r="D474">
        <f t="shared" si="44"/>
        <v>2011</v>
      </c>
      <c r="E474">
        <v>20.100000000000001</v>
      </c>
      <c r="F474" s="26">
        <f t="shared" si="45"/>
        <v>0</v>
      </c>
      <c r="G474" s="26">
        <f t="shared" si="46"/>
        <v>0</v>
      </c>
      <c r="H474" s="26">
        <f t="shared" si="47"/>
        <v>0</v>
      </c>
    </row>
    <row r="475" spans="1:8" x14ac:dyDescent="0.35">
      <c r="A475" s="10">
        <v>40652</v>
      </c>
      <c r="B475">
        <f t="shared" si="42"/>
        <v>19</v>
      </c>
      <c r="C475">
        <f t="shared" si="43"/>
        <v>4</v>
      </c>
      <c r="D475">
        <f t="shared" si="44"/>
        <v>2011</v>
      </c>
      <c r="E475">
        <v>21.8</v>
      </c>
      <c r="F475" s="26">
        <f t="shared" si="45"/>
        <v>0</v>
      </c>
      <c r="G475" s="26">
        <f t="shared" si="46"/>
        <v>0</v>
      </c>
      <c r="H475" s="26">
        <f t="shared" si="47"/>
        <v>0</v>
      </c>
    </row>
    <row r="476" spans="1:8" x14ac:dyDescent="0.35">
      <c r="A476" s="10">
        <v>40653</v>
      </c>
      <c r="B476">
        <f t="shared" si="42"/>
        <v>20</v>
      </c>
      <c r="C476">
        <f t="shared" si="43"/>
        <v>4</v>
      </c>
      <c r="D476">
        <f t="shared" si="44"/>
        <v>2011</v>
      </c>
      <c r="E476">
        <v>23.6</v>
      </c>
      <c r="F476" s="26">
        <f t="shared" si="45"/>
        <v>0</v>
      </c>
      <c r="G476" s="26">
        <f t="shared" si="46"/>
        <v>0</v>
      </c>
      <c r="H476" s="26">
        <f t="shared" si="47"/>
        <v>0</v>
      </c>
    </row>
    <row r="477" spans="1:8" x14ac:dyDescent="0.35">
      <c r="A477" s="10">
        <v>40654</v>
      </c>
      <c r="B477">
        <f t="shared" si="42"/>
        <v>21</v>
      </c>
      <c r="C477">
        <f t="shared" si="43"/>
        <v>4</v>
      </c>
      <c r="D477">
        <f t="shared" si="44"/>
        <v>2011</v>
      </c>
      <c r="E477">
        <v>25.7</v>
      </c>
      <c r="F477" s="26">
        <f t="shared" si="45"/>
        <v>0</v>
      </c>
      <c r="G477" s="26">
        <f t="shared" si="46"/>
        <v>1</v>
      </c>
      <c r="H477" s="26">
        <f t="shared" si="47"/>
        <v>0</v>
      </c>
    </row>
    <row r="478" spans="1:8" x14ac:dyDescent="0.35">
      <c r="A478" s="10">
        <v>40655</v>
      </c>
      <c r="B478">
        <f t="shared" si="42"/>
        <v>22</v>
      </c>
      <c r="C478">
        <f t="shared" si="43"/>
        <v>4</v>
      </c>
      <c r="D478">
        <f t="shared" si="44"/>
        <v>2011</v>
      </c>
      <c r="E478">
        <v>26.3</v>
      </c>
      <c r="F478" s="26">
        <f t="shared" si="45"/>
        <v>0</v>
      </c>
      <c r="G478" s="26">
        <f t="shared" si="46"/>
        <v>1</v>
      </c>
      <c r="H478" s="26">
        <f t="shared" si="47"/>
        <v>0</v>
      </c>
    </row>
    <row r="479" spans="1:8" x14ac:dyDescent="0.35">
      <c r="A479" s="10">
        <v>40656</v>
      </c>
      <c r="B479">
        <f t="shared" si="42"/>
        <v>23</v>
      </c>
      <c r="C479">
        <f t="shared" si="43"/>
        <v>4</v>
      </c>
      <c r="D479">
        <f t="shared" si="44"/>
        <v>2011</v>
      </c>
      <c r="E479">
        <v>26.9</v>
      </c>
      <c r="F479" s="26">
        <f t="shared" si="45"/>
        <v>0</v>
      </c>
      <c r="G479" s="26">
        <f t="shared" si="46"/>
        <v>1</v>
      </c>
      <c r="H479" s="26">
        <f t="shared" si="47"/>
        <v>0</v>
      </c>
    </row>
    <row r="480" spans="1:8" x14ac:dyDescent="0.35">
      <c r="A480" s="10">
        <v>40657</v>
      </c>
      <c r="B480">
        <f t="shared" si="42"/>
        <v>24</v>
      </c>
      <c r="C480">
        <f t="shared" si="43"/>
        <v>4</v>
      </c>
      <c r="D480">
        <f t="shared" si="44"/>
        <v>2011</v>
      </c>
      <c r="E480">
        <v>23.6</v>
      </c>
      <c r="F480" s="26">
        <f t="shared" si="45"/>
        <v>0</v>
      </c>
      <c r="G480" s="26">
        <f t="shared" si="46"/>
        <v>0</v>
      </c>
      <c r="H480" s="26">
        <f t="shared" si="47"/>
        <v>0</v>
      </c>
    </row>
    <row r="481" spans="1:8" x14ac:dyDescent="0.35">
      <c r="A481" s="10">
        <v>40658</v>
      </c>
      <c r="B481">
        <f t="shared" si="42"/>
        <v>25</v>
      </c>
      <c r="C481">
        <f t="shared" si="43"/>
        <v>4</v>
      </c>
      <c r="D481">
        <f t="shared" si="44"/>
        <v>2011</v>
      </c>
      <c r="E481">
        <v>22.3</v>
      </c>
      <c r="F481" s="26">
        <f t="shared" si="45"/>
        <v>0</v>
      </c>
      <c r="G481" s="26">
        <f t="shared" si="46"/>
        <v>0</v>
      </c>
      <c r="H481" s="26">
        <f t="shared" si="47"/>
        <v>0</v>
      </c>
    </row>
    <row r="482" spans="1:8" x14ac:dyDescent="0.35">
      <c r="A482" s="10">
        <v>40659</v>
      </c>
      <c r="B482">
        <f t="shared" si="42"/>
        <v>26</v>
      </c>
      <c r="C482">
        <f t="shared" si="43"/>
        <v>4</v>
      </c>
      <c r="D482">
        <f t="shared" si="44"/>
        <v>2011</v>
      </c>
      <c r="E482">
        <v>20.100000000000001</v>
      </c>
      <c r="F482" s="26">
        <f t="shared" si="45"/>
        <v>0</v>
      </c>
      <c r="G482" s="26">
        <f t="shared" si="46"/>
        <v>0</v>
      </c>
      <c r="H482" s="26">
        <f t="shared" si="47"/>
        <v>0</v>
      </c>
    </row>
    <row r="483" spans="1:8" x14ac:dyDescent="0.35">
      <c r="A483" s="10">
        <v>40660</v>
      </c>
      <c r="B483">
        <f t="shared" si="42"/>
        <v>27</v>
      </c>
      <c r="C483">
        <f t="shared" si="43"/>
        <v>4</v>
      </c>
      <c r="D483">
        <f t="shared" si="44"/>
        <v>2011</v>
      </c>
      <c r="E483">
        <v>13.1</v>
      </c>
      <c r="F483" s="26">
        <f t="shared" si="45"/>
        <v>0</v>
      </c>
      <c r="G483" s="26">
        <f t="shared" si="46"/>
        <v>0</v>
      </c>
      <c r="H483" s="26">
        <f t="shared" si="47"/>
        <v>0</v>
      </c>
    </row>
    <row r="484" spans="1:8" x14ac:dyDescent="0.35">
      <c r="A484" s="10">
        <v>40661</v>
      </c>
      <c r="B484">
        <f t="shared" si="42"/>
        <v>28</v>
      </c>
      <c r="C484">
        <f t="shared" si="43"/>
        <v>4</v>
      </c>
      <c r="D484">
        <f t="shared" si="44"/>
        <v>2011</v>
      </c>
      <c r="E484">
        <v>19.100000000000001</v>
      </c>
      <c r="F484" s="26">
        <f t="shared" si="45"/>
        <v>0</v>
      </c>
      <c r="G484" s="26">
        <f t="shared" si="46"/>
        <v>0</v>
      </c>
      <c r="H484" s="26">
        <f t="shared" si="47"/>
        <v>0</v>
      </c>
    </row>
    <row r="485" spans="1:8" x14ac:dyDescent="0.35">
      <c r="A485" s="10">
        <v>40662</v>
      </c>
      <c r="B485">
        <f t="shared" si="42"/>
        <v>29</v>
      </c>
      <c r="C485">
        <f t="shared" si="43"/>
        <v>4</v>
      </c>
      <c r="D485">
        <f t="shared" si="44"/>
        <v>2011</v>
      </c>
      <c r="E485">
        <v>22.1</v>
      </c>
      <c r="F485" s="26">
        <f t="shared" si="45"/>
        <v>0</v>
      </c>
      <c r="G485" s="26">
        <f t="shared" si="46"/>
        <v>0</v>
      </c>
      <c r="H485" s="26">
        <f t="shared" si="47"/>
        <v>0</v>
      </c>
    </row>
    <row r="486" spans="1:8" x14ac:dyDescent="0.35">
      <c r="A486" s="10">
        <v>40663</v>
      </c>
      <c r="B486">
        <f t="shared" si="42"/>
        <v>30</v>
      </c>
      <c r="C486">
        <f t="shared" si="43"/>
        <v>4</v>
      </c>
      <c r="D486">
        <f t="shared" si="44"/>
        <v>2011</v>
      </c>
      <c r="E486">
        <v>22.2</v>
      </c>
      <c r="F486" s="26">
        <f t="shared" si="45"/>
        <v>0</v>
      </c>
      <c r="G486" s="26">
        <f t="shared" si="46"/>
        <v>0</v>
      </c>
      <c r="H486" s="26">
        <f t="shared" si="47"/>
        <v>0</v>
      </c>
    </row>
    <row r="487" spans="1:8" x14ac:dyDescent="0.35">
      <c r="A487" s="10">
        <v>40664</v>
      </c>
      <c r="B487">
        <f t="shared" si="42"/>
        <v>1</v>
      </c>
      <c r="C487">
        <f t="shared" si="43"/>
        <v>5</v>
      </c>
      <c r="D487">
        <f t="shared" si="44"/>
        <v>2011</v>
      </c>
      <c r="E487">
        <v>18.7</v>
      </c>
      <c r="F487" s="26">
        <f t="shared" si="45"/>
        <v>0</v>
      </c>
      <c r="G487" s="26">
        <f t="shared" si="46"/>
        <v>0</v>
      </c>
      <c r="H487" s="26">
        <f t="shared" si="47"/>
        <v>0</v>
      </c>
    </row>
    <row r="488" spans="1:8" x14ac:dyDescent="0.35">
      <c r="A488" s="10">
        <v>40665</v>
      </c>
      <c r="B488">
        <f t="shared" si="42"/>
        <v>2</v>
      </c>
      <c r="C488">
        <f t="shared" si="43"/>
        <v>5</v>
      </c>
      <c r="D488">
        <f t="shared" si="44"/>
        <v>2011</v>
      </c>
      <c r="E488">
        <v>19.7</v>
      </c>
      <c r="F488" s="26">
        <f t="shared" si="45"/>
        <v>0</v>
      </c>
      <c r="G488" s="26">
        <f t="shared" si="46"/>
        <v>0</v>
      </c>
      <c r="H488" s="26">
        <f t="shared" si="47"/>
        <v>0</v>
      </c>
    </row>
    <row r="489" spans="1:8" x14ac:dyDescent="0.35">
      <c r="A489" s="10">
        <v>40666</v>
      </c>
      <c r="B489">
        <f t="shared" si="42"/>
        <v>3</v>
      </c>
      <c r="C489">
        <f t="shared" si="43"/>
        <v>5</v>
      </c>
      <c r="D489">
        <f t="shared" si="44"/>
        <v>2011</v>
      </c>
      <c r="E489">
        <v>13.4</v>
      </c>
      <c r="F489" s="26">
        <f t="shared" si="45"/>
        <v>0</v>
      </c>
      <c r="G489" s="26">
        <f t="shared" si="46"/>
        <v>0</v>
      </c>
      <c r="H489" s="26">
        <f t="shared" si="47"/>
        <v>0</v>
      </c>
    </row>
    <row r="490" spans="1:8" x14ac:dyDescent="0.35">
      <c r="A490" s="10">
        <v>40667</v>
      </c>
      <c r="B490">
        <f t="shared" si="42"/>
        <v>4</v>
      </c>
      <c r="C490">
        <f t="shared" si="43"/>
        <v>5</v>
      </c>
      <c r="D490">
        <f t="shared" si="44"/>
        <v>2011</v>
      </c>
      <c r="E490">
        <v>15.2</v>
      </c>
      <c r="F490" s="26">
        <f t="shared" si="45"/>
        <v>0</v>
      </c>
      <c r="G490" s="26">
        <f t="shared" si="46"/>
        <v>0</v>
      </c>
      <c r="H490" s="26">
        <f t="shared" si="47"/>
        <v>0</v>
      </c>
    </row>
    <row r="491" spans="1:8" x14ac:dyDescent="0.35">
      <c r="A491" s="10">
        <v>40668</v>
      </c>
      <c r="B491">
        <f t="shared" si="42"/>
        <v>5</v>
      </c>
      <c r="C491">
        <f t="shared" si="43"/>
        <v>5</v>
      </c>
      <c r="D491">
        <f t="shared" si="44"/>
        <v>2011</v>
      </c>
      <c r="E491">
        <v>18.600000000000001</v>
      </c>
      <c r="F491" s="26">
        <f t="shared" si="45"/>
        <v>0</v>
      </c>
      <c r="G491" s="26">
        <f t="shared" si="46"/>
        <v>0</v>
      </c>
      <c r="H491" s="26">
        <f t="shared" si="47"/>
        <v>0</v>
      </c>
    </row>
    <row r="492" spans="1:8" x14ac:dyDescent="0.35">
      <c r="A492" s="10">
        <v>40669</v>
      </c>
      <c r="B492">
        <f t="shared" si="42"/>
        <v>6</v>
      </c>
      <c r="C492">
        <f t="shared" si="43"/>
        <v>5</v>
      </c>
      <c r="D492">
        <f t="shared" si="44"/>
        <v>2011</v>
      </c>
      <c r="E492">
        <v>23.4</v>
      </c>
      <c r="F492" s="26">
        <f t="shared" si="45"/>
        <v>0</v>
      </c>
      <c r="G492" s="26">
        <f t="shared" si="46"/>
        <v>0</v>
      </c>
      <c r="H492" s="26">
        <f t="shared" si="47"/>
        <v>0</v>
      </c>
    </row>
    <row r="493" spans="1:8" x14ac:dyDescent="0.35">
      <c r="A493" s="10">
        <v>40670</v>
      </c>
      <c r="B493">
        <f t="shared" si="42"/>
        <v>7</v>
      </c>
      <c r="C493">
        <f t="shared" si="43"/>
        <v>5</v>
      </c>
      <c r="D493">
        <f t="shared" si="44"/>
        <v>2011</v>
      </c>
      <c r="E493">
        <v>27.1</v>
      </c>
      <c r="F493" s="26">
        <f t="shared" si="45"/>
        <v>0</v>
      </c>
      <c r="G493" s="26">
        <f t="shared" si="46"/>
        <v>1</v>
      </c>
      <c r="H493" s="26">
        <f t="shared" si="47"/>
        <v>0</v>
      </c>
    </row>
    <row r="494" spans="1:8" x14ac:dyDescent="0.35">
      <c r="A494" s="10">
        <v>40671</v>
      </c>
      <c r="B494">
        <f t="shared" si="42"/>
        <v>8</v>
      </c>
      <c r="C494">
        <f t="shared" si="43"/>
        <v>5</v>
      </c>
      <c r="D494">
        <f t="shared" si="44"/>
        <v>2011</v>
      </c>
      <c r="E494">
        <v>26.7</v>
      </c>
      <c r="F494" s="26">
        <f t="shared" si="45"/>
        <v>0</v>
      </c>
      <c r="G494" s="26">
        <f t="shared" si="46"/>
        <v>1</v>
      </c>
      <c r="H494" s="26">
        <f t="shared" si="47"/>
        <v>0</v>
      </c>
    </row>
    <row r="495" spans="1:8" x14ac:dyDescent="0.35">
      <c r="A495" s="10">
        <v>40672</v>
      </c>
      <c r="B495">
        <f t="shared" si="42"/>
        <v>9</v>
      </c>
      <c r="C495">
        <f t="shared" si="43"/>
        <v>5</v>
      </c>
      <c r="D495">
        <f t="shared" si="44"/>
        <v>2011</v>
      </c>
      <c r="E495">
        <v>25.7</v>
      </c>
      <c r="F495" s="26">
        <f t="shared" si="45"/>
        <v>0</v>
      </c>
      <c r="G495" s="26">
        <f t="shared" si="46"/>
        <v>1</v>
      </c>
      <c r="H495" s="26">
        <f t="shared" si="47"/>
        <v>0</v>
      </c>
    </row>
    <row r="496" spans="1:8" x14ac:dyDescent="0.35">
      <c r="A496" s="10">
        <v>40673</v>
      </c>
      <c r="B496">
        <f t="shared" si="42"/>
        <v>10</v>
      </c>
      <c r="C496">
        <f t="shared" si="43"/>
        <v>5</v>
      </c>
      <c r="D496">
        <f t="shared" si="44"/>
        <v>2011</v>
      </c>
      <c r="E496">
        <v>24.8</v>
      </c>
      <c r="F496" s="26">
        <f t="shared" si="45"/>
        <v>0</v>
      </c>
      <c r="G496" s="26">
        <f t="shared" si="46"/>
        <v>0</v>
      </c>
      <c r="H496" s="26">
        <f t="shared" si="47"/>
        <v>0</v>
      </c>
    </row>
    <row r="497" spans="1:8" x14ac:dyDescent="0.35">
      <c r="A497" s="10">
        <v>40674</v>
      </c>
      <c r="B497">
        <f t="shared" si="42"/>
        <v>11</v>
      </c>
      <c r="C497">
        <f t="shared" si="43"/>
        <v>5</v>
      </c>
      <c r="D497">
        <f t="shared" si="44"/>
        <v>2011</v>
      </c>
      <c r="E497">
        <v>24.9</v>
      </c>
      <c r="F497" s="26">
        <f t="shared" si="45"/>
        <v>0</v>
      </c>
      <c r="G497" s="26">
        <f t="shared" si="46"/>
        <v>0</v>
      </c>
      <c r="H497" s="26">
        <f t="shared" si="47"/>
        <v>0</v>
      </c>
    </row>
    <row r="498" spans="1:8" x14ac:dyDescent="0.35">
      <c r="A498" s="10">
        <v>40675</v>
      </c>
      <c r="B498">
        <f t="shared" si="42"/>
        <v>12</v>
      </c>
      <c r="C498">
        <f t="shared" si="43"/>
        <v>5</v>
      </c>
      <c r="D498">
        <f t="shared" si="44"/>
        <v>2011</v>
      </c>
      <c r="E498">
        <v>22.4</v>
      </c>
      <c r="F498" s="26">
        <f t="shared" si="45"/>
        <v>0</v>
      </c>
      <c r="G498" s="26">
        <f t="shared" si="46"/>
        <v>0</v>
      </c>
      <c r="H498" s="26">
        <f t="shared" si="47"/>
        <v>0</v>
      </c>
    </row>
    <row r="499" spans="1:8" x14ac:dyDescent="0.35">
      <c r="A499" s="10">
        <v>40676</v>
      </c>
      <c r="B499">
        <f t="shared" si="42"/>
        <v>13</v>
      </c>
      <c r="C499">
        <f t="shared" si="43"/>
        <v>5</v>
      </c>
      <c r="D499">
        <f t="shared" si="44"/>
        <v>2011</v>
      </c>
      <c r="E499">
        <v>21</v>
      </c>
      <c r="F499" s="26">
        <f t="shared" si="45"/>
        <v>0</v>
      </c>
      <c r="G499" s="26">
        <f t="shared" si="46"/>
        <v>0</v>
      </c>
      <c r="H499" s="26">
        <f t="shared" si="47"/>
        <v>0</v>
      </c>
    </row>
    <row r="500" spans="1:8" x14ac:dyDescent="0.35">
      <c r="A500" s="10">
        <v>40677</v>
      </c>
      <c r="B500">
        <f t="shared" si="42"/>
        <v>14</v>
      </c>
      <c r="C500">
        <f t="shared" si="43"/>
        <v>5</v>
      </c>
      <c r="D500">
        <f t="shared" si="44"/>
        <v>2011</v>
      </c>
      <c r="E500">
        <v>21.5</v>
      </c>
      <c r="F500" s="26">
        <f t="shared" si="45"/>
        <v>0</v>
      </c>
      <c r="G500" s="26">
        <f t="shared" si="46"/>
        <v>0</v>
      </c>
      <c r="H500" s="26">
        <f t="shared" si="47"/>
        <v>0</v>
      </c>
    </row>
    <row r="501" spans="1:8" x14ac:dyDescent="0.35">
      <c r="A501" s="10">
        <v>40678</v>
      </c>
      <c r="B501">
        <f t="shared" si="42"/>
        <v>15</v>
      </c>
      <c r="C501">
        <f t="shared" si="43"/>
        <v>5</v>
      </c>
      <c r="D501">
        <f t="shared" si="44"/>
        <v>2011</v>
      </c>
      <c r="E501">
        <v>15</v>
      </c>
      <c r="F501" s="26">
        <f t="shared" si="45"/>
        <v>0</v>
      </c>
      <c r="G501" s="26">
        <f t="shared" si="46"/>
        <v>0</v>
      </c>
      <c r="H501" s="26">
        <f t="shared" si="47"/>
        <v>0</v>
      </c>
    </row>
    <row r="502" spans="1:8" x14ac:dyDescent="0.35">
      <c r="A502" s="10">
        <v>40679</v>
      </c>
      <c r="B502">
        <f t="shared" si="42"/>
        <v>16</v>
      </c>
      <c r="C502">
        <f t="shared" si="43"/>
        <v>5</v>
      </c>
      <c r="D502">
        <f t="shared" si="44"/>
        <v>2011</v>
      </c>
      <c r="E502">
        <v>15.7</v>
      </c>
      <c r="F502" s="26">
        <f t="shared" si="45"/>
        <v>0</v>
      </c>
      <c r="G502" s="26">
        <f t="shared" si="46"/>
        <v>0</v>
      </c>
      <c r="H502" s="26">
        <f t="shared" si="47"/>
        <v>0</v>
      </c>
    </row>
    <row r="503" spans="1:8" x14ac:dyDescent="0.35">
      <c r="A503" s="10">
        <v>40680</v>
      </c>
      <c r="B503">
        <f t="shared" si="42"/>
        <v>17</v>
      </c>
      <c r="C503">
        <f t="shared" si="43"/>
        <v>5</v>
      </c>
      <c r="D503">
        <f t="shared" si="44"/>
        <v>2011</v>
      </c>
      <c r="E503">
        <v>19.8</v>
      </c>
      <c r="F503" s="26">
        <f t="shared" si="45"/>
        <v>0</v>
      </c>
      <c r="G503" s="26">
        <f t="shared" si="46"/>
        <v>0</v>
      </c>
      <c r="H503" s="26">
        <f t="shared" si="47"/>
        <v>0</v>
      </c>
    </row>
    <row r="504" spans="1:8" x14ac:dyDescent="0.35">
      <c r="A504" s="10">
        <v>40681</v>
      </c>
      <c r="B504">
        <f t="shared" si="42"/>
        <v>18</v>
      </c>
      <c r="C504">
        <f t="shared" si="43"/>
        <v>5</v>
      </c>
      <c r="D504">
        <f t="shared" si="44"/>
        <v>2011</v>
      </c>
      <c r="E504">
        <v>25.2</v>
      </c>
      <c r="F504" s="26">
        <f t="shared" si="45"/>
        <v>0</v>
      </c>
      <c r="G504" s="26">
        <f t="shared" si="46"/>
        <v>1</v>
      </c>
      <c r="H504" s="26">
        <f t="shared" si="47"/>
        <v>0</v>
      </c>
    </row>
    <row r="505" spans="1:8" x14ac:dyDescent="0.35">
      <c r="A505" s="10">
        <v>40682</v>
      </c>
      <c r="B505">
        <f t="shared" si="42"/>
        <v>19</v>
      </c>
      <c r="C505">
        <f t="shared" si="43"/>
        <v>5</v>
      </c>
      <c r="D505">
        <f t="shared" si="44"/>
        <v>2011</v>
      </c>
      <c r="E505">
        <v>26.4</v>
      </c>
      <c r="F505" s="26">
        <f t="shared" si="45"/>
        <v>0</v>
      </c>
      <c r="G505" s="26">
        <f t="shared" si="46"/>
        <v>1</v>
      </c>
      <c r="H505" s="26">
        <f t="shared" si="47"/>
        <v>0</v>
      </c>
    </row>
    <row r="506" spans="1:8" x14ac:dyDescent="0.35">
      <c r="A506" s="10">
        <v>40683</v>
      </c>
      <c r="B506">
        <f t="shared" si="42"/>
        <v>20</v>
      </c>
      <c r="C506">
        <f t="shared" si="43"/>
        <v>5</v>
      </c>
      <c r="D506">
        <f t="shared" si="44"/>
        <v>2011</v>
      </c>
      <c r="E506">
        <v>26</v>
      </c>
      <c r="F506" s="26">
        <f t="shared" si="45"/>
        <v>0</v>
      </c>
      <c r="G506" s="26">
        <f t="shared" si="46"/>
        <v>1</v>
      </c>
      <c r="H506" s="26">
        <f t="shared" si="47"/>
        <v>0</v>
      </c>
    </row>
    <row r="507" spans="1:8" x14ac:dyDescent="0.35">
      <c r="A507" s="10">
        <v>40684</v>
      </c>
      <c r="B507">
        <f t="shared" si="42"/>
        <v>21</v>
      </c>
      <c r="C507">
        <f t="shared" si="43"/>
        <v>5</v>
      </c>
      <c r="D507">
        <f t="shared" si="44"/>
        <v>2011</v>
      </c>
      <c r="E507">
        <v>26.2</v>
      </c>
      <c r="F507" s="26">
        <f t="shared" si="45"/>
        <v>0</v>
      </c>
      <c r="G507" s="26">
        <f t="shared" si="46"/>
        <v>1</v>
      </c>
      <c r="H507" s="26">
        <f t="shared" si="47"/>
        <v>0</v>
      </c>
    </row>
    <row r="508" spans="1:8" x14ac:dyDescent="0.35">
      <c r="A508" s="10">
        <v>40685</v>
      </c>
      <c r="B508">
        <f t="shared" si="42"/>
        <v>22</v>
      </c>
      <c r="C508">
        <f t="shared" si="43"/>
        <v>5</v>
      </c>
      <c r="D508">
        <f t="shared" si="44"/>
        <v>2011</v>
      </c>
      <c r="E508">
        <v>26.5</v>
      </c>
      <c r="F508" s="26">
        <f t="shared" si="45"/>
        <v>0</v>
      </c>
      <c r="G508" s="26">
        <f t="shared" si="46"/>
        <v>1</v>
      </c>
      <c r="H508" s="26">
        <f t="shared" si="47"/>
        <v>0</v>
      </c>
    </row>
    <row r="509" spans="1:8" x14ac:dyDescent="0.35">
      <c r="A509" s="10">
        <v>40686</v>
      </c>
      <c r="B509">
        <f t="shared" si="42"/>
        <v>23</v>
      </c>
      <c r="C509">
        <f t="shared" si="43"/>
        <v>5</v>
      </c>
      <c r="D509">
        <f t="shared" si="44"/>
        <v>2011</v>
      </c>
      <c r="E509">
        <v>23.7</v>
      </c>
      <c r="F509" s="26">
        <f t="shared" si="45"/>
        <v>0</v>
      </c>
      <c r="G509" s="26">
        <f t="shared" si="46"/>
        <v>0</v>
      </c>
      <c r="H509" s="26">
        <f t="shared" si="47"/>
        <v>0</v>
      </c>
    </row>
    <row r="510" spans="1:8" x14ac:dyDescent="0.35">
      <c r="A510" s="10">
        <v>40687</v>
      </c>
      <c r="B510">
        <f t="shared" si="42"/>
        <v>24</v>
      </c>
      <c r="C510">
        <f t="shared" si="43"/>
        <v>5</v>
      </c>
      <c r="D510">
        <f t="shared" si="44"/>
        <v>2011</v>
      </c>
      <c r="E510">
        <v>26</v>
      </c>
      <c r="F510" s="26">
        <f t="shared" si="45"/>
        <v>0</v>
      </c>
      <c r="G510" s="26">
        <f t="shared" si="46"/>
        <v>1</v>
      </c>
      <c r="H510" s="26">
        <f t="shared" si="47"/>
        <v>0</v>
      </c>
    </row>
    <row r="511" spans="1:8" x14ac:dyDescent="0.35">
      <c r="A511" s="10">
        <v>40688</v>
      </c>
      <c r="B511">
        <f t="shared" si="42"/>
        <v>25</v>
      </c>
      <c r="C511">
        <f t="shared" si="43"/>
        <v>5</v>
      </c>
      <c r="D511">
        <f t="shared" si="44"/>
        <v>2011</v>
      </c>
      <c r="E511">
        <v>23.5</v>
      </c>
      <c r="F511" s="26">
        <f t="shared" si="45"/>
        <v>0</v>
      </c>
      <c r="G511" s="26">
        <f t="shared" si="46"/>
        <v>0</v>
      </c>
      <c r="H511" s="26">
        <f t="shared" si="47"/>
        <v>0</v>
      </c>
    </row>
    <row r="512" spans="1:8" x14ac:dyDescent="0.35">
      <c r="A512" s="10">
        <v>40689</v>
      </c>
      <c r="B512">
        <f t="shared" si="42"/>
        <v>26</v>
      </c>
      <c r="C512">
        <f t="shared" si="43"/>
        <v>5</v>
      </c>
      <c r="D512">
        <f t="shared" si="44"/>
        <v>2011</v>
      </c>
      <c r="E512">
        <v>27.1</v>
      </c>
      <c r="F512" s="26">
        <f t="shared" si="45"/>
        <v>0</v>
      </c>
      <c r="G512" s="26">
        <f t="shared" si="46"/>
        <v>1</v>
      </c>
      <c r="H512" s="26">
        <f t="shared" si="47"/>
        <v>0</v>
      </c>
    </row>
    <row r="513" spans="1:8" x14ac:dyDescent="0.35">
      <c r="A513" s="10">
        <v>40690</v>
      </c>
      <c r="B513">
        <f t="shared" si="42"/>
        <v>27</v>
      </c>
      <c r="C513">
        <f t="shared" si="43"/>
        <v>5</v>
      </c>
      <c r="D513">
        <f t="shared" si="44"/>
        <v>2011</v>
      </c>
      <c r="E513">
        <v>19</v>
      </c>
      <c r="F513" s="26">
        <f t="shared" si="45"/>
        <v>0</v>
      </c>
      <c r="G513" s="26">
        <f t="shared" si="46"/>
        <v>0</v>
      </c>
      <c r="H513" s="26">
        <f t="shared" si="47"/>
        <v>0</v>
      </c>
    </row>
    <row r="514" spans="1:8" x14ac:dyDescent="0.35">
      <c r="A514" s="10">
        <v>40691</v>
      </c>
      <c r="B514">
        <f t="shared" ref="B514:B577" si="48">DAY(A514)</f>
        <v>28</v>
      </c>
      <c r="C514">
        <f t="shared" ref="C514:C577" si="49">MONTH(A514)</f>
        <v>5</v>
      </c>
      <c r="D514">
        <f t="shared" ref="D514:D577" si="50">YEAR(A514)</f>
        <v>2011</v>
      </c>
      <c r="E514">
        <v>21.2</v>
      </c>
      <c r="F514" s="26">
        <f t="shared" ref="F514:F577" si="51">IF(E514&gt;=30,1,0)</f>
        <v>0</v>
      </c>
      <c r="G514" s="26">
        <f t="shared" ref="G514:G577" si="52">IF(E514&gt;=25,1,0)</f>
        <v>0</v>
      </c>
      <c r="H514" s="26">
        <f t="shared" ref="H514:H577" si="53">IF(E514&lt;0,1,0)</f>
        <v>0</v>
      </c>
    </row>
    <row r="515" spans="1:8" x14ac:dyDescent="0.35">
      <c r="A515" s="10">
        <v>40692</v>
      </c>
      <c r="B515">
        <f t="shared" si="48"/>
        <v>29</v>
      </c>
      <c r="C515">
        <f t="shared" si="49"/>
        <v>5</v>
      </c>
      <c r="D515">
        <f t="shared" si="50"/>
        <v>2011</v>
      </c>
      <c r="E515">
        <v>25</v>
      </c>
      <c r="F515" s="26">
        <f t="shared" si="51"/>
        <v>0</v>
      </c>
      <c r="G515" s="26">
        <f t="shared" si="52"/>
        <v>1</v>
      </c>
      <c r="H515" s="26">
        <f t="shared" si="53"/>
        <v>0</v>
      </c>
    </row>
    <row r="516" spans="1:8" x14ac:dyDescent="0.35">
      <c r="A516" s="10">
        <v>40693</v>
      </c>
      <c r="B516">
        <f t="shared" si="48"/>
        <v>30</v>
      </c>
      <c r="C516">
        <f t="shared" si="49"/>
        <v>5</v>
      </c>
      <c r="D516">
        <f t="shared" si="50"/>
        <v>2011</v>
      </c>
      <c r="E516">
        <v>30.6</v>
      </c>
      <c r="F516" s="26">
        <f t="shared" si="51"/>
        <v>1</v>
      </c>
      <c r="G516" s="26">
        <f t="shared" si="52"/>
        <v>1</v>
      </c>
      <c r="H516" s="26">
        <f t="shared" si="53"/>
        <v>0</v>
      </c>
    </row>
    <row r="517" spans="1:8" x14ac:dyDescent="0.35">
      <c r="A517" s="10">
        <v>40694</v>
      </c>
      <c r="B517">
        <f t="shared" si="48"/>
        <v>31</v>
      </c>
      <c r="C517">
        <f t="shared" si="49"/>
        <v>5</v>
      </c>
      <c r="D517">
        <f t="shared" si="50"/>
        <v>2011</v>
      </c>
      <c r="E517">
        <v>24</v>
      </c>
      <c r="F517" s="26">
        <f t="shared" si="51"/>
        <v>0</v>
      </c>
      <c r="G517" s="26">
        <f t="shared" si="52"/>
        <v>0</v>
      </c>
      <c r="H517" s="26">
        <f t="shared" si="53"/>
        <v>0</v>
      </c>
    </row>
    <row r="518" spans="1:8" x14ac:dyDescent="0.35">
      <c r="A518" s="10">
        <v>40695</v>
      </c>
      <c r="B518">
        <f t="shared" si="48"/>
        <v>1</v>
      </c>
      <c r="C518">
        <f t="shared" si="49"/>
        <v>6</v>
      </c>
      <c r="D518">
        <f t="shared" si="50"/>
        <v>2011</v>
      </c>
      <c r="E518">
        <v>11.6</v>
      </c>
      <c r="F518" s="26">
        <f t="shared" si="51"/>
        <v>0</v>
      </c>
      <c r="G518" s="26">
        <f t="shared" si="52"/>
        <v>0</v>
      </c>
      <c r="H518" s="26">
        <f t="shared" si="53"/>
        <v>0</v>
      </c>
    </row>
    <row r="519" spans="1:8" x14ac:dyDescent="0.35">
      <c r="A519" s="10">
        <v>40696</v>
      </c>
      <c r="B519">
        <f t="shared" si="48"/>
        <v>2</v>
      </c>
      <c r="C519">
        <f t="shared" si="49"/>
        <v>6</v>
      </c>
      <c r="D519">
        <f t="shared" si="50"/>
        <v>2011</v>
      </c>
      <c r="E519">
        <v>22.9</v>
      </c>
      <c r="F519" s="26">
        <f t="shared" si="51"/>
        <v>0</v>
      </c>
      <c r="G519" s="26">
        <f t="shared" si="52"/>
        <v>0</v>
      </c>
      <c r="H519" s="26">
        <f t="shared" si="53"/>
        <v>0</v>
      </c>
    </row>
    <row r="520" spans="1:8" x14ac:dyDescent="0.35">
      <c r="A520" s="10">
        <v>40697</v>
      </c>
      <c r="B520">
        <f t="shared" si="48"/>
        <v>3</v>
      </c>
      <c r="C520">
        <f t="shared" si="49"/>
        <v>6</v>
      </c>
      <c r="D520">
        <f t="shared" si="50"/>
        <v>2011</v>
      </c>
      <c r="E520">
        <v>26.8</v>
      </c>
      <c r="F520" s="26">
        <f t="shared" si="51"/>
        <v>0</v>
      </c>
      <c r="G520" s="26">
        <f t="shared" si="52"/>
        <v>1</v>
      </c>
      <c r="H520" s="26">
        <f t="shared" si="53"/>
        <v>0</v>
      </c>
    </row>
    <row r="521" spans="1:8" x14ac:dyDescent="0.35">
      <c r="A521" s="10">
        <v>40698</v>
      </c>
      <c r="B521">
        <f t="shared" si="48"/>
        <v>4</v>
      </c>
      <c r="C521">
        <f t="shared" si="49"/>
        <v>6</v>
      </c>
      <c r="D521">
        <f t="shared" si="50"/>
        <v>2011</v>
      </c>
      <c r="E521">
        <v>28.8</v>
      </c>
      <c r="F521" s="26">
        <f t="shared" si="51"/>
        <v>0</v>
      </c>
      <c r="G521" s="26">
        <f t="shared" si="52"/>
        <v>1</v>
      </c>
      <c r="H521" s="26">
        <f t="shared" si="53"/>
        <v>0</v>
      </c>
    </row>
    <row r="522" spans="1:8" x14ac:dyDescent="0.35">
      <c r="A522" s="10">
        <v>40699</v>
      </c>
      <c r="B522">
        <f t="shared" si="48"/>
        <v>5</v>
      </c>
      <c r="C522">
        <f t="shared" si="49"/>
        <v>6</v>
      </c>
      <c r="D522">
        <f t="shared" si="50"/>
        <v>2011</v>
      </c>
      <c r="E522">
        <v>26.5</v>
      </c>
      <c r="F522" s="26">
        <f t="shared" si="51"/>
        <v>0</v>
      </c>
      <c r="G522" s="26">
        <f t="shared" si="52"/>
        <v>1</v>
      </c>
      <c r="H522" s="26">
        <f t="shared" si="53"/>
        <v>0</v>
      </c>
    </row>
    <row r="523" spans="1:8" x14ac:dyDescent="0.35">
      <c r="A523" s="10">
        <v>40700</v>
      </c>
      <c r="B523">
        <f t="shared" si="48"/>
        <v>6</v>
      </c>
      <c r="C523">
        <f t="shared" si="49"/>
        <v>6</v>
      </c>
      <c r="D523">
        <f t="shared" si="50"/>
        <v>2011</v>
      </c>
      <c r="E523">
        <v>21.7</v>
      </c>
      <c r="F523" s="26">
        <f t="shared" si="51"/>
        <v>0</v>
      </c>
      <c r="G523" s="26">
        <f t="shared" si="52"/>
        <v>0</v>
      </c>
      <c r="H523" s="26">
        <f t="shared" si="53"/>
        <v>0</v>
      </c>
    </row>
    <row r="524" spans="1:8" x14ac:dyDescent="0.35">
      <c r="A524" s="10">
        <v>40701</v>
      </c>
      <c r="B524">
        <f t="shared" si="48"/>
        <v>7</v>
      </c>
      <c r="C524">
        <f t="shared" si="49"/>
        <v>6</v>
      </c>
      <c r="D524">
        <f t="shared" si="50"/>
        <v>2011</v>
      </c>
      <c r="E524">
        <v>26.8</v>
      </c>
      <c r="F524" s="26">
        <f t="shared" si="51"/>
        <v>0</v>
      </c>
      <c r="G524" s="26">
        <f t="shared" si="52"/>
        <v>1</v>
      </c>
      <c r="H524" s="26">
        <f t="shared" si="53"/>
        <v>0</v>
      </c>
    </row>
    <row r="525" spans="1:8" x14ac:dyDescent="0.35">
      <c r="A525" s="10">
        <v>40702</v>
      </c>
      <c r="B525">
        <f t="shared" si="48"/>
        <v>8</v>
      </c>
      <c r="C525">
        <f t="shared" si="49"/>
        <v>6</v>
      </c>
      <c r="D525">
        <f t="shared" si="50"/>
        <v>2011</v>
      </c>
      <c r="E525">
        <v>16.399999999999999</v>
      </c>
      <c r="F525" s="26">
        <f t="shared" si="51"/>
        <v>0</v>
      </c>
      <c r="G525" s="26">
        <f t="shared" si="52"/>
        <v>0</v>
      </c>
      <c r="H525" s="26">
        <f t="shared" si="53"/>
        <v>0</v>
      </c>
    </row>
    <row r="526" spans="1:8" x14ac:dyDescent="0.35">
      <c r="A526" s="10">
        <v>40703</v>
      </c>
      <c r="B526">
        <f t="shared" si="48"/>
        <v>9</v>
      </c>
      <c r="C526">
        <f t="shared" si="49"/>
        <v>6</v>
      </c>
      <c r="D526">
        <f t="shared" si="50"/>
        <v>2011</v>
      </c>
      <c r="E526">
        <v>18.3</v>
      </c>
      <c r="F526" s="26">
        <f t="shared" si="51"/>
        <v>0</v>
      </c>
      <c r="G526" s="26">
        <f t="shared" si="52"/>
        <v>0</v>
      </c>
      <c r="H526" s="26">
        <f t="shared" si="53"/>
        <v>0</v>
      </c>
    </row>
    <row r="527" spans="1:8" x14ac:dyDescent="0.35">
      <c r="A527" s="10">
        <v>40704</v>
      </c>
      <c r="B527">
        <f t="shared" si="48"/>
        <v>10</v>
      </c>
      <c r="C527">
        <f t="shared" si="49"/>
        <v>6</v>
      </c>
      <c r="D527">
        <f t="shared" si="50"/>
        <v>2011</v>
      </c>
      <c r="E527">
        <v>20.8</v>
      </c>
      <c r="F527" s="26">
        <f t="shared" si="51"/>
        <v>0</v>
      </c>
      <c r="G527" s="26">
        <f t="shared" si="52"/>
        <v>0</v>
      </c>
      <c r="H527" s="26">
        <f t="shared" si="53"/>
        <v>0</v>
      </c>
    </row>
    <row r="528" spans="1:8" x14ac:dyDescent="0.35">
      <c r="A528" s="10">
        <v>40705</v>
      </c>
      <c r="B528">
        <f t="shared" si="48"/>
        <v>11</v>
      </c>
      <c r="C528">
        <f t="shared" si="49"/>
        <v>6</v>
      </c>
      <c r="D528">
        <f t="shared" si="50"/>
        <v>2011</v>
      </c>
      <c r="E528">
        <v>20.100000000000001</v>
      </c>
      <c r="F528" s="26">
        <f t="shared" si="51"/>
        <v>0</v>
      </c>
      <c r="G528" s="26">
        <f t="shared" si="52"/>
        <v>0</v>
      </c>
      <c r="H528" s="26">
        <f t="shared" si="53"/>
        <v>0</v>
      </c>
    </row>
    <row r="529" spans="1:8" x14ac:dyDescent="0.35">
      <c r="A529" s="10">
        <v>40706</v>
      </c>
      <c r="B529">
        <f t="shared" si="48"/>
        <v>12</v>
      </c>
      <c r="C529">
        <f t="shared" si="49"/>
        <v>6</v>
      </c>
      <c r="D529">
        <f t="shared" si="50"/>
        <v>2011</v>
      </c>
      <c r="E529">
        <v>22.1</v>
      </c>
      <c r="F529" s="26">
        <f t="shared" si="51"/>
        <v>0</v>
      </c>
      <c r="G529" s="26">
        <f t="shared" si="52"/>
        <v>0</v>
      </c>
      <c r="H529" s="26">
        <f t="shared" si="53"/>
        <v>0</v>
      </c>
    </row>
    <row r="530" spans="1:8" x14ac:dyDescent="0.35">
      <c r="A530" s="10">
        <v>40707</v>
      </c>
      <c r="B530">
        <f t="shared" si="48"/>
        <v>13</v>
      </c>
      <c r="C530">
        <f t="shared" si="49"/>
        <v>6</v>
      </c>
      <c r="D530">
        <f t="shared" si="50"/>
        <v>2011</v>
      </c>
      <c r="E530">
        <v>20.8</v>
      </c>
      <c r="F530" s="26">
        <f t="shared" si="51"/>
        <v>0</v>
      </c>
      <c r="G530" s="26">
        <f t="shared" si="52"/>
        <v>0</v>
      </c>
      <c r="H530" s="26">
        <f t="shared" si="53"/>
        <v>0</v>
      </c>
    </row>
    <row r="531" spans="1:8" x14ac:dyDescent="0.35">
      <c r="A531" s="10">
        <v>40708</v>
      </c>
      <c r="B531">
        <f t="shared" si="48"/>
        <v>14</v>
      </c>
      <c r="C531">
        <f t="shared" si="49"/>
        <v>6</v>
      </c>
      <c r="D531">
        <f t="shared" si="50"/>
        <v>2011</v>
      </c>
      <c r="E531">
        <v>23.4</v>
      </c>
      <c r="F531" s="26">
        <f t="shared" si="51"/>
        <v>0</v>
      </c>
      <c r="G531" s="26">
        <f t="shared" si="52"/>
        <v>0</v>
      </c>
      <c r="H531" s="26">
        <f t="shared" si="53"/>
        <v>0</v>
      </c>
    </row>
    <row r="532" spans="1:8" x14ac:dyDescent="0.35">
      <c r="A532" s="10">
        <v>40709</v>
      </c>
      <c r="B532">
        <f t="shared" si="48"/>
        <v>15</v>
      </c>
      <c r="C532">
        <f t="shared" si="49"/>
        <v>6</v>
      </c>
      <c r="D532">
        <f t="shared" si="50"/>
        <v>2011</v>
      </c>
      <c r="E532">
        <v>25.7</v>
      </c>
      <c r="F532" s="26">
        <f t="shared" si="51"/>
        <v>0</v>
      </c>
      <c r="G532" s="26">
        <f t="shared" si="52"/>
        <v>1</v>
      </c>
      <c r="H532" s="26">
        <f t="shared" si="53"/>
        <v>0</v>
      </c>
    </row>
    <row r="533" spans="1:8" x14ac:dyDescent="0.35">
      <c r="A533" s="10">
        <v>40710</v>
      </c>
      <c r="B533">
        <f t="shared" si="48"/>
        <v>16</v>
      </c>
      <c r="C533">
        <f t="shared" si="49"/>
        <v>6</v>
      </c>
      <c r="D533">
        <f t="shared" si="50"/>
        <v>2011</v>
      </c>
      <c r="E533">
        <v>24.2</v>
      </c>
      <c r="F533" s="26">
        <f t="shared" si="51"/>
        <v>0</v>
      </c>
      <c r="G533" s="26">
        <f t="shared" si="52"/>
        <v>0</v>
      </c>
      <c r="H533" s="26">
        <f t="shared" si="53"/>
        <v>0</v>
      </c>
    </row>
    <row r="534" spans="1:8" x14ac:dyDescent="0.35">
      <c r="A534" s="10">
        <v>40711</v>
      </c>
      <c r="B534">
        <f t="shared" si="48"/>
        <v>17</v>
      </c>
      <c r="C534">
        <f t="shared" si="49"/>
        <v>6</v>
      </c>
      <c r="D534">
        <f t="shared" si="50"/>
        <v>2011</v>
      </c>
      <c r="E534">
        <v>23.7</v>
      </c>
      <c r="F534" s="26">
        <f t="shared" si="51"/>
        <v>0</v>
      </c>
      <c r="G534" s="26">
        <f t="shared" si="52"/>
        <v>0</v>
      </c>
      <c r="H534" s="26">
        <f t="shared" si="53"/>
        <v>0</v>
      </c>
    </row>
    <row r="535" spans="1:8" x14ac:dyDescent="0.35">
      <c r="A535" s="10">
        <v>40712</v>
      </c>
      <c r="B535">
        <f t="shared" si="48"/>
        <v>18</v>
      </c>
      <c r="C535">
        <f t="shared" si="49"/>
        <v>6</v>
      </c>
      <c r="D535">
        <f t="shared" si="50"/>
        <v>2011</v>
      </c>
      <c r="E535">
        <v>17.8</v>
      </c>
      <c r="F535" s="26">
        <f t="shared" si="51"/>
        <v>0</v>
      </c>
      <c r="G535" s="26">
        <f t="shared" si="52"/>
        <v>0</v>
      </c>
      <c r="H535" s="26">
        <f t="shared" si="53"/>
        <v>0</v>
      </c>
    </row>
    <row r="536" spans="1:8" x14ac:dyDescent="0.35">
      <c r="A536" s="10">
        <v>40713</v>
      </c>
      <c r="B536">
        <f t="shared" si="48"/>
        <v>19</v>
      </c>
      <c r="C536">
        <f t="shared" si="49"/>
        <v>6</v>
      </c>
      <c r="D536">
        <f t="shared" si="50"/>
        <v>2011</v>
      </c>
      <c r="E536">
        <v>17.399999999999999</v>
      </c>
      <c r="F536" s="26">
        <f t="shared" si="51"/>
        <v>0</v>
      </c>
      <c r="G536" s="26">
        <f t="shared" si="52"/>
        <v>0</v>
      </c>
      <c r="H536" s="26">
        <f t="shared" si="53"/>
        <v>0</v>
      </c>
    </row>
    <row r="537" spans="1:8" x14ac:dyDescent="0.35">
      <c r="A537" s="10">
        <v>40714</v>
      </c>
      <c r="B537">
        <f t="shared" si="48"/>
        <v>20</v>
      </c>
      <c r="C537">
        <f t="shared" si="49"/>
        <v>6</v>
      </c>
      <c r="D537">
        <f t="shared" si="50"/>
        <v>2011</v>
      </c>
      <c r="E537">
        <v>16.7</v>
      </c>
      <c r="F537" s="26">
        <f t="shared" si="51"/>
        <v>0</v>
      </c>
      <c r="G537" s="26">
        <f t="shared" si="52"/>
        <v>0</v>
      </c>
      <c r="H537" s="26">
        <f t="shared" si="53"/>
        <v>0</v>
      </c>
    </row>
    <row r="538" spans="1:8" x14ac:dyDescent="0.35">
      <c r="A538" s="10">
        <v>40715</v>
      </c>
      <c r="B538">
        <f t="shared" si="48"/>
        <v>21</v>
      </c>
      <c r="C538">
        <f t="shared" si="49"/>
        <v>6</v>
      </c>
      <c r="D538">
        <f t="shared" si="50"/>
        <v>2011</v>
      </c>
      <c r="E538">
        <v>24.5</v>
      </c>
      <c r="F538" s="26">
        <f t="shared" si="51"/>
        <v>0</v>
      </c>
      <c r="G538" s="26">
        <f t="shared" si="52"/>
        <v>0</v>
      </c>
      <c r="H538" s="26">
        <f t="shared" si="53"/>
        <v>0</v>
      </c>
    </row>
    <row r="539" spans="1:8" x14ac:dyDescent="0.35">
      <c r="A539" s="10">
        <v>40716</v>
      </c>
      <c r="B539">
        <f t="shared" si="48"/>
        <v>22</v>
      </c>
      <c r="C539">
        <f t="shared" si="49"/>
        <v>6</v>
      </c>
      <c r="D539">
        <f t="shared" si="50"/>
        <v>2011</v>
      </c>
      <c r="E539">
        <v>25.2</v>
      </c>
      <c r="F539" s="26">
        <f t="shared" si="51"/>
        <v>0</v>
      </c>
      <c r="G539" s="26">
        <f t="shared" si="52"/>
        <v>1</v>
      </c>
      <c r="H539" s="26">
        <f t="shared" si="53"/>
        <v>0</v>
      </c>
    </row>
    <row r="540" spans="1:8" x14ac:dyDescent="0.35">
      <c r="A540" s="10">
        <v>40717</v>
      </c>
      <c r="B540">
        <f t="shared" si="48"/>
        <v>23</v>
      </c>
      <c r="C540">
        <f t="shared" si="49"/>
        <v>6</v>
      </c>
      <c r="D540">
        <f t="shared" si="50"/>
        <v>2011</v>
      </c>
      <c r="E540">
        <v>21.5</v>
      </c>
      <c r="F540" s="26">
        <f t="shared" si="51"/>
        <v>0</v>
      </c>
      <c r="G540" s="26">
        <f t="shared" si="52"/>
        <v>0</v>
      </c>
      <c r="H540" s="26">
        <f t="shared" si="53"/>
        <v>0</v>
      </c>
    </row>
    <row r="541" spans="1:8" x14ac:dyDescent="0.35">
      <c r="A541" s="10">
        <v>40718</v>
      </c>
      <c r="B541">
        <f t="shared" si="48"/>
        <v>24</v>
      </c>
      <c r="C541">
        <f t="shared" si="49"/>
        <v>6</v>
      </c>
      <c r="D541">
        <f t="shared" si="50"/>
        <v>2011</v>
      </c>
      <c r="E541">
        <v>20.2</v>
      </c>
      <c r="F541" s="26">
        <f t="shared" si="51"/>
        <v>0</v>
      </c>
      <c r="G541" s="26">
        <f t="shared" si="52"/>
        <v>0</v>
      </c>
      <c r="H541" s="26">
        <f t="shared" si="53"/>
        <v>0</v>
      </c>
    </row>
    <row r="542" spans="1:8" x14ac:dyDescent="0.35">
      <c r="A542" s="10">
        <v>40719</v>
      </c>
      <c r="B542">
        <f t="shared" si="48"/>
        <v>25</v>
      </c>
      <c r="C542">
        <f t="shared" si="49"/>
        <v>6</v>
      </c>
      <c r="D542">
        <f t="shared" si="50"/>
        <v>2011</v>
      </c>
      <c r="E542">
        <v>18</v>
      </c>
      <c r="F542" s="26">
        <f t="shared" si="51"/>
        <v>0</v>
      </c>
      <c r="G542" s="26">
        <f t="shared" si="52"/>
        <v>0</v>
      </c>
      <c r="H542" s="26">
        <f t="shared" si="53"/>
        <v>0</v>
      </c>
    </row>
    <row r="543" spans="1:8" x14ac:dyDescent="0.35">
      <c r="A543" s="10">
        <v>40720</v>
      </c>
      <c r="B543">
        <f t="shared" si="48"/>
        <v>26</v>
      </c>
      <c r="C543">
        <f t="shared" si="49"/>
        <v>6</v>
      </c>
      <c r="D543">
        <f t="shared" si="50"/>
        <v>2011</v>
      </c>
      <c r="E543">
        <v>25.6</v>
      </c>
      <c r="F543" s="26">
        <f t="shared" si="51"/>
        <v>0</v>
      </c>
      <c r="G543" s="26">
        <f t="shared" si="52"/>
        <v>1</v>
      </c>
      <c r="H543" s="26">
        <f t="shared" si="53"/>
        <v>0</v>
      </c>
    </row>
    <row r="544" spans="1:8" x14ac:dyDescent="0.35">
      <c r="A544" s="10">
        <v>40721</v>
      </c>
      <c r="B544">
        <f t="shared" si="48"/>
        <v>27</v>
      </c>
      <c r="C544">
        <f t="shared" si="49"/>
        <v>6</v>
      </c>
      <c r="D544">
        <f t="shared" si="50"/>
        <v>2011</v>
      </c>
      <c r="E544">
        <v>31.4</v>
      </c>
      <c r="F544" s="26">
        <f t="shared" si="51"/>
        <v>1</v>
      </c>
      <c r="G544" s="26">
        <f t="shared" si="52"/>
        <v>1</v>
      </c>
      <c r="H544" s="26">
        <f t="shared" si="53"/>
        <v>0</v>
      </c>
    </row>
    <row r="545" spans="1:8" x14ac:dyDescent="0.35">
      <c r="A545" s="10">
        <v>40722</v>
      </c>
      <c r="B545">
        <f t="shared" si="48"/>
        <v>28</v>
      </c>
      <c r="C545">
        <f t="shared" si="49"/>
        <v>6</v>
      </c>
      <c r="D545">
        <f t="shared" si="50"/>
        <v>2011</v>
      </c>
      <c r="E545">
        <v>32.799999999999997</v>
      </c>
      <c r="F545" s="26">
        <f t="shared" si="51"/>
        <v>1</v>
      </c>
      <c r="G545" s="26">
        <f t="shared" si="52"/>
        <v>1</v>
      </c>
      <c r="H545" s="26">
        <f t="shared" si="53"/>
        <v>0</v>
      </c>
    </row>
    <row r="546" spans="1:8" x14ac:dyDescent="0.35">
      <c r="A546" s="10">
        <v>40723</v>
      </c>
      <c r="B546">
        <f t="shared" si="48"/>
        <v>29</v>
      </c>
      <c r="C546">
        <f t="shared" si="49"/>
        <v>6</v>
      </c>
      <c r="D546">
        <f t="shared" si="50"/>
        <v>2011</v>
      </c>
      <c r="E546">
        <v>25.9</v>
      </c>
      <c r="F546" s="26">
        <f t="shared" si="51"/>
        <v>0</v>
      </c>
      <c r="G546" s="26">
        <f t="shared" si="52"/>
        <v>1</v>
      </c>
      <c r="H546" s="26">
        <f t="shared" si="53"/>
        <v>0</v>
      </c>
    </row>
    <row r="547" spans="1:8" x14ac:dyDescent="0.35">
      <c r="A547" s="10">
        <v>40724</v>
      </c>
      <c r="B547">
        <f t="shared" si="48"/>
        <v>30</v>
      </c>
      <c r="C547">
        <f t="shared" si="49"/>
        <v>6</v>
      </c>
      <c r="D547">
        <f t="shared" si="50"/>
        <v>2011</v>
      </c>
      <c r="E547">
        <v>21</v>
      </c>
      <c r="F547" s="26">
        <f t="shared" si="51"/>
        <v>0</v>
      </c>
      <c r="G547" s="26">
        <f t="shared" si="52"/>
        <v>0</v>
      </c>
      <c r="H547" s="26">
        <f t="shared" si="53"/>
        <v>0</v>
      </c>
    </row>
    <row r="548" spans="1:8" x14ac:dyDescent="0.35">
      <c r="A548" s="10">
        <v>40725</v>
      </c>
      <c r="B548">
        <f t="shared" si="48"/>
        <v>1</v>
      </c>
      <c r="C548">
        <f t="shared" si="49"/>
        <v>7</v>
      </c>
      <c r="D548">
        <f t="shared" si="50"/>
        <v>2011</v>
      </c>
      <c r="E548">
        <v>19</v>
      </c>
      <c r="F548" s="26">
        <f t="shared" si="51"/>
        <v>0</v>
      </c>
      <c r="G548" s="26">
        <f t="shared" si="52"/>
        <v>0</v>
      </c>
      <c r="H548" s="26">
        <f t="shared" si="53"/>
        <v>0</v>
      </c>
    </row>
    <row r="549" spans="1:8" x14ac:dyDescent="0.35">
      <c r="A549" s="10">
        <v>40726</v>
      </c>
      <c r="B549">
        <f t="shared" si="48"/>
        <v>2</v>
      </c>
      <c r="C549">
        <f t="shared" si="49"/>
        <v>7</v>
      </c>
      <c r="D549">
        <f t="shared" si="50"/>
        <v>2011</v>
      </c>
      <c r="E549">
        <v>19.3</v>
      </c>
      <c r="F549" s="26">
        <f t="shared" si="51"/>
        <v>0</v>
      </c>
      <c r="G549" s="26">
        <f t="shared" si="52"/>
        <v>0</v>
      </c>
      <c r="H549" s="26">
        <f t="shared" si="53"/>
        <v>0</v>
      </c>
    </row>
    <row r="550" spans="1:8" x14ac:dyDescent="0.35">
      <c r="A550" s="10">
        <v>40727</v>
      </c>
      <c r="B550">
        <f t="shared" si="48"/>
        <v>3</v>
      </c>
      <c r="C550">
        <f t="shared" si="49"/>
        <v>7</v>
      </c>
      <c r="D550">
        <f t="shared" si="50"/>
        <v>2011</v>
      </c>
      <c r="E550">
        <v>21.3</v>
      </c>
      <c r="F550" s="26">
        <f t="shared" si="51"/>
        <v>0</v>
      </c>
      <c r="G550" s="26">
        <f t="shared" si="52"/>
        <v>0</v>
      </c>
      <c r="H550" s="26">
        <f t="shared" si="53"/>
        <v>0</v>
      </c>
    </row>
    <row r="551" spans="1:8" x14ac:dyDescent="0.35">
      <c r="A551" s="10">
        <v>40728</v>
      </c>
      <c r="B551">
        <f t="shared" si="48"/>
        <v>4</v>
      </c>
      <c r="C551">
        <f t="shared" si="49"/>
        <v>7</v>
      </c>
      <c r="D551">
        <f t="shared" si="50"/>
        <v>2011</v>
      </c>
      <c r="E551">
        <v>26.7</v>
      </c>
      <c r="F551" s="26">
        <f t="shared" si="51"/>
        <v>0</v>
      </c>
      <c r="G551" s="26">
        <f t="shared" si="52"/>
        <v>1</v>
      </c>
      <c r="H551" s="26">
        <f t="shared" si="53"/>
        <v>0</v>
      </c>
    </row>
    <row r="552" spans="1:8" x14ac:dyDescent="0.35">
      <c r="A552" s="10">
        <v>40729</v>
      </c>
      <c r="B552">
        <f t="shared" si="48"/>
        <v>5</v>
      </c>
      <c r="C552">
        <f t="shared" si="49"/>
        <v>7</v>
      </c>
      <c r="D552">
        <f t="shared" si="50"/>
        <v>2011</v>
      </c>
      <c r="E552">
        <v>29.2</v>
      </c>
      <c r="F552" s="26">
        <f t="shared" si="51"/>
        <v>0</v>
      </c>
      <c r="G552" s="26">
        <f t="shared" si="52"/>
        <v>1</v>
      </c>
      <c r="H552" s="26">
        <f t="shared" si="53"/>
        <v>0</v>
      </c>
    </row>
    <row r="553" spans="1:8" x14ac:dyDescent="0.35">
      <c r="A553" s="10">
        <v>40730</v>
      </c>
      <c r="B553">
        <f t="shared" si="48"/>
        <v>6</v>
      </c>
      <c r="C553">
        <f t="shared" si="49"/>
        <v>7</v>
      </c>
      <c r="D553">
        <f t="shared" si="50"/>
        <v>2011</v>
      </c>
      <c r="E553">
        <v>27.4</v>
      </c>
      <c r="F553" s="26">
        <f t="shared" si="51"/>
        <v>0</v>
      </c>
      <c r="G553" s="26">
        <f t="shared" si="52"/>
        <v>1</v>
      </c>
      <c r="H553" s="26">
        <f t="shared" si="53"/>
        <v>0</v>
      </c>
    </row>
    <row r="554" spans="1:8" x14ac:dyDescent="0.35">
      <c r="A554" s="10">
        <v>40731</v>
      </c>
      <c r="B554">
        <f t="shared" si="48"/>
        <v>7</v>
      </c>
      <c r="C554">
        <f t="shared" si="49"/>
        <v>7</v>
      </c>
      <c r="D554">
        <f t="shared" si="50"/>
        <v>2011</v>
      </c>
      <c r="E554">
        <v>27.1</v>
      </c>
      <c r="F554" s="26">
        <f t="shared" si="51"/>
        <v>0</v>
      </c>
      <c r="G554" s="26">
        <f t="shared" si="52"/>
        <v>1</v>
      </c>
      <c r="H554" s="26">
        <f t="shared" si="53"/>
        <v>0</v>
      </c>
    </row>
    <row r="555" spans="1:8" x14ac:dyDescent="0.35">
      <c r="A555" s="10">
        <v>40732</v>
      </c>
      <c r="B555">
        <f t="shared" si="48"/>
        <v>8</v>
      </c>
      <c r="C555">
        <f t="shared" si="49"/>
        <v>7</v>
      </c>
      <c r="D555">
        <f t="shared" si="50"/>
        <v>2011</v>
      </c>
      <c r="E555">
        <v>24.8</v>
      </c>
      <c r="F555" s="26">
        <f t="shared" si="51"/>
        <v>0</v>
      </c>
      <c r="G555" s="26">
        <f t="shared" si="52"/>
        <v>0</v>
      </c>
      <c r="H555" s="26">
        <f t="shared" si="53"/>
        <v>0</v>
      </c>
    </row>
    <row r="556" spans="1:8" x14ac:dyDescent="0.35">
      <c r="A556" s="10">
        <v>40733</v>
      </c>
      <c r="B556">
        <f t="shared" si="48"/>
        <v>9</v>
      </c>
      <c r="C556">
        <f t="shared" si="49"/>
        <v>7</v>
      </c>
      <c r="D556">
        <f t="shared" si="50"/>
        <v>2011</v>
      </c>
      <c r="E556">
        <v>28.7</v>
      </c>
      <c r="F556" s="26">
        <f t="shared" si="51"/>
        <v>0</v>
      </c>
      <c r="G556" s="26">
        <f t="shared" si="52"/>
        <v>1</v>
      </c>
      <c r="H556" s="26">
        <f t="shared" si="53"/>
        <v>0</v>
      </c>
    </row>
    <row r="557" spans="1:8" x14ac:dyDescent="0.35">
      <c r="A557" s="10">
        <v>40734</v>
      </c>
      <c r="B557">
        <f t="shared" si="48"/>
        <v>10</v>
      </c>
      <c r="C557">
        <f t="shared" si="49"/>
        <v>7</v>
      </c>
      <c r="D557">
        <f t="shared" si="50"/>
        <v>2011</v>
      </c>
      <c r="E557">
        <v>25.7</v>
      </c>
      <c r="F557" s="26">
        <f t="shared" si="51"/>
        <v>0</v>
      </c>
      <c r="G557" s="26">
        <f t="shared" si="52"/>
        <v>1</v>
      </c>
      <c r="H557" s="26">
        <f t="shared" si="53"/>
        <v>0</v>
      </c>
    </row>
    <row r="558" spans="1:8" x14ac:dyDescent="0.35">
      <c r="A558" s="10">
        <v>40735</v>
      </c>
      <c r="B558">
        <f t="shared" si="48"/>
        <v>11</v>
      </c>
      <c r="C558">
        <f t="shared" si="49"/>
        <v>7</v>
      </c>
      <c r="D558">
        <f t="shared" si="50"/>
        <v>2011</v>
      </c>
      <c r="E558">
        <v>26.7</v>
      </c>
      <c r="F558" s="26">
        <f t="shared" si="51"/>
        <v>0</v>
      </c>
      <c r="G558" s="26">
        <f t="shared" si="52"/>
        <v>1</v>
      </c>
      <c r="H558" s="26">
        <f t="shared" si="53"/>
        <v>0</v>
      </c>
    </row>
    <row r="559" spans="1:8" x14ac:dyDescent="0.35">
      <c r="A559" s="10">
        <v>40736</v>
      </c>
      <c r="B559">
        <f t="shared" si="48"/>
        <v>12</v>
      </c>
      <c r="C559">
        <f t="shared" si="49"/>
        <v>7</v>
      </c>
      <c r="D559">
        <f t="shared" si="50"/>
        <v>2011</v>
      </c>
      <c r="E559">
        <v>31</v>
      </c>
      <c r="F559" s="26">
        <f t="shared" si="51"/>
        <v>1</v>
      </c>
      <c r="G559" s="26">
        <f t="shared" si="52"/>
        <v>1</v>
      </c>
      <c r="H559" s="26">
        <f t="shared" si="53"/>
        <v>0</v>
      </c>
    </row>
    <row r="560" spans="1:8" x14ac:dyDescent="0.35">
      <c r="A560" s="10">
        <v>40737</v>
      </c>
      <c r="B560">
        <f t="shared" si="48"/>
        <v>13</v>
      </c>
      <c r="C560">
        <f t="shared" si="49"/>
        <v>7</v>
      </c>
      <c r="D560">
        <f t="shared" si="50"/>
        <v>2011</v>
      </c>
      <c r="E560">
        <v>25</v>
      </c>
      <c r="F560" s="26">
        <f t="shared" si="51"/>
        <v>0</v>
      </c>
      <c r="G560" s="26">
        <f t="shared" si="52"/>
        <v>1</v>
      </c>
      <c r="H560" s="26">
        <f t="shared" si="53"/>
        <v>0</v>
      </c>
    </row>
    <row r="561" spans="1:8" x14ac:dyDescent="0.35">
      <c r="A561" s="10">
        <v>40738</v>
      </c>
      <c r="B561">
        <f t="shared" si="48"/>
        <v>14</v>
      </c>
      <c r="C561">
        <f t="shared" si="49"/>
        <v>7</v>
      </c>
      <c r="D561">
        <f t="shared" si="50"/>
        <v>2011</v>
      </c>
      <c r="E561">
        <v>19.3</v>
      </c>
      <c r="F561" s="26">
        <f t="shared" si="51"/>
        <v>0</v>
      </c>
      <c r="G561" s="26">
        <f t="shared" si="52"/>
        <v>0</v>
      </c>
      <c r="H561" s="26">
        <f t="shared" si="53"/>
        <v>0</v>
      </c>
    </row>
    <row r="562" spans="1:8" x14ac:dyDescent="0.35">
      <c r="A562" s="10">
        <v>40739</v>
      </c>
      <c r="B562">
        <f t="shared" si="48"/>
        <v>15</v>
      </c>
      <c r="C562">
        <f t="shared" si="49"/>
        <v>7</v>
      </c>
      <c r="D562">
        <f t="shared" si="50"/>
        <v>2011</v>
      </c>
      <c r="E562">
        <v>20.6</v>
      </c>
      <c r="F562" s="26">
        <f t="shared" si="51"/>
        <v>0</v>
      </c>
      <c r="G562" s="26">
        <f t="shared" si="52"/>
        <v>0</v>
      </c>
      <c r="H562" s="26">
        <f t="shared" si="53"/>
        <v>0</v>
      </c>
    </row>
    <row r="563" spans="1:8" x14ac:dyDescent="0.35">
      <c r="A563" s="10">
        <v>40740</v>
      </c>
      <c r="B563">
        <f t="shared" si="48"/>
        <v>16</v>
      </c>
      <c r="C563">
        <f t="shared" si="49"/>
        <v>7</v>
      </c>
      <c r="D563">
        <f t="shared" si="50"/>
        <v>2011</v>
      </c>
      <c r="E563">
        <v>26</v>
      </c>
      <c r="F563" s="26">
        <f t="shared" si="51"/>
        <v>0</v>
      </c>
      <c r="G563" s="26">
        <f t="shared" si="52"/>
        <v>1</v>
      </c>
      <c r="H563" s="26">
        <f t="shared" si="53"/>
        <v>0</v>
      </c>
    </row>
    <row r="564" spans="1:8" x14ac:dyDescent="0.35">
      <c r="A564" s="10">
        <v>40741</v>
      </c>
      <c r="B564">
        <f t="shared" si="48"/>
        <v>17</v>
      </c>
      <c r="C564">
        <f t="shared" si="49"/>
        <v>7</v>
      </c>
      <c r="D564">
        <f t="shared" si="50"/>
        <v>2011</v>
      </c>
      <c r="E564">
        <v>19.8</v>
      </c>
      <c r="F564" s="26">
        <f t="shared" si="51"/>
        <v>0</v>
      </c>
      <c r="G564" s="26">
        <f t="shared" si="52"/>
        <v>0</v>
      </c>
      <c r="H564" s="26">
        <f t="shared" si="53"/>
        <v>0</v>
      </c>
    </row>
    <row r="565" spans="1:8" x14ac:dyDescent="0.35">
      <c r="A565" s="10">
        <v>40742</v>
      </c>
      <c r="B565">
        <f t="shared" si="48"/>
        <v>18</v>
      </c>
      <c r="C565">
        <f t="shared" si="49"/>
        <v>7</v>
      </c>
      <c r="D565">
        <f t="shared" si="50"/>
        <v>2011</v>
      </c>
      <c r="E565">
        <v>19.2</v>
      </c>
      <c r="F565" s="26">
        <f t="shared" si="51"/>
        <v>0</v>
      </c>
      <c r="G565" s="26">
        <f t="shared" si="52"/>
        <v>0</v>
      </c>
      <c r="H565" s="26">
        <f t="shared" si="53"/>
        <v>0</v>
      </c>
    </row>
    <row r="566" spans="1:8" x14ac:dyDescent="0.35">
      <c r="A566" s="10">
        <v>40743</v>
      </c>
      <c r="B566">
        <f t="shared" si="48"/>
        <v>19</v>
      </c>
      <c r="C566">
        <f t="shared" si="49"/>
        <v>7</v>
      </c>
      <c r="D566">
        <f t="shared" si="50"/>
        <v>2011</v>
      </c>
      <c r="E566">
        <v>24</v>
      </c>
      <c r="F566" s="26">
        <f t="shared" si="51"/>
        <v>0</v>
      </c>
      <c r="G566" s="26">
        <f t="shared" si="52"/>
        <v>0</v>
      </c>
      <c r="H566" s="26">
        <f t="shared" si="53"/>
        <v>0</v>
      </c>
    </row>
    <row r="567" spans="1:8" x14ac:dyDescent="0.35">
      <c r="A567" s="10">
        <v>40744</v>
      </c>
      <c r="B567">
        <f t="shared" si="48"/>
        <v>20</v>
      </c>
      <c r="C567">
        <f t="shared" si="49"/>
        <v>7</v>
      </c>
      <c r="D567">
        <f t="shared" si="50"/>
        <v>2011</v>
      </c>
      <c r="E567">
        <v>15.6</v>
      </c>
      <c r="F567" s="26">
        <f t="shared" si="51"/>
        <v>0</v>
      </c>
      <c r="G567" s="26">
        <f t="shared" si="52"/>
        <v>0</v>
      </c>
      <c r="H567" s="26">
        <f t="shared" si="53"/>
        <v>0</v>
      </c>
    </row>
    <row r="568" spans="1:8" x14ac:dyDescent="0.35">
      <c r="A568" s="10">
        <v>40745</v>
      </c>
      <c r="B568">
        <f t="shared" si="48"/>
        <v>21</v>
      </c>
      <c r="C568">
        <f t="shared" si="49"/>
        <v>7</v>
      </c>
      <c r="D568">
        <f t="shared" si="50"/>
        <v>2011</v>
      </c>
      <c r="E568">
        <v>22.5</v>
      </c>
      <c r="F568" s="26">
        <f t="shared" si="51"/>
        <v>0</v>
      </c>
      <c r="G568" s="26">
        <f t="shared" si="52"/>
        <v>0</v>
      </c>
      <c r="H568" s="26">
        <f t="shared" si="53"/>
        <v>0</v>
      </c>
    </row>
    <row r="569" spans="1:8" x14ac:dyDescent="0.35">
      <c r="A569" s="10">
        <v>40746</v>
      </c>
      <c r="B569">
        <f t="shared" si="48"/>
        <v>22</v>
      </c>
      <c r="C569">
        <f t="shared" si="49"/>
        <v>7</v>
      </c>
      <c r="D569">
        <f t="shared" si="50"/>
        <v>2011</v>
      </c>
      <c r="E569">
        <v>21</v>
      </c>
      <c r="F569" s="26">
        <f t="shared" si="51"/>
        <v>0</v>
      </c>
      <c r="G569" s="26">
        <f t="shared" si="52"/>
        <v>0</v>
      </c>
      <c r="H569" s="26">
        <f t="shared" si="53"/>
        <v>0</v>
      </c>
    </row>
    <row r="570" spans="1:8" x14ac:dyDescent="0.35">
      <c r="A570" s="10">
        <v>40747</v>
      </c>
      <c r="B570">
        <f t="shared" si="48"/>
        <v>23</v>
      </c>
      <c r="C570">
        <f t="shared" si="49"/>
        <v>7</v>
      </c>
      <c r="D570">
        <f t="shared" si="50"/>
        <v>2011</v>
      </c>
      <c r="E570">
        <v>20.100000000000001</v>
      </c>
      <c r="F570" s="26">
        <f t="shared" si="51"/>
        <v>0</v>
      </c>
      <c r="G570" s="26">
        <f t="shared" si="52"/>
        <v>0</v>
      </c>
      <c r="H570" s="26">
        <f t="shared" si="53"/>
        <v>0</v>
      </c>
    </row>
    <row r="571" spans="1:8" x14ac:dyDescent="0.35">
      <c r="A571" s="10">
        <v>40748</v>
      </c>
      <c r="B571">
        <f t="shared" si="48"/>
        <v>24</v>
      </c>
      <c r="C571">
        <f t="shared" si="49"/>
        <v>7</v>
      </c>
      <c r="D571">
        <f t="shared" si="50"/>
        <v>2011</v>
      </c>
      <c r="E571">
        <v>16.7</v>
      </c>
      <c r="F571" s="26">
        <f t="shared" si="51"/>
        <v>0</v>
      </c>
      <c r="G571" s="26">
        <f t="shared" si="52"/>
        <v>0</v>
      </c>
      <c r="H571" s="26">
        <f t="shared" si="53"/>
        <v>0</v>
      </c>
    </row>
    <row r="572" spans="1:8" x14ac:dyDescent="0.35">
      <c r="A572" s="10">
        <v>40749</v>
      </c>
      <c r="B572">
        <f t="shared" si="48"/>
        <v>25</v>
      </c>
      <c r="C572">
        <f t="shared" si="49"/>
        <v>7</v>
      </c>
      <c r="D572">
        <f t="shared" si="50"/>
        <v>2011</v>
      </c>
      <c r="E572">
        <v>22.2</v>
      </c>
      <c r="F572" s="26">
        <f t="shared" si="51"/>
        <v>0</v>
      </c>
      <c r="G572" s="26">
        <f t="shared" si="52"/>
        <v>0</v>
      </c>
      <c r="H572" s="26">
        <f t="shared" si="53"/>
        <v>0</v>
      </c>
    </row>
    <row r="573" spans="1:8" x14ac:dyDescent="0.35">
      <c r="A573" s="10">
        <v>40750</v>
      </c>
      <c r="B573">
        <f t="shared" si="48"/>
        <v>26</v>
      </c>
      <c r="C573">
        <f t="shared" si="49"/>
        <v>7</v>
      </c>
      <c r="D573">
        <f t="shared" si="50"/>
        <v>2011</v>
      </c>
      <c r="E573">
        <v>23</v>
      </c>
      <c r="F573" s="26">
        <f t="shared" si="51"/>
        <v>0</v>
      </c>
      <c r="G573" s="26">
        <f t="shared" si="52"/>
        <v>0</v>
      </c>
      <c r="H573" s="26">
        <f t="shared" si="53"/>
        <v>0</v>
      </c>
    </row>
    <row r="574" spans="1:8" x14ac:dyDescent="0.35">
      <c r="A574" s="10">
        <v>40751</v>
      </c>
      <c r="B574">
        <f t="shared" si="48"/>
        <v>27</v>
      </c>
      <c r="C574">
        <f t="shared" si="49"/>
        <v>7</v>
      </c>
      <c r="D574">
        <f t="shared" si="50"/>
        <v>2011</v>
      </c>
      <c r="E574">
        <v>24.8</v>
      </c>
      <c r="F574" s="26">
        <f t="shared" si="51"/>
        <v>0</v>
      </c>
      <c r="G574" s="26">
        <f t="shared" si="52"/>
        <v>0</v>
      </c>
      <c r="H574" s="26">
        <f t="shared" si="53"/>
        <v>0</v>
      </c>
    </row>
    <row r="575" spans="1:8" x14ac:dyDescent="0.35">
      <c r="A575" s="10">
        <v>40752</v>
      </c>
      <c r="B575">
        <f t="shared" si="48"/>
        <v>28</v>
      </c>
      <c r="C575">
        <f t="shared" si="49"/>
        <v>7</v>
      </c>
      <c r="D575">
        <f t="shared" si="50"/>
        <v>2011</v>
      </c>
      <c r="E575">
        <v>24.3</v>
      </c>
      <c r="F575" s="26">
        <f t="shared" si="51"/>
        <v>0</v>
      </c>
      <c r="G575" s="26">
        <f t="shared" si="52"/>
        <v>0</v>
      </c>
      <c r="H575" s="26">
        <f t="shared" si="53"/>
        <v>0</v>
      </c>
    </row>
    <row r="576" spans="1:8" x14ac:dyDescent="0.35">
      <c r="A576" s="10">
        <v>40753</v>
      </c>
      <c r="B576">
        <f t="shared" si="48"/>
        <v>29</v>
      </c>
      <c r="C576">
        <f t="shared" si="49"/>
        <v>7</v>
      </c>
      <c r="D576">
        <f t="shared" si="50"/>
        <v>2011</v>
      </c>
      <c r="E576">
        <v>24.9</v>
      </c>
      <c r="F576" s="26">
        <f t="shared" si="51"/>
        <v>0</v>
      </c>
      <c r="G576" s="26">
        <f t="shared" si="52"/>
        <v>0</v>
      </c>
      <c r="H576" s="26">
        <f t="shared" si="53"/>
        <v>0</v>
      </c>
    </row>
    <row r="577" spans="1:8" x14ac:dyDescent="0.35">
      <c r="A577" s="10">
        <v>40754</v>
      </c>
      <c r="B577">
        <f t="shared" si="48"/>
        <v>30</v>
      </c>
      <c r="C577">
        <f t="shared" si="49"/>
        <v>7</v>
      </c>
      <c r="D577">
        <f t="shared" si="50"/>
        <v>2011</v>
      </c>
      <c r="E577">
        <v>19.7</v>
      </c>
      <c r="F577" s="26">
        <f t="shared" si="51"/>
        <v>0</v>
      </c>
      <c r="G577" s="26">
        <f t="shared" si="52"/>
        <v>0</v>
      </c>
      <c r="H577" s="26">
        <f t="shared" si="53"/>
        <v>0</v>
      </c>
    </row>
    <row r="578" spans="1:8" x14ac:dyDescent="0.35">
      <c r="A578" s="10">
        <v>40755</v>
      </c>
      <c r="B578">
        <f t="shared" ref="B578:B641" si="54">DAY(A578)</f>
        <v>31</v>
      </c>
      <c r="C578">
        <f t="shared" ref="C578:C641" si="55">MONTH(A578)</f>
        <v>7</v>
      </c>
      <c r="D578">
        <f t="shared" ref="D578:D641" si="56">YEAR(A578)</f>
        <v>2011</v>
      </c>
      <c r="E578">
        <v>17</v>
      </c>
      <c r="F578" s="26">
        <f t="shared" ref="F578:F641" si="57">IF(E578&gt;=30,1,0)</f>
        <v>0</v>
      </c>
      <c r="G578" s="26">
        <f t="shared" ref="G578:G641" si="58">IF(E578&gt;=25,1,0)</f>
        <v>0</v>
      </c>
      <c r="H578" s="26">
        <f t="shared" ref="H578:H641" si="59">IF(E578&lt;0,1,0)</f>
        <v>0</v>
      </c>
    </row>
    <row r="579" spans="1:8" x14ac:dyDescent="0.35">
      <c r="A579" s="10">
        <v>40756</v>
      </c>
      <c r="B579">
        <f t="shared" si="54"/>
        <v>1</v>
      </c>
      <c r="C579">
        <f t="shared" si="55"/>
        <v>8</v>
      </c>
      <c r="D579">
        <f t="shared" si="56"/>
        <v>2011</v>
      </c>
      <c r="E579">
        <v>23.5</v>
      </c>
      <c r="F579" s="26">
        <f t="shared" si="57"/>
        <v>0</v>
      </c>
      <c r="G579" s="26">
        <f t="shared" si="58"/>
        <v>0</v>
      </c>
      <c r="H579" s="26">
        <f t="shared" si="59"/>
        <v>0</v>
      </c>
    </row>
    <row r="580" spans="1:8" x14ac:dyDescent="0.35">
      <c r="A580" s="10">
        <v>40757</v>
      </c>
      <c r="B580">
        <f t="shared" si="54"/>
        <v>2</v>
      </c>
      <c r="C580">
        <f t="shared" si="55"/>
        <v>8</v>
      </c>
      <c r="D580">
        <f t="shared" si="56"/>
        <v>2011</v>
      </c>
      <c r="E580">
        <v>29</v>
      </c>
      <c r="F580" s="26">
        <f t="shared" si="57"/>
        <v>0</v>
      </c>
      <c r="G580" s="26">
        <f t="shared" si="58"/>
        <v>1</v>
      </c>
      <c r="H580" s="26">
        <f t="shared" si="59"/>
        <v>0</v>
      </c>
    </row>
    <row r="581" spans="1:8" x14ac:dyDescent="0.35">
      <c r="A581" s="10">
        <v>40758</v>
      </c>
      <c r="B581">
        <f t="shared" si="54"/>
        <v>3</v>
      </c>
      <c r="C581">
        <f t="shared" si="55"/>
        <v>8</v>
      </c>
      <c r="D581">
        <f t="shared" si="56"/>
        <v>2011</v>
      </c>
      <c r="E581">
        <v>26</v>
      </c>
      <c r="F581" s="26">
        <f t="shared" si="57"/>
        <v>0</v>
      </c>
      <c r="G581" s="26">
        <f t="shared" si="58"/>
        <v>1</v>
      </c>
      <c r="H581" s="26">
        <f t="shared" si="59"/>
        <v>0</v>
      </c>
    </row>
    <row r="582" spans="1:8" x14ac:dyDescent="0.35">
      <c r="A582" s="10">
        <v>40759</v>
      </c>
      <c r="B582">
        <f t="shared" si="54"/>
        <v>4</v>
      </c>
      <c r="C582">
        <f t="shared" si="55"/>
        <v>8</v>
      </c>
      <c r="D582">
        <f t="shared" si="56"/>
        <v>2011</v>
      </c>
      <c r="E582">
        <v>27.7</v>
      </c>
      <c r="F582" s="26">
        <f t="shared" si="57"/>
        <v>0</v>
      </c>
      <c r="G582" s="26">
        <f t="shared" si="58"/>
        <v>1</v>
      </c>
      <c r="H582" s="26">
        <f t="shared" si="59"/>
        <v>0</v>
      </c>
    </row>
    <row r="583" spans="1:8" x14ac:dyDescent="0.35">
      <c r="A583" s="10">
        <v>40760</v>
      </c>
      <c r="B583">
        <f t="shared" si="54"/>
        <v>5</v>
      </c>
      <c r="C583">
        <f t="shared" si="55"/>
        <v>8</v>
      </c>
      <c r="D583">
        <f t="shared" si="56"/>
        <v>2011</v>
      </c>
      <c r="E583">
        <v>25.8</v>
      </c>
      <c r="F583" s="26">
        <f t="shared" si="57"/>
        <v>0</v>
      </c>
      <c r="G583" s="26">
        <f t="shared" si="58"/>
        <v>1</v>
      </c>
      <c r="H583" s="26">
        <f t="shared" si="59"/>
        <v>0</v>
      </c>
    </row>
    <row r="584" spans="1:8" x14ac:dyDescent="0.35">
      <c r="A584" s="10">
        <v>40761</v>
      </c>
      <c r="B584">
        <f t="shared" si="54"/>
        <v>6</v>
      </c>
      <c r="C584">
        <f t="shared" si="55"/>
        <v>8</v>
      </c>
      <c r="D584">
        <f t="shared" si="56"/>
        <v>2011</v>
      </c>
      <c r="E584">
        <v>28.2</v>
      </c>
      <c r="F584" s="26">
        <f t="shared" si="57"/>
        <v>0</v>
      </c>
      <c r="G584" s="26">
        <f t="shared" si="58"/>
        <v>1</v>
      </c>
      <c r="H584" s="26">
        <f t="shared" si="59"/>
        <v>0</v>
      </c>
    </row>
    <row r="585" spans="1:8" x14ac:dyDescent="0.35">
      <c r="A585" s="10">
        <v>40762</v>
      </c>
      <c r="B585">
        <f t="shared" si="54"/>
        <v>7</v>
      </c>
      <c r="C585">
        <f t="shared" si="55"/>
        <v>8</v>
      </c>
      <c r="D585">
        <f t="shared" si="56"/>
        <v>2011</v>
      </c>
      <c r="E585">
        <v>21.6</v>
      </c>
      <c r="F585" s="26">
        <f t="shared" si="57"/>
        <v>0</v>
      </c>
      <c r="G585" s="26">
        <f t="shared" si="58"/>
        <v>0</v>
      </c>
      <c r="H585" s="26">
        <f t="shared" si="59"/>
        <v>0</v>
      </c>
    </row>
    <row r="586" spans="1:8" x14ac:dyDescent="0.35">
      <c r="A586" s="10">
        <v>40763</v>
      </c>
      <c r="B586">
        <f t="shared" si="54"/>
        <v>8</v>
      </c>
      <c r="C586">
        <f t="shared" si="55"/>
        <v>8</v>
      </c>
      <c r="D586">
        <f t="shared" si="56"/>
        <v>2011</v>
      </c>
      <c r="E586">
        <v>19.2</v>
      </c>
      <c r="F586" s="26">
        <f t="shared" si="57"/>
        <v>0</v>
      </c>
      <c r="G586" s="26">
        <f t="shared" si="58"/>
        <v>0</v>
      </c>
      <c r="H586" s="26">
        <f t="shared" si="59"/>
        <v>0</v>
      </c>
    </row>
    <row r="587" spans="1:8" x14ac:dyDescent="0.35">
      <c r="A587" s="10">
        <v>40764</v>
      </c>
      <c r="B587">
        <f t="shared" si="54"/>
        <v>9</v>
      </c>
      <c r="C587">
        <f t="shared" si="55"/>
        <v>8</v>
      </c>
      <c r="D587">
        <f t="shared" si="56"/>
        <v>2011</v>
      </c>
      <c r="E587">
        <v>18.100000000000001</v>
      </c>
      <c r="F587" s="26">
        <f t="shared" si="57"/>
        <v>0</v>
      </c>
      <c r="G587" s="26">
        <f t="shared" si="58"/>
        <v>0</v>
      </c>
      <c r="H587" s="26">
        <f t="shared" si="59"/>
        <v>0</v>
      </c>
    </row>
    <row r="588" spans="1:8" x14ac:dyDescent="0.35">
      <c r="A588" s="10">
        <v>40765</v>
      </c>
      <c r="B588">
        <f t="shared" si="54"/>
        <v>10</v>
      </c>
      <c r="C588">
        <f t="shared" si="55"/>
        <v>8</v>
      </c>
      <c r="D588">
        <f t="shared" si="56"/>
        <v>2011</v>
      </c>
      <c r="E588">
        <v>19.2</v>
      </c>
      <c r="F588" s="26">
        <f t="shared" si="57"/>
        <v>0</v>
      </c>
      <c r="G588" s="26">
        <f t="shared" si="58"/>
        <v>0</v>
      </c>
      <c r="H588" s="26">
        <f t="shared" si="59"/>
        <v>0</v>
      </c>
    </row>
    <row r="589" spans="1:8" x14ac:dyDescent="0.35">
      <c r="A589" s="10">
        <v>40766</v>
      </c>
      <c r="B589">
        <f t="shared" si="54"/>
        <v>11</v>
      </c>
      <c r="C589">
        <f t="shared" si="55"/>
        <v>8</v>
      </c>
      <c r="D589">
        <f t="shared" si="56"/>
        <v>2011</v>
      </c>
      <c r="E589">
        <v>23.6</v>
      </c>
      <c r="F589" s="26">
        <f t="shared" si="57"/>
        <v>0</v>
      </c>
      <c r="G589" s="26">
        <f t="shared" si="58"/>
        <v>0</v>
      </c>
      <c r="H589" s="26">
        <f t="shared" si="59"/>
        <v>0</v>
      </c>
    </row>
    <row r="590" spans="1:8" x14ac:dyDescent="0.35">
      <c r="A590" s="10">
        <v>40767</v>
      </c>
      <c r="B590">
        <f t="shared" si="54"/>
        <v>12</v>
      </c>
      <c r="C590">
        <f t="shared" si="55"/>
        <v>8</v>
      </c>
      <c r="D590">
        <f t="shared" si="56"/>
        <v>2011</v>
      </c>
      <c r="E590">
        <v>23.4</v>
      </c>
      <c r="F590" s="26">
        <f t="shared" si="57"/>
        <v>0</v>
      </c>
      <c r="G590" s="26">
        <f t="shared" si="58"/>
        <v>0</v>
      </c>
      <c r="H590" s="26">
        <f t="shared" si="59"/>
        <v>0</v>
      </c>
    </row>
    <row r="591" spans="1:8" x14ac:dyDescent="0.35">
      <c r="A591" s="10">
        <v>40768</v>
      </c>
      <c r="B591">
        <f t="shared" si="54"/>
        <v>13</v>
      </c>
      <c r="C591">
        <f t="shared" si="55"/>
        <v>8</v>
      </c>
      <c r="D591">
        <f t="shared" si="56"/>
        <v>2011</v>
      </c>
      <c r="E591">
        <v>24.2</v>
      </c>
      <c r="F591" s="26">
        <f t="shared" si="57"/>
        <v>0</v>
      </c>
      <c r="G591" s="26">
        <f t="shared" si="58"/>
        <v>0</v>
      </c>
      <c r="H591" s="26">
        <f t="shared" si="59"/>
        <v>0</v>
      </c>
    </row>
    <row r="592" spans="1:8" x14ac:dyDescent="0.35">
      <c r="A592" s="10">
        <v>40769</v>
      </c>
      <c r="B592">
        <f t="shared" si="54"/>
        <v>14</v>
      </c>
      <c r="C592">
        <f t="shared" si="55"/>
        <v>8</v>
      </c>
      <c r="D592">
        <f t="shared" si="56"/>
        <v>2011</v>
      </c>
      <c r="E592">
        <v>28</v>
      </c>
      <c r="F592" s="26">
        <f t="shared" si="57"/>
        <v>0</v>
      </c>
      <c r="G592" s="26">
        <f t="shared" si="58"/>
        <v>1</v>
      </c>
      <c r="H592" s="26">
        <f t="shared" si="59"/>
        <v>0</v>
      </c>
    </row>
    <row r="593" spans="1:8" x14ac:dyDescent="0.35">
      <c r="A593" s="10">
        <v>40770</v>
      </c>
      <c r="B593">
        <f t="shared" si="54"/>
        <v>15</v>
      </c>
      <c r="C593">
        <f t="shared" si="55"/>
        <v>8</v>
      </c>
      <c r="D593">
        <f t="shared" si="56"/>
        <v>2011</v>
      </c>
      <c r="E593">
        <v>23.9</v>
      </c>
      <c r="F593" s="26">
        <f t="shared" si="57"/>
        <v>0</v>
      </c>
      <c r="G593" s="26">
        <f t="shared" si="58"/>
        <v>0</v>
      </c>
      <c r="H593" s="26">
        <f t="shared" si="59"/>
        <v>0</v>
      </c>
    </row>
    <row r="594" spans="1:8" x14ac:dyDescent="0.35">
      <c r="A594" s="10">
        <v>40771</v>
      </c>
      <c r="B594">
        <f t="shared" si="54"/>
        <v>16</v>
      </c>
      <c r="C594">
        <f t="shared" si="55"/>
        <v>8</v>
      </c>
      <c r="D594">
        <f t="shared" si="56"/>
        <v>2011</v>
      </c>
      <c r="E594">
        <v>24.4</v>
      </c>
      <c r="F594" s="26">
        <f t="shared" si="57"/>
        <v>0</v>
      </c>
      <c r="G594" s="26">
        <f t="shared" si="58"/>
        <v>0</v>
      </c>
      <c r="H594" s="26">
        <f t="shared" si="59"/>
        <v>0</v>
      </c>
    </row>
    <row r="595" spans="1:8" x14ac:dyDescent="0.35">
      <c r="A595" s="10">
        <v>40772</v>
      </c>
      <c r="B595">
        <f t="shared" si="54"/>
        <v>17</v>
      </c>
      <c r="C595">
        <f t="shared" si="55"/>
        <v>8</v>
      </c>
      <c r="D595">
        <f t="shared" si="56"/>
        <v>2011</v>
      </c>
      <c r="E595">
        <v>27.6</v>
      </c>
      <c r="F595" s="26">
        <f t="shared" si="57"/>
        <v>0</v>
      </c>
      <c r="G595" s="26">
        <f t="shared" si="58"/>
        <v>1</v>
      </c>
      <c r="H595" s="26">
        <f t="shared" si="59"/>
        <v>0</v>
      </c>
    </row>
    <row r="596" spans="1:8" x14ac:dyDescent="0.35">
      <c r="A596" s="10">
        <v>40773</v>
      </c>
      <c r="B596">
        <f t="shared" si="54"/>
        <v>18</v>
      </c>
      <c r="C596">
        <f t="shared" si="55"/>
        <v>8</v>
      </c>
      <c r="D596">
        <f t="shared" si="56"/>
        <v>2011</v>
      </c>
      <c r="E596">
        <v>29.6</v>
      </c>
      <c r="F596" s="26">
        <f t="shared" si="57"/>
        <v>0</v>
      </c>
      <c r="G596" s="26">
        <f t="shared" si="58"/>
        <v>1</v>
      </c>
      <c r="H596" s="26">
        <f t="shared" si="59"/>
        <v>0</v>
      </c>
    </row>
    <row r="597" spans="1:8" x14ac:dyDescent="0.35">
      <c r="A597" s="10">
        <v>40774</v>
      </c>
      <c r="B597">
        <f t="shared" si="54"/>
        <v>19</v>
      </c>
      <c r="C597">
        <f t="shared" si="55"/>
        <v>8</v>
      </c>
      <c r="D597">
        <f t="shared" si="56"/>
        <v>2011</v>
      </c>
      <c r="E597">
        <v>27.7</v>
      </c>
      <c r="F597" s="26">
        <f t="shared" si="57"/>
        <v>0</v>
      </c>
      <c r="G597" s="26">
        <f t="shared" si="58"/>
        <v>1</v>
      </c>
      <c r="H597" s="26">
        <f t="shared" si="59"/>
        <v>0</v>
      </c>
    </row>
    <row r="598" spans="1:8" x14ac:dyDescent="0.35">
      <c r="A598" s="10">
        <v>40775</v>
      </c>
      <c r="B598">
        <f t="shared" si="54"/>
        <v>20</v>
      </c>
      <c r="C598">
        <f t="shared" si="55"/>
        <v>8</v>
      </c>
      <c r="D598">
        <f t="shared" si="56"/>
        <v>2011</v>
      </c>
      <c r="E598">
        <v>28.9</v>
      </c>
      <c r="F598" s="26">
        <f t="shared" si="57"/>
        <v>0</v>
      </c>
      <c r="G598" s="26">
        <f t="shared" si="58"/>
        <v>1</v>
      </c>
      <c r="H598" s="26">
        <f t="shared" si="59"/>
        <v>0</v>
      </c>
    </row>
    <row r="599" spans="1:8" x14ac:dyDescent="0.35">
      <c r="A599" s="10">
        <v>40776</v>
      </c>
      <c r="B599">
        <f t="shared" si="54"/>
        <v>21</v>
      </c>
      <c r="C599">
        <f t="shared" si="55"/>
        <v>8</v>
      </c>
      <c r="D599">
        <f t="shared" si="56"/>
        <v>2011</v>
      </c>
      <c r="E599">
        <v>27.9</v>
      </c>
      <c r="F599" s="26">
        <f t="shared" si="57"/>
        <v>0</v>
      </c>
      <c r="G599" s="26">
        <f t="shared" si="58"/>
        <v>1</v>
      </c>
      <c r="H599" s="26">
        <f t="shared" si="59"/>
        <v>0</v>
      </c>
    </row>
    <row r="600" spans="1:8" x14ac:dyDescent="0.35">
      <c r="A600" s="10">
        <v>40777</v>
      </c>
      <c r="B600">
        <f t="shared" si="54"/>
        <v>22</v>
      </c>
      <c r="C600">
        <f t="shared" si="55"/>
        <v>8</v>
      </c>
      <c r="D600">
        <f t="shared" si="56"/>
        <v>2011</v>
      </c>
      <c r="E600">
        <v>32.799999999999997</v>
      </c>
      <c r="F600" s="26">
        <f t="shared" si="57"/>
        <v>1</v>
      </c>
      <c r="G600" s="26">
        <f t="shared" si="58"/>
        <v>1</v>
      </c>
      <c r="H600" s="26">
        <f t="shared" si="59"/>
        <v>0</v>
      </c>
    </row>
    <row r="601" spans="1:8" x14ac:dyDescent="0.35">
      <c r="A601" s="10">
        <v>40778</v>
      </c>
      <c r="B601">
        <f t="shared" si="54"/>
        <v>23</v>
      </c>
      <c r="C601">
        <f t="shared" si="55"/>
        <v>8</v>
      </c>
      <c r="D601">
        <f t="shared" si="56"/>
        <v>2011</v>
      </c>
      <c r="E601">
        <v>33.700000000000003</v>
      </c>
      <c r="F601" s="26">
        <f t="shared" si="57"/>
        <v>1</v>
      </c>
      <c r="G601" s="26">
        <f t="shared" si="58"/>
        <v>1</v>
      </c>
      <c r="H601" s="26">
        <f t="shared" si="59"/>
        <v>0</v>
      </c>
    </row>
    <row r="602" spans="1:8" x14ac:dyDescent="0.35">
      <c r="A602" s="10">
        <v>40779</v>
      </c>
      <c r="B602">
        <f t="shared" si="54"/>
        <v>24</v>
      </c>
      <c r="C602">
        <f t="shared" si="55"/>
        <v>8</v>
      </c>
      <c r="D602">
        <f t="shared" si="56"/>
        <v>2011</v>
      </c>
      <c r="E602">
        <v>30.9</v>
      </c>
      <c r="F602" s="26">
        <f t="shared" si="57"/>
        <v>1</v>
      </c>
      <c r="G602" s="26">
        <f t="shared" si="58"/>
        <v>1</v>
      </c>
      <c r="H602" s="26">
        <f t="shared" si="59"/>
        <v>0</v>
      </c>
    </row>
    <row r="603" spans="1:8" x14ac:dyDescent="0.35">
      <c r="A603" s="10">
        <v>40780</v>
      </c>
      <c r="B603">
        <f t="shared" si="54"/>
        <v>25</v>
      </c>
      <c r="C603">
        <f t="shared" si="55"/>
        <v>8</v>
      </c>
      <c r="D603">
        <f t="shared" si="56"/>
        <v>2011</v>
      </c>
      <c r="E603">
        <v>27.7</v>
      </c>
      <c r="F603" s="26">
        <f t="shared" si="57"/>
        <v>0</v>
      </c>
      <c r="G603" s="26">
        <f t="shared" si="58"/>
        <v>1</v>
      </c>
      <c r="H603" s="26">
        <f t="shared" si="59"/>
        <v>0</v>
      </c>
    </row>
    <row r="604" spans="1:8" x14ac:dyDescent="0.35">
      <c r="A604" s="10">
        <v>40781</v>
      </c>
      <c r="B604">
        <f t="shared" si="54"/>
        <v>26</v>
      </c>
      <c r="C604">
        <f t="shared" si="55"/>
        <v>8</v>
      </c>
      <c r="D604">
        <f t="shared" si="56"/>
        <v>2011</v>
      </c>
      <c r="E604">
        <v>34</v>
      </c>
      <c r="F604" s="26">
        <f t="shared" si="57"/>
        <v>1</v>
      </c>
      <c r="G604" s="26">
        <f t="shared" si="58"/>
        <v>1</v>
      </c>
      <c r="H604" s="26">
        <f t="shared" si="59"/>
        <v>0</v>
      </c>
    </row>
    <row r="605" spans="1:8" x14ac:dyDescent="0.35">
      <c r="A605" s="10">
        <v>40782</v>
      </c>
      <c r="B605">
        <f t="shared" si="54"/>
        <v>27</v>
      </c>
      <c r="C605">
        <f t="shared" si="55"/>
        <v>8</v>
      </c>
      <c r="D605">
        <f t="shared" si="56"/>
        <v>2011</v>
      </c>
      <c r="E605">
        <v>16.899999999999999</v>
      </c>
      <c r="F605" s="26">
        <f t="shared" si="57"/>
        <v>0</v>
      </c>
      <c r="G605" s="26">
        <f t="shared" si="58"/>
        <v>0</v>
      </c>
      <c r="H605" s="26">
        <f t="shared" si="59"/>
        <v>0</v>
      </c>
    </row>
    <row r="606" spans="1:8" x14ac:dyDescent="0.35">
      <c r="A606" s="10">
        <v>40783</v>
      </c>
      <c r="B606">
        <f t="shared" si="54"/>
        <v>28</v>
      </c>
      <c r="C606">
        <f t="shared" si="55"/>
        <v>8</v>
      </c>
      <c r="D606">
        <f t="shared" si="56"/>
        <v>2011</v>
      </c>
      <c r="E606">
        <v>21.4</v>
      </c>
      <c r="F606" s="26">
        <f t="shared" si="57"/>
        <v>0</v>
      </c>
      <c r="G606" s="26">
        <f t="shared" si="58"/>
        <v>0</v>
      </c>
      <c r="H606" s="26">
        <f t="shared" si="59"/>
        <v>0</v>
      </c>
    </row>
    <row r="607" spans="1:8" x14ac:dyDescent="0.35">
      <c r="A607" s="10">
        <v>40784</v>
      </c>
      <c r="B607">
        <f t="shared" si="54"/>
        <v>29</v>
      </c>
      <c r="C607">
        <f t="shared" si="55"/>
        <v>8</v>
      </c>
      <c r="D607">
        <f t="shared" si="56"/>
        <v>2011</v>
      </c>
      <c r="E607">
        <v>19.600000000000001</v>
      </c>
      <c r="F607" s="26">
        <f t="shared" si="57"/>
        <v>0</v>
      </c>
      <c r="G607" s="26">
        <f t="shared" si="58"/>
        <v>0</v>
      </c>
      <c r="H607" s="26">
        <f t="shared" si="59"/>
        <v>0</v>
      </c>
    </row>
    <row r="608" spans="1:8" x14ac:dyDescent="0.35">
      <c r="A608" s="10">
        <v>40785</v>
      </c>
      <c r="B608">
        <f t="shared" si="54"/>
        <v>30</v>
      </c>
      <c r="C608">
        <f t="shared" si="55"/>
        <v>8</v>
      </c>
      <c r="D608">
        <f t="shared" si="56"/>
        <v>2011</v>
      </c>
      <c r="E608">
        <v>20.399999999999999</v>
      </c>
      <c r="F608" s="26">
        <f t="shared" si="57"/>
        <v>0</v>
      </c>
      <c r="G608" s="26">
        <f t="shared" si="58"/>
        <v>0</v>
      </c>
      <c r="H608" s="26">
        <f t="shared" si="59"/>
        <v>0</v>
      </c>
    </row>
    <row r="609" spans="1:8" x14ac:dyDescent="0.35">
      <c r="A609" s="10">
        <v>40786</v>
      </c>
      <c r="B609">
        <f t="shared" si="54"/>
        <v>31</v>
      </c>
      <c r="C609">
        <f t="shared" si="55"/>
        <v>8</v>
      </c>
      <c r="D609">
        <f t="shared" si="56"/>
        <v>2011</v>
      </c>
      <c r="E609">
        <v>22.6</v>
      </c>
      <c r="F609" s="26">
        <f t="shared" si="57"/>
        <v>0</v>
      </c>
      <c r="G609" s="26">
        <f t="shared" si="58"/>
        <v>0</v>
      </c>
      <c r="H609" s="26">
        <f t="shared" si="59"/>
        <v>0</v>
      </c>
    </row>
    <row r="610" spans="1:8" x14ac:dyDescent="0.35">
      <c r="A610" s="10">
        <v>40787</v>
      </c>
      <c r="B610">
        <f t="shared" si="54"/>
        <v>1</v>
      </c>
      <c r="C610">
        <f t="shared" si="55"/>
        <v>9</v>
      </c>
      <c r="D610">
        <f t="shared" si="56"/>
        <v>2011</v>
      </c>
      <c r="E610">
        <v>24.1</v>
      </c>
      <c r="F610" s="26">
        <f t="shared" si="57"/>
        <v>0</v>
      </c>
      <c r="G610" s="26">
        <f t="shared" si="58"/>
        <v>0</v>
      </c>
      <c r="H610" s="26">
        <f t="shared" si="59"/>
        <v>0</v>
      </c>
    </row>
    <row r="611" spans="1:8" x14ac:dyDescent="0.35">
      <c r="A611" s="10">
        <v>40788</v>
      </c>
      <c r="B611">
        <f t="shared" si="54"/>
        <v>2</v>
      </c>
      <c r="C611">
        <f t="shared" si="55"/>
        <v>9</v>
      </c>
      <c r="D611">
        <f t="shared" si="56"/>
        <v>2011</v>
      </c>
      <c r="E611">
        <v>26</v>
      </c>
      <c r="F611" s="26">
        <f t="shared" si="57"/>
        <v>0</v>
      </c>
      <c r="G611" s="26">
        <f t="shared" si="58"/>
        <v>1</v>
      </c>
      <c r="H611" s="26">
        <f t="shared" si="59"/>
        <v>0</v>
      </c>
    </row>
    <row r="612" spans="1:8" x14ac:dyDescent="0.35">
      <c r="A612" s="10">
        <v>40789</v>
      </c>
      <c r="B612">
        <f t="shared" si="54"/>
        <v>3</v>
      </c>
      <c r="C612">
        <f t="shared" si="55"/>
        <v>9</v>
      </c>
      <c r="D612">
        <f t="shared" si="56"/>
        <v>2011</v>
      </c>
      <c r="E612">
        <v>30.2</v>
      </c>
      <c r="F612" s="26">
        <f t="shared" si="57"/>
        <v>1</v>
      </c>
      <c r="G612" s="26">
        <f t="shared" si="58"/>
        <v>1</v>
      </c>
      <c r="H612" s="26">
        <f t="shared" si="59"/>
        <v>0</v>
      </c>
    </row>
    <row r="613" spans="1:8" x14ac:dyDescent="0.35">
      <c r="A613" s="10">
        <v>40790</v>
      </c>
      <c r="B613">
        <f t="shared" si="54"/>
        <v>4</v>
      </c>
      <c r="C613">
        <f t="shared" si="55"/>
        <v>9</v>
      </c>
      <c r="D613">
        <f t="shared" si="56"/>
        <v>2011</v>
      </c>
      <c r="E613">
        <v>25.1</v>
      </c>
      <c r="F613" s="26">
        <f t="shared" si="57"/>
        <v>0</v>
      </c>
      <c r="G613" s="26">
        <f t="shared" si="58"/>
        <v>1</v>
      </c>
      <c r="H613" s="26">
        <f t="shared" si="59"/>
        <v>0</v>
      </c>
    </row>
    <row r="614" spans="1:8" x14ac:dyDescent="0.35">
      <c r="A614" s="10">
        <v>40791</v>
      </c>
      <c r="B614">
        <f t="shared" si="54"/>
        <v>5</v>
      </c>
      <c r="C614">
        <f t="shared" si="55"/>
        <v>9</v>
      </c>
      <c r="D614">
        <f t="shared" si="56"/>
        <v>2011</v>
      </c>
      <c r="E614">
        <v>20.9</v>
      </c>
      <c r="F614" s="26">
        <f t="shared" si="57"/>
        <v>0</v>
      </c>
      <c r="G614" s="26">
        <f t="shared" si="58"/>
        <v>0</v>
      </c>
      <c r="H614" s="26">
        <f t="shared" si="59"/>
        <v>0</v>
      </c>
    </row>
    <row r="615" spans="1:8" x14ac:dyDescent="0.35">
      <c r="A615" s="10">
        <v>40792</v>
      </c>
      <c r="B615">
        <f t="shared" si="54"/>
        <v>6</v>
      </c>
      <c r="C615">
        <f t="shared" si="55"/>
        <v>9</v>
      </c>
      <c r="D615">
        <f t="shared" si="56"/>
        <v>2011</v>
      </c>
      <c r="E615">
        <v>22.2</v>
      </c>
      <c r="F615" s="26">
        <f t="shared" si="57"/>
        <v>0</v>
      </c>
      <c r="G615" s="26">
        <f t="shared" si="58"/>
        <v>0</v>
      </c>
      <c r="H615" s="26">
        <f t="shared" si="59"/>
        <v>0</v>
      </c>
    </row>
    <row r="616" spans="1:8" x14ac:dyDescent="0.35">
      <c r="A616" s="10">
        <v>40793</v>
      </c>
      <c r="B616">
        <f t="shared" si="54"/>
        <v>7</v>
      </c>
      <c r="C616">
        <f t="shared" si="55"/>
        <v>9</v>
      </c>
      <c r="D616">
        <f t="shared" si="56"/>
        <v>2011</v>
      </c>
      <c r="E616">
        <v>18.3</v>
      </c>
      <c r="F616" s="26">
        <f t="shared" si="57"/>
        <v>0</v>
      </c>
      <c r="G616" s="26">
        <f t="shared" si="58"/>
        <v>0</v>
      </c>
      <c r="H616" s="26">
        <f t="shared" si="59"/>
        <v>0</v>
      </c>
    </row>
    <row r="617" spans="1:8" x14ac:dyDescent="0.35">
      <c r="A617" s="10">
        <v>40794</v>
      </c>
      <c r="B617">
        <f t="shared" si="54"/>
        <v>8</v>
      </c>
      <c r="C617">
        <f t="shared" si="55"/>
        <v>9</v>
      </c>
      <c r="D617">
        <f t="shared" si="56"/>
        <v>2011</v>
      </c>
      <c r="E617">
        <v>16.399999999999999</v>
      </c>
      <c r="F617" s="26">
        <f t="shared" si="57"/>
        <v>0</v>
      </c>
      <c r="G617" s="26">
        <f t="shared" si="58"/>
        <v>0</v>
      </c>
      <c r="H617" s="26">
        <f t="shared" si="59"/>
        <v>0</v>
      </c>
    </row>
    <row r="618" spans="1:8" x14ac:dyDescent="0.35">
      <c r="A618" s="10">
        <v>40795</v>
      </c>
      <c r="B618">
        <f t="shared" si="54"/>
        <v>9</v>
      </c>
      <c r="C618">
        <f t="shared" si="55"/>
        <v>9</v>
      </c>
      <c r="D618">
        <f t="shared" si="56"/>
        <v>2011</v>
      </c>
      <c r="E618">
        <v>22</v>
      </c>
      <c r="F618" s="26">
        <f t="shared" si="57"/>
        <v>0</v>
      </c>
      <c r="G618" s="26">
        <f t="shared" si="58"/>
        <v>0</v>
      </c>
      <c r="H618" s="26">
        <f t="shared" si="59"/>
        <v>0</v>
      </c>
    </row>
    <row r="619" spans="1:8" x14ac:dyDescent="0.35">
      <c r="A619" s="10">
        <v>40796</v>
      </c>
      <c r="B619">
        <f t="shared" si="54"/>
        <v>10</v>
      </c>
      <c r="C619">
        <f t="shared" si="55"/>
        <v>9</v>
      </c>
      <c r="D619">
        <f t="shared" si="56"/>
        <v>2011</v>
      </c>
      <c r="E619">
        <v>29.1</v>
      </c>
      <c r="F619" s="26">
        <f t="shared" si="57"/>
        <v>0</v>
      </c>
      <c r="G619" s="26">
        <f t="shared" si="58"/>
        <v>1</v>
      </c>
      <c r="H619" s="26">
        <f t="shared" si="59"/>
        <v>0</v>
      </c>
    </row>
    <row r="620" spans="1:8" x14ac:dyDescent="0.35">
      <c r="A620" s="10">
        <v>40797</v>
      </c>
      <c r="B620">
        <f t="shared" si="54"/>
        <v>11</v>
      </c>
      <c r="C620">
        <f t="shared" si="55"/>
        <v>9</v>
      </c>
      <c r="D620">
        <f t="shared" si="56"/>
        <v>2011</v>
      </c>
      <c r="E620">
        <v>27.1</v>
      </c>
      <c r="F620" s="26">
        <f t="shared" si="57"/>
        <v>0</v>
      </c>
      <c r="G620" s="26">
        <f t="shared" si="58"/>
        <v>1</v>
      </c>
      <c r="H620" s="26">
        <f t="shared" si="59"/>
        <v>0</v>
      </c>
    </row>
    <row r="621" spans="1:8" x14ac:dyDescent="0.35">
      <c r="A621" s="10">
        <v>40798</v>
      </c>
      <c r="B621">
        <f t="shared" si="54"/>
        <v>12</v>
      </c>
      <c r="C621">
        <f t="shared" si="55"/>
        <v>9</v>
      </c>
      <c r="D621">
        <f t="shared" si="56"/>
        <v>2011</v>
      </c>
      <c r="E621">
        <v>22.8</v>
      </c>
      <c r="F621" s="26">
        <f t="shared" si="57"/>
        <v>0</v>
      </c>
      <c r="G621" s="26">
        <f t="shared" si="58"/>
        <v>0</v>
      </c>
      <c r="H621" s="26">
        <f t="shared" si="59"/>
        <v>0</v>
      </c>
    </row>
    <row r="622" spans="1:8" x14ac:dyDescent="0.35">
      <c r="A622" s="10">
        <v>40799</v>
      </c>
      <c r="B622">
        <f t="shared" si="54"/>
        <v>13</v>
      </c>
      <c r="C622">
        <f t="shared" si="55"/>
        <v>9</v>
      </c>
      <c r="D622">
        <f t="shared" si="56"/>
        <v>2011</v>
      </c>
      <c r="E622">
        <v>22.5</v>
      </c>
      <c r="F622" s="26">
        <f t="shared" si="57"/>
        <v>0</v>
      </c>
      <c r="G622" s="26">
        <f t="shared" si="58"/>
        <v>0</v>
      </c>
      <c r="H622" s="26">
        <f t="shared" si="59"/>
        <v>0</v>
      </c>
    </row>
    <row r="623" spans="1:8" x14ac:dyDescent="0.35">
      <c r="A623" s="10">
        <v>40800</v>
      </c>
      <c r="B623">
        <f t="shared" si="54"/>
        <v>14</v>
      </c>
      <c r="C623">
        <f t="shared" si="55"/>
        <v>9</v>
      </c>
      <c r="D623">
        <f t="shared" si="56"/>
        <v>2011</v>
      </c>
      <c r="E623">
        <v>19</v>
      </c>
      <c r="F623" s="26">
        <f t="shared" si="57"/>
        <v>0</v>
      </c>
      <c r="G623" s="26">
        <f t="shared" si="58"/>
        <v>0</v>
      </c>
      <c r="H623" s="26">
        <f t="shared" si="59"/>
        <v>0</v>
      </c>
    </row>
    <row r="624" spans="1:8" x14ac:dyDescent="0.35">
      <c r="A624" s="10">
        <v>40801</v>
      </c>
      <c r="B624">
        <f t="shared" si="54"/>
        <v>15</v>
      </c>
      <c r="C624">
        <f t="shared" si="55"/>
        <v>9</v>
      </c>
      <c r="D624">
        <f t="shared" si="56"/>
        <v>2011</v>
      </c>
      <c r="E624">
        <v>20.3</v>
      </c>
      <c r="F624" s="26">
        <f t="shared" si="57"/>
        <v>0</v>
      </c>
      <c r="G624" s="26">
        <f t="shared" si="58"/>
        <v>0</v>
      </c>
      <c r="H624" s="26">
        <f t="shared" si="59"/>
        <v>0</v>
      </c>
    </row>
    <row r="625" spans="1:8" x14ac:dyDescent="0.35">
      <c r="A625" s="10">
        <v>40802</v>
      </c>
      <c r="B625">
        <f t="shared" si="54"/>
        <v>16</v>
      </c>
      <c r="C625">
        <f t="shared" si="55"/>
        <v>9</v>
      </c>
      <c r="D625">
        <f t="shared" si="56"/>
        <v>2011</v>
      </c>
      <c r="E625">
        <v>23.9</v>
      </c>
      <c r="F625" s="26">
        <f t="shared" si="57"/>
        <v>0</v>
      </c>
      <c r="G625" s="26">
        <f t="shared" si="58"/>
        <v>0</v>
      </c>
      <c r="H625" s="26">
        <f t="shared" si="59"/>
        <v>0</v>
      </c>
    </row>
    <row r="626" spans="1:8" x14ac:dyDescent="0.35">
      <c r="A626" s="10">
        <v>40803</v>
      </c>
      <c r="B626">
        <f t="shared" si="54"/>
        <v>17</v>
      </c>
      <c r="C626">
        <f t="shared" si="55"/>
        <v>9</v>
      </c>
      <c r="D626">
        <f t="shared" si="56"/>
        <v>2011</v>
      </c>
      <c r="E626">
        <v>23.7</v>
      </c>
      <c r="F626" s="26">
        <f t="shared" si="57"/>
        <v>0</v>
      </c>
      <c r="G626" s="26">
        <f t="shared" si="58"/>
        <v>0</v>
      </c>
      <c r="H626" s="26">
        <f t="shared" si="59"/>
        <v>0</v>
      </c>
    </row>
    <row r="627" spans="1:8" x14ac:dyDescent="0.35">
      <c r="A627" s="10">
        <v>40804</v>
      </c>
      <c r="B627">
        <f t="shared" si="54"/>
        <v>18</v>
      </c>
      <c r="C627">
        <f t="shared" si="55"/>
        <v>9</v>
      </c>
      <c r="D627">
        <f t="shared" si="56"/>
        <v>2011</v>
      </c>
      <c r="E627">
        <v>15.3</v>
      </c>
      <c r="F627" s="26">
        <f t="shared" si="57"/>
        <v>0</v>
      </c>
      <c r="G627" s="26">
        <f t="shared" si="58"/>
        <v>0</v>
      </c>
      <c r="H627" s="26">
        <f t="shared" si="59"/>
        <v>0</v>
      </c>
    </row>
    <row r="628" spans="1:8" x14ac:dyDescent="0.35">
      <c r="A628" s="10">
        <v>40805</v>
      </c>
      <c r="B628">
        <f t="shared" si="54"/>
        <v>19</v>
      </c>
      <c r="C628">
        <f t="shared" si="55"/>
        <v>9</v>
      </c>
      <c r="D628">
        <f t="shared" si="56"/>
        <v>2011</v>
      </c>
      <c r="E628">
        <v>15.7</v>
      </c>
      <c r="F628" s="26">
        <f t="shared" si="57"/>
        <v>0</v>
      </c>
      <c r="G628" s="26">
        <f t="shared" si="58"/>
        <v>0</v>
      </c>
      <c r="H628" s="26">
        <f t="shared" si="59"/>
        <v>0</v>
      </c>
    </row>
    <row r="629" spans="1:8" x14ac:dyDescent="0.35">
      <c r="A629" s="10">
        <v>40806</v>
      </c>
      <c r="B629">
        <f t="shared" si="54"/>
        <v>20</v>
      </c>
      <c r="C629">
        <f t="shared" si="55"/>
        <v>9</v>
      </c>
      <c r="D629">
        <f t="shared" si="56"/>
        <v>2011</v>
      </c>
      <c r="E629">
        <v>20.8</v>
      </c>
      <c r="F629" s="26">
        <f t="shared" si="57"/>
        <v>0</v>
      </c>
      <c r="G629" s="26">
        <f t="shared" si="58"/>
        <v>0</v>
      </c>
      <c r="H629" s="26">
        <f t="shared" si="59"/>
        <v>0</v>
      </c>
    </row>
    <row r="630" spans="1:8" x14ac:dyDescent="0.35">
      <c r="A630" s="10">
        <v>40807</v>
      </c>
      <c r="B630">
        <f t="shared" si="54"/>
        <v>21</v>
      </c>
      <c r="C630">
        <f t="shared" si="55"/>
        <v>9</v>
      </c>
      <c r="D630">
        <f t="shared" si="56"/>
        <v>2011</v>
      </c>
      <c r="E630">
        <v>21.4</v>
      </c>
      <c r="F630" s="26">
        <f t="shared" si="57"/>
        <v>0</v>
      </c>
      <c r="G630" s="26">
        <f t="shared" si="58"/>
        <v>0</v>
      </c>
      <c r="H630" s="26">
        <f t="shared" si="59"/>
        <v>0</v>
      </c>
    </row>
    <row r="631" spans="1:8" x14ac:dyDescent="0.35">
      <c r="A631" s="10">
        <v>40808</v>
      </c>
      <c r="B631">
        <f t="shared" si="54"/>
        <v>22</v>
      </c>
      <c r="C631">
        <f t="shared" si="55"/>
        <v>9</v>
      </c>
      <c r="D631">
        <f t="shared" si="56"/>
        <v>2011</v>
      </c>
      <c r="E631">
        <v>20.3</v>
      </c>
      <c r="F631" s="26">
        <f t="shared" si="57"/>
        <v>0</v>
      </c>
      <c r="G631" s="26">
        <f t="shared" si="58"/>
        <v>0</v>
      </c>
      <c r="H631" s="26">
        <f t="shared" si="59"/>
        <v>0</v>
      </c>
    </row>
    <row r="632" spans="1:8" x14ac:dyDescent="0.35">
      <c r="A632" s="10">
        <v>40809</v>
      </c>
      <c r="B632">
        <f t="shared" si="54"/>
        <v>23</v>
      </c>
      <c r="C632">
        <f t="shared" si="55"/>
        <v>9</v>
      </c>
      <c r="D632">
        <f t="shared" si="56"/>
        <v>2011</v>
      </c>
      <c r="E632">
        <v>20.399999999999999</v>
      </c>
      <c r="F632" s="26">
        <f t="shared" si="57"/>
        <v>0</v>
      </c>
      <c r="G632" s="26">
        <f t="shared" si="58"/>
        <v>0</v>
      </c>
      <c r="H632" s="26">
        <f t="shared" si="59"/>
        <v>0</v>
      </c>
    </row>
    <row r="633" spans="1:8" x14ac:dyDescent="0.35">
      <c r="A633" s="10">
        <v>40810</v>
      </c>
      <c r="B633">
        <f t="shared" si="54"/>
        <v>24</v>
      </c>
      <c r="C633">
        <f t="shared" si="55"/>
        <v>9</v>
      </c>
      <c r="D633">
        <f t="shared" si="56"/>
        <v>2011</v>
      </c>
      <c r="E633">
        <v>24.6</v>
      </c>
      <c r="F633" s="26">
        <f t="shared" si="57"/>
        <v>0</v>
      </c>
      <c r="G633" s="26">
        <f t="shared" si="58"/>
        <v>0</v>
      </c>
      <c r="H633" s="26">
        <f t="shared" si="59"/>
        <v>0</v>
      </c>
    </row>
    <row r="634" spans="1:8" x14ac:dyDescent="0.35">
      <c r="A634" s="10">
        <v>40811</v>
      </c>
      <c r="B634">
        <f t="shared" si="54"/>
        <v>25</v>
      </c>
      <c r="C634">
        <f t="shared" si="55"/>
        <v>9</v>
      </c>
      <c r="D634">
        <f t="shared" si="56"/>
        <v>2011</v>
      </c>
      <c r="E634">
        <v>24.4</v>
      </c>
      <c r="F634" s="26">
        <f t="shared" si="57"/>
        <v>0</v>
      </c>
      <c r="G634" s="26">
        <f t="shared" si="58"/>
        <v>0</v>
      </c>
      <c r="H634" s="26">
        <f t="shared" si="59"/>
        <v>0</v>
      </c>
    </row>
    <row r="635" spans="1:8" x14ac:dyDescent="0.35">
      <c r="A635" s="10">
        <v>40812</v>
      </c>
      <c r="B635">
        <f t="shared" si="54"/>
        <v>26</v>
      </c>
      <c r="C635">
        <f t="shared" si="55"/>
        <v>9</v>
      </c>
      <c r="D635">
        <f t="shared" si="56"/>
        <v>2011</v>
      </c>
      <c r="E635">
        <v>26.7</v>
      </c>
      <c r="F635" s="26">
        <f t="shared" si="57"/>
        <v>0</v>
      </c>
      <c r="G635" s="26">
        <f t="shared" si="58"/>
        <v>1</v>
      </c>
      <c r="H635" s="26">
        <f t="shared" si="59"/>
        <v>0</v>
      </c>
    </row>
    <row r="636" spans="1:8" x14ac:dyDescent="0.35">
      <c r="A636" s="10">
        <v>40813</v>
      </c>
      <c r="B636">
        <f t="shared" si="54"/>
        <v>27</v>
      </c>
      <c r="C636">
        <f t="shared" si="55"/>
        <v>9</v>
      </c>
      <c r="D636">
        <f t="shared" si="56"/>
        <v>2011</v>
      </c>
      <c r="E636">
        <v>26.4</v>
      </c>
      <c r="F636" s="26">
        <f t="shared" si="57"/>
        <v>0</v>
      </c>
      <c r="G636" s="26">
        <f t="shared" si="58"/>
        <v>1</v>
      </c>
      <c r="H636" s="26">
        <f t="shared" si="59"/>
        <v>0</v>
      </c>
    </row>
    <row r="637" spans="1:8" x14ac:dyDescent="0.35">
      <c r="A637" s="10">
        <v>40814</v>
      </c>
      <c r="B637">
        <f t="shared" si="54"/>
        <v>28</v>
      </c>
      <c r="C637">
        <f t="shared" si="55"/>
        <v>9</v>
      </c>
      <c r="D637">
        <f t="shared" si="56"/>
        <v>2011</v>
      </c>
      <c r="E637">
        <v>26</v>
      </c>
      <c r="F637" s="26">
        <f t="shared" si="57"/>
        <v>0</v>
      </c>
      <c r="G637" s="26">
        <f t="shared" si="58"/>
        <v>1</v>
      </c>
      <c r="H637" s="26">
        <f t="shared" si="59"/>
        <v>0</v>
      </c>
    </row>
    <row r="638" spans="1:8" x14ac:dyDescent="0.35">
      <c r="A638" s="10">
        <v>40815</v>
      </c>
      <c r="B638">
        <f t="shared" si="54"/>
        <v>29</v>
      </c>
      <c r="C638">
        <f t="shared" si="55"/>
        <v>9</v>
      </c>
      <c r="D638">
        <f t="shared" si="56"/>
        <v>2011</v>
      </c>
      <c r="E638">
        <v>25.5</v>
      </c>
      <c r="F638" s="26">
        <f t="shared" si="57"/>
        <v>0</v>
      </c>
      <c r="G638" s="26">
        <f t="shared" si="58"/>
        <v>1</v>
      </c>
      <c r="H638" s="26">
        <f t="shared" si="59"/>
        <v>0</v>
      </c>
    </row>
    <row r="639" spans="1:8" x14ac:dyDescent="0.35">
      <c r="A639" s="10">
        <v>40816</v>
      </c>
      <c r="B639">
        <f t="shared" si="54"/>
        <v>30</v>
      </c>
      <c r="C639">
        <f t="shared" si="55"/>
        <v>9</v>
      </c>
      <c r="D639">
        <f t="shared" si="56"/>
        <v>2011</v>
      </c>
      <c r="E639">
        <v>26.6</v>
      </c>
      <c r="F639" s="26">
        <f t="shared" si="57"/>
        <v>0</v>
      </c>
      <c r="G639" s="26">
        <f t="shared" si="58"/>
        <v>1</v>
      </c>
      <c r="H639" s="26">
        <f t="shared" si="59"/>
        <v>0</v>
      </c>
    </row>
    <row r="640" spans="1:8" x14ac:dyDescent="0.35">
      <c r="A640" s="10">
        <v>40817</v>
      </c>
      <c r="B640">
        <f t="shared" si="54"/>
        <v>1</v>
      </c>
      <c r="C640">
        <f t="shared" si="55"/>
        <v>10</v>
      </c>
      <c r="D640">
        <f t="shared" si="56"/>
        <v>2011</v>
      </c>
      <c r="E640">
        <v>26</v>
      </c>
      <c r="F640" s="26">
        <f t="shared" si="57"/>
        <v>0</v>
      </c>
      <c r="G640" s="26">
        <f t="shared" si="58"/>
        <v>1</v>
      </c>
      <c r="H640" s="26">
        <f t="shared" si="59"/>
        <v>0</v>
      </c>
    </row>
    <row r="641" spans="1:8" x14ac:dyDescent="0.35">
      <c r="A641" s="10">
        <v>40818</v>
      </c>
      <c r="B641">
        <f t="shared" si="54"/>
        <v>2</v>
      </c>
      <c r="C641">
        <f t="shared" si="55"/>
        <v>10</v>
      </c>
      <c r="D641">
        <f t="shared" si="56"/>
        <v>2011</v>
      </c>
      <c r="E641">
        <v>25.8</v>
      </c>
      <c r="F641" s="26">
        <f t="shared" si="57"/>
        <v>0</v>
      </c>
      <c r="G641" s="26">
        <f t="shared" si="58"/>
        <v>1</v>
      </c>
      <c r="H641" s="26">
        <f t="shared" si="59"/>
        <v>0</v>
      </c>
    </row>
    <row r="642" spans="1:8" x14ac:dyDescent="0.35">
      <c r="A642" s="10">
        <v>40819</v>
      </c>
      <c r="B642">
        <f t="shared" ref="B642:B705" si="60">DAY(A642)</f>
        <v>3</v>
      </c>
      <c r="C642">
        <f t="shared" ref="C642:C705" si="61">MONTH(A642)</f>
        <v>10</v>
      </c>
      <c r="D642">
        <f t="shared" ref="D642:D705" si="62">YEAR(A642)</f>
        <v>2011</v>
      </c>
      <c r="E642">
        <v>24.8</v>
      </c>
      <c r="F642" s="26">
        <f t="shared" ref="F642:F705" si="63">IF(E642&gt;=30,1,0)</f>
        <v>0</v>
      </c>
      <c r="G642" s="26">
        <f t="shared" ref="G642:G705" si="64">IF(E642&gt;=25,1,0)</f>
        <v>0</v>
      </c>
      <c r="H642" s="26">
        <f t="shared" ref="H642:H705" si="65">IF(E642&lt;0,1,0)</f>
        <v>0</v>
      </c>
    </row>
    <row r="643" spans="1:8" x14ac:dyDescent="0.35">
      <c r="A643" s="10">
        <v>40820</v>
      </c>
      <c r="B643">
        <f t="shared" si="60"/>
        <v>4</v>
      </c>
      <c r="C643">
        <f t="shared" si="61"/>
        <v>10</v>
      </c>
      <c r="D643">
        <f t="shared" si="62"/>
        <v>2011</v>
      </c>
      <c r="E643">
        <v>25.1</v>
      </c>
      <c r="F643" s="26">
        <f t="shared" si="63"/>
        <v>0</v>
      </c>
      <c r="G643" s="26">
        <f t="shared" si="64"/>
        <v>1</v>
      </c>
      <c r="H643" s="26">
        <f t="shared" si="65"/>
        <v>0</v>
      </c>
    </row>
    <row r="644" spans="1:8" x14ac:dyDescent="0.35">
      <c r="A644" s="10">
        <v>40821</v>
      </c>
      <c r="B644">
        <f t="shared" si="60"/>
        <v>5</v>
      </c>
      <c r="C644">
        <f t="shared" si="61"/>
        <v>10</v>
      </c>
      <c r="D644">
        <f t="shared" si="62"/>
        <v>2011</v>
      </c>
      <c r="E644">
        <v>18.8</v>
      </c>
      <c r="F644" s="26">
        <f t="shared" si="63"/>
        <v>0</v>
      </c>
      <c r="G644" s="26">
        <f t="shared" si="64"/>
        <v>0</v>
      </c>
      <c r="H644" s="26">
        <f t="shared" si="65"/>
        <v>0</v>
      </c>
    </row>
    <row r="645" spans="1:8" x14ac:dyDescent="0.35">
      <c r="A645" s="10">
        <v>40822</v>
      </c>
      <c r="B645">
        <f t="shared" si="60"/>
        <v>6</v>
      </c>
      <c r="C645">
        <f t="shared" si="61"/>
        <v>10</v>
      </c>
      <c r="D645">
        <f t="shared" si="62"/>
        <v>2011</v>
      </c>
      <c r="E645">
        <v>20.100000000000001</v>
      </c>
      <c r="F645" s="26">
        <f t="shared" si="63"/>
        <v>0</v>
      </c>
      <c r="G645" s="26">
        <f t="shared" si="64"/>
        <v>0</v>
      </c>
      <c r="H645" s="26">
        <f t="shared" si="65"/>
        <v>0</v>
      </c>
    </row>
    <row r="646" spans="1:8" x14ac:dyDescent="0.35">
      <c r="A646" s="10">
        <v>40823</v>
      </c>
      <c r="B646">
        <f t="shared" si="60"/>
        <v>7</v>
      </c>
      <c r="C646">
        <f t="shared" si="61"/>
        <v>10</v>
      </c>
      <c r="D646">
        <f t="shared" si="62"/>
        <v>2011</v>
      </c>
      <c r="E646">
        <v>12.2</v>
      </c>
      <c r="F646" s="26">
        <f t="shared" si="63"/>
        <v>0</v>
      </c>
      <c r="G646" s="26">
        <f t="shared" si="64"/>
        <v>0</v>
      </c>
      <c r="H646" s="26">
        <f t="shared" si="65"/>
        <v>0</v>
      </c>
    </row>
    <row r="647" spans="1:8" x14ac:dyDescent="0.35">
      <c r="A647" s="10">
        <v>40824</v>
      </c>
      <c r="B647">
        <f t="shared" si="60"/>
        <v>8</v>
      </c>
      <c r="C647">
        <f t="shared" si="61"/>
        <v>10</v>
      </c>
      <c r="D647">
        <f t="shared" si="62"/>
        <v>2011</v>
      </c>
      <c r="E647">
        <v>11.3</v>
      </c>
      <c r="F647" s="26">
        <f t="shared" si="63"/>
        <v>0</v>
      </c>
      <c r="G647" s="26">
        <f t="shared" si="64"/>
        <v>0</v>
      </c>
      <c r="H647" s="26">
        <f t="shared" si="65"/>
        <v>0</v>
      </c>
    </row>
    <row r="648" spans="1:8" x14ac:dyDescent="0.35">
      <c r="A648" s="10">
        <v>40825</v>
      </c>
      <c r="B648">
        <f t="shared" si="60"/>
        <v>9</v>
      </c>
      <c r="C648">
        <f t="shared" si="61"/>
        <v>10</v>
      </c>
      <c r="D648">
        <f t="shared" si="62"/>
        <v>2011</v>
      </c>
      <c r="E648">
        <v>13</v>
      </c>
      <c r="F648" s="26">
        <f t="shared" si="63"/>
        <v>0</v>
      </c>
      <c r="G648" s="26">
        <f t="shared" si="64"/>
        <v>0</v>
      </c>
      <c r="H648" s="26">
        <f t="shared" si="65"/>
        <v>0</v>
      </c>
    </row>
    <row r="649" spans="1:8" x14ac:dyDescent="0.35">
      <c r="A649" s="10">
        <v>40826</v>
      </c>
      <c r="B649">
        <f t="shared" si="60"/>
        <v>10</v>
      </c>
      <c r="C649">
        <f t="shared" si="61"/>
        <v>10</v>
      </c>
      <c r="D649">
        <f t="shared" si="62"/>
        <v>2011</v>
      </c>
      <c r="E649">
        <v>17.5</v>
      </c>
      <c r="F649" s="26">
        <f t="shared" si="63"/>
        <v>0</v>
      </c>
      <c r="G649" s="26">
        <f t="shared" si="64"/>
        <v>0</v>
      </c>
      <c r="H649" s="26">
        <f t="shared" si="65"/>
        <v>0</v>
      </c>
    </row>
    <row r="650" spans="1:8" x14ac:dyDescent="0.35">
      <c r="A650" s="10">
        <v>40827</v>
      </c>
      <c r="B650">
        <f t="shared" si="60"/>
        <v>11</v>
      </c>
      <c r="C650">
        <f t="shared" si="61"/>
        <v>10</v>
      </c>
      <c r="D650">
        <f t="shared" si="62"/>
        <v>2011</v>
      </c>
      <c r="E650">
        <v>15.7</v>
      </c>
      <c r="F650" s="26">
        <f t="shared" si="63"/>
        <v>0</v>
      </c>
      <c r="G650" s="26">
        <f t="shared" si="64"/>
        <v>0</v>
      </c>
      <c r="H650" s="26">
        <f t="shared" si="65"/>
        <v>0</v>
      </c>
    </row>
    <row r="651" spans="1:8" x14ac:dyDescent="0.35">
      <c r="A651" s="10">
        <v>40828</v>
      </c>
      <c r="B651">
        <f t="shared" si="60"/>
        <v>12</v>
      </c>
      <c r="C651">
        <f t="shared" si="61"/>
        <v>10</v>
      </c>
      <c r="D651">
        <f t="shared" si="62"/>
        <v>2011</v>
      </c>
      <c r="E651">
        <v>15.2</v>
      </c>
      <c r="F651" s="26">
        <f t="shared" si="63"/>
        <v>0</v>
      </c>
      <c r="G651" s="26">
        <f t="shared" si="64"/>
        <v>0</v>
      </c>
      <c r="H651" s="26">
        <f t="shared" si="65"/>
        <v>0</v>
      </c>
    </row>
    <row r="652" spans="1:8" x14ac:dyDescent="0.35">
      <c r="A652" s="10">
        <v>40829</v>
      </c>
      <c r="B652">
        <f t="shared" si="60"/>
        <v>13</v>
      </c>
      <c r="C652">
        <f t="shared" si="61"/>
        <v>10</v>
      </c>
      <c r="D652">
        <f t="shared" si="62"/>
        <v>2011</v>
      </c>
      <c r="E652">
        <v>14.8</v>
      </c>
      <c r="F652" s="26">
        <f t="shared" si="63"/>
        <v>0</v>
      </c>
      <c r="G652" s="26">
        <f t="shared" si="64"/>
        <v>0</v>
      </c>
      <c r="H652" s="26">
        <f t="shared" si="65"/>
        <v>0</v>
      </c>
    </row>
    <row r="653" spans="1:8" x14ac:dyDescent="0.35">
      <c r="A653" s="10">
        <v>40830</v>
      </c>
      <c r="B653">
        <f t="shared" si="60"/>
        <v>14</v>
      </c>
      <c r="C653">
        <f t="shared" si="61"/>
        <v>10</v>
      </c>
      <c r="D653">
        <f t="shared" si="62"/>
        <v>2011</v>
      </c>
      <c r="E653">
        <v>13</v>
      </c>
      <c r="F653" s="26">
        <f t="shared" si="63"/>
        <v>0</v>
      </c>
      <c r="G653" s="26">
        <f t="shared" si="64"/>
        <v>0</v>
      </c>
      <c r="H653" s="26">
        <f t="shared" si="65"/>
        <v>0</v>
      </c>
    </row>
    <row r="654" spans="1:8" x14ac:dyDescent="0.35">
      <c r="A654" s="10">
        <v>40831</v>
      </c>
      <c r="B654">
        <f t="shared" si="60"/>
        <v>15</v>
      </c>
      <c r="C654">
        <f t="shared" si="61"/>
        <v>10</v>
      </c>
      <c r="D654">
        <f t="shared" si="62"/>
        <v>2011</v>
      </c>
      <c r="E654">
        <v>13.6</v>
      </c>
      <c r="F654" s="26">
        <f t="shared" si="63"/>
        <v>0</v>
      </c>
      <c r="G654" s="26">
        <f t="shared" si="64"/>
        <v>0</v>
      </c>
      <c r="H654" s="26">
        <f t="shared" si="65"/>
        <v>0</v>
      </c>
    </row>
    <row r="655" spans="1:8" x14ac:dyDescent="0.35">
      <c r="A655" s="10">
        <v>40832</v>
      </c>
      <c r="B655">
        <f t="shared" si="60"/>
        <v>16</v>
      </c>
      <c r="C655">
        <f t="shared" si="61"/>
        <v>10</v>
      </c>
      <c r="D655">
        <f t="shared" si="62"/>
        <v>2011</v>
      </c>
      <c r="E655">
        <v>14.6</v>
      </c>
      <c r="F655" s="26">
        <f t="shared" si="63"/>
        <v>0</v>
      </c>
      <c r="G655" s="26">
        <f t="shared" si="64"/>
        <v>0</v>
      </c>
      <c r="H655" s="26">
        <f t="shared" si="65"/>
        <v>0</v>
      </c>
    </row>
    <row r="656" spans="1:8" x14ac:dyDescent="0.35">
      <c r="A656" s="10">
        <v>40833</v>
      </c>
      <c r="B656">
        <f t="shared" si="60"/>
        <v>17</v>
      </c>
      <c r="C656">
        <f t="shared" si="61"/>
        <v>10</v>
      </c>
      <c r="D656">
        <f t="shared" si="62"/>
        <v>2011</v>
      </c>
      <c r="E656">
        <v>14.9</v>
      </c>
      <c r="F656" s="26">
        <f t="shared" si="63"/>
        <v>0</v>
      </c>
      <c r="G656" s="26">
        <f t="shared" si="64"/>
        <v>0</v>
      </c>
      <c r="H656" s="26">
        <f t="shared" si="65"/>
        <v>0</v>
      </c>
    </row>
    <row r="657" spans="1:8" x14ac:dyDescent="0.35">
      <c r="A657" s="10">
        <v>40834</v>
      </c>
      <c r="B657">
        <f t="shared" si="60"/>
        <v>18</v>
      </c>
      <c r="C657">
        <f t="shared" si="61"/>
        <v>10</v>
      </c>
      <c r="D657">
        <f t="shared" si="62"/>
        <v>2011</v>
      </c>
      <c r="E657">
        <v>19.7</v>
      </c>
      <c r="F657" s="26">
        <f t="shared" si="63"/>
        <v>0</v>
      </c>
      <c r="G657" s="26">
        <f t="shared" si="64"/>
        <v>0</v>
      </c>
      <c r="H657" s="26">
        <f t="shared" si="65"/>
        <v>0</v>
      </c>
    </row>
    <row r="658" spans="1:8" x14ac:dyDescent="0.35">
      <c r="A658" s="10">
        <v>40835</v>
      </c>
      <c r="B658">
        <f t="shared" si="60"/>
        <v>19</v>
      </c>
      <c r="C658">
        <f t="shared" si="61"/>
        <v>10</v>
      </c>
      <c r="D658">
        <f t="shared" si="62"/>
        <v>2011</v>
      </c>
      <c r="E658">
        <v>6.1</v>
      </c>
      <c r="F658" s="26">
        <f t="shared" si="63"/>
        <v>0</v>
      </c>
      <c r="G658" s="26">
        <f t="shared" si="64"/>
        <v>0</v>
      </c>
      <c r="H658" s="26">
        <f t="shared" si="65"/>
        <v>0</v>
      </c>
    </row>
    <row r="659" spans="1:8" x14ac:dyDescent="0.35">
      <c r="A659" s="10">
        <v>40836</v>
      </c>
      <c r="B659">
        <f t="shared" si="60"/>
        <v>20</v>
      </c>
      <c r="C659">
        <f t="shared" si="61"/>
        <v>10</v>
      </c>
      <c r="D659">
        <f t="shared" si="62"/>
        <v>2011</v>
      </c>
      <c r="E659">
        <v>8.8000000000000007</v>
      </c>
      <c r="F659" s="26">
        <f t="shared" si="63"/>
        <v>0</v>
      </c>
      <c r="G659" s="26">
        <f t="shared" si="64"/>
        <v>0</v>
      </c>
      <c r="H659" s="26">
        <f t="shared" si="65"/>
        <v>0</v>
      </c>
    </row>
    <row r="660" spans="1:8" x14ac:dyDescent="0.35">
      <c r="A660" s="10">
        <v>40837</v>
      </c>
      <c r="B660">
        <f t="shared" si="60"/>
        <v>21</v>
      </c>
      <c r="C660">
        <f t="shared" si="61"/>
        <v>10</v>
      </c>
      <c r="D660">
        <f t="shared" si="62"/>
        <v>2011</v>
      </c>
      <c r="E660">
        <v>10.1</v>
      </c>
      <c r="F660" s="26">
        <f t="shared" si="63"/>
        <v>0</v>
      </c>
      <c r="G660" s="26">
        <f t="shared" si="64"/>
        <v>0</v>
      </c>
      <c r="H660" s="26">
        <f t="shared" si="65"/>
        <v>0</v>
      </c>
    </row>
    <row r="661" spans="1:8" x14ac:dyDescent="0.35">
      <c r="A661" s="10">
        <v>40838</v>
      </c>
      <c r="B661">
        <f t="shared" si="60"/>
        <v>22</v>
      </c>
      <c r="C661">
        <f t="shared" si="61"/>
        <v>10</v>
      </c>
      <c r="D661">
        <f t="shared" si="62"/>
        <v>2011</v>
      </c>
      <c r="E661">
        <v>10.6</v>
      </c>
      <c r="F661" s="26">
        <f t="shared" si="63"/>
        <v>0</v>
      </c>
      <c r="G661" s="26">
        <f t="shared" si="64"/>
        <v>0</v>
      </c>
      <c r="H661" s="26">
        <f t="shared" si="65"/>
        <v>0</v>
      </c>
    </row>
    <row r="662" spans="1:8" x14ac:dyDescent="0.35">
      <c r="A662" s="10">
        <v>40839</v>
      </c>
      <c r="B662">
        <f t="shared" si="60"/>
        <v>23</v>
      </c>
      <c r="C662">
        <f t="shared" si="61"/>
        <v>10</v>
      </c>
      <c r="D662">
        <f t="shared" si="62"/>
        <v>2011</v>
      </c>
      <c r="E662">
        <v>11.8</v>
      </c>
      <c r="F662" s="26">
        <f t="shared" si="63"/>
        <v>0</v>
      </c>
      <c r="G662" s="26">
        <f t="shared" si="64"/>
        <v>0</v>
      </c>
      <c r="H662" s="26">
        <f t="shared" si="65"/>
        <v>0</v>
      </c>
    </row>
    <row r="663" spans="1:8" x14ac:dyDescent="0.35">
      <c r="A663" s="10">
        <v>40840</v>
      </c>
      <c r="B663">
        <f t="shared" si="60"/>
        <v>24</v>
      </c>
      <c r="C663">
        <f t="shared" si="61"/>
        <v>10</v>
      </c>
      <c r="D663">
        <f t="shared" si="62"/>
        <v>2011</v>
      </c>
      <c r="E663">
        <v>13.7</v>
      </c>
      <c r="F663" s="26">
        <f t="shared" si="63"/>
        <v>0</v>
      </c>
      <c r="G663" s="26">
        <f t="shared" si="64"/>
        <v>0</v>
      </c>
      <c r="H663" s="26">
        <f t="shared" si="65"/>
        <v>0</v>
      </c>
    </row>
    <row r="664" spans="1:8" x14ac:dyDescent="0.35">
      <c r="A664" s="10">
        <v>40841</v>
      </c>
      <c r="B664">
        <f t="shared" si="60"/>
        <v>25</v>
      </c>
      <c r="C664">
        <f t="shared" si="61"/>
        <v>10</v>
      </c>
      <c r="D664">
        <f t="shared" si="62"/>
        <v>2011</v>
      </c>
      <c r="E664">
        <v>11.8</v>
      </c>
      <c r="F664" s="26">
        <f t="shared" si="63"/>
        <v>0</v>
      </c>
      <c r="G664" s="26">
        <f t="shared" si="64"/>
        <v>0</v>
      </c>
      <c r="H664" s="26">
        <f t="shared" si="65"/>
        <v>0</v>
      </c>
    </row>
    <row r="665" spans="1:8" x14ac:dyDescent="0.35">
      <c r="A665" s="10">
        <v>40842</v>
      </c>
      <c r="B665">
        <f t="shared" si="60"/>
        <v>26</v>
      </c>
      <c r="C665">
        <f t="shared" si="61"/>
        <v>10</v>
      </c>
      <c r="D665">
        <f t="shared" si="62"/>
        <v>2011</v>
      </c>
      <c r="E665">
        <v>15.8</v>
      </c>
      <c r="F665" s="26">
        <f t="shared" si="63"/>
        <v>0</v>
      </c>
      <c r="G665" s="26">
        <f t="shared" si="64"/>
        <v>0</v>
      </c>
      <c r="H665" s="26">
        <f t="shared" si="65"/>
        <v>0</v>
      </c>
    </row>
    <row r="666" spans="1:8" x14ac:dyDescent="0.35">
      <c r="A666" s="10">
        <v>40843</v>
      </c>
      <c r="B666">
        <f t="shared" si="60"/>
        <v>27</v>
      </c>
      <c r="C666">
        <f t="shared" si="61"/>
        <v>10</v>
      </c>
      <c r="D666">
        <f t="shared" si="62"/>
        <v>2011</v>
      </c>
      <c r="E666">
        <v>11.9</v>
      </c>
      <c r="F666" s="26">
        <f t="shared" si="63"/>
        <v>0</v>
      </c>
      <c r="G666" s="26">
        <f t="shared" si="64"/>
        <v>0</v>
      </c>
      <c r="H666" s="26">
        <f t="shared" si="65"/>
        <v>0</v>
      </c>
    </row>
    <row r="667" spans="1:8" x14ac:dyDescent="0.35">
      <c r="A667" s="10">
        <v>40844</v>
      </c>
      <c r="B667">
        <f t="shared" si="60"/>
        <v>28</v>
      </c>
      <c r="C667">
        <f t="shared" si="61"/>
        <v>10</v>
      </c>
      <c r="D667">
        <f t="shared" si="62"/>
        <v>2011</v>
      </c>
      <c r="E667">
        <v>16.2</v>
      </c>
      <c r="F667" s="26">
        <f t="shared" si="63"/>
        <v>0</v>
      </c>
      <c r="G667" s="26">
        <f t="shared" si="64"/>
        <v>0</v>
      </c>
      <c r="H667" s="26">
        <f t="shared" si="65"/>
        <v>0</v>
      </c>
    </row>
    <row r="668" spans="1:8" x14ac:dyDescent="0.35">
      <c r="A668" s="10">
        <v>40845</v>
      </c>
      <c r="B668">
        <f t="shared" si="60"/>
        <v>29</v>
      </c>
      <c r="C668">
        <f t="shared" si="61"/>
        <v>10</v>
      </c>
      <c r="D668">
        <f t="shared" si="62"/>
        <v>2011</v>
      </c>
      <c r="E668">
        <v>16.8</v>
      </c>
      <c r="F668" s="26">
        <f t="shared" si="63"/>
        <v>0</v>
      </c>
      <c r="G668" s="26">
        <f t="shared" si="64"/>
        <v>0</v>
      </c>
      <c r="H668" s="26">
        <f t="shared" si="65"/>
        <v>0</v>
      </c>
    </row>
    <row r="669" spans="1:8" x14ac:dyDescent="0.35">
      <c r="A669" s="10">
        <v>40846</v>
      </c>
      <c r="B669">
        <f t="shared" si="60"/>
        <v>30</v>
      </c>
      <c r="C669">
        <f t="shared" si="61"/>
        <v>10</v>
      </c>
      <c r="D669">
        <f t="shared" si="62"/>
        <v>2011</v>
      </c>
      <c r="E669">
        <v>16.7</v>
      </c>
      <c r="F669" s="26">
        <f t="shared" si="63"/>
        <v>0</v>
      </c>
      <c r="G669" s="26">
        <f t="shared" si="64"/>
        <v>0</v>
      </c>
      <c r="H669" s="26">
        <f t="shared" si="65"/>
        <v>0</v>
      </c>
    </row>
    <row r="670" spans="1:8" x14ac:dyDescent="0.35">
      <c r="A670" s="10">
        <v>40847</v>
      </c>
      <c r="B670">
        <f t="shared" si="60"/>
        <v>31</v>
      </c>
      <c r="C670">
        <f t="shared" si="61"/>
        <v>10</v>
      </c>
      <c r="D670">
        <f t="shared" si="62"/>
        <v>2011</v>
      </c>
      <c r="E670">
        <v>16.899999999999999</v>
      </c>
      <c r="F670" s="26">
        <f t="shared" si="63"/>
        <v>0</v>
      </c>
      <c r="G670" s="26">
        <f t="shared" si="64"/>
        <v>0</v>
      </c>
      <c r="H670" s="26">
        <f t="shared" si="65"/>
        <v>0</v>
      </c>
    </row>
    <row r="671" spans="1:8" x14ac:dyDescent="0.35">
      <c r="A671" s="10">
        <v>40848</v>
      </c>
      <c r="B671">
        <f t="shared" si="60"/>
        <v>1</v>
      </c>
      <c r="C671">
        <f t="shared" si="61"/>
        <v>11</v>
      </c>
      <c r="D671">
        <f t="shared" si="62"/>
        <v>2011</v>
      </c>
      <c r="E671">
        <v>12.7</v>
      </c>
      <c r="F671" s="26">
        <f t="shared" si="63"/>
        <v>0</v>
      </c>
      <c r="G671" s="26">
        <f t="shared" si="64"/>
        <v>0</v>
      </c>
      <c r="H671" s="26">
        <f t="shared" si="65"/>
        <v>0</v>
      </c>
    </row>
    <row r="672" spans="1:8" x14ac:dyDescent="0.35">
      <c r="A672" s="10">
        <v>40849</v>
      </c>
      <c r="B672">
        <f t="shared" si="60"/>
        <v>2</v>
      </c>
      <c r="C672">
        <f t="shared" si="61"/>
        <v>11</v>
      </c>
      <c r="D672">
        <f t="shared" si="62"/>
        <v>2011</v>
      </c>
      <c r="E672">
        <v>14.1</v>
      </c>
      <c r="F672" s="26">
        <f t="shared" si="63"/>
        <v>0</v>
      </c>
      <c r="G672" s="26">
        <f t="shared" si="64"/>
        <v>0</v>
      </c>
      <c r="H672" s="26">
        <f t="shared" si="65"/>
        <v>0</v>
      </c>
    </row>
    <row r="673" spans="1:8" x14ac:dyDescent="0.35">
      <c r="A673" s="10">
        <v>40850</v>
      </c>
      <c r="B673">
        <f t="shared" si="60"/>
        <v>3</v>
      </c>
      <c r="C673">
        <f t="shared" si="61"/>
        <v>11</v>
      </c>
      <c r="D673">
        <f t="shared" si="62"/>
        <v>2011</v>
      </c>
      <c r="E673">
        <v>14</v>
      </c>
      <c r="F673" s="26">
        <f t="shared" si="63"/>
        <v>0</v>
      </c>
      <c r="G673" s="26">
        <f t="shared" si="64"/>
        <v>0</v>
      </c>
      <c r="H673" s="26">
        <f t="shared" si="65"/>
        <v>0</v>
      </c>
    </row>
    <row r="674" spans="1:8" x14ac:dyDescent="0.35">
      <c r="A674" s="10">
        <v>40851</v>
      </c>
      <c r="B674">
        <f t="shared" si="60"/>
        <v>4</v>
      </c>
      <c r="C674">
        <f t="shared" si="61"/>
        <v>11</v>
      </c>
      <c r="D674">
        <f t="shared" si="62"/>
        <v>2011</v>
      </c>
      <c r="E674">
        <v>14.7</v>
      </c>
      <c r="F674" s="26">
        <f t="shared" si="63"/>
        <v>0</v>
      </c>
      <c r="G674" s="26">
        <f t="shared" si="64"/>
        <v>0</v>
      </c>
      <c r="H674" s="26">
        <f t="shared" si="65"/>
        <v>0</v>
      </c>
    </row>
    <row r="675" spans="1:8" x14ac:dyDescent="0.35">
      <c r="A675" s="10">
        <v>40852</v>
      </c>
      <c r="B675">
        <f t="shared" si="60"/>
        <v>5</v>
      </c>
      <c r="C675">
        <f t="shared" si="61"/>
        <v>11</v>
      </c>
      <c r="D675">
        <f t="shared" si="62"/>
        <v>2011</v>
      </c>
      <c r="E675">
        <v>15.7</v>
      </c>
      <c r="F675" s="26">
        <f t="shared" si="63"/>
        <v>0</v>
      </c>
      <c r="G675" s="26">
        <f t="shared" si="64"/>
        <v>0</v>
      </c>
      <c r="H675" s="26">
        <f t="shared" si="65"/>
        <v>0</v>
      </c>
    </row>
    <row r="676" spans="1:8" x14ac:dyDescent="0.35">
      <c r="A676" s="10">
        <v>40853</v>
      </c>
      <c r="B676">
        <f t="shared" si="60"/>
        <v>6</v>
      </c>
      <c r="C676">
        <f t="shared" si="61"/>
        <v>11</v>
      </c>
      <c r="D676">
        <f t="shared" si="62"/>
        <v>2011</v>
      </c>
      <c r="E676">
        <v>16.899999999999999</v>
      </c>
      <c r="F676" s="26">
        <f t="shared" si="63"/>
        <v>0</v>
      </c>
      <c r="G676" s="26">
        <f t="shared" si="64"/>
        <v>0</v>
      </c>
      <c r="H676" s="26">
        <f t="shared" si="65"/>
        <v>0</v>
      </c>
    </row>
    <row r="677" spans="1:8" x14ac:dyDescent="0.35">
      <c r="A677" s="10">
        <v>40854</v>
      </c>
      <c r="B677">
        <f t="shared" si="60"/>
        <v>7</v>
      </c>
      <c r="C677">
        <f t="shared" si="61"/>
        <v>11</v>
      </c>
      <c r="D677">
        <f t="shared" si="62"/>
        <v>2011</v>
      </c>
      <c r="E677">
        <v>12</v>
      </c>
      <c r="F677" s="26">
        <f t="shared" si="63"/>
        <v>0</v>
      </c>
      <c r="G677" s="26">
        <f t="shared" si="64"/>
        <v>0</v>
      </c>
      <c r="H677" s="26">
        <f t="shared" si="65"/>
        <v>0</v>
      </c>
    </row>
    <row r="678" spans="1:8" x14ac:dyDescent="0.35">
      <c r="A678" s="10">
        <v>40855</v>
      </c>
      <c r="B678">
        <f t="shared" si="60"/>
        <v>8</v>
      </c>
      <c r="C678">
        <f t="shared" si="61"/>
        <v>11</v>
      </c>
      <c r="D678">
        <f t="shared" si="62"/>
        <v>2011</v>
      </c>
      <c r="E678">
        <v>9.6</v>
      </c>
      <c r="F678" s="26">
        <f t="shared" si="63"/>
        <v>0</v>
      </c>
      <c r="G678" s="26">
        <f t="shared" si="64"/>
        <v>0</v>
      </c>
      <c r="H678" s="26">
        <f t="shared" si="65"/>
        <v>0</v>
      </c>
    </row>
    <row r="679" spans="1:8" x14ac:dyDescent="0.35">
      <c r="A679" s="10">
        <v>40856</v>
      </c>
      <c r="B679">
        <f t="shared" si="60"/>
        <v>9</v>
      </c>
      <c r="C679">
        <f t="shared" si="61"/>
        <v>11</v>
      </c>
      <c r="D679">
        <f t="shared" si="62"/>
        <v>2011</v>
      </c>
      <c r="E679">
        <v>6.3</v>
      </c>
      <c r="F679" s="26">
        <f t="shared" si="63"/>
        <v>0</v>
      </c>
      <c r="G679" s="26">
        <f t="shared" si="64"/>
        <v>0</v>
      </c>
      <c r="H679" s="26">
        <f t="shared" si="65"/>
        <v>0</v>
      </c>
    </row>
    <row r="680" spans="1:8" x14ac:dyDescent="0.35">
      <c r="A680" s="10">
        <v>40857</v>
      </c>
      <c r="B680">
        <f t="shared" si="60"/>
        <v>10</v>
      </c>
      <c r="C680">
        <f t="shared" si="61"/>
        <v>11</v>
      </c>
      <c r="D680">
        <f t="shared" si="62"/>
        <v>2011</v>
      </c>
      <c r="E680">
        <v>7.1</v>
      </c>
      <c r="F680" s="26">
        <f t="shared" si="63"/>
        <v>0</v>
      </c>
      <c r="G680" s="26">
        <f t="shared" si="64"/>
        <v>0</v>
      </c>
      <c r="H680" s="26">
        <f t="shared" si="65"/>
        <v>0</v>
      </c>
    </row>
    <row r="681" spans="1:8" x14ac:dyDescent="0.35">
      <c r="A681" s="10">
        <v>40858</v>
      </c>
      <c r="B681">
        <f t="shared" si="60"/>
        <v>11</v>
      </c>
      <c r="C681">
        <f t="shared" si="61"/>
        <v>11</v>
      </c>
      <c r="D681">
        <f t="shared" si="62"/>
        <v>2011</v>
      </c>
      <c r="E681">
        <v>9.1</v>
      </c>
      <c r="F681" s="26">
        <f t="shared" si="63"/>
        <v>0</v>
      </c>
      <c r="G681" s="26">
        <f t="shared" si="64"/>
        <v>0</v>
      </c>
      <c r="H681" s="26">
        <f t="shared" si="65"/>
        <v>0</v>
      </c>
    </row>
    <row r="682" spans="1:8" x14ac:dyDescent="0.35">
      <c r="A682" s="10">
        <v>40859</v>
      </c>
      <c r="B682">
        <f t="shared" si="60"/>
        <v>12</v>
      </c>
      <c r="C682">
        <f t="shared" si="61"/>
        <v>11</v>
      </c>
      <c r="D682">
        <f t="shared" si="62"/>
        <v>2011</v>
      </c>
      <c r="E682">
        <v>7.8</v>
      </c>
      <c r="F682" s="26">
        <f t="shared" si="63"/>
        <v>0</v>
      </c>
      <c r="G682" s="26">
        <f t="shared" si="64"/>
        <v>0</v>
      </c>
      <c r="H682" s="26">
        <f t="shared" si="65"/>
        <v>0</v>
      </c>
    </row>
    <row r="683" spans="1:8" x14ac:dyDescent="0.35">
      <c r="A683" s="10">
        <v>40860</v>
      </c>
      <c r="B683">
        <f t="shared" si="60"/>
        <v>13</v>
      </c>
      <c r="C683">
        <f t="shared" si="61"/>
        <v>11</v>
      </c>
      <c r="D683">
        <f t="shared" si="62"/>
        <v>2011</v>
      </c>
      <c r="E683">
        <v>8.8000000000000007</v>
      </c>
      <c r="F683" s="26">
        <f t="shared" si="63"/>
        <v>0</v>
      </c>
      <c r="G683" s="26">
        <f t="shared" si="64"/>
        <v>0</v>
      </c>
      <c r="H683" s="26">
        <f t="shared" si="65"/>
        <v>0</v>
      </c>
    </row>
    <row r="684" spans="1:8" x14ac:dyDescent="0.35">
      <c r="A684" s="10">
        <v>40861</v>
      </c>
      <c r="B684">
        <f t="shared" si="60"/>
        <v>14</v>
      </c>
      <c r="C684">
        <f t="shared" si="61"/>
        <v>11</v>
      </c>
      <c r="D684">
        <f t="shared" si="62"/>
        <v>2011</v>
      </c>
      <c r="E684">
        <v>1.8</v>
      </c>
      <c r="F684" s="26">
        <f t="shared" si="63"/>
        <v>0</v>
      </c>
      <c r="G684" s="26">
        <f t="shared" si="64"/>
        <v>0</v>
      </c>
      <c r="H684" s="26">
        <f t="shared" si="65"/>
        <v>0</v>
      </c>
    </row>
    <row r="685" spans="1:8" x14ac:dyDescent="0.35">
      <c r="A685" s="10">
        <v>40862</v>
      </c>
      <c r="B685">
        <f t="shared" si="60"/>
        <v>15</v>
      </c>
      <c r="C685">
        <f t="shared" si="61"/>
        <v>11</v>
      </c>
      <c r="D685">
        <f t="shared" si="62"/>
        <v>2011</v>
      </c>
      <c r="E685">
        <v>3.3</v>
      </c>
      <c r="F685" s="26">
        <f t="shared" si="63"/>
        <v>0</v>
      </c>
      <c r="G685" s="26">
        <f t="shared" si="64"/>
        <v>0</v>
      </c>
      <c r="H685" s="26">
        <f t="shared" si="65"/>
        <v>0</v>
      </c>
    </row>
    <row r="686" spans="1:8" x14ac:dyDescent="0.35">
      <c r="A686" s="10">
        <v>40863</v>
      </c>
      <c r="B686">
        <f t="shared" si="60"/>
        <v>16</v>
      </c>
      <c r="C686">
        <f t="shared" si="61"/>
        <v>11</v>
      </c>
      <c r="D686">
        <f t="shared" si="62"/>
        <v>2011</v>
      </c>
      <c r="E686">
        <v>2.8</v>
      </c>
      <c r="F686" s="26">
        <f t="shared" si="63"/>
        <v>0</v>
      </c>
      <c r="G686" s="26">
        <f t="shared" si="64"/>
        <v>0</v>
      </c>
      <c r="H686" s="26">
        <f t="shared" si="65"/>
        <v>0</v>
      </c>
    </row>
    <row r="687" spans="1:8" x14ac:dyDescent="0.35">
      <c r="A687" s="10">
        <v>40864</v>
      </c>
      <c r="B687">
        <f t="shared" si="60"/>
        <v>17</v>
      </c>
      <c r="C687">
        <f t="shared" si="61"/>
        <v>11</v>
      </c>
      <c r="D687">
        <f t="shared" si="62"/>
        <v>2011</v>
      </c>
      <c r="E687">
        <v>4.2</v>
      </c>
      <c r="F687" s="26">
        <f t="shared" si="63"/>
        <v>0</v>
      </c>
      <c r="G687" s="26">
        <f t="shared" si="64"/>
        <v>0</v>
      </c>
      <c r="H687" s="26">
        <f t="shared" si="65"/>
        <v>0</v>
      </c>
    </row>
    <row r="688" spans="1:8" x14ac:dyDescent="0.35">
      <c r="A688" s="10">
        <v>40865</v>
      </c>
      <c r="B688">
        <f t="shared" si="60"/>
        <v>18</v>
      </c>
      <c r="C688">
        <f t="shared" si="61"/>
        <v>11</v>
      </c>
      <c r="D688">
        <f t="shared" si="62"/>
        <v>2011</v>
      </c>
      <c r="E688">
        <v>10.199999999999999</v>
      </c>
      <c r="F688" s="26">
        <f t="shared" si="63"/>
        <v>0</v>
      </c>
      <c r="G688" s="26">
        <f t="shared" si="64"/>
        <v>0</v>
      </c>
      <c r="H688" s="26">
        <f t="shared" si="65"/>
        <v>0</v>
      </c>
    </row>
    <row r="689" spans="1:8" x14ac:dyDescent="0.35">
      <c r="A689" s="10">
        <v>40866</v>
      </c>
      <c r="B689">
        <f t="shared" si="60"/>
        <v>19</v>
      </c>
      <c r="C689">
        <f t="shared" si="61"/>
        <v>11</v>
      </c>
      <c r="D689">
        <f t="shared" si="62"/>
        <v>2011</v>
      </c>
      <c r="E689">
        <v>11</v>
      </c>
      <c r="F689" s="26">
        <f t="shared" si="63"/>
        <v>0</v>
      </c>
      <c r="G689" s="26">
        <f t="shared" si="64"/>
        <v>0</v>
      </c>
      <c r="H689" s="26">
        <f t="shared" si="65"/>
        <v>0</v>
      </c>
    </row>
    <row r="690" spans="1:8" x14ac:dyDescent="0.35">
      <c r="A690" s="10">
        <v>40867</v>
      </c>
      <c r="B690">
        <f t="shared" si="60"/>
        <v>20</v>
      </c>
      <c r="C690">
        <f t="shared" si="61"/>
        <v>11</v>
      </c>
      <c r="D690">
        <f t="shared" si="62"/>
        <v>2011</v>
      </c>
      <c r="E690">
        <v>10.8</v>
      </c>
      <c r="F690" s="26">
        <f t="shared" si="63"/>
        <v>0</v>
      </c>
      <c r="G690" s="26">
        <f t="shared" si="64"/>
        <v>0</v>
      </c>
      <c r="H690" s="26">
        <f t="shared" si="65"/>
        <v>0</v>
      </c>
    </row>
    <row r="691" spans="1:8" x14ac:dyDescent="0.35">
      <c r="A691" s="10">
        <v>40868</v>
      </c>
      <c r="B691">
        <f t="shared" si="60"/>
        <v>21</v>
      </c>
      <c r="C691">
        <f t="shared" si="61"/>
        <v>11</v>
      </c>
      <c r="D691">
        <f t="shared" si="62"/>
        <v>2011</v>
      </c>
      <c r="E691">
        <v>11.7</v>
      </c>
      <c r="F691" s="26">
        <f t="shared" si="63"/>
        <v>0</v>
      </c>
      <c r="G691" s="26">
        <f t="shared" si="64"/>
        <v>0</v>
      </c>
      <c r="H691" s="26">
        <f t="shared" si="65"/>
        <v>0</v>
      </c>
    </row>
    <row r="692" spans="1:8" x14ac:dyDescent="0.35">
      <c r="A692" s="10">
        <v>40869</v>
      </c>
      <c r="B692">
        <f t="shared" si="60"/>
        <v>22</v>
      </c>
      <c r="C692">
        <f t="shared" si="61"/>
        <v>11</v>
      </c>
      <c r="D692">
        <f t="shared" si="62"/>
        <v>2011</v>
      </c>
      <c r="E692">
        <v>10</v>
      </c>
      <c r="F692" s="26">
        <f t="shared" si="63"/>
        <v>0</v>
      </c>
      <c r="G692" s="26">
        <f t="shared" si="64"/>
        <v>0</v>
      </c>
      <c r="H692" s="26">
        <f t="shared" si="65"/>
        <v>0</v>
      </c>
    </row>
    <row r="693" spans="1:8" x14ac:dyDescent="0.35">
      <c r="A693" s="10">
        <v>40870</v>
      </c>
      <c r="B693">
        <f t="shared" si="60"/>
        <v>23</v>
      </c>
      <c r="C693">
        <f t="shared" si="61"/>
        <v>11</v>
      </c>
      <c r="D693">
        <f t="shared" si="62"/>
        <v>2011</v>
      </c>
      <c r="E693">
        <v>9.6</v>
      </c>
      <c r="F693" s="26">
        <f t="shared" si="63"/>
        <v>0</v>
      </c>
      <c r="G693" s="26">
        <f t="shared" si="64"/>
        <v>0</v>
      </c>
      <c r="H693" s="26">
        <f t="shared" si="65"/>
        <v>0</v>
      </c>
    </row>
    <row r="694" spans="1:8" x14ac:dyDescent="0.35">
      <c r="A694" s="10">
        <v>40871</v>
      </c>
      <c r="B694">
        <f t="shared" si="60"/>
        <v>24</v>
      </c>
      <c r="C694">
        <f t="shared" si="61"/>
        <v>11</v>
      </c>
      <c r="D694">
        <f t="shared" si="62"/>
        <v>2011</v>
      </c>
      <c r="E694">
        <v>3.9</v>
      </c>
      <c r="F694" s="26">
        <f t="shared" si="63"/>
        <v>0</v>
      </c>
      <c r="G694" s="26">
        <f t="shared" si="64"/>
        <v>0</v>
      </c>
      <c r="H694" s="26">
        <f t="shared" si="65"/>
        <v>0</v>
      </c>
    </row>
    <row r="695" spans="1:8" x14ac:dyDescent="0.35">
      <c r="A695" s="10">
        <v>40872</v>
      </c>
      <c r="B695">
        <f t="shared" si="60"/>
        <v>25</v>
      </c>
      <c r="C695">
        <f t="shared" si="61"/>
        <v>11</v>
      </c>
      <c r="D695">
        <f t="shared" si="62"/>
        <v>2011</v>
      </c>
      <c r="E695">
        <v>2.9</v>
      </c>
      <c r="F695" s="26">
        <f t="shared" si="63"/>
        <v>0</v>
      </c>
      <c r="G695" s="26">
        <f t="shared" si="64"/>
        <v>0</v>
      </c>
      <c r="H695" s="26">
        <f t="shared" si="65"/>
        <v>0</v>
      </c>
    </row>
    <row r="696" spans="1:8" x14ac:dyDescent="0.35">
      <c r="A696" s="10">
        <v>40873</v>
      </c>
      <c r="B696">
        <f t="shared" si="60"/>
        <v>26</v>
      </c>
      <c r="C696">
        <f t="shared" si="61"/>
        <v>11</v>
      </c>
      <c r="D696">
        <f t="shared" si="62"/>
        <v>2011</v>
      </c>
      <c r="E696">
        <v>7.6</v>
      </c>
      <c r="F696" s="26">
        <f t="shared" si="63"/>
        <v>0</v>
      </c>
      <c r="G696" s="26">
        <f t="shared" si="64"/>
        <v>0</v>
      </c>
      <c r="H696" s="26">
        <f t="shared" si="65"/>
        <v>0</v>
      </c>
    </row>
    <row r="697" spans="1:8" x14ac:dyDescent="0.35">
      <c r="A697" s="10">
        <v>40874</v>
      </c>
      <c r="B697">
        <f t="shared" si="60"/>
        <v>27</v>
      </c>
      <c r="C697">
        <f t="shared" si="61"/>
        <v>11</v>
      </c>
      <c r="D697">
        <f t="shared" si="62"/>
        <v>2011</v>
      </c>
      <c r="E697">
        <v>7.2</v>
      </c>
      <c r="F697" s="26">
        <f t="shared" si="63"/>
        <v>0</v>
      </c>
      <c r="G697" s="26">
        <f t="shared" si="64"/>
        <v>0</v>
      </c>
      <c r="H697" s="26">
        <f t="shared" si="65"/>
        <v>0</v>
      </c>
    </row>
    <row r="698" spans="1:8" x14ac:dyDescent="0.35">
      <c r="A698" s="10">
        <v>40875</v>
      </c>
      <c r="B698">
        <f t="shared" si="60"/>
        <v>28</v>
      </c>
      <c r="C698">
        <f t="shared" si="61"/>
        <v>11</v>
      </c>
      <c r="D698">
        <f t="shared" si="62"/>
        <v>2011</v>
      </c>
      <c r="E698">
        <v>7.7</v>
      </c>
      <c r="F698" s="26">
        <f t="shared" si="63"/>
        <v>0</v>
      </c>
      <c r="G698" s="26">
        <f t="shared" si="64"/>
        <v>0</v>
      </c>
      <c r="H698" s="26">
        <f t="shared" si="65"/>
        <v>0</v>
      </c>
    </row>
    <row r="699" spans="1:8" x14ac:dyDescent="0.35">
      <c r="A699" s="10">
        <v>40876</v>
      </c>
      <c r="B699">
        <f t="shared" si="60"/>
        <v>29</v>
      </c>
      <c r="C699">
        <f t="shared" si="61"/>
        <v>11</v>
      </c>
      <c r="D699">
        <f t="shared" si="62"/>
        <v>2011</v>
      </c>
      <c r="E699">
        <v>3</v>
      </c>
      <c r="F699" s="26">
        <f t="shared" si="63"/>
        <v>0</v>
      </c>
      <c r="G699" s="26">
        <f t="shared" si="64"/>
        <v>0</v>
      </c>
      <c r="H699" s="26">
        <f t="shared" si="65"/>
        <v>0</v>
      </c>
    </row>
    <row r="700" spans="1:8" x14ac:dyDescent="0.35">
      <c r="A700" s="10">
        <v>40877</v>
      </c>
      <c r="B700">
        <f t="shared" si="60"/>
        <v>30</v>
      </c>
      <c r="C700">
        <f t="shared" si="61"/>
        <v>11</v>
      </c>
      <c r="D700">
        <f t="shared" si="62"/>
        <v>2011</v>
      </c>
      <c r="E700">
        <v>10.6</v>
      </c>
      <c r="F700" s="26">
        <f t="shared" si="63"/>
        <v>0</v>
      </c>
      <c r="G700" s="26">
        <f t="shared" si="64"/>
        <v>0</v>
      </c>
      <c r="H700" s="26">
        <f t="shared" si="65"/>
        <v>0</v>
      </c>
    </row>
    <row r="701" spans="1:8" x14ac:dyDescent="0.35">
      <c r="A701" s="10">
        <v>40878</v>
      </c>
      <c r="B701">
        <f t="shared" si="60"/>
        <v>1</v>
      </c>
      <c r="C701">
        <f t="shared" si="61"/>
        <v>12</v>
      </c>
      <c r="D701">
        <f t="shared" si="62"/>
        <v>2011</v>
      </c>
      <c r="E701">
        <v>10.8</v>
      </c>
      <c r="F701" s="26">
        <f t="shared" si="63"/>
        <v>0</v>
      </c>
      <c r="G701" s="26">
        <f t="shared" si="64"/>
        <v>0</v>
      </c>
      <c r="H701" s="26">
        <f t="shared" si="65"/>
        <v>0</v>
      </c>
    </row>
    <row r="702" spans="1:8" x14ac:dyDescent="0.35">
      <c r="A702" s="10">
        <v>40879</v>
      </c>
      <c r="B702">
        <f t="shared" si="60"/>
        <v>2</v>
      </c>
      <c r="C702">
        <f t="shared" si="61"/>
        <v>12</v>
      </c>
      <c r="D702">
        <f t="shared" si="62"/>
        <v>2011</v>
      </c>
      <c r="E702">
        <v>13.1</v>
      </c>
      <c r="F702" s="26">
        <f t="shared" si="63"/>
        <v>0</v>
      </c>
      <c r="G702" s="26">
        <f t="shared" si="64"/>
        <v>0</v>
      </c>
      <c r="H702" s="26">
        <f t="shared" si="65"/>
        <v>0</v>
      </c>
    </row>
    <row r="703" spans="1:8" x14ac:dyDescent="0.35">
      <c r="A703" s="10">
        <v>40880</v>
      </c>
      <c r="B703">
        <f t="shared" si="60"/>
        <v>3</v>
      </c>
      <c r="C703">
        <f t="shared" si="61"/>
        <v>12</v>
      </c>
      <c r="D703">
        <f t="shared" si="62"/>
        <v>2011</v>
      </c>
      <c r="E703">
        <v>7.8</v>
      </c>
      <c r="F703" s="26">
        <f t="shared" si="63"/>
        <v>0</v>
      </c>
      <c r="G703" s="26">
        <f t="shared" si="64"/>
        <v>0</v>
      </c>
      <c r="H703" s="26">
        <f t="shared" si="65"/>
        <v>0</v>
      </c>
    </row>
    <row r="704" spans="1:8" x14ac:dyDescent="0.35">
      <c r="A704" s="10">
        <v>40881</v>
      </c>
      <c r="B704">
        <f t="shared" si="60"/>
        <v>4</v>
      </c>
      <c r="C704">
        <f t="shared" si="61"/>
        <v>12</v>
      </c>
      <c r="D704">
        <f t="shared" si="62"/>
        <v>2011</v>
      </c>
      <c r="E704">
        <v>12</v>
      </c>
      <c r="F704" s="26">
        <f t="shared" si="63"/>
        <v>0</v>
      </c>
      <c r="G704" s="26">
        <f t="shared" si="64"/>
        <v>0</v>
      </c>
      <c r="H704" s="26">
        <f t="shared" si="65"/>
        <v>0</v>
      </c>
    </row>
    <row r="705" spans="1:8" x14ac:dyDescent="0.35">
      <c r="A705" s="10">
        <v>40882</v>
      </c>
      <c r="B705">
        <f t="shared" si="60"/>
        <v>5</v>
      </c>
      <c r="C705">
        <f t="shared" si="61"/>
        <v>12</v>
      </c>
      <c r="D705">
        <f t="shared" si="62"/>
        <v>2011</v>
      </c>
      <c r="E705">
        <v>11.2</v>
      </c>
      <c r="F705" s="26">
        <f t="shared" si="63"/>
        <v>0</v>
      </c>
      <c r="G705" s="26">
        <f t="shared" si="64"/>
        <v>0</v>
      </c>
      <c r="H705" s="26">
        <f t="shared" si="65"/>
        <v>0</v>
      </c>
    </row>
    <row r="706" spans="1:8" x14ac:dyDescent="0.35">
      <c r="A706" s="10">
        <v>40883</v>
      </c>
      <c r="B706">
        <f t="shared" ref="B706:B769" si="66">DAY(A706)</f>
        <v>6</v>
      </c>
      <c r="C706">
        <f t="shared" ref="C706:C769" si="67">MONTH(A706)</f>
        <v>12</v>
      </c>
      <c r="D706">
        <f t="shared" ref="D706:D769" si="68">YEAR(A706)</f>
        <v>2011</v>
      </c>
      <c r="E706">
        <v>4.5999999999999996</v>
      </c>
      <c r="F706" s="26">
        <f t="shared" ref="F706:F769" si="69">IF(E706&gt;=30,1,0)</f>
        <v>0</v>
      </c>
      <c r="G706" s="26">
        <f t="shared" ref="G706:G769" si="70">IF(E706&gt;=25,1,0)</f>
        <v>0</v>
      </c>
      <c r="H706" s="26">
        <f t="shared" ref="H706:H769" si="71">IF(E706&lt;0,1,0)</f>
        <v>0</v>
      </c>
    </row>
    <row r="707" spans="1:8" x14ac:dyDescent="0.35">
      <c r="A707" s="10">
        <v>40884</v>
      </c>
      <c r="B707">
        <f t="shared" si="66"/>
        <v>7</v>
      </c>
      <c r="C707">
        <f t="shared" si="67"/>
        <v>12</v>
      </c>
      <c r="D707">
        <f t="shared" si="68"/>
        <v>2011</v>
      </c>
      <c r="E707">
        <v>8.1</v>
      </c>
      <c r="F707" s="26">
        <f t="shared" si="69"/>
        <v>0</v>
      </c>
      <c r="G707" s="26">
        <f t="shared" si="70"/>
        <v>0</v>
      </c>
      <c r="H707" s="26">
        <f t="shared" si="71"/>
        <v>0</v>
      </c>
    </row>
    <row r="708" spans="1:8" x14ac:dyDescent="0.35">
      <c r="A708" s="10">
        <v>40885</v>
      </c>
      <c r="B708">
        <f t="shared" si="66"/>
        <v>8</v>
      </c>
      <c r="C708">
        <f t="shared" si="67"/>
        <v>12</v>
      </c>
      <c r="D708">
        <f t="shared" si="68"/>
        <v>2011</v>
      </c>
      <c r="E708">
        <v>9.1</v>
      </c>
      <c r="F708" s="26">
        <f t="shared" si="69"/>
        <v>0</v>
      </c>
      <c r="G708" s="26">
        <f t="shared" si="70"/>
        <v>0</v>
      </c>
      <c r="H708" s="26">
        <f t="shared" si="71"/>
        <v>0</v>
      </c>
    </row>
    <row r="709" spans="1:8" x14ac:dyDescent="0.35">
      <c r="A709" s="10">
        <v>40886</v>
      </c>
      <c r="B709">
        <f t="shared" si="66"/>
        <v>9</v>
      </c>
      <c r="C709">
        <f t="shared" si="67"/>
        <v>12</v>
      </c>
      <c r="D709">
        <f t="shared" si="68"/>
        <v>2011</v>
      </c>
      <c r="E709">
        <v>10.7</v>
      </c>
      <c r="F709" s="26">
        <f t="shared" si="69"/>
        <v>0</v>
      </c>
      <c r="G709" s="26">
        <f t="shared" si="70"/>
        <v>0</v>
      </c>
      <c r="H709" s="26">
        <f t="shared" si="71"/>
        <v>0</v>
      </c>
    </row>
    <row r="710" spans="1:8" x14ac:dyDescent="0.35">
      <c r="A710" s="10">
        <v>40887</v>
      </c>
      <c r="B710">
        <f t="shared" si="66"/>
        <v>10</v>
      </c>
      <c r="C710">
        <f t="shared" si="67"/>
        <v>12</v>
      </c>
      <c r="D710">
        <f t="shared" si="68"/>
        <v>2011</v>
      </c>
      <c r="E710">
        <v>5.9</v>
      </c>
      <c r="F710" s="26">
        <f t="shared" si="69"/>
        <v>0</v>
      </c>
      <c r="G710" s="26">
        <f t="shared" si="70"/>
        <v>0</v>
      </c>
      <c r="H710" s="26">
        <f t="shared" si="71"/>
        <v>0</v>
      </c>
    </row>
    <row r="711" spans="1:8" x14ac:dyDescent="0.35">
      <c r="A711" s="10">
        <v>40888</v>
      </c>
      <c r="B711">
        <f t="shared" si="66"/>
        <v>11</v>
      </c>
      <c r="C711">
        <f t="shared" si="67"/>
        <v>12</v>
      </c>
      <c r="D711">
        <f t="shared" si="68"/>
        <v>2011</v>
      </c>
      <c r="E711">
        <v>3.9</v>
      </c>
      <c r="F711" s="26">
        <f t="shared" si="69"/>
        <v>0</v>
      </c>
      <c r="G711" s="26">
        <f t="shared" si="70"/>
        <v>0</v>
      </c>
      <c r="H711" s="26">
        <f t="shared" si="71"/>
        <v>0</v>
      </c>
    </row>
    <row r="712" spans="1:8" x14ac:dyDescent="0.35">
      <c r="A712" s="10">
        <v>40889</v>
      </c>
      <c r="B712">
        <f t="shared" si="66"/>
        <v>12</v>
      </c>
      <c r="C712">
        <f t="shared" si="67"/>
        <v>12</v>
      </c>
      <c r="D712">
        <f t="shared" si="68"/>
        <v>2011</v>
      </c>
      <c r="E712">
        <v>7.4</v>
      </c>
      <c r="F712" s="26">
        <f t="shared" si="69"/>
        <v>0</v>
      </c>
      <c r="G712" s="26">
        <f t="shared" si="70"/>
        <v>0</v>
      </c>
      <c r="H712" s="26">
        <f t="shared" si="71"/>
        <v>0</v>
      </c>
    </row>
    <row r="713" spans="1:8" x14ac:dyDescent="0.35">
      <c r="A713" s="10">
        <v>40890</v>
      </c>
      <c r="B713">
        <f t="shared" si="66"/>
        <v>13</v>
      </c>
      <c r="C713">
        <f t="shared" si="67"/>
        <v>12</v>
      </c>
      <c r="D713">
        <f t="shared" si="68"/>
        <v>2011</v>
      </c>
      <c r="E713">
        <v>11.5</v>
      </c>
      <c r="F713" s="26">
        <f t="shared" si="69"/>
        <v>0</v>
      </c>
      <c r="G713" s="26">
        <f t="shared" si="70"/>
        <v>0</v>
      </c>
      <c r="H713" s="26">
        <f t="shared" si="71"/>
        <v>0</v>
      </c>
    </row>
    <row r="714" spans="1:8" x14ac:dyDescent="0.35">
      <c r="A714" s="10">
        <v>40891</v>
      </c>
      <c r="B714">
        <f t="shared" si="66"/>
        <v>14</v>
      </c>
      <c r="C714">
        <f t="shared" si="67"/>
        <v>12</v>
      </c>
      <c r="D714">
        <f t="shared" si="68"/>
        <v>2011</v>
      </c>
      <c r="E714">
        <v>9.9</v>
      </c>
      <c r="F714" s="26">
        <f t="shared" si="69"/>
        <v>0</v>
      </c>
      <c r="G714" s="26">
        <f t="shared" si="70"/>
        <v>0</v>
      </c>
      <c r="H714" s="26">
        <f t="shared" si="71"/>
        <v>0</v>
      </c>
    </row>
    <row r="715" spans="1:8" x14ac:dyDescent="0.35">
      <c r="A715" s="10">
        <v>40892</v>
      </c>
      <c r="B715">
        <f t="shared" si="66"/>
        <v>15</v>
      </c>
      <c r="C715">
        <f t="shared" si="67"/>
        <v>12</v>
      </c>
      <c r="D715">
        <f t="shared" si="68"/>
        <v>2011</v>
      </c>
      <c r="E715">
        <v>7.1</v>
      </c>
      <c r="F715" s="26">
        <f t="shared" si="69"/>
        <v>0</v>
      </c>
      <c r="G715" s="26">
        <f t="shared" si="70"/>
        <v>0</v>
      </c>
      <c r="H715" s="26">
        <f t="shared" si="71"/>
        <v>0</v>
      </c>
    </row>
    <row r="716" spans="1:8" x14ac:dyDescent="0.35">
      <c r="A716" s="10">
        <v>40893</v>
      </c>
      <c r="B716">
        <f t="shared" si="66"/>
        <v>16</v>
      </c>
      <c r="C716">
        <f t="shared" si="67"/>
        <v>12</v>
      </c>
      <c r="D716">
        <f t="shared" si="68"/>
        <v>2011</v>
      </c>
      <c r="E716">
        <v>11.2</v>
      </c>
      <c r="F716" s="26">
        <f t="shared" si="69"/>
        <v>0</v>
      </c>
      <c r="G716" s="26">
        <f t="shared" si="70"/>
        <v>0</v>
      </c>
      <c r="H716" s="26">
        <f t="shared" si="71"/>
        <v>0</v>
      </c>
    </row>
    <row r="717" spans="1:8" x14ac:dyDescent="0.35">
      <c r="A717" s="10">
        <v>40894</v>
      </c>
      <c r="B717">
        <f t="shared" si="66"/>
        <v>17</v>
      </c>
      <c r="C717">
        <f t="shared" si="67"/>
        <v>12</v>
      </c>
      <c r="D717">
        <f t="shared" si="68"/>
        <v>2011</v>
      </c>
      <c r="E717">
        <v>5.4</v>
      </c>
      <c r="F717" s="26">
        <f t="shared" si="69"/>
        <v>0</v>
      </c>
      <c r="G717" s="26">
        <f t="shared" si="70"/>
        <v>0</v>
      </c>
      <c r="H717" s="26">
        <f t="shared" si="71"/>
        <v>0</v>
      </c>
    </row>
    <row r="718" spans="1:8" x14ac:dyDescent="0.35">
      <c r="A718" s="10">
        <v>40895</v>
      </c>
      <c r="B718">
        <f t="shared" si="66"/>
        <v>18</v>
      </c>
      <c r="C718">
        <f t="shared" si="67"/>
        <v>12</v>
      </c>
      <c r="D718">
        <f t="shared" si="68"/>
        <v>2011</v>
      </c>
      <c r="E718">
        <v>2.8</v>
      </c>
      <c r="F718" s="26">
        <f t="shared" si="69"/>
        <v>0</v>
      </c>
      <c r="G718" s="26">
        <f t="shared" si="70"/>
        <v>0</v>
      </c>
      <c r="H718" s="26">
        <f t="shared" si="71"/>
        <v>0</v>
      </c>
    </row>
    <row r="719" spans="1:8" x14ac:dyDescent="0.35">
      <c r="A719" s="10">
        <v>40896</v>
      </c>
      <c r="B719">
        <f t="shared" si="66"/>
        <v>19</v>
      </c>
      <c r="C719">
        <f t="shared" si="67"/>
        <v>12</v>
      </c>
      <c r="D719">
        <f t="shared" si="68"/>
        <v>2011</v>
      </c>
      <c r="E719">
        <v>1.3</v>
      </c>
      <c r="F719" s="26">
        <f t="shared" si="69"/>
        <v>0</v>
      </c>
      <c r="G719" s="26">
        <f t="shared" si="70"/>
        <v>0</v>
      </c>
      <c r="H719" s="26">
        <f t="shared" si="71"/>
        <v>0</v>
      </c>
    </row>
    <row r="720" spans="1:8" x14ac:dyDescent="0.35">
      <c r="A720" s="10">
        <v>40897</v>
      </c>
      <c r="B720">
        <f t="shared" si="66"/>
        <v>20</v>
      </c>
      <c r="C720">
        <f t="shared" si="67"/>
        <v>12</v>
      </c>
      <c r="D720">
        <f t="shared" si="68"/>
        <v>2011</v>
      </c>
      <c r="E720">
        <v>2.2999999999999998</v>
      </c>
      <c r="F720" s="26">
        <f t="shared" si="69"/>
        <v>0</v>
      </c>
      <c r="G720" s="26">
        <f t="shared" si="70"/>
        <v>0</v>
      </c>
      <c r="H720" s="26">
        <f t="shared" si="71"/>
        <v>0</v>
      </c>
    </row>
    <row r="721" spans="1:8" x14ac:dyDescent="0.35">
      <c r="A721" s="10">
        <v>40898</v>
      </c>
      <c r="B721">
        <f t="shared" si="66"/>
        <v>21</v>
      </c>
      <c r="C721">
        <f t="shared" si="67"/>
        <v>12</v>
      </c>
      <c r="D721">
        <f t="shared" si="68"/>
        <v>2011</v>
      </c>
      <c r="E721">
        <v>2.8</v>
      </c>
      <c r="F721" s="26">
        <f t="shared" si="69"/>
        <v>0</v>
      </c>
      <c r="G721" s="26">
        <f t="shared" si="70"/>
        <v>0</v>
      </c>
      <c r="H721" s="26">
        <f t="shared" si="71"/>
        <v>0</v>
      </c>
    </row>
    <row r="722" spans="1:8" x14ac:dyDescent="0.35">
      <c r="A722" s="10">
        <v>40899</v>
      </c>
      <c r="B722">
        <f t="shared" si="66"/>
        <v>22</v>
      </c>
      <c r="C722">
        <f t="shared" si="67"/>
        <v>12</v>
      </c>
      <c r="D722">
        <f t="shared" si="68"/>
        <v>2011</v>
      </c>
      <c r="E722">
        <v>8.4</v>
      </c>
      <c r="F722" s="26">
        <f t="shared" si="69"/>
        <v>0</v>
      </c>
      <c r="G722" s="26">
        <f t="shared" si="70"/>
        <v>0</v>
      </c>
      <c r="H722" s="26">
        <f t="shared" si="71"/>
        <v>0</v>
      </c>
    </row>
    <row r="723" spans="1:8" x14ac:dyDescent="0.35">
      <c r="A723" s="10">
        <v>40900</v>
      </c>
      <c r="B723">
        <f t="shared" si="66"/>
        <v>23</v>
      </c>
      <c r="C723">
        <f t="shared" si="67"/>
        <v>12</v>
      </c>
      <c r="D723">
        <f t="shared" si="68"/>
        <v>2011</v>
      </c>
      <c r="E723">
        <v>8.3000000000000007</v>
      </c>
      <c r="F723" s="26">
        <f t="shared" si="69"/>
        <v>0</v>
      </c>
      <c r="G723" s="26">
        <f t="shared" si="70"/>
        <v>0</v>
      </c>
      <c r="H723" s="26">
        <f t="shared" si="71"/>
        <v>0</v>
      </c>
    </row>
    <row r="724" spans="1:8" x14ac:dyDescent="0.35">
      <c r="A724" s="10">
        <v>40901</v>
      </c>
      <c r="B724">
        <f t="shared" si="66"/>
        <v>24</v>
      </c>
      <c r="C724">
        <f t="shared" si="67"/>
        <v>12</v>
      </c>
      <c r="D724">
        <f t="shared" si="68"/>
        <v>2011</v>
      </c>
      <c r="E724">
        <v>7.4</v>
      </c>
      <c r="F724" s="26">
        <f t="shared" si="69"/>
        <v>0</v>
      </c>
      <c r="G724" s="26">
        <f t="shared" si="70"/>
        <v>0</v>
      </c>
      <c r="H724" s="26">
        <f t="shared" si="71"/>
        <v>0</v>
      </c>
    </row>
    <row r="725" spans="1:8" x14ac:dyDescent="0.35">
      <c r="A725" s="10">
        <v>40902</v>
      </c>
      <c r="B725">
        <f t="shared" si="66"/>
        <v>25</v>
      </c>
      <c r="C725">
        <f t="shared" si="67"/>
        <v>12</v>
      </c>
      <c r="D725">
        <f t="shared" si="68"/>
        <v>2011</v>
      </c>
      <c r="E725">
        <v>5.4</v>
      </c>
      <c r="F725" s="26">
        <f t="shared" si="69"/>
        <v>0</v>
      </c>
      <c r="G725" s="26">
        <f t="shared" si="70"/>
        <v>0</v>
      </c>
      <c r="H725" s="26">
        <f t="shared" si="71"/>
        <v>0</v>
      </c>
    </row>
    <row r="726" spans="1:8" x14ac:dyDescent="0.35">
      <c r="A726" s="10">
        <v>40903</v>
      </c>
      <c r="B726">
        <f t="shared" si="66"/>
        <v>26</v>
      </c>
      <c r="C726">
        <f t="shared" si="67"/>
        <v>12</v>
      </c>
      <c r="D726">
        <f t="shared" si="68"/>
        <v>2011</v>
      </c>
      <c r="E726">
        <v>7.5</v>
      </c>
      <c r="F726" s="26">
        <f t="shared" si="69"/>
        <v>0</v>
      </c>
      <c r="G726" s="26">
        <f t="shared" si="70"/>
        <v>0</v>
      </c>
      <c r="H726" s="26">
        <f t="shared" si="71"/>
        <v>0</v>
      </c>
    </row>
    <row r="727" spans="1:8" x14ac:dyDescent="0.35">
      <c r="A727" s="10">
        <v>40904</v>
      </c>
      <c r="B727">
        <f t="shared" si="66"/>
        <v>27</v>
      </c>
      <c r="C727">
        <f t="shared" si="67"/>
        <v>12</v>
      </c>
      <c r="D727">
        <f t="shared" si="68"/>
        <v>2011</v>
      </c>
      <c r="E727">
        <v>6.7</v>
      </c>
      <c r="F727" s="26">
        <f t="shared" si="69"/>
        <v>0</v>
      </c>
      <c r="G727" s="26">
        <f t="shared" si="70"/>
        <v>0</v>
      </c>
      <c r="H727" s="26">
        <f t="shared" si="71"/>
        <v>0</v>
      </c>
    </row>
    <row r="728" spans="1:8" x14ac:dyDescent="0.35">
      <c r="A728" s="10">
        <v>40905</v>
      </c>
      <c r="B728">
        <f t="shared" si="66"/>
        <v>28</v>
      </c>
      <c r="C728">
        <f t="shared" si="67"/>
        <v>12</v>
      </c>
      <c r="D728">
        <f t="shared" si="68"/>
        <v>2011</v>
      </c>
      <c r="E728">
        <v>5.4</v>
      </c>
      <c r="F728" s="26">
        <f t="shared" si="69"/>
        <v>0</v>
      </c>
      <c r="G728" s="26">
        <f t="shared" si="70"/>
        <v>0</v>
      </c>
      <c r="H728" s="26">
        <f t="shared" si="71"/>
        <v>0</v>
      </c>
    </row>
    <row r="729" spans="1:8" x14ac:dyDescent="0.35">
      <c r="A729" s="10">
        <v>40906</v>
      </c>
      <c r="B729">
        <f t="shared" si="66"/>
        <v>29</v>
      </c>
      <c r="C729">
        <f t="shared" si="67"/>
        <v>12</v>
      </c>
      <c r="D729">
        <f t="shared" si="68"/>
        <v>2011</v>
      </c>
      <c r="E729">
        <v>5.5</v>
      </c>
      <c r="F729" s="26">
        <f t="shared" si="69"/>
        <v>0</v>
      </c>
      <c r="G729" s="26">
        <f t="shared" si="70"/>
        <v>0</v>
      </c>
      <c r="H729" s="26">
        <f t="shared" si="71"/>
        <v>0</v>
      </c>
    </row>
    <row r="730" spans="1:8" x14ac:dyDescent="0.35">
      <c r="A730" s="10">
        <v>40907</v>
      </c>
      <c r="B730">
        <f t="shared" si="66"/>
        <v>30</v>
      </c>
      <c r="C730">
        <f t="shared" si="67"/>
        <v>12</v>
      </c>
      <c r="D730">
        <f t="shared" si="68"/>
        <v>2011</v>
      </c>
      <c r="E730">
        <v>4.3</v>
      </c>
      <c r="F730" s="26">
        <f t="shared" si="69"/>
        <v>0</v>
      </c>
      <c r="G730" s="26">
        <f t="shared" si="70"/>
        <v>0</v>
      </c>
      <c r="H730" s="26">
        <f t="shared" si="71"/>
        <v>0</v>
      </c>
    </row>
    <row r="731" spans="1:8" x14ac:dyDescent="0.35">
      <c r="A731" s="10">
        <v>40908</v>
      </c>
      <c r="B731">
        <f t="shared" si="66"/>
        <v>31</v>
      </c>
      <c r="C731">
        <f t="shared" si="67"/>
        <v>12</v>
      </c>
      <c r="D731">
        <f t="shared" si="68"/>
        <v>2011</v>
      </c>
      <c r="E731">
        <v>9.4</v>
      </c>
      <c r="F731" s="26">
        <f t="shared" si="69"/>
        <v>0</v>
      </c>
      <c r="G731" s="26">
        <f t="shared" si="70"/>
        <v>0</v>
      </c>
      <c r="H731" s="26">
        <f t="shared" si="71"/>
        <v>0</v>
      </c>
    </row>
    <row r="732" spans="1:8" x14ac:dyDescent="0.35">
      <c r="A732" s="10">
        <v>40909</v>
      </c>
      <c r="B732">
        <f t="shared" si="66"/>
        <v>1</v>
      </c>
      <c r="C732">
        <f t="shared" si="67"/>
        <v>1</v>
      </c>
      <c r="D732">
        <f t="shared" si="68"/>
        <v>2012</v>
      </c>
      <c r="E732">
        <v>13.5</v>
      </c>
      <c r="F732" s="26">
        <f t="shared" si="69"/>
        <v>0</v>
      </c>
      <c r="G732" s="26">
        <f t="shared" si="70"/>
        <v>0</v>
      </c>
      <c r="H732" s="26">
        <f t="shared" si="71"/>
        <v>0</v>
      </c>
    </row>
    <row r="733" spans="1:8" x14ac:dyDescent="0.35">
      <c r="A733" s="10">
        <v>40910</v>
      </c>
      <c r="B733">
        <f t="shared" si="66"/>
        <v>2</v>
      </c>
      <c r="C733">
        <f t="shared" si="67"/>
        <v>1</v>
      </c>
      <c r="D733">
        <f t="shared" si="68"/>
        <v>2012</v>
      </c>
      <c r="E733">
        <v>13.3</v>
      </c>
      <c r="F733" s="26">
        <f t="shared" si="69"/>
        <v>0</v>
      </c>
      <c r="G733" s="26">
        <f t="shared" si="70"/>
        <v>0</v>
      </c>
      <c r="H733" s="26">
        <f t="shared" si="71"/>
        <v>0</v>
      </c>
    </row>
    <row r="734" spans="1:8" x14ac:dyDescent="0.35">
      <c r="A734" s="10">
        <v>40911</v>
      </c>
      <c r="B734">
        <f t="shared" si="66"/>
        <v>3</v>
      </c>
      <c r="C734">
        <f t="shared" si="67"/>
        <v>1</v>
      </c>
      <c r="D734">
        <f t="shared" si="68"/>
        <v>2012</v>
      </c>
      <c r="E734">
        <v>11.1</v>
      </c>
      <c r="F734" s="26">
        <f t="shared" si="69"/>
        <v>0</v>
      </c>
      <c r="G734" s="26">
        <f t="shared" si="70"/>
        <v>0</v>
      </c>
      <c r="H734" s="26">
        <f t="shared" si="71"/>
        <v>0</v>
      </c>
    </row>
    <row r="735" spans="1:8" x14ac:dyDescent="0.35">
      <c r="A735" s="10">
        <v>40912</v>
      </c>
      <c r="B735">
        <f t="shared" si="66"/>
        <v>4</v>
      </c>
      <c r="C735">
        <f t="shared" si="67"/>
        <v>1</v>
      </c>
      <c r="D735">
        <f t="shared" si="68"/>
        <v>2012</v>
      </c>
      <c r="E735">
        <v>8.5</v>
      </c>
      <c r="F735" s="26">
        <f t="shared" si="69"/>
        <v>0</v>
      </c>
      <c r="G735" s="26">
        <f t="shared" si="70"/>
        <v>0</v>
      </c>
      <c r="H735" s="26">
        <f t="shared" si="71"/>
        <v>0</v>
      </c>
    </row>
    <row r="736" spans="1:8" x14ac:dyDescent="0.35">
      <c r="A736" s="10">
        <v>40913</v>
      </c>
      <c r="B736">
        <f t="shared" si="66"/>
        <v>5</v>
      </c>
      <c r="C736">
        <f t="shared" si="67"/>
        <v>1</v>
      </c>
      <c r="D736">
        <f t="shared" si="68"/>
        <v>2012</v>
      </c>
      <c r="E736">
        <v>6</v>
      </c>
      <c r="F736" s="26">
        <f t="shared" si="69"/>
        <v>0</v>
      </c>
      <c r="G736" s="26">
        <f t="shared" si="70"/>
        <v>0</v>
      </c>
      <c r="H736" s="26">
        <f t="shared" si="71"/>
        <v>0</v>
      </c>
    </row>
    <row r="737" spans="1:8" x14ac:dyDescent="0.35">
      <c r="A737" s="10">
        <v>40914</v>
      </c>
      <c r="B737">
        <f t="shared" si="66"/>
        <v>6</v>
      </c>
      <c r="C737">
        <f t="shared" si="67"/>
        <v>1</v>
      </c>
      <c r="D737">
        <f t="shared" si="68"/>
        <v>2012</v>
      </c>
      <c r="E737">
        <v>5.6</v>
      </c>
      <c r="F737" s="26">
        <f t="shared" si="69"/>
        <v>0</v>
      </c>
      <c r="G737" s="26">
        <f t="shared" si="70"/>
        <v>0</v>
      </c>
      <c r="H737" s="26">
        <f t="shared" si="71"/>
        <v>0</v>
      </c>
    </row>
    <row r="738" spans="1:8" x14ac:dyDescent="0.35">
      <c r="A738" s="10">
        <v>40915</v>
      </c>
      <c r="B738">
        <f t="shared" si="66"/>
        <v>7</v>
      </c>
      <c r="C738">
        <f t="shared" si="67"/>
        <v>1</v>
      </c>
      <c r="D738">
        <f t="shared" si="68"/>
        <v>2012</v>
      </c>
      <c r="E738">
        <v>6.2</v>
      </c>
      <c r="F738" s="26">
        <f t="shared" si="69"/>
        <v>0</v>
      </c>
      <c r="G738" s="26">
        <f t="shared" si="70"/>
        <v>0</v>
      </c>
      <c r="H738" s="26">
        <f t="shared" si="71"/>
        <v>0</v>
      </c>
    </row>
    <row r="739" spans="1:8" x14ac:dyDescent="0.35">
      <c r="A739" s="10">
        <v>40916</v>
      </c>
      <c r="B739">
        <f t="shared" si="66"/>
        <v>8</v>
      </c>
      <c r="C739">
        <f t="shared" si="67"/>
        <v>1</v>
      </c>
      <c r="D739">
        <f t="shared" si="68"/>
        <v>2012</v>
      </c>
      <c r="E739">
        <v>7</v>
      </c>
      <c r="F739" s="26">
        <f t="shared" si="69"/>
        <v>0</v>
      </c>
      <c r="G739" s="26">
        <f t="shared" si="70"/>
        <v>0</v>
      </c>
      <c r="H739" s="26">
        <f t="shared" si="71"/>
        <v>0</v>
      </c>
    </row>
    <row r="740" spans="1:8" x14ac:dyDescent="0.35">
      <c r="A740" s="10">
        <v>40917</v>
      </c>
      <c r="B740">
        <f t="shared" si="66"/>
        <v>9</v>
      </c>
      <c r="C740">
        <f t="shared" si="67"/>
        <v>1</v>
      </c>
      <c r="D740">
        <f t="shared" si="68"/>
        <v>2012</v>
      </c>
      <c r="E740">
        <v>5.7</v>
      </c>
      <c r="F740" s="26">
        <f t="shared" si="69"/>
        <v>0</v>
      </c>
      <c r="G740" s="26">
        <f t="shared" si="70"/>
        <v>0</v>
      </c>
      <c r="H740" s="26">
        <f t="shared" si="71"/>
        <v>0</v>
      </c>
    </row>
    <row r="741" spans="1:8" x14ac:dyDescent="0.35">
      <c r="A741" s="10">
        <v>40918</v>
      </c>
      <c r="B741">
        <f t="shared" si="66"/>
        <v>10</v>
      </c>
      <c r="C741">
        <f t="shared" si="67"/>
        <v>1</v>
      </c>
      <c r="D741">
        <f t="shared" si="68"/>
        <v>2012</v>
      </c>
      <c r="E741">
        <v>7.5</v>
      </c>
      <c r="F741" s="26">
        <f t="shared" si="69"/>
        <v>0</v>
      </c>
      <c r="G741" s="26">
        <f t="shared" si="70"/>
        <v>0</v>
      </c>
      <c r="H741" s="26">
        <f t="shared" si="71"/>
        <v>0</v>
      </c>
    </row>
    <row r="742" spans="1:8" x14ac:dyDescent="0.35">
      <c r="A742" s="10">
        <v>40919</v>
      </c>
      <c r="B742">
        <f t="shared" si="66"/>
        <v>11</v>
      </c>
      <c r="C742">
        <f t="shared" si="67"/>
        <v>1</v>
      </c>
      <c r="D742">
        <f t="shared" si="68"/>
        <v>2012</v>
      </c>
      <c r="E742">
        <v>5.9</v>
      </c>
      <c r="F742" s="26">
        <f t="shared" si="69"/>
        <v>0</v>
      </c>
      <c r="G742" s="26">
        <f t="shared" si="70"/>
        <v>0</v>
      </c>
      <c r="H742" s="26">
        <f t="shared" si="71"/>
        <v>0</v>
      </c>
    </row>
    <row r="743" spans="1:8" x14ac:dyDescent="0.35">
      <c r="A743" s="10">
        <v>40920</v>
      </c>
      <c r="B743">
        <f t="shared" si="66"/>
        <v>12</v>
      </c>
      <c r="C743">
        <f t="shared" si="67"/>
        <v>1</v>
      </c>
      <c r="D743">
        <f t="shared" si="68"/>
        <v>2012</v>
      </c>
      <c r="E743">
        <v>4.7</v>
      </c>
      <c r="F743" s="26">
        <f t="shared" si="69"/>
        <v>0</v>
      </c>
      <c r="G743" s="26">
        <f t="shared" si="70"/>
        <v>0</v>
      </c>
      <c r="H743" s="26">
        <f t="shared" si="71"/>
        <v>0</v>
      </c>
    </row>
    <row r="744" spans="1:8" x14ac:dyDescent="0.35">
      <c r="A744" s="10">
        <v>40921</v>
      </c>
      <c r="B744">
        <f t="shared" si="66"/>
        <v>13</v>
      </c>
      <c r="C744">
        <f t="shared" si="67"/>
        <v>1</v>
      </c>
      <c r="D744">
        <f t="shared" si="68"/>
        <v>2012</v>
      </c>
      <c r="E744">
        <v>4.5999999999999996</v>
      </c>
      <c r="F744" s="26">
        <f t="shared" si="69"/>
        <v>0</v>
      </c>
      <c r="G744" s="26">
        <f t="shared" si="70"/>
        <v>0</v>
      </c>
      <c r="H744" s="26">
        <f t="shared" si="71"/>
        <v>0</v>
      </c>
    </row>
    <row r="745" spans="1:8" x14ac:dyDescent="0.35">
      <c r="A745" s="10">
        <v>40922</v>
      </c>
      <c r="B745">
        <f t="shared" si="66"/>
        <v>14</v>
      </c>
      <c r="C745">
        <f t="shared" si="67"/>
        <v>1</v>
      </c>
      <c r="D745">
        <f t="shared" si="68"/>
        <v>2012</v>
      </c>
      <c r="E745">
        <v>3.6</v>
      </c>
      <c r="F745" s="26">
        <f t="shared" si="69"/>
        <v>0</v>
      </c>
      <c r="G745" s="26">
        <f t="shared" si="70"/>
        <v>0</v>
      </c>
      <c r="H745" s="26">
        <f t="shared" si="71"/>
        <v>0</v>
      </c>
    </row>
    <row r="746" spans="1:8" x14ac:dyDescent="0.35">
      <c r="A746" s="10">
        <v>40923</v>
      </c>
      <c r="B746">
        <f t="shared" si="66"/>
        <v>15</v>
      </c>
      <c r="C746">
        <f t="shared" si="67"/>
        <v>1</v>
      </c>
      <c r="D746">
        <f t="shared" si="68"/>
        <v>2012</v>
      </c>
      <c r="E746">
        <v>3.2</v>
      </c>
      <c r="F746" s="26">
        <f t="shared" si="69"/>
        <v>0</v>
      </c>
      <c r="G746" s="26">
        <f t="shared" si="70"/>
        <v>0</v>
      </c>
      <c r="H746" s="26">
        <f t="shared" si="71"/>
        <v>0</v>
      </c>
    </row>
    <row r="747" spans="1:8" x14ac:dyDescent="0.35">
      <c r="A747" s="10">
        <v>40924</v>
      </c>
      <c r="B747">
        <f t="shared" si="66"/>
        <v>16</v>
      </c>
      <c r="C747">
        <f t="shared" si="67"/>
        <v>1</v>
      </c>
      <c r="D747">
        <f t="shared" si="68"/>
        <v>2012</v>
      </c>
      <c r="E747">
        <v>1.5</v>
      </c>
      <c r="F747" s="26">
        <f t="shared" si="69"/>
        <v>0</v>
      </c>
      <c r="G747" s="26">
        <f t="shared" si="70"/>
        <v>0</v>
      </c>
      <c r="H747" s="26">
        <f t="shared" si="71"/>
        <v>0</v>
      </c>
    </row>
    <row r="748" spans="1:8" x14ac:dyDescent="0.35">
      <c r="A748" s="10">
        <v>40925</v>
      </c>
      <c r="B748">
        <f t="shared" si="66"/>
        <v>17</v>
      </c>
      <c r="C748">
        <f t="shared" si="67"/>
        <v>1</v>
      </c>
      <c r="D748">
        <f t="shared" si="68"/>
        <v>2012</v>
      </c>
      <c r="E748">
        <v>2.6</v>
      </c>
      <c r="F748" s="26">
        <f t="shared" si="69"/>
        <v>0</v>
      </c>
      <c r="G748" s="26">
        <f t="shared" si="70"/>
        <v>0</v>
      </c>
      <c r="H748" s="26">
        <f t="shared" si="71"/>
        <v>0</v>
      </c>
    </row>
    <row r="749" spans="1:8" x14ac:dyDescent="0.35">
      <c r="A749" s="10">
        <v>40926</v>
      </c>
      <c r="B749">
        <f t="shared" si="66"/>
        <v>18</v>
      </c>
      <c r="C749">
        <f t="shared" si="67"/>
        <v>1</v>
      </c>
      <c r="D749">
        <f t="shared" si="68"/>
        <v>2012</v>
      </c>
      <c r="E749">
        <v>3.8</v>
      </c>
      <c r="F749" s="26">
        <f t="shared" si="69"/>
        <v>0</v>
      </c>
      <c r="G749" s="26">
        <f t="shared" si="70"/>
        <v>0</v>
      </c>
      <c r="H749" s="26">
        <f t="shared" si="71"/>
        <v>0</v>
      </c>
    </row>
    <row r="750" spans="1:8" x14ac:dyDescent="0.35">
      <c r="A750" s="10">
        <v>40927</v>
      </c>
      <c r="B750">
        <f t="shared" si="66"/>
        <v>19</v>
      </c>
      <c r="C750">
        <f t="shared" si="67"/>
        <v>1</v>
      </c>
      <c r="D750">
        <f t="shared" si="68"/>
        <v>2012</v>
      </c>
      <c r="E750">
        <v>8.1</v>
      </c>
      <c r="F750" s="26">
        <f t="shared" si="69"/>
        <v>0</v>
      </c>
      <c r="G750" s="26">
        <f t="shared" si="70"/>
        <v>0</v>
      </c>
      <c r="H750" s="26">
        <f t="shared" si="71"/>
        <v>0</v>
      </c>
    </row>
    <row r="751" spans="1:8" x14ac:dyDescent="0.35">
      <c r="A751" s="10">
        <v>40928</v>
      </c>
      <c r="B751">
        <f t="shared" si="66"/>
        <v>20</v>
      </c>
      <c r="C751">
        <f t="shared" si="67"/>
        <v>1</v>
      </c>
      <c r="D751">
        <f t="shared" si="68"/>
        <v>2012</v>
      </c>
      <c r="E751">
        <v>6.5</v>
      </c>
      <c r="F751" s="26">
        <f t="shared" si="69"/>
        <v>0</v>
      </c>
      <c r="G751" s="26">
        <f t="shared" si="70"/>
        <v>0</v>
      </c>
      <c r="H751" s="26">
        <f t="shared" si="71"/>
        <v>0</v>
      </c>
    </row>
    <row r="752" spans="1:8" x14ac:dyDescent="0.35">
      <c r="A752" s="10">
        <v>40929</v>
      </c>
      <c r="B752">
        <f t="shared" si="66"/>
        <v>21</v>
      </c>
      <c r="C752">
        <f t="shared" si="67"/>
        <v>1</v>
      </c>
      <c r="D752">
        <f t="shared" si="68"/>
        <v>2012</v>
      </c>
      <c r="E752">
        <v>9.5</v>
      </c>
      <c r="F752" s="26">
        <f t="shared" si="69"/>
        <v>0</v>
      </c>
      <c r="G752" s="26">
        <f t="shared" si="70"/>
        <v>0</v>
      </c>
      <c r="H752" s="26">
        <f t="shared" si="71"/>
        <v>0</v>
      </c>
    </row>
    <row r="753" spans="1:8" x14ac:dyDescent="0.35">
      <c r="A753" s="10">
        <v>40930</v>
      </c>
      <c r="B753">
        <f t="shared" si="66"/>
        <v>22</v>
      </c>
      <c r="C753">
        <f t="shared" si="67"/>
        <v>1</v>
      </c>
      <c r="D753">
        <f t="shared" si="68"/>
        <v>2012</v>
      </c>
      <c r="E753">
        <v>6.7</v>
      </c>
      <c r="F753" s="26">
        <f t="shared" si="69"/>
        <v>0</v>
      </c>
      <c r="G753" s="26">
        <f t="shared" si="70"/>
        <v>0</v>
      </c>
      <c r="H753" s="26">
        <f t="shared" si="71"/>
        <v>0</v>
      </c>
    </row>
    <row r="754" spans="1:8" x14ac:dyDescent="0.35">
      <c r="A754" s="10">
        <v>40931</v>
      </c>
      <c r="B754">
        <f t="shared" si="66"/>
        <v>23</v>
      </c>
      <c r="C754">
        <f t="shared" si="67"/>
        <v>1</v>
      </c>
      <c r="D754">
        <f t="shared" si="68"/>
        <v>2012</v>
      </c>
      <c r="E754">
        <v>7</v>
      </c>
      <c r="F754" s="26">
        <f t="shared" si="69"/>
        <v>0</v>
      </c>
      <c r="G754" s="26">
        <f t="shared" si="70"/>
        <v>0</v>
      </c>
      <c r="H754" s="26">
        <f t="shared" si="71"/>
        <v>0</v>
      </c>
    </row>
    <row r="755" spans="1:8" x14ac:dyDescent="0.35">
      <c r="A755" s="10">
        <v>40932</v>
      </c>
      <c r="B755">
        <f t="shared" si="66"/>
        <v>24</v>
      </c>
      <c r="C755">
        <f t="shared" si="67"/>
        <v>1</v>
      </c>
      <c r="D755">
        <f t="shared" si="68"/>
        <v>2012</v>
      </c>
      <c r="E755">
        <v>4.3</v>
      </c>
      <c r="F755" s="26">
        <f t="shared" si="69"/>
        <v>0</v>
      </c>
      <c r="G755" s="26">
        <f t="shared" si="70"/>
        <v>0</v>
      </c>
      <c r="H755" s="26">
        <f t="shared" si="71"/>
        <v>0</v>
      </c>
    </row>
    <row r="756" spans="1:8" x14ac:dyDescent="0.35">
      <c r="A756" s="10">
        <v>40933</v>
      </c>
      <c r="B756">
        <f t="shared" si="66"/>
        <v>25</v>
      </c>
      <c r="C756">
        <f t="shared" si="67"/>
        <v>1</v>
      </c>
      <c r="D756">
        <f t="shared" si="68"/>
        <v>2012</v>
      </c>
      <c r="E756">
        <v>4.7</v>
      </c>
      <c r="F756" s="26">
        <f t="shared" si="69"/>
        <v>0</v>
      </c>
      <c r="G756" s="26">
        <f t="shared" si="70"/>
        <v>0</v>
      </c>
      <c r="H756" s="26">
        <f t="shared" si="71"/>
        <v>0</v>
      </c>
    </row>
    <row r="757" spans="1:8" x14ac:dyDescent="0.35">
      <c r="A757" s="10">
        <v>40934</v>
      </c>
      <c r="B757">
        <f t="shared" si="66"/>
        <v>26</v>
      </c>
      <c r="C757">
        <f t="shared" si="67"/>
        <v>1</v>
      </c>
      <c r="D757">
        <f t="shared" si="68"/>
        <v>2012</v>
      </c>
      <c r="E757">
        <v>3.1</v>
      </c>
      <c r="F757" s="26">
        <f t="shared" si="69"/>
        <v>0</v>
      </c>
      <c r="G757" s="26">
        <f t="shared" si="70"/>
        <v>0</v>
      </c>
      <c r="H757" s="26">
        <f t="shared" si="71"/>
        <v>0</v>
      </c>
    </row>
    <row r="758" spans="1:8" x14ac:dyDescent="0.35">
      <c r="A758" s="10">
        <v>40935</v>
      </c>
      <c r="B758">
        <f t="shared" si="66"/>
        <v>27</v>
      </c>
      <c r="C758">
        <f t="shared" si="67"/>
        <v>1</v>
      </c>
      <c r="D758">
        <f t="shared" si="68"/>
        <v>2012</v>
      </c>
      <c r="E758">
        <v>2.2000000000000002</v>
      </c>
      <c r="F758" s="26">
        <f t="shared" si="69"/>
        <v>0</v>
      </c>
      <c r="G758" s="26">
        <f t="shared" si="70"/>
        <v>0</v>
      </c>
      <c r="H758" s="26">
        <f t="shared" si="71"/>
        <v>0</v>
      </c>
    </row>
    <row r="759" spans="1:8" x14ac:dyDescent="0.35">
      <c r="A759" s="10">
        <v>40936</v>
      </c>
      <c r="B759">
        <f t="shared" si="66"/>
        <v>28</v>
      </c>
      <c r="C759">
        <f t="shared" si="67"/>
        <v>1</v>
      </c>
      <c r="D759">
        <f t="shared" si="68"/>
        <v>2012</v>
      </c>
      <c r="E759">
        <v>3.6</v>
      </c>
      <c r="F759" s="26">
        <f t="shared" si="69"/>
        <v>0</v>
      </c>
      <c r="G759" s="26">
        <f t="shared" si="70"/>
        <v>0</v>
      </c>
      <c r="H759" s="26">
        <f t="shared" si="71"/>
        <v>0</v>
      </c>
    </row>
    <row r="760" spans="1:8" x14ac:dyDescent="0.35">
      <c r="A760" s="10">
        <v>40937</v>
      </c>
      <c r="B760">
        <f t="shared" si="66"/>
        <v>29</v>
      </c>
      <c r="C760">
        <f t="shared" si="67"/>
        <v>1</v>
      </c>
      <c r="D760">
        <f t="shared" si="68"/>
        <v>2012</v>
      </c>
      <c r="E760">
        <v>1.1000000000000001</v>
      </c>
      <c r="F760" s="26">
        <f t="shared" si="69"/>
        <v>0</v>
      </c>
      <c r="G760" s="26">
        <f t="shared" si="70"/>
        <v>0</v>
      </c>
      <c r="H760" s="26">
        <f t="shared" si="71"/>
        <v>0</v>
      </c>
    </row>
    <row r="761" spans="1:8" x14ac:dyDescent="0.35">
      <c r="A761" s="10">
        <v>40938</v>
      </c>
      <c r="B761">
        <f t="shared" si="66"/>
        <v>30</v>
      </c>
      <c r="C761">
        <f t="shared" si="67"/>
        <v>1</v>
      </c>
      <c r="D761">
        <f t="shared" si="68"/>
        <v>2012</v>
      </c>
      <c r="E761">
        <v>-0.1</v>
      </c>
      <c r="F761" s="26">
        <f t="shared" si="69"/>
        <v>0</v>
      </c>
      <c r="G761" s="26">
        <f t="shared" si="70"/>
        <v>0</v>
      </c>
      <c r="H761" s="26">
        <f t="shared" si="71"/>
        <v>1</v>
      </c>
    </row>
    <row r="762" spans="1:8" x14ac:dyDescent="0.35">
      <c r="A762" s="10">
        <v>40939</v>
      </c>
      <c r="B762">
        <f t="shared" si="66"/>
        <v>31</v>
      </c>
      <c r="C762">
        <f t="shared" si="67"/>
        <v>1</v>
      </c>
      <c r="D762">
        <f t="shared" si="68"/>
        <v>2012</v>
      </c>
      <c r="E762">
        <v>-0.9</v>
      </c>
      <c r="F762" s="26">
        <f t="shared" si="69"/>
        <v>0</v>
      </c>
      <c r="G762" s="26">
        <f t="shared" si="70"/>
        <v>0</v>
      </c>
      <c r="H762" s="26">
        <f t="shared" si="71"/>
        <v>1</v>
      </c>
    </row>
    <row r="763" spans="1:8" x14ac:dyDescent="0.35">
      <c r="A763" s="10">
        <v>40940</v>
      </c>
      <c r="B763">
        <f t="shared" si="66"/>
        <v>1</v>
      </c>
      <c r="C763">
        <f t="shared" si="67"/>
        <v>2</v>
      </c>
      <c r="D763">
        <f t="shared" si="68"/>
        <v>2012</v>
      </c>
      <c r="E763">
        <v>-2.2999999999999998</v>
      </c>
      <c r="F763" s="26">
        <f t="shared" si="69"/>
        <v>0</v>
      </c>
      <c r="G763" s="26">
        <f t="shared" si="70"/>
        <v>0</v>
      </c>
      <c r="H763" s="26">
        <f t="shared" si="71"/>
        <v>1</v>
      </c>
    </row>
    <row r="764" spans="1:8" x14ac:dyDescent="0.35">
      <c r="A764" s="10">
        <v>40941</v>
      </c>
      <c r="B764">
        <f t="shared" si="66"/>
        <v>2</v>
      </c>
      <c r="C764">
        <f t="shared" si="67"/>
        <v>2</v>
      </c>
      <c r="D764">
        <f t="shared" si="68"/>
        <v>2012</v>
      </c>
      <c r="E764">
        <v>-4.4000000000000004</v>
      </c>
      <c r="F764" s="26">
        <f t="shared" si="69"/>
        <v>0</v>
      </c>
      <c r="G764" s="26">
        <f t="shared" si="70"/>
        <v>0</v>
      </c>
      <c r="H764" s="26">
        <f t="shared" si="71"/>
        <v>1</v>
      </c>
    </row>
    <row r="765" spans="1:8" x14ac:dyDescent="0.35">
      <c r="A765" s="10">
        <v>40942</v>
      </c>
      <c r="B765">
        <f t="shared" si="66"/>
        <v>3</v>
      </c>
      <c r="C765">
        <f t="shared" si="67"/>
        <v>2</v>
      </c>
      <c r="D765">
        <f t="shared" si="68"/>
        <v>2012</v>
      </c>
      <c r="E765">
        <v>-5.0999999999999996</v>
      </c>
      <c r="F765" s="26">
        <f t="shared" si="69"/>
        <v>0</v>
      </c>
      <c r="G765" s="26">
        <f t="shared" si="70"/>
        <v>0</v>
      </c>
      <c r="H765" s="26">
        <f t="shared" si="71"/>
        <v>1</v>
      </c>
    </row>
    <row r="766" spans="1:8" x14ac:dyDescent="0.35">
      <c r="A766" s="10">
        <v>40943</v>
      </c>
      <c r="B766">
        <f t="shared" si="66"/>
        <v>4</v>
      </c>
      <c r="C766">
        <f t="shared" si="67"/>
        <v>2</v>
      </c>
      <c r="D766">
        <f t="shared" si="68"/>
        <v>2012</v>
      </c>
      <c r="E766">
        <v>-5.0999999999999996</v>
      </c>
      <c r="F766" s="26">
        <f t="shared" si="69"/>
        <v>0</v>
      </c>
      <c r="G766" s="26">
        <f t="shared" si="70"/>
        <v>0</v>
      </c>
      <c r="H766" s="26">
        <f t="shared" si="71"/>
        <v>1</v>
      </c>
    </row>
    <row r="767" spans="1:8" x14ac:dyDescent="0.35">
      <c r="A767" s="10">
        <v>40944</v>
      </c>
      <c r="B767">
        <f t="shared" si="66"/>
        <v>5</v>
      </c>
      <c r="C767">
        <f t="shared" si="67"/>
        <v>2</v>
      </c>
      <c r="D767">
        <f t="shared" si="68"/>
        <v>2012</v>
      </c>
      <c r="E767">
        <v>-4.9000000000000004</v>
      </c>
      <c r="F767" s="26">
        <f t="shared" si="69"/>
        <v>0</v>
      </c>
      <c r="G767" s="26">
        <f t="shared" si="70"/>
        <v>0</v>
      </c>
      <c r="H767" s="26">
        <f t="shared" si="71"/>
        <v>1</v>
      </c>
    </row>
    <row r="768" spans="1:8" x14ac:dyDescent="0.35">
      <c r="A768" s="10">
        <v>40945</v>
      </c>
      <c r="B768">
        <f t="shared" si="66"/>
        <v>6</v>
      </c>
      <c r="C768">
        <f t="shared" si="67"/>
        <v>2</v>
      </c>
      <c r="D768">
        <f t="shared" si="68"/>
        <v>2012</v>
      </c>
      <c r="E768">
        <v>-6.6</v>
      </c>
      <c r="F768" s="26">
        <f t="shared" si="69"/>
        <v>0</v>
      </c>
      <c r="G768" s="26">
        <f t="shared" si="70"/>
        <v>0</v>
      </c>
      <c r="H768" s="26">
        <f t="shared" si="71"/>
        <v>1</v>
      </c>
    </row>
    <row r="769" spans="1:8" x14ac:dyDescent="0.35">
      <c r="A769" s="10">
        <v>40946</v>
      </c>
      <c r="B769">
        <f t="shared" si="66"/>
        <v>7</v>
      </c>
      <c r="C769">
        <f t="shared" si="67"/>
        <v>2</v>
      </c>
      <c r="D769">
        <f t="shared" si="68"/>
        <v>2012</v>
      </c>
      <c r="E769">
        <v>-8.6</v>
      </c>
      <c r="F769" s="26">
        <f t="shared" si="69"/>
        <v>0</v>
      </c>
      <c r="G769" s="26">
        <f t="shared" si="70"/>
        <v>0</v>
      </c>
      <c r="H769" s="26">
        <f t="shared" si="71"/>
        <v>1</v>
      </c>
    </row>
    <row r="770" spans="1:8" x14ac:dyDescent="0.35">
      <c r="A770" s="10">
        <v>40947</v>
      </c>
      <c r="B770">
        <f t="shared" ref="B770:B833" si="72">DAY(A770)</f>
        <v>8</v>
      </c>
      <c r="C770">
        <f t="shared" ref="C770:C833" si="73">MONTH(A770)</f>
        <v>2</v>
      </c>
      <c r="D770">
        <f t="shared" ref="D770:D833" si="74">YEAR(A770)</f>
        <v>2012</v>
      </c>
      <c r="E770">
        <v>-2.6</v>
      </c>
      <c r="F770" s="26">
        <f t="shared" ref="F770:F833" si="75">IF(E770&gt;=30,1,0)</f>
        <v>0</v>
      </c>
      <c r="G770" s="26">
        <f t="shared" ref="G770:G833" si="76">IF(E770&gt;=25,1,0)</f>
        <v>0</v>
      </c>
      <c r="H770" s="26">
        <f t="shared" ref="H770:H833" si="77">IF(E770&lt;0,1,0)</f>
        <v>1</v>
      </c>
    </row>
    <row r="771" spans="1:8" x14ac:dyDescent="0.35">
      <c r="A771" s="10">
        <v>40948</v>
      </c>
      <c r="B771">
        <f t="shared" si="72"/>
        <v>9</v>
      </c>
      <c r="C771">
        <f t="shared" si="73"/>
        <v>2</v>
      </c>
      <c r="D771">
        <f t="shared" si="74"/>
        <v>2012</v>
      </c>
      <c r="E771">
        <v>-5.5</v>
      </c>
      <c r="F771" s="26">
        <f t="shared" si="75"/>
        <v>0</v>
      </c>
      <c r="G771" s="26">
        <f t="shared" si="76"/>
        <v>0</v>
      </c>
      <c r="H771" s="26">
        <f t="shared" si="77"/>
        <v>1</v>
      </c>
    </row>
    <row r="772" spans="1:8" x14ac:dyDescent="0.35">
      <c r="A772" s="10">
        <v>40949</v>
      </c>
      <c r="B772">
        <f t="shared" si="72"/>
        <v>10</v>
      </c>
      <c r="C772">
        <f t="shared" si="73"/>
        <v>2</v>
      </c>
      <c r="D772">
        <f t="shared" si="74"/>
        <v>2012</v>
      </c>
      <c r="E772">
        <v>-5.6</v>
      </c>
      <c r="F772" s="26">
        <f t="shared" si="75"/>
        <v>0</v>
      </c>
      <c r="G772" s="26">
        <f t="shared" si="76"/>
        <v>0</v>
      </c>
      <c r="H772" s="26">
        <f t="shared" si="77"/>
        <v>1</v>
      </c>
    </row>
    <row r="773" spans="1:8" x14ac:dyDescent="0.35">
      <c r="A773" s="10">
        <v>40950</v>
      </c>
      <c r="B773">
        <f t="shared" si="72"/>
        <v>11</v>
      </c>
      <c r="C773">
        <f t="shared" si="73"/>
        <v>2</v>
      </c>
      <c r="D773">
        <f t="shared" si="74"/>
        <v>2012</v>
      </c>
      <c r="E773">
        <v>-5.6</v>
      </c>
      <c r="F773" s="26">
        <f t="shared" si="75"/>
        <v>0</v>
      </c>
      <c r="G773" s="26">
        <f t="shared" si="76"/>
        <v>0</v>
      </c>
      <c r="H773" s="26">
        <f t="shared" si="77"/>
        <v>1</v>
      </c>
    </row>
    <row r="774" spans="1:8" x14ac:dyDescent="0.35">
      <c r="A774" s="10">
        <v>40951</v>
      </c>
      <c r="B774">
        <f t="shared" si="72"/>
        <v>12</v>
      </c>
      <c r="C774">
        <f t="shared" si="73"/>
        <v>2</v>
      </c>
      <c r="D774">
        <f t="shared" si="74"/>
        <v>2012</v>
      </c>
      <c r="E774">
        <v>-2.2999999999999998</v>
      </c>
      <c r="F774" s="26">
        <f t="shared" si="75"/>
        <v>0</v>
      </c>
      <c r="G774" s="26">
        <f t="shared" si="76"/>
        <v>0</v>
      </c>
      <c r="H774" s="26">
        <f t="shared" si="77"/>
        <v>1</v>
      </c>
    </row>
    <row r="775" spans="1:8" x14ac:dyDescent="0.35">
      <c r="A775" s="10">
        <v>40952</v>
      </c>
      <c r="B775">
        <f t="shared" si="72"/>
        <v>13</v>
      </c>
      <c r="C775">
        <f t="shared" si="73"/>
        <v>2</v>
      </c>
      <c r="D775">
        <f t="shared" si="74"/>
        <v>2012</v>
      </c>
      <c r="E775">
        <v>-2.2000000000000002</v>
      </c>
      <c r="F775" s="26">
        <f t="shared" si="75"/>
        <v>0</v>
      </c>
      <c r="G775" s="26">
        <f t="shared" si="76"/>
        <v>0</v>
      </c>
      <c r="H775" s="26">
        <f t="shared" si="77"/>
        <v>1</v>
      </c>
    </row>
    <row r="776" spans="1:8" x14ac:dyDescent="0.35">
      <c r="A776" s="10">
        <v>40953</v>
      </c>
      <c r="B776">
        <f t="shared" si="72"/>
        <v>14</v>
      </c>
      <c r="C776">
        <f t="shared" si="73"/>
        <v>2</v>
      </c>
      <c r="D776">
        <f t="shared" si="74"/>
        <v>2012</v>
      </c>
      <c r="E776">
        <v>0.4</v>
      </c>
      <c r="F776" s="26">
        <f t="shared" si="75"/>
        <v>0</v>
      </c>
      <c r="G776" s="26">
        <f t="shared" si="76"/>
        <v>0</v>
      </c>
      <c r="H776" s="26">
        <f t="shared" si="77"/>
        <v>0</v>
      </c>
    </row>
    <row r="777" spans="1:8" x14ac:dyDescent="0.35">
      <c r="A777" s="10">
        <v>40954</v>
      </c>
      <c r="B777">
        <f t="shared" si="72"/>
        <v>15</v>
      </c>
      <c r="C777">
        <f t="shared" si="73"/>
        <v>2</v>
      </c>
      <c r="D777">
        <f t="shared" si="74"/>
        <v>2012</v>
      </c>
      <c r="E777">
        <v>3.3</v>
      </c>
      <c r="F777" s="26">
        <f t="shared" si="75"/>
        <v>0</v>
      </c>
      <c r="G777" s="26">
        <f t="shared" si="76"/>
        <v>0</v>
      </c>
      <c r="H777" s="26">
        <f t="shared" si="77"/>
        <v>0</v>
      </c>
    </row>
    <row r="778" spans="1:8" x14ac:dyDescent="0.35">
      <c r="A778" s="10">
        <v>40955</v>
      </c>
      <c r="B778">
        <f t="shared" si="72"/>
        <v>16</v>
      </c>
      <c r="C778">
        <f t="shared" si="73"/>
        <v>2</v>
      </c>
      <c r="D778">
        <f t="shared" si="74"/>
        <v>2012</v>
      </c>
      <c r="E778">
        <v>4.9000000000000004</v>
      </c>
      <c r="F778" s="26">
        <f t="shared" si="75"/>
        <v>0</v>
      </c>
      <c r="G778" s="26">
        <f t="shared" si="76"/>
        <v>0</v>
      </c>
      <c r="H778" s="26">
        <f t="shared" si="77"/>
        <v>0</v>
      </c>
    </row>
    <row r="779" spans="1:8" x14ac:dyDescent="0.35">
      <c r="A779" s="10">
        <v>40956</v>
      </c>
      <c r="B779">
        <f t="shared" si="72"/>
        <v>17</v>
      </c>
      <c r="C779">
        <f t="shared" si="73"/>
        <v>2</v>
      </c>
      <c r="D779">
        <f t="shared" si="74"/>
        <v>2012</v>
      </c>
      <c r="E779">
        <v>4.7</v>
      </c>
      <c r="F779" s="26">
        <f t="shared" si="75"/>
        <v>0</v>
      </c>
      <c r="G779" s="26">
        <f t="shared" si="76"/>
        <v>0</v>
      </c>
      <c r="H779" s="26">
        <f t="shared" si="77"/>
        <v>0</v>
      </c>
    </row>
    <row r="780" spans="1:8" x14ac:dyDescent="0.35">
      <c r="A780" s="10">
        <v>40957</v>
      </c>
      <c r="B780">
        <f t="shared" si="72"/>
        <v>18</v>
      </c>
      <c r="C780">
        <f t="shared" si="73"/>
        <v>2</v>
      </c>
      <c r="D780">
        <f t="shared" si="74"/>
        <v>2012</v>
      </c>
      <c r="E780">
        <v>7.5</v>
      </c>
      <c r="F780" s="26">
        <f t="shared" si="75"/>
        <v>0</v>
      </c>
      <c r="G780" s="26">
        <f t="shared" si="76"/>
        <v>0</v>
      </c>
      <c r="H780" s="26">
        <f t="shared" si="77"/>
        <v>0</v>
      </c>
    </row>
    <row r="781" spans="1:8" x14ac:dyDescent="0.35">
      <c r="A781" s="10">
        <v>40958</v>
      </c>
      <c r="B781">
        <f t="shared" si="72"/>
        <v>19</v>
      </c>
      <c r="C781">
        <f t="shared" si="73"/>
        <v>2</v>
      </c>
      <c r="D781">
        <f t="shared" si="74"/>
        <v>2012</v>
      </c>
      <c r="E781">
        <v>5.7</v>
      </c>
      <c r="F781" s="26">
        <f t="shared" si="75"/>
        <v>0</v>
      </c>
      <c r="G781" s="26">
        <f t="shared" si="76"/>
        <v>0</v>
      </c>
      <c r="H781" s="26">
        <f t="shared" si="77"/>
        <v>0</v>
      </c>
    </row>
    <row r="782" spans="1:8" x14ac:dyDescent="0.35">
      <c r="A782" s="10">
        <v>40959</v>
      </c>
      <c r="B782">
        <f t="shared" si="72"/>
        <v>20</v>
      </c>
      <c r="C782">
        <f t="shared" si="73"/>
        <v>2</v>
      </c>
      <c r="D782">
        <f t="shared" si="74"/>
        <v>2012</v>
      </c>
      <c r="E782">
        <v>5</v>
      </c>
      <c r="F782" s="26">
        <f t="shared" si="75"/>
        <v>0</v>
      </c>
      <c r="G782" s="26">
        <f t="shared" si="76"/>
        <v>0</v>
      </c>
      <c r="H782" s="26">
        <f t="shared" si="77"/>
        <v>0</v>
      </c>
    </row>
    <row r="783" spans="1:8" x14ac:dyDescent="0.35">
      <c r="A783" s="10">
        <v>40960</v>
      </c>
      <c r="B783">
        <f t="shared" si="72"/>
        <v>21</v>
      </c>
      <c r="C783">
        <f t="shared" si="73"/>
        <v>2</v>
      </c>
      <c r="D783">
        <f t="shared" si="74"/>
        <v>2012</v>
      </c>
      <c r="E783">
        <v>5.3</v>
      </c>
      <c r="F783" s="26">
        <f t="shared" si="75"/>
        <v>0</v>
      </c>
      <c r="G783" s="26">
        <f t="shared" si="76"/>
        <v>0</v>
      </c>
      <c r="H783" s="26">
        <f t="shared" si="77"/>
        <v>0</v>
      </c>
    </row>
    <row r="784" spans="1:8" x14ac:dyDescent="0.35">
      <c r="A784" s="10">
        <v>40961</v>
      </c>
      <c r="B784">
        <f t="shared" si="72"/>
        <v>22</v>
      </c>
      <c r="C784">
        <f t="shared" si="73"/>
        <v>2</v>
      </c>
      <c r="D784">
        <f t="shared" si="74"/>
        <v>2012</v>
      </c>
      <c r="E784">
        <v>9.1</v>
      </c>
      <c r="F784" s="26">
        <f t="shared" si="75"/>
        <v>0</v>
      </c>
      <c r="G784" s="26">
        <f t="shared" si="76"/>
        <v>0</v>
      </c>
      <c r="H784" s="26">
        <f t="shared" si="77"/>
        <v>0</v>
      </c>
    </row>
    <row r="785" spans="1:8" x14ac:dyDescent="0.35">
      <c r="A785" s="10">
        <v>40962</v>
      </c>
      <c r="B785">
        <f t="shared" si="72"/>
        <v>23</v>
      </c>
      <c r="C785">
        <f t="shared" si="73"/>
        <v>2</v>
      </c>
      <c r="D785">
        <f t="shared" si="74"/>
        <v>2012</v>
      </c>
      <c r="E785">
        <v>5.2</v>
      </c>
      <c r="F785" s="26">
        <f t="shared" si="75"/>
        <v>0</v>
      </c>
      <c r="G785" s="26">
        <f t="shared" si="76"/>
        <v>0</v>
      </c>
      <c r="H785" s="26">
        <f t="shared" si="77"/>
        <v>0</v>
      </c>
    </row>
    <row r="786" spans="1:8" x14ac:dyDescent="0.35">
      <c r="A786" s="10">
        <v>40963</v>
      </c>
      <c r="B786">
        <f t="shared" si="72"/>
        <v>24</v>
      </c>
      <c r="C786">
        <f t="shared" si="73"/>
        <v>2</v>
      </c>
      <c r="D786">
        <f t="shared" si="74"/>
        <v>2012</v>
      </c>
      <c r="E786">
        <v>8.4</v>
      </c>
      <c r="F786" s="26">
        <f t="shared" si="75"/>
        <v>0</v>
      </c>
      <c r="G786" s="26">
        <f t="shared" si="76"/>
        <v>0</v>
      </c>
      <c r="H786" s="26">
        <f t="shared" si="77"/>
        <v>0</v>
      </c>
    </row>
    <row r="787" spans="1:8" x14ac:dyDescent="0.35">
      <c r="A787" s="10">
        <v>40964</v>
      </c>
      <c r="B787">
        <f t="shared" si="72"/>
        <v>25</v>
      </c>
      <c r="C787">
        <f t="shared" si="73"/>
        <v>2</v>
      </c>
      <c r="D787">
        <f t="shared" si="74"/>
        <v>2012</v>
      </c>
      <c r="E787">
        <v>10.8</v>
      </c>
      <c r="F787" s="26">
        <f t="shared" si="75"/>
        <v>0</v>
      </c>
      <c r="G787" s="26">
        <f t="shared" si="76"/>
        <v>0</v>
      </c>
      <c r="H787" s="26">
        <f t="shared" si="77"/>
        <v>0</v>
      </c>
    </row>
    <row r="788" spans="1:8" x14ac:dyDescent="0.35">
      <c r="A788" s="10">
        <v>40965</v>
      </c>
      <c r="B788">
        <f t="shared" si="72"/>
        <v>26</v>
      </c>
      <c r="C788">
        <f t="shared" si="73"/>
        <v>2</v>
      </c>
      <c r="D788">
        <f t="shared" si="74"/>
        <v>2012</v>
      </c>
      <c r="E788">
        <v>8.8000000000000007</v>
      </c>
      <c r="F788" s="26">
        <f t="shared" si="75"/>
        <v>0</v>
      </c>
      <c r="G788" s="26">
        <f t="shared" si="76"/>
        <v>0</v>
      </c>
      <c r="H788" s="26">
        <f t="shared" si="77"/>
        <v>0</v>
      </c>
    </row>
    <row r="789" spans="1:8" x14ac:dyDescent="0.35">
      <c r="A789" s="10">
        <v>40966</v>
      </c>
      <c r="B789">
        <f t="shared" si="72"/>
        <v>27</v>
      </c>
      <c r="C789">
        <f t="shared" si="73"/>
        <v>2</v>
      </c>
      <c r="D789">
        <f t="shared" si="74"/>
        <v>2012</v>
      </c>
      <c r="E789">
        <v>7.8</v>
      </c>
      <c r="F789" s="26">
        <f t="shared" si="75"/>
        <v>0</v>
      </c>
      <c r="G789" s="26">
        <f t="shared" si="76"/>
        <v>0</v>
      </c>
      <c r="H789" s="26">
        <f t="shared" si="77"/>
        <v>0</v>
      </c>
    </row>
    <row r="790" spans="1:8" x14ac:dyDescent="0.35">
      <c r="A790" s="10">
        <v>40967</v>
      </c>
      <c r="B790">
        <f t="shared" si="72"/>
        <v>28</v>
      </c>
      <c r="C790">
        <f t="shared" si="73"/>
        <v>2</v>
      </c>
      <c r="D790">
        <f t="shared" si="74"/>
        <v>2012</v>
      </c>
      <c r="E790">
        <v>8.9</v>
      </c>
      <c r="F790" s="26">
        <f t="shared" si="75"/>
        <v>0</v>
      </c>
      <c r="G790" s="26">
        <f t="shared" si="76"/>
        <v>0</v>
      </c>
      <c r="H790" s="26">
        <f t="shared" si="77"/>
        <v>0</v>
      </c>
    </row>
    <row r="791" spans="1:8" x14ac:dyDescent="0.35">
      <c r="A791" s="10">
        <v>40968</v>
      </c>
      <c r="B791">
        <f t="shared" si="72"/>
        <v>29</v>
      </c>
      <c r="C791">
        <f t="shared" si="73"/>
        <v>2</v>
      </c>
      <c r="D791">
        <f t="shared" si="74"/>
        <v>2012</v>
      </c>
      <c r="E791">
        <v>12.4</v>
      </c>
      <c r="F791" s="26">
        <f t="shared" si="75"/>
        <v>0</v>
      </c>
      <c r="G791" s="26">
        <f t="shared" si="76"/>
        <v>0</v>
      </c>
      <c r="H791" s="26">
        <f t="shared" si="77"/>
        <v>0</v>
      </c>
    </row>
    <row r="792" spans="1:8" x14ac:dyDescent="0.35">
      <c r="A792" s="10">
        <v>40969</v>
      </c>
      <c r="B792">
        <f t="shared" si="72"/>
        <v>1</v>
      </c>
      <c r="C792">
        <f t="shared" si="73"/>
        <v>3</v>
      </c>
      <c r="D792">
        <f t="shared" si="74"/>
        <v>2012</v>
      </c>
      <c r="E792">
        <v>12.8</v>
      </c>
      <c r="F792" s="26">
        <f t="shared" si="75"/>
        <v>0</v>
      </c>
      <c r="G792" s="26">
        <f t="shared" si="76"/>
        <v>0</v>
      </c>
      <c r="H792" s="26">
        <f t="shared" si="77"/>
        <v>0</v>
      </c>
    </row>
    <row r="793" spans="1:8" x14ac:dyDescent="0.35">
      <c r="A793" s="10">
        <v>40970</v>
      </c>
      <c r="B793">
        <f t="shared" si="72"/>
        <v>2</v>
      </c>
      <c r="C793">
        <f t="shared" si="73"/>
        <v>3</v>
      </c>
      <c r="D793">
        <f t="shared" si="74"/>
        <v>2012</v>
      </c>
      <c r="E793">
        <v>8</v>
      </c>
      <c r="F793" s="26">
        <f t="shared" si="75"/>
        <v>0</v>
      </c>
      <c r="G793" s="26">
        <f t="shared" si="76"/>
        <v>0</v>
      </c>
      <c r="H793" s="26">
        <f t="shared" si="77"/>
        <v>0</v>
      </c>
    </row>
    <row r="794" spans="1:8" x14ac:dyDescent="0.35">
      <c r="A794" s="10">
        <v>40971</v>
      </c>
      <c r="B794">
        <f t="shared" si="72"/>
        <v>3</v>
      </c>
      <c r="C794">
        <f t="shared" si="73"/>
        <v>3</v>
      </c>
      <c r="D794">
        <f t="shared" si="74"/>
        <v>2012</v>
      </c>
      <c r="E794">
        <v>10.7</v>
      </c>
      <c r="F794" s="26">
        <f t="shared" si="75"/>
        <v>0</v>
      </c>
      <c r="G794" s="26">
        <f t="shared" si="76"/>
        <v>0</v>
      </c>
      <c r="H794" s="26">
        <f t="shared" si="77"/>
        <v>0</v>
      </c>
    </row>
    <row r="795" spans="1:8" x14ac:dyDescent="0.35">
      <c r="A795" s="10">
        <v>40972</v>
      </c>
      <c r="B795">
        <f t="shared" si="72"/>
        <v>4</v>
      </c>
      <c r="C795">
        <f t="shared" si="73"/>
        <v>3</v>
      </c>
      <c r="D795">
        <f t="shared" si="74"/>
        <v>2012</v>
      </c>
      <c r="E795">
        <v>10.3</v>
      </c>
      <c r="F795" s="26">
        <f t="shared" si="75"/>
        <v>0</v>
      </c>
      <c r="G795" s="26">
        <f t="shared" si="76"/>
        <v>0</v>
      </c>
      <c r="H795" s="26">
        <f t="shared" si="77"/>
        <v>0</v>
      </c>
    </row>
    <row r="796" spans="1:8" x14ac:dyDescent="0.35">
      <c r="A796" s="10">
        <v>40973</v>
      </c>
      <c r="B796">
        <f t="shared" si="72"/>
        <v>5</v>
      </c>
      <c r="C796">
        <f t="shared" si="73"/>
        <v>3</v>
      </c>
      <c r="D796">
        <f t="shared" si="74"/>
        <v>2012</v>
      </c>
      <c r="E796">
        <v>5.7</v>
      </c>
      <c r="F796" s="26">
        <f t="shared" si="75"/>
        <v>0</v>
      </c>
      <c r="G796" s="26">
        <f t="shared" si="76"/>
        <v>0</v>
      </c>
      <c r="H796" s="26">
        <f t="shared" si="77"/>
        <v>0</v>
      </c>
    </row>
    <row r="797" spans="1:8" x14ac:dyDescent="0.35">
      <c r="A797" s="10">
        <v>40974</v>
      </c>
      <c r="B797">
        <f t="shared" si="72"/>
        <v>6</v>
      </c>
      <c r="C797">
        <f t="shared" si="73"/>
        <v>3</v>
      </c>
      <c r="D797">
        <f t="shared" si="74"/>
        <v>2012</v>
      </c>
      <c r="E797">
        <v>10</v>
      </c>
      <c r="F797" s="26">
        <f t="shared" si="75"/>
        <v>0</v>
      </c>
      <c r="G797" s="26">
        <f t="shared" si="76"/>
        <v>0</v>
      </c>
      <c r="H797" s="26">
        <f t="shared" si="77"/>
        <v>0</v>
      </c>
    </row>
    <row r="798" spans="1:8" x14ac:dyDescent="0.35">
      <c r="A798" s="10">
        <v>40975</v>
      </c>
      <c r="B798">
        <f t="shared" si="72"/>
        <v>7</v>
      </c>
      <c r="C798">
        <f t="shared" si="73"/>
        <v>3</v>
      </c>
      <c r="D798">
        <f t="shared" si="74"/>
        <v>2012</v>
      </c>
      <c r="E798">
        <v>9.1999999999999993</v>
      </c>
      <c r="F798" s="26">
        <f t="shared" si="75"/>
        <v>0</v>
      </c>
      <c r="G798" s="26">
        <f t="shared" si="76"/>
        <v>0</v>
      </c>
      <c r="H798" s="26">
        <f t="shared" si="77"/>
        <v>0</v>
      </c>
    </row>
    <row r="799" spans="1:8" x14ac:dyDescent="0.35">
      <c r="A799" s="10">
        <v>40976</v>
      </c>
      <c r="B799">
        <f t="shared" si="72"/>
        <v>8</v>
      </c>
      <c r="C799">
        <f t="shared" si="73"/>
        <v>3</v>
      </c>
      <c r="D799">
        <f t="shared" si="74"/>
        <v>2012</v>
      </c>
      <c r="E799">
        <v>8.5</v>
      </c>
      <c r="F799" s="26">
        <f t="shared" si="75"/>
        <v>0</v>
      </c>
      <c r="G799" s="26">
        <f t="shared" si="76"/>
        <v>0</v>
      </c>
      <c r="H799" s="26">
        <f t="shared" si="77"/>
        <v>0</v>
      </c>
    </row>
    <row r="800" spans="1:8" x14ac:dyDescent="0.35">
      <c r="A800" s="10">
        <v>40977</v>
      </c>
      <c r="B800">
        <f t="shared" si="72"/>
        <v>9</v>
      </c>
      <c r="C800">
        <f t="shared" si="73"/>
        <v>3</v>
      </c>
      <c r="D800">
        <f t="shared" si="74"/>
        <v>2012</v>
      </c>
      <c r="E800">
        <v>10.6</v>
      </c>
      <c r="F800" s="26">
        <f t="shared" si="75"/>
        <v>0</v>
      </c>
      <c r="G800" s="26">
        <f t="shared" si="76"/>
        <v>0</v>
      </c>
      <c r="H800" s="26">
        <f t="shared" si="77"/>
        <v>0</v>
      </c>
    </row>
    <row r="801" spans="1:8" x14ac:dyDescent="0.35">
      <c r="A801" s="10">
        <v>40978</v>
      </c>
      <c r="B801">
        <f t="shared" si="72"/>
        <v>10</v>
      </c>
      <c r="C801">
        <f t="shared" si="73"/>
        <v>3</v>
      </c>
      <c r="D801">
        <f t="shared" si="74"/>
        <v>2012</v>
      </c>
      <c r="E801">
        <v>10.1</v>
      </c>
      <c r="F801" s="26">
        <f t="shared" si="75"/>
        <v>0</v>
      </c>
      <c r="G801" s="26">
        <f t="shared" si="76"/>
        <v>0</v>
      </c>
      <c r="H801" s="26">
        <f t="shared" si="77"/>
        <v>0</v>
      </c>
    </row>
    <row r="802" spans="1:8" x14ac:dyDescent="0.35">
      <c r="A802" s="10">
        <v>40979</v>
      </c>
      <c r="B802">
        <f t="shared" si="72"/>
        <v>11</v>
      </c>
      <c r="C802">
        <f t="shared" si="73"/>
        <v>3</v>
      </c>
      <c r="D802">
        <f t="shared" si="74"/>
        <v>2012</v>
      </c>
      <c r="E802">
        <v>10.5</v>
      </c>
      <c r="F802" s="26">
        <f t="shared" si="75"/>
        <v>0</v>
      </c>
      <c r="G802" s="26">
        <f t="shared" si="76"/>
        <v>0</v>
      </c>
      <c r="H802" s="26">
        <f t="shared" si="77"/>
        <v>0</v>
      </c>
    </row>
    <row r="803" spans="1:8" x14ac:dyDescent="0.35">
      <c r="A803" s="10">
        <v>40980</v>
      </c>
      <c r="B803">
        <f t="shared" si="72"/>
        <v>12</v>
      </c>
      <c r="C803">
        <f t="shared" si="73"/>
        <v>3</v>
      </c>
      <c r="D803">
        <f t="shared" si="74"/>
        <v>2012</v>
      </c>
      <c r="E803">
        <v>12.7</v>
      </c>
      <c r="F803" s="26">
        <f t="shared" si="75"/>
        <v>0</v>
      </c>
      <c r="G803" s="26">
        <f t="shared" si="76"/>
        <v>0</v>
      </c>
      <c r="H803" s="26">
        <f t="shared" si="77"/>
        <v>0</v>
      </c>
    </row>
    <row r="804" spans="1:8" x14ac:dyDescent="0.35">
      <c r="A804" s="10">
        <v>40981</v>
      </c>
      <c r="B804">
        <f t="shared" si="72"/>
        <v>13</v>
      </c>
      <c r="C804">
        <f t="shared" si="73"/>
        <v>3</v>
      </c>
      <c r="D804">
        <f t="shared" si="74"/>
        <v>2012</v>
      </c>
      <c r="E804">
        <v>10.6</v>
      </c>
      <c r="F804" s="26">
        <f t="shared" si="75"/>
        <v>0</v>
      </c>
      <c r="G804" s="26">
        <f t="shared" si="76"/>
        <v>0</v>
      </c>
      <c r="H804" s="26">
        <f t="shared" si="77"/>
        <v>0</v>
      </c>
    </row>
    <row r="805" spans="1:8" x14ac:dyDescent="0.35">
      <c r="A805" s="10">
        <v>40982</v>
      </c>
      <c r="B805">
        <f t="shared" si="72"/>
        <v>14</v>
      </c>
      <c r="C805">
        <f t="shared" si="73"/>
        <v>3</v>
      </c>
      <c r="D805">
        <f t="shared" si="74"/>
        <v>2012</v>
      </c>
      <c r="E805">
        <v>12.5</v>
      </c>
      <c r="F805" s="26">
        <f t="shared" si="75"/>
        <v>0</v>
      </c>
      <c r="G805" s="26">
        <f t="shared" si="76"/>
        <v>0</v>
      </c>
      <c r="H805" s="26">
        <f t="shared" si="77"/>
        <v>0</v>
      </c>
    </row>
    <row r="806" spans="1:8" x14ac:dyDescent="0.35">
      <c r="A806" s="10">
        <v>40983</v>
      </c>
      <c r="B806">
        <f t="shared" si="72"/>
        <v>15</v>
      </c>
      <c r="C806">
        <f t="shared" si="73"/>
        <v>3</v>
      </c>
      <c r="D806">
        <f t="shared" si="74"/>
        <v>2012</v>
      </c>
      <c r="E806">
        <v>17.7</v>
      </c>
      <c r="F806" s="26">
        <f t="shared" si="75"/>
        <v>0</v>
      </c>
      <c r="G806" s="26">
        <f t="shared" si="76"/>
        <v>0</v>
      </c>
      <c r="H806" s="26">
        <f t="shared" si="77"/>
        <v>0</v>
      </c>
    </row>
    <row r="807" spans="1:8" x14ac:dyDescent="0.35">
      <c r="A807" s="10">
        <v>40984</v>
      </c>
      <c r="B807">
        <f t="shared" si="72"/>
        <v>16</v>
      </c>
      <c r="C807">
        <f t="shared" si="73"/>
        <v>3</v>
      </c>
      <c r="D807">
        <f t="shared" si="74"/>
        <v>2012</v>
      </c>
      <c r="E807">
        <v>21.2</v>
      </c>
      <c r="F807" s="26">
        <f t="shared" si="75"/>
        <v>0</v>
      </c>
      <c r="G807" s="26">
        <f t="shared" si="76"/>
        <v>0</v>
      </c>
      <c r="H807" s="26">
        <f t="shared" si="77"/>
        <v>0</v>
      </c>
    </row>
    <row r="808" spans="1:8" x14ac:dyDescent="0.35">
      <c r="A808" s="10">
        <v>40985</v>
      </c>
      <c r="B808">
        <f t="shared" si="72"/>
        <v>17</v>
      </c>
      <c r="C808">
        <f t="shared" si="73"/>
        <v>3</v>
      </c>
      <c r="D808">
        <f t="shared" si="74"/>
        <v>2012</v>
      </c>
      <c r="E808">
        <v>19.399999999999999</v>
      </c>
      <c r="F808" s="26">
        <f t="shared" si="75"/>
        <v>0</v>
      </c>
      <c r="G808" s="26">
        <f t="shared" si="76"/>
        <v>0</v>
      </c>
      <c r="H808" s="26">
        <f t="shared" si="77"/>
        <v>0</v>
      </c>
    </row>
    <row r="809" spans="1:8" x14ac:dyDescent="0.35">
      <c r="A809" s="10">
        <v>40986</v>
      </c>
      <c r="B809">
        <f t="shared" si="72"/>
        <v>18</v>
      </c>
      <c r="C809">
        <f t="shared" si="73"/>
        <v>3</v>
      </c>
      <c r="D809">
        <f t="shared" si="74"/>
        <v>2012</v>
      </c>
      <c r="E809">
        <v>10.5</v>
      </c>
      <c r="F809" s="26">
        <f t="shared" si="75"/>
        <v>0</v>
      </c>
      <c r="G809" s="26">
        <f t="shared" si="76"/>
        <v>0</v>
      </c>
      <c r="H809" s="26">
        <f t="shared" si="77"/>
        <v>0</v>
      </c>
    </row>
    <row r="810" spans="1:8" x14ac:dyDescent="0.35">
      <c r="A810" s="10">
        <v>40987</v>
      </c>
      <c r="B810">
        <f t="shared" si="72"/>
        <v>19</v>
      </c>
      <c r="C810">
        <f t="shared" si="73"/>
        <v>3</v>
      </c>
      <c r="D810">
        <f t="shared" si="74"/>
        <v>2012</v>
      </c>
      <c r="E810">
        <v>11.5</v>
      </c>
      <c r="F810" s="26">
        <f t="shared" si="75"/>
        <v>0</v>
      </c>
      <c r="G810" s="26">
        <f t="shared" si="76"/>
        <v>0</v>
      </c>
      <c r="H810" s="26">
        <f t="shared" si="77"/>
        <v>0</v>
      </c>
    </row>
    <row r="811" spans="1:8" x14ac:dyDescent="0.35">
      <c r="A811" s="10">
        <v>40988</v>
      </c>
      <c r="B811">
        <f t="shared" si="72"/>
        <v>20</v>
      </c>
      <c r="C811">
        <f t="shared" si="73"/>
        <v>3</v>
      </c>
      <c r="D811">
        <f t="shared" si="74"/>
        <v>2012</v>
      </c>
      <c r="E811">
        <v>15.1</v>
      </c>
      <c r="F811" s="26">
        <f t="shared" si="75"/>
        <v>0</v>
      </c>
      <c r="G811" s="26">
        <f t="shared" si="76"/>
        <v>0</v>
      </c>
      <c r="H811" s="26">
        <f t="shared" si="77"/>
        <v>0</v>
      </c>
    </row>
    <row r="812" spans="1:8" x14ac:dyDescent="0.35">
      <c r="A812" s="10">
        <v>40989</v>
      </c>
      <c r="B812">
        <f t="shared" si="72"/>
        <v>21</v>
      </c>
      <c r="C812">
        <f t="shared" si="73"/>
        <v>3</v>
      </c>
      <c r="D812">
        <f t="shared" si="74"/>
        <v>2012</v>
      </c>
      <c r="E812">
        <v>16.7</v>
      </c>
      <c r="F812" s="26">
        <f t="shared" si="75"/>
        <v>0</v>
      </c>
      <c r="G812" s="26">
        <f t="shared" si="76"/>
        <v>0</v>
      </c>
      <c r="H812" s="26">
        <f t="shared" si="77"/>
        <v>0</v>
      </c>
    </row>
    <row r="813" spans="1:8" x14ac:dyDescent="0.35">
      <c r="A813" s="10">
        <v>40990</v>
      </c>
      <c r="B813">
        <f t="shared" si="72"/>
        <v>22</v>
      </c>
      <c r="C813">
        <f t="shared" si="73"/>
        <v>3</v>
      </c>
      <c r="D813">
        <f t="shared" si="74"/>
        <v>2012</v>
      </c>
      <c r="E813">
        <v>20.2</v>
      </c>
      <c r="F813" s="26">
        <f t="shared" si="75"/>
        <v>0</v>
      </c>
      <c r="G813" s="26">
        <f t="shared" si="76"/>
        <v>0</v>
      </c>
      <c r="H813" s="26">
        <f t="shared" si="77"/>
        <v>0</v>
      </c>
    </row>
    <row r="814" spans="1:8" x14ac:dyDescent="0.35">
      <c r="A814" s="10">
        <v>40991</v>
      </c>
      <c r="B814">
        <f t="shared" si="72"/>
        <v>23</v>
      </c>
      <c r="C814">
        <f t="shared" si="73"/>
        <v>3</v>
      </c>
      <c r="D814">
        <f t="shared" si="74"/>
        <v>2012</v>
      </c>
      <c r="E814">
        <v>19.7</v>
      </c>
      <c r="F814" s="26">
        <f t="shared" si="75"/>
        <v>0</v>
      </c>
      <c r="G814" s="26">
        <f t="shared" si="76"/>
        <v>0</v>
      </c>
      <c r="H814" s="26">
        <f t="shared" si="77"/>
        <v>0</v>
      </c>
    </row>
    <row r="815" spans="1:8" x14ac:dyDescent="0.35">
      <c r="A815" s="10">
        <v>40992</v>
      </c>
      <c r="B815">
        <f t="shared" si="72"/>
        <v>24</v>
      </c>
      <c r="C815">
        <f t="shared" si="73"/>
        <v>3</v>
      </c>
      <c r="D815">
        <f t="shared" si="74"/>
        <v>2012</v>
      </c>
      <c r="E815">
        <v>19.600000000000001</v>
      </c>
      <c r="F815" s="26">
        <f t="shared" si="75"/>
        <v>0</v>
      </c>
      <c r="G815" s="26">
        <f t="shared" si="76"/>
        <v>0</v>
      </c>
      <c r="H815" s="26">
        <f t="shared" si="77"/>
        <v>0</v>
      </c>
    </row>
    <row r="816" spans="1:8" x14ac:dyDescent="0.35">
      <c r="A816" s="10">
        <v>40993</v>
      </c>
      <c r="B816">
        <f t="shared" si="72"/>
        <v>25</v>
      </c>
      <c r="C816">
        <f t="shared" si="73"/>
        <v>3</v>
      </c>
      <c r="D816">
        <f t="shared" si="74"/>
        <v>2012</v>
      </c>
      <c r="E816">
        <v>20.9</v>
      </c>
      <c r="F816" s="26">
        <f t="shared" si="75"/>
        <v>0</v>
      </c>
      <c r="G816" s="26">
        <f t="shared" si="76"/>
        <v>0</v>
      </c>
      <c r="H816" s="26">
        <f t="shared" si="77"/>
        <v>0</v>
      </c>
    </row>
    <row r="817" spans="1:8" x14ac:dyDescent="0.35">
      <c r="A817" s="10">
        <v>40994</v>
      </c>
      <c r="B817">
        <f t="shared" si="72"/>
        <v>26</v>
      </c>
      <c r="C817">
        <f t="shared" si="73"/>
        <v>3</v>
      </c>
      <c r="D817">
        <f t="shared" si="74"/>
        <v>2012</v>
      </c>
      <c r="E817">
        <v>18.600000000000001</v>
      </c>
      <c r="F817" s="26">
        <f t="shared" si="75"/>
        <v>0</v>
      </c>
      <c r="G817" s="26">
        <f t="shared" si="76"/>
        <v>0</v>
      </c>
      <c r="H817" s="26">
        <f t="shared" si="77"/>
        <v>0</v>
      </c>
    </row>
    <row r="818" spans="1:8" x14ac:dyDescent="0.35">
      <c r="A818" s="10">
        <v>40995</v>
      </c>
      <c r="B818">
        <f t="shared" si="72"/>
        <v>27</v>
      </c>
      <c r="C818">
        <f t="shared" si="73"/>
        <v>3</v>
      </c>
      <c r="D818">
        <f t="shared" si="74"/>
        <v>2012</v>
      </c>
      <c r="E818">
        <v>19.7</v>
      </c>
      <c r="F818" s="26">
        <f t="shared" si="75"/>
        <v>0</v>
      </c>
      <c r="G818" s="26">
        <f t="shared" si="76"/>
        <v>0</v>
      </c>
      <c r="H818" s="26">
        <f t="shared" si="77"/>
        <v>0</v>
      </c>
    </row>
    <row r="819" spans="1:8" x14ac:dyDescent="0.35">
      <c r="A819" s="10">
        <v>40996</v>
      </c>
      <c r="B819">
        <f t="shared" si="72"/>
        <v>28</v>
      </c>
      <c r="C819">
        <f t="shared" si="73"/>
        <v>3</v>
      </c>
      <c r="D819">
        <f t="shared" si="74"/>
        <v>2012</v>
      </c>
      <c r="E819">
        <v>22.1</v>
      </c>
      <c r="F819" s="26">
        <f t="shared" si="75"/>
        <v>0</v>
      </c>
      <c r="G819" s="26">
        <f t="shared" si="76"/>
        <v>0</v>
      </c>
      <c r="H819" s="26">
        <f t="shared" si="77"/>
        <v>0</v>
      </c>
    </row>
    <row r="820" spans="1:8" x14ac:dyDescent="0.35">
      <c r="A820" s="10">
        <v>40997</v>
      </c>
      <c r="B820">
        <f t="shared" si="72"/>
        <v>29</v>
      </c>
      <c r="C820">
        <f t="shared" si="73"/>
        <v>3</v>
      </c>
      <c r="D820">
        <f t="shared" si="74"/>
        <v>2012</v>
      </c>
      <c r="E820">
        <v>17.100000000000001</v>
      </c>
      <c r="F820" s="26">
        <f t="shared" si="75"/>
        <v>0</v>
      </c>
      <c r="G820" s="26">
        <f t="shared" si="76"/>
        <v>0</v>
      </c>
      <c r="H820" s="26">
        <f t="shared" si="77"/>
        <v>0</v>
      </c>
    </row>
    <row r="821" spans="1:8" x14ac:dyDescent="0.35">
      <c r="A821" s="10">
        <v>40998</v>
      </c>
      <c r="B821">
        <f t="shared" si="72"/>
        <v>30</v>
      </c>
      <c r="C821">
        <f t="shared" si="73"/>
        <v>3</v>
      </c>
      <c r="D821">
        <f t="shared" si="74"/>
        <v>2012</v>
      </c>
      <c r="E821">
        <v>11.8</v>
      </c>
      <c r="F821" s="26">
        <f t="shared" si="75"/>
        <v>0</v>
      </c>
      <c r="G821" s="26">
        <f t="shared" si="76"/>
        <v>0</v>
      </c>
      <c r="H821" s="26">
        <f t="shared" si="77"/>
        <v>0</v>
      </c>
    </row>
    <row r="822" spans="1:8" x14ac:dyDescent="0.35">
      <c r="A822" s="10">
        <v>40999</v>
      </c>
      <c r="B822">
        <f t="shared" si="72"/>
        <v>31</v>
      </c>
      <c r="C822">
        <f t="shared" si="73"/>
        <v>3</v>
      </c>
      <c r="D822">
        <f t="shared" si="74"/>
        <v>2012</v>
      </c>
      <c r="E822">
        <v>12.2</v>
      </c>
      <c r="F822" s="26">
        <f t="shared" si="75"/>
        <v>0</v>
      </c>
      <c r="G822" s="26">
        <f t="shared" si="76"/>
        <v>0</v>
      </c>
      <c r="H822" s="26">
        <f t="shared" si="77"/>
        <v>0</v>
      </c>
    </row>
    <row r="823" spans="1:8" x14ac:dyDescent="0.35">
      <c r="A823" s="10">
        <v>41000</v>
      </c>
      <c r="B823">
        <f t="shared" si="72"/>
        <v>1</v>
      </c>
      <c r="C823">
        <f t="shared" si="73"/>
        <v>4</v>
      </c>
      <c r="D823">
        <f t="shared" si="74"/>
        <v>2012</v>
      </c>
      <c r="E823">
        <v>11.5</v>
      </c>
      <c r="F823" s="26">
        <f t="shared" si="75"/>
        <v>0</v>
      </c>
      <c r="G823" s="26">
        <f t="shared" si="76"/>
        <v>0</v>
      </c>
      <c r="H823" s="26">
        <f t="shared" si="77"/>
        <v>0</v>
      </c>
    </row>
    <row r="824" spans="1:8" x14ac:dyDescent="0.35">
      <c r="A824" s="10">
        <v>41001</v>
      </c>
      <c r="B824">
        <f t="shared" si="72"/>
        <v>2</v>
      </c>
      <c r="C824">
        <f t="shared" si="73"/>
        <v>4</v>
      </c>
      <c r="D824">
        <f t="shared" si="74"/>
        <v>2012</v>
      </c>
      <c r="E824">
        <v>15.1</v>
      </c>
      <c r="F824" s="26">
        <f t="shared" si="75"/>
        <v>0</v>
      </c>
      <c r="G824" s="26">
        <f t="shared" si="76"/>
        <v>0</v>
      </c>
      <c r="H824" s="26">
        <f t="shared" si="77"/>
        <v>0</v>
      </c>
    </row>
    <row r="825" spans="1:8" x14ac:dyDescent="0.35">
      <c r="A825" s="10">
        <v>41002</v>
      </c>
      <c r="B825">
        <f t="shared" si="72"/>
        <v>3</v>
      </c>
      <c r="C825">
        <f t="shared" si="73"/>
        <v>4</v>
      </c>
      <c r="D825">
        <f t="shared" si="74"/>
        <v>2012</v>
      </c>
      <c r="E825">
        <v>19.8</v>
      </c>
      <c r="F825" s="26">
        <f t="shared" si="75"/>
        <v>0</v>
      </c>
      <c r="G825" s="26">
        <f t="shared" si="76"/>
        <v>0</v>
      </c>
      <c r="H825" s="26">
        <f t="shared" si="77"/>
        <v>0</v>
      </c>
    </row>
    <row r="826" spans="1:8" x14ac:dyDescent="0.35">
      <c r="A826" s="10">
        <v>41003</v>
      </c>
      <c r="B826">
        <f t="shared" si="72"/>
        <v>4</v>
      </c>
      <c r="C826">
        <f t="shared" si="73"/>
        <v>4</v>
      </c>
      <c r="D826">
        <f t="shared" si="74"/>
        <v>2012</v>
      </c>
      <c r="E826">
        <v>14.7</v>
      </c>
      <c r="F826" s="26">
        <f t="shared" si="75"/>
        <v>0</v>
      </c>
      <c r="G826" s="26">
        <f t="shared" si="76"/>
        <v>0</v>
      </c>
      <c r="H826" s="26">
        <f t="shared" si="77"/>
        <v>0</v>
      </c>
    </row>
    <row r="827" spans="1:8" x14ac:dyDescent="0.35">
      <c r="A827" s="10">
        <v>41004</v>
      </c>
      <c r="B827">
        <f t="shared" si="72"/>
        <v>5</v>
      </c>
      <c r="C827">
        <f t="shared" si="73"/>
        <v>4</v>
      </c>
      <c r="D827">
        <f t="shared" si="74"/>
        <v>2012</v>
      </c>
      <c r="E827">
        <v>11.6</v>
      </c>
      <c r="F827" s="26">
        <f t="shared" si="75"/>
        <v>0</v>
      </c>
      <c r="G827" s="26">
        <f t="shared" si="76"/>
        <v>0</v>
      </c>
      <c r="H827" s="26">
        <f t="shared" si="77"/>
        <v>0</v>
      </c>
    </row>
    <row r="828" spans="1:8" x14ac:dyDescent="0.35">
      <c r="A828" s="10">
        <v>41005</v>
      </c>
      <c r="B828">
        <f t="shared" si="72"/>
        <v>6</v>
      </c>
      <c r="C828">
        <f t="shared" si="73"/>
        <v>4</v>
      </c>
      <c r="D828">
        <f t="shared" si="74"/>
        <v>2012</v>
      </c>
      <c r="E828">
        <v>10.8</v>
      </c>
      <c r="F828" s="26">
        <f t="shared" si="75"/>
        <v>0</v>
      </c>
      <c r="G828" s="26">
        <f t="shared" si="76"/>
        <v>0</v>
      </c>
      <c r="H828" s="26">
        <f t="shared" si="77"/>
        <v>0</v>
      </c>
    </row>
    <row r="829" spans="1:8" x14ac:dyDescent="0.35">
      <c r="A829" s="10">
        <v>41006</v>
      </c>
      <c r="B829">
        <f t="shared" si="72"/>
        <v>7</v>
      </c>
      <c r="C829">
        <f t="shared" si="73"/>
        <v>4</v>
      </c>
      <c r="D829">
        <f t="shared" si="74"/>
        <v>2012</v>
      </c>
      <c r="E829">
        <v>8.6999999999999993</v>
      </c>
      <c r="F829" s="26">
        <f t="shared" si="75"/>
        <v>0</v>
      </c>
      <c r="G829" s="26">
        <f t="shared" si="76"/>
        <v>0</v>
      </c>
      <c r="H829" s="26">
        <f t="shared" si="77"/>
        <v>0</v>
      </c>
    </row>
    <row r="830" spans="1:8" x14ac:dyDescent="0.35">
      <c r="A830" s="10">
        <v>41007</v>
      </c>
      <c r="B830">
        <f t="shared" si="72"/>
        <v>8</v>
      </c>
      <c r="C830">
        <f t="shared" si="73"/>
        <v>4</v>
      </c>
      <c r="D830">
        <f t="shared" si="74"/>
        <v>2012</v>
      </c>
      <c r="E830">
        <v>8.5</v>
      </c>
      <c r="F830" s="26">
        <f t="shared" si="75"/>
        <v>0</v>
      </c>
      <c r="G830" s="26">
        <f t="shared" si="76"/>
        <v>0</v>
      </c>
      <c r="H830" s="26">
        <f t="shared" si="77"/>
        <v>0</v>
      </c>
    </row>
    <row r="831" spans="1:8" x14ac:dyDescent="0.35">
      <c r="A831" s="10">
        <v>41008</v>
      </c>
      <c r="B831">
        <f t="shared" si="72"/>
        <v>9</v>
      </c>
      <c r="C831">
        <f t="shared" si="73"/>
        <v>4</v>
      </c>
      <c r="D831">
        <f t="shared" si="74"/>
        <v>2012</v>
      </c>
      <c r="E831">
        <v>9</v>
      </c>
      <c r="F831" s="26">
        <f t="shared" si="75"/>
        <v>0</v>
      </c>
      <c r="G831" s="26">
        <f t="shared" si="76"/>
        <v>0</v>
      </c>
      <c r="H831" s="26">
        <f t="shared" si="77"/>
        <v>0</v>
      </c>
    </row>
    <row r="832" spans="1:8" x14ac:dyDescent="0.35">
      <c r="A832" s="10">
        <v>41009</v>
      </c>
      <c r="B832">
        <f t="shared" si="72"/>
        <v>10</v>
      </c>
      <c r="C832">
        <f t="shared" si="73"/>
        <v>4</v>
      </c>
      <c r="D832">
        <f t="shared" si="74"/>
        <v>2012</v>
      </c>
      <c r="E832">
        <v>19.2</v>
      </c>
      <c r="F832" s="26">
        <f t="shared" si="75"/>
        <v>0</v>
      </c>
      <c r="G832" s="26">
        <f t="shared" si="76"/>
        <v>0</v>
      </c>
      <c r="H832" s="26">
        <f t="shared" si="77"/>
        <v>0</v>
      </c>
    </row>
    <row r="833" spans="1:8" x14ac:dyDescent="0.35">
      <c r="A833" s="10">
        <v>41010</v>
      </c>
      <c r="B833">
        <f t="shared" si="72"/>
        <v>11</v>
      </c>
      <c r="C833">
        <f t="shared" si="73"/>
        <v>4</v>
      </c>
      <c r="D833">
        <f t="shared" si="74"/>
        <v>2012</v>
      </c>
      <c r="E833">
        <v>10.3</v>
      </c>
      <c r="F833" s="26">
        <f t="shared" si="75"/>
        <v>0</v>
      </c>
      <c r="G833" s="26">
        <f t="shared" si="76"/>
        <v>0</v>
      </c>
      <c r="H833" s="26">
        <f t="shared" si="77"/>
        <v>0</v>
      </c>
    </row>
    <row r="834" spans="1:8" x14ac:dyDescent="0.35">
      <c r="A834" s="10">
        <v>41011</v>
      </c>
      <c r="B834">
        <f t="shared" ref="B834:B897" si="78">DAY(A834)</f>
        <v>12</v>
      </c>
      <c r="C834">
        <f t="shared" ref="C834:C897" si="79">MONTH(A834)</f>
        <v>4</v>
      </c>
      <c r="D834">
        <f t="shared" ref="D834:D897" si="80">YEAR(A834)</f>
        <v>2012</v>
      </c>
      <c r="E834">
        <v>11</v>
      </c>
      <c r="F834" s="26">
        <f t="shared" ref="F834:F897" si="81">IF(E834&gt;=30,1,0)</f>
        <v>0</v>
      </c>
      <c r="G834" s="26">
        <f t="shared" ref="G834:G897" si="82">IF(E834&gt;=25,1,0)</f>
        <v>0</v>
      </c>
      <c r="H834" s="26">
        <f t="shared" ref="H834:H897" si="83">IF(E834&lt;0,1,0)</f>
        <v>0</v>
      </c>
    </row>
    <row r="835" spans="1:8" x14ac:dyDescent="0.35">
      <c r="A835" s="10">
        <v>41012</v>
      </c>
      <c r="B835">
        <f t="shared" si="78"/>
        <v>13</v>
      </c>
      <c r="C835">
        <f t="shared" si="79"/>
        <v>4</v>
      </c>
      <c r="D835">
        <f t="shared" si="80"/>
        <v>2012</v>
      </c>
      <c r="E835">
        <v>14.1</v>
      </c>
      <c r="F835" s="26">
        <f t="shared" si="81"/>
        <v>0</v>
      </c>
      <c r="G835" s="26">
        <f t="shared" si="82"/>
        <v>0</v>
      </c>
      <c r="H835" s="26">
        <f t="shared" si="83"/>
        <v>0</v>
      </c>
    </row>
    <row r="836" spans="1:8" x14ac:dyDescent="0.35">
      <c r="A836" s="10">
        <v>41013</v>
      </c>
      <c r="B836">
        <f t="shared" si="78"/>
        <v>14</v>
      </c>
      <c r="C836">
        <f t="shared" si="79"/>
        <v>4</v>
      </c>
      <c r="D836">
        <f t="shared" si="80"/>
        <v>2012</v>
      </c>
      <c r="E836">
        <v>15.2</v>
      </c>
      <c r="F836" s="26">
        <f t="shared" si="81"/>
        <v>0</v>
      </c>
      <c r="G836" s="26">
        <f t="shared" si="82"/>
        <v>0</v>
      </c>
      <c r="H836" s="26">
        <f t="shared" si="83"/>
        <v>0</v>
      </c>
    </row>
    <row r="837" spans="1:8" x14ac:dyDescent="0.35">
      <c r="A837" s="10">
        <v>41014</v>
      </c>
      <c r="B837">
        <f t="shared" si="78"/>
        <v>15</v>
      </c>
      <c r="C837">
        <f t="shared" si="79"/>
        <v>4</v>
      </c>
      <c r="D837">
        <f t="shared" si="80"/>
        <v>2012</v>
      </c>
      <c r="E837">
        <v>14.4</v>
      </c>
      <c r="F837" s="26">
        <f t="shared" si="81"/>
        <v>0</v>
      </c>
      <c r="G837" s="26">
        <f t="shared" si="82"/>
        <v>0</v>
      </c>
      <c r="H837" s="26">
        <f t="shared" si="83"/>
        <v>0</v>
      </c>
    </row>
    <row r="838" spans="1:8" x14ac:dyDescent="0.35">
      <c r="A838" s="10">
        <v>41015</v>
      </c>
      <c r="B838">
        <f t="shared" si="78"/>
        <v>16</v>
      </c>
      <c r="C838">
        <f t="shared" si="79"/>
        <v>4</v>
      </c>
      <c r="D838">
        <f t="shared" si="80"/>
        <v>2012</v>
      </c>
      <c r="E838">
        <v>9.1</v>
      </c>
      <c r="F838" s="26">
        <f t="shared" si="81"/>
        <v>0</v>
      </c>
      <c r="G838" s="26">
        <f t="shared" si="82"/>
        <v>0</v>
      </c>
      <c r="H838" s="26">
        <f t="shared" si="83"/>
        <v>0</v>
      </c>
    </row>
    <row r="839" spans="1:8" x14ac:dyDescent="0.35">
      <c r="A839" s="10">
        <v>41016</v>
      </c>
      <c r="B839">
        <f t="shared" si="78"/>
        <v>17</v>
      </c>
      <c r="C839">
        <f t="shared" si="79"/>
        <v>4</v>
      </c>
      <c r="D839">
        <f t="shared" si="80"/>
        <v>2012</v>
      </c>
      <c r="E839">
        <v>12.6</v>
      </c>
      <c r="F839" s="26">
        <f t="shared" si="81"/>
        <v>0</v>
      </c>
      <c r="G839" s="26">
        <f t="shared" si="82"/>
        <v>0</v>
      </c>
      <c r="H839" s="26">
        <f t="shared" si="83"/>
        <v>0</v>
      </c>
    </row>
    <row r="840" spans="1:8" x14ac:dyDescent="0.35">
      <c r="A840" s="10">
        <v>41017</v>
      </c>
      <c r="B840">
        <f t="shared" si="78"/>
        <v>18</v>
      </c>
      <c r="C840">
        <f t="shared" si="79"/>
        <v>4</v>
      </c>
      <c r="D840">
        <f t="shared" si="80"/>
        <v>2012</v>
      </c>
      <c r="E840">
        <v>13.2</v>
      </c>
      <c r="F840" s="26">
        <f t="shared" si="81"/>
        <v>0</v>
      </c>
      <c r="G840" s="26">
        <f t="shared" si="82"/>
        <v>0</v>
      </c>
      <c r="H840" s="26">
        <f t="shared" si="83"/>
        <v>0</v>
      </c>
    </row>
    <row r="841" spans="1:8" x14ac:dyDescent="0.35">
      <c r="A841" s="10">
        <v>41018</v>
      </c>
      <c r="B841">
        <f t="shared" si="78"/>
        <v>19</v>
      </c>
      <c r="C841">
        <f t="shared" si="79"/>
        <v>4</v>
      </c>
      <c r="D841">
        <f t="shared" si="80"/>
        <v>2012</v>
      </c>
      <c r="E841">
        <v>16</v>
      </c>
      <c r="F841" s="26">
        <f t="shared" si="81"/>
        <v>0</v>
      </c>
      <c r="G841" s="26">
        <f t="shared" si="82"/>
        <v>0</v>
      </c>
      <c r="H841" s="26">
        <f t="shared" si="83"/>
        <v>0</v>
      </c>
    </row>
    <row r="842" spans="1:8" x14ac:dyDescent="0.35">
      <c r="A842" s="10">
        <v>41019</v>
      </c>
      <c r="B842">
        <f t="shared" si="78"/>
        <v>20</v>
      </c>
      <c r="C842">
        <f t="shared" si="79"/>
        <v>4</v>
      </c>
      <c r="D842">
        <f t="shared" si="80"/>
        <v>2012</v>
      </c>
      <c r="E842">
        <v>13.5</v>
      </c>
      <c r="F842" s="26">
        <f t="shared" si="81"/>
        <v>0</v>
      </c>
      <c r="G842" s="26">
        <f t="shared" si="82"/>
        <v>0</v>
      </c>
      <c r="H842" s="26">
        <f t="shared" si="83"/>
        <v>0</v>
      </c>
    </row>
    <row r="843" spans="1:8" x14ac:dyDescent="0.35">
      <c r="A843" s="10">
        <v>41020</v>
      </c>
      <c r="B843">
        <f t="shared" si="78"/>
        <v>21</v>
      </c>
      <c r="C843">
        <f t="shared" si="79"/>
        <v>4</v>
      </c>
      <c r="D843">
        <f t="shared" si="80"/>
        <v>2012</v>
      </c>
      <c r="E843">
        <v>12.8</v>
      </c>
      <c r="F843" s="26">
        <f t="shared" si="81"/>
        <v>0</v>
      </c>
      <c r="G843" s="26">
        <f t="shared" si="82"/>
        <v>0</v>
      </c>
      <c r="H843" s="26">
        <f t="shared" si="83"/>
        <v>0</v>
      </c>
    </row>
    <row r="844" spans="1:8" x14ac:dyDescent="0.35">
      <c r="A844" s="10">
        <v>41021</v>
      </c>
      <c r="B844">
        <f t="shared" si="78"/>
        <v>22</v>
      </c>
      <c r="C844">
        <f t="shared" si="79"/>
        <v>4</v>
      </c>
      <c r="D844">
        <f t="shared" si="80"/>
        <v>2012</v>
      </c>
      <c r="E844">
        <v>11</v>
      </c>
      <c r="F844" s="26">
        <f t="shared" si="81"/>
        <v>0</v>
      </c>
      <c r="G844" s="26">
        <f t="shared" si="82"/>
        <v>0</v>
      </c>
      <c r="H844" s="26">
        <f t="shared" si="83"/>
        <v>0</v>
      </c>
    </row>
    <row r="845" spans="1:8" x14ac:dyDescent="0.35">
      <c r="A845" s="10">
        <v>41022</v>
      </c>
      <c r="B845">
        <f t="shared" si="78"/>
        <v>23</v>
      </c>
      <c r="C845">
        <f t="shared" si="79"/>
        <v>4</v>
      </c>
      <c r="D845">
        <f t="shared" si="80"/>
        <v>2012</v>
      </c>
      <c r="E845">
        <v>12.9</v>
      </c>
      <c r="F845" s="26">
        <f t="shared" si="81"/>
        <v>0</v>
      </c>
      <c r="G845" s="26">
        <f t="shared" si="82"/>
        <v>0</v>
      </c>
      <c r="H845" s="26">
        <f t="shared" si="83"/>
        <v>0</v>
      </c>
    </row>
    <row r="846" spans="1:8" x14ac:dyDescent="0.35">
      <c r="A846" s="10">
        <v>41023</v>
      </c>
      <c r="B846">
        <f t="shared" si="78"/>
        <v>24</v>
      </c>
      <c r="C846">
        <f t="shared" si="79"/>
        <v>4</v>
      </c>
      <c r="D846">
        <f t="shared" si="80"/>
        <v>2012</v>
      </c>
      <c r="E846">
        <v>12.7</v>
      </c>
      <c r="F846" s="26">
        <f t="shared" si="81"/>
        <v>0</v>
      </c>
      <c r="G846" s="26">
        <f t="shared" si="82"/>
        <v>0</v>
      </c>
      <c r="H846" s="26">
        <f t="shared" si="83"/>
        <v>0</v>
      </c>
    </row>
    <row r="847" spans="1:8" x14ac:dyDescent="0.35">
      <c r="A847" s="10">
        <v>41024</v>
      </c>
      <c r="B847">
        <f t="shared" si="78"/>
        <v>25</v>
      </c>
      <c r="C847">
        <f t="shared" si="79"/>
        <v>4</v>
      </c>
      <c r="D847">
        <f t="shared" si="80"/>
        <v>2012</v>
      </c>
      <c r="E847">
        <v>15.8</v>
      </c>
      <c r="F847" s="26">
        <f t="shared" si="81"/>
        <v>0</v>
      </c>
      <c r="G847" s="26">
        <f t="shared" si="82"/>
        <v>0</v>
      </c>
      <c r="H847" s="26">
        <f t="shared" si="83"/>
        <v>0</v>
      </c>
    </row>
    <row r="848" spans="1:8" x14ac:dyDescent="0.35">
      <c r="A848" s="10">
        <v>41025</v>
      </c>
      <c r="B848">
        <f t="shared" si="78"/>
        <v>26</v>
      </c>
      <c r="C848">
        <f t="shared" si="79"/>
        <v>4</v>
      </c>
      <c r="D848">
        <f t="shared" si="80"/>
        <v>2012</v>
      </c>
      <c r="E848">
        <v>18.600000000000001</v>
      </c>
      <c r="F848" s="26">
        <f t="shared" si="81"/>
        <v>0</v>
      </c>
      <c r="G848" s="26">
        <f t="shared" si="82"/>
        <v>0</v>
      </c>
      <c r="H848" s="26">
        <f t="shared" si="83"/>
        <v>0</v>
      </c>
    </row>
    <row r="849" spans="1:8" x14ac:dyDescent="0.35">
      <c r="A849" s="10">
        <v>41026</v>
      </c>
      <c r="B849">
        <f t="shared" si="78"/>
        <v>27</v>
      </c>
      <c r="C849">
        <f t="shared" si="79"/>
        <v>4</v>
      </c>
      <c r="D849">
        <f t="shared" si="80"/>
        <v>2012</v>
      </c>
      <c r="E849">
        <v>22.5</v>
      </c>
      <c r="F849" s="26">
        <f t="shared" si="81"/>
        <v>0</v>
      </c>
      <c r="G849" s="26">
        <f t="shared" si="82"/>
        <v>0</v>
      </c>
      <c r="H849" s="26">
        <f t="shared" si="83"/>
        <v>0</v>
      </c>
    </row>
    <row r="850" spans="1:8" x14ac:dyDescent="0.35">
      <c r="A850" s="10">
        <v>41027</v>
      </c>
      <c r="B850">
        <f t="shared" si="78"/>
        <v>28</v>
      </c>
      <c r="C850">
        <f t="shared" si="79"/>
        <v>4</v>
      </c>
      <c r="D850">
        <f t="shared" si="80"/>
        <v>2012</v>
      </c>
      <c r="E850">
        <v>30.7</v>
      </c>
      <c r="F850" s="26">
        <f t="shared" si="81"/>
        <v>1</v>
      </c>
      <c r="G850" s="26">
        <f t="shared" si="82"/>
        <v>1</v>
      </c>
      <c r="H850" s="26">
        <f t="shared" si="83"/>
        <v>0</v>
      </c>
    </row>
    <row r="851" spans="1:8" x14ac:dyDescent="0.35">
      <c r="A851" s="10">
        <v>41028</v>
      </c>
      <c r="B851">
        <f t="shared" si="78"/>
        <v>29</v>
      </c>
      <c r="C851">
        <f t="shared" si="79"/>
        <v>4</v>
      </c>
      <c r="D851">
        <f t="shared" si="80"/>
        <v>2012</v>
      </c>
      <c r="E851">
        <v>23.4</v>
      </c>
      <c r="F851" s="26">
        <f t="shared" si="81"/>
        <v>0</v>
      </c>
      <c r="G851" s="26">
        <f t="shared" si="82"/>
        <v>0</v>
      </c>
      <c r="H851" s="26">
        <f t="shared" si="83"/>
        <v>0</v>
      </c>
    </row>
    <row r="852" spans="1:8" x14ac:dyDescent="0.35">
      <c r="A852" s="10">
        <v>41029</v>
      </c>
      <c r="B852">
        <f t="shared" si="78"/>
        <v>30</v>
      </c>
      <c r="C852">
        <f t="shared" si="79"/>
        <v>4</v>
      </c>
      <c r="D852">
        <f t="shared" si="80"/>
        <v>2012</v>
      </c>
      <c r="E852">
        <v>25.8</v>
      </c>
      <c r="F852" s="26">
        <f t="shared" si="81"/>
        <v>0</v>
      </c>
      <c r="G852" s="26">
        <f t="shared" si="82"/>
        <v>1</v>
      </c>
      <c r="H852" s="26">
        <f t="shared" si="83"/>
        <v>0</v>
      </c>
    </row>
    <row r="853" spans="1:8" x14ac:dyDescent="0.35">
      <c r="A853" s="10">
        <v>41030</v>
      </c>
      <c r="B853">
        <f t="shared" si="78"/>
        <v>1</v>
      </c>
      <c r="C853">
        <f t="shared" si="79"/>
        <v>5</v>
      </c>
      <c r="D853">
        <f t="shared" si="80"/>
        <v>2012</v>
      </c>
      <c r="E853">
        <v>22</v>
      </c>
      <c r="F853" s="26">
        <f t="shared" si="81"/>
        <v>0</v>
      </c>
      <c r="G853" s="26">
        <f t="shared" si="82"/>
        <v>0</v>
      </c>
      <c r="H853" s="26">
        <f t="shared" si="83"/>
        <v>0</v>
      </c>
    </row>
    <row r="854" spans="1:8" x14ac:dyDescent="0.35">
      <c r="A854" s="10">
        <v>41031</v>
      </c>
      <c r="B854">
        <f t="shared" si="78"/>
        <v>2</v>
      </c>
      <c r="C854">
        <f t="shared" si="79"/>
        <v>5</v>
      </c>
      <c r="D854">
        <f t="shared" si="80"/>
        <v>2012</v>
      </c>
      <c r="E854">
        <v>21.1</v>
      </c>
      <c r="F854" s="26">
        <f t="shared" si="81"/>
        <v>0</v>
      </c>
      <c r="G854" s="26">
        <f t="shared" si="82"/>
        <v>0</v>
      </c>
      <c r="H854" s="26">
        <f t="shared" si="83"/>
        <v>0</v>
      </c>
    </row>
    <row r="855" spans="1:8" x14ac:dyDescent="0.35">
      <c r="A855" s="10">
        <v>41032</v>
      </c>
      <c r="B855">
        <f t="shared" si="78"/>
        <v>3</v>
      </c>
      <c r="C855">
        <f t="shared" si="79"/>
        <v>5</v>
      </c>
      <c r="D855">
        <f t="shared" si="80"/>
        <v>2012</v>
      </c>
      <c r="E855">
        <v>20.399999999999999</v>
      </c>
      <c r="F855" s="26">
        <f t="shared" si="81"/>
        <v>0</v>
      </c>
      <c r="G855" s="26">
        <f t="shared" si="82"/>
        <v>0</v>
      </c>
      <c r="H855" s="26">
        <f t="shared" si="83"/>
        <v>0</v>
      </c>
    </row>
    <row r="856" spans="1:8" x14ac:dyDescent="0.35">
      <c r="A856" s="10">
        <v>41033</v>
      </c>
      <c r="B856">
        <f t="shared" si="78"/>
        <v>4</v>
      </c>
      <c r="C856">
        <f t="shared" si="79"/>
        <v>5</v>
      </c>
      <c r="D856">
        <f t="shared" si="80"/>
        <v>2012</v>
      </c>
      <c r="E856">
        <v>23.3</v>
      </c>
      <c r="F856" s="26">
        <f t="shared" si="81"/>
        <v>0</v>
      </c>
      <c r="G856" s="26">
        <f t="shared" si="82"/>
        <v>0</v>
      </c>
      <c r="H856" s="26">
        <f t="shared" si="83"/>
        <v>0</v>
      </c>
    </row>
    <row r="857" spans="1:8" x14ac:dyDescent="0.35">
      <c r="A857" s="10">
        <v>41034</v>
      </c>
      <c r="B857">
        <f t="shared" si="78"/>
        <v>5</v>
      </c>
      <c r="C857">
        <f t="shared" si="79"/>
        <v>5</v>
      </c>
      <c r="D857">
        <f t="shared" si="80"/>
        <v>2012</v>
      </c>
      <c r="E857">
        <v>15.3</v>
      </c>
      <c r="F857" s="26">
        <f t="shared" si="81"/>
        <v>0</v>
      </c>
      <c r="G857" s="26">
        <f t="shared" si="82"/>
        <v>0</v>
      </c>
      <c r="H857" s="26">
        <f t="shared" si="83"/>
        <v>0</v>
      </c>
    </row>
    <row r="858" spans="1:8" x14ac:dyDescent="0.35">
      <c r="A858" s="10">
        <v>41035</v>
      </c>
      <c r="B858">
        <f t="shared" si="78"/>
        <v>6</v>
      </c>
      <c r="C858">
        <f t="shared" si="79"/>
        <v>5</v>
      </c>
      <c r="D858">
        <f t="shared" si="80"/>
        <v>2012</v>
      </c>
      <c r="E858">
        <v>16.3</v>
      </c>
      <c r="F858" s="26">
        <f t="shared" si="81"/>
        <v>0</v>
      </c>
      <c r="G858" s="26">
        <f t="shared" si="82"/>
        <v>0</v>
      </c>
      <c r="H858" s="26">
        <f t="shared" si="83"/>
        <v>0</v>
      </c>
    </row>
    <row r="859" spans="1:8" x14ac:dyDescent="0.35">
      <c r="A859" s="10">
        <v>41036</v>
      </c>
      <c r="B859">
        <f t="shared" si="78"/>
        <v>7</v>
      </c>
      <c r="C859">
        <f t="shared" si="79"/>
        <v>5</v>
      </c>
      <c r="D859">
        <f t="shared" si="80"/>
        <v>2012</v>
      </c>
      <c r="E859">
        <v>16.2</v>
      </c>
      <c r="F859" s="26">
        <f t="shared" si="81"/>
        <v>0</v>
      </c>
      <c r="G859" s="26">
        <f t="shared" si="82"/>
        <v>0</v>
      </c>
      <c r="H859" s="26">
        <f t="shared" si="83"/>
        <v>0</v>
      </c>
    </row>
    <row r="860" spans="1:8" x14ac:dyDescent="0.35">
      <c r="A860" s="10">
        <v>41037</v>
      </c>
      <c r="B860">
        <f t="shared" si="78"/>
        <v>8</v>
      </c>
      <c r="C860">
        <f t="shared" si="79"/>
        <v>5</v>
      </c>
      <c r="D860">
        <f t="shared" si="80"/>
        <v>2012</v>
      </c>
      <c r="E860">
        <v>22.3</v>
      </c>
      <c r="F860" s="26">
        <f t="shared" si="81"/>
        <v>0</v>
      </c>
      <c r="G860" s="26">
        <f t="shared" si="82"/>
        <v>0</v>
      </c>
      <c r="H860" s="26">
        <f t="shared" si="83"/>
        <v>0</v>
      </c>
    </row>
    <row r="861" spans="1:8" x14ac:dyDescent="0.35">
      <c r="A861" s="10">
        <v>41038</v>
      </c>
      <c r="B861">
        <f t="shared" si="78"/>
        <v>9</v>
      </c>
      <c r="C861">
        <f t="shared" si="79"/>
        <v>5</v>
      </c>
      <c r="D861">
        <f t="shared" si="80"/>
        <v>2012</v>
      </c>
      <c r="E861">
        <v>21</v>
      </c>
      <c r="F861" s="26">
        <f t="shared" si="81"/>
        <v>0</v>
      </c>
      <c r="G861" s="26">
        <f t="shared" si="82"/>
        <v>0</v>
      </c>
      <c r="H861" s="26">
        <f t="shared" si="83"/>
        <v>0</v>
      </c>
    </row>
    <row r="862" spans="1:8" x14ac:dyDescent="0.35">
      <c r="A862" s="10">
        <v>41039</v>
      </c>
      <c r="B862">
        <f t="shared" si="78"/>
        <v>10</v>
      </c>
      <c r="C862">
        <f t="shared" si="79"/>
        <v>5</v>
      </c>
      <c r="D862">
        <f t="shared" si="80"/>
        <v>2012</v>
      </c>
      <c r="E862">
        <v>27.9</v>
      </c>
      <c r="F862" s="26">
        <f t="shared" si="81"/>
        <v>0</v>
      </c>
      <c r="G862" s="26">
        <f t="shared" si="82"/>
        <v>1</v>
      </c>
      <c r="H862" s="26">
        <f t="shared" si="83"/>
        <v>0</v>
      </c>
    </row>
    <row r="863" spans="1:8" x14ac:dyDescent="0.35">
      <c r="A863" s="10">
        <v>41040</v>
      </c>
      <c r="B863">
        <f t="shared" si="78"/>
        <v>11</v>
      </c>
      <c r="C863">
        <f t="shared" si="79"/>
        <v>5</v>
      </c>
      <c r="D863">
        <f t="shared" si="80"/>
        <v>2012</v>
      </c>
      <c r="E863">
        <v>30.2</v>
      </c>
      <c r="F863" s="26">
        <f t="shared" si="81"/>
        <v>1</v>
      </c>
      <c r="G863" s="26">
        <f t="shared" si="82"/>
        <v>1</v>
      </c>
      <c r="H863" s="26">
        <f t="shared" si="83"/>
        <v>0</v>
      </c>
    </row>
    <row r="864" spans="1:8" x14ac:dyDescent="0.35">
      <c r="A864" s="10">
        <v>41041</v>
      </c>
      <c r="B864">
        <f t="shared" si="78"/>
        <v>12</v>
      </c>
      <c r="C864">
        <f t="shared" si="79"/>
        <v>5</v>
      </c>
      <c r="D864">
        <f t="shared" si="80"/>
        <v>2012</v>
      </c>
      <c r="E864">
        <v>15.4</v>
      </c>
      <c r="F864" s="26">
        <f t="shared" si="81"/>
        <v>0</v>
      </c>
      <c r="G864" s="26">
        <f t="shared" si="82"/>
        <v>0</v>
      </c>
      <c r="H864" s="26">
        <f t="shared" si="83"/>
        <v>0</v>
      </c>
    </row>
    <row r="865" spans="1:8" x14ac:dyDescent="0.35">
      <c r="A865" s="10">
        <v>41042</v>
      </c>
      <c r="B865">
        <f t="shared" si="78"/>
        <v>13</v>
      </c>
      <c r="C865">
        <f t="shared" si="79"/>
        <v>5</v>
      </c>
      <c r="D865">
        <f t="shared" si="80"/>
        <v>2012</v>
      </c>
      <c r="E865">
        <v>15.4</v>
      </c>
      <c r="F865" s="26">
        <f t="shared" si="81"/>
        <v>0</v>
      </c>
      <c r="G865" s="26">
        <f t="shared" si="82"/>
        <v>0</v>
      </c>
      <c r="H865" s="26">
        <f t="shared" si="83"/>
        <v>0</v>
      </c>
    </row>
    <row r="866" spans="1:8" x14ac:dyDescent="0.35">
      <c r="A866" s="10">
        <v>41043</v>
      </c>
      <c r="B866">
        <f t="shared" si="78"/>
        <v>14</v>
      </c>
      <c r="C866">
        <f t="shared" si="79"/>
        <v>5</v>
      </c>
      <c r="D866">
        <f t="shared" si="80"/>
        <v>2012</v>
      </c>
      <c r="E866">
        <v>17.5</v>
      </c>
      <c r="F866" s="26">
        <f t="shared" si="81"/>
        <v>0</v>
      </c>
      <c r="G866" s="26">
        <f t="shared" si="82"/>
        <v>0</v>
      </c>
      <c r="H866" s="26">
        <f t="shared" si="83"/>
        <v>0</v>
      </c>
    </row>
    <row r="867" spans="1:8" x14ac:dyDescent="0.35">
      <c r="A867" s="10">
        <v>41044</v>
      </c>
      <c r="B867">
        <f t="shared" si="78"/>
        <v>15</v>
      </c>
      <c r="C867">
        <f t="shared" si="79"/>
        <v>5</v>
      </c>
      <c r="D867">
        <f t="shared" si="80"/>
        <v>2012</v>
      </c>
      <c r="E867">
        <v>14.9</v>
      </c>
      <c r="F867" s="26">
        <f t="shared" si="81"/>
        <v>0</v>
      </c>
      <c r="G867" s="26">
        <f t="shared" si="82"/>
        <v>0</v>
      </c>
      <c r="H867" s="26">
        <f t="shared" si="83"/>
        <v>0</v>
      </c>
    </row>
    <row r="868" spans="1:8" x14ac:dyDescent="0.35">
      <c r="A868" s="10">
        <v>41045</v>
      </c>
      <c r="B868">
        <f t="shared" si="78"/>
        <v>16</v>
      </c>
      <c r="C868">
        <f t="shared" si="79"/>
        <v>5</v>
      </c>
      <c r="D868">
        <f t="shared" si="80"/>
        <v>2012</v>
      </c>
      <c r="E868">
        <v>12.5</v>
      </c>
      <c r="F868" s="26">
        <f t="shared" si="81"/>
        <v>0</v>
      </c>
      <c r="G868" s="26">
        <f t="shared" si="82"/>
        <v>0</v>
      </c>
      <c r="H868" s="26">
        <f t="shared" si="83"/>
        <v>0</v>
      </c>
    </row>
    <row r="869" spans="1:8" x14ac:dyDescent="0.35">
      <c r="A869" s="10">
        <v>41046</v>
      </c>
      <c r="B869">
        <f t="shared" si="78"/>
        <v>17</v>
      </c>
      <c r="C869">
        <f t="shared" si="79"/>
        <v>5</v>
      </c>
      <c r="D869">
        <f t="shared" si="80"/>
        <v>2012</v>
      </c>
      <c r="E869">
        <v>16.399999999999999</v>
      </c>
      <c r="F869" s="26">
        <f t="shared" si="81"/>
        <v>0</v>
      </c>
      <c r="G869" s="26">
        <f t="shared" si="82"/>
        <v>0</v>
      </c>
      <c r="H869" s="26">
        <f t="shared" si="83"/>
        <v>0</v>
      </c>
    </row>
    <row r="870" spans="1:8" x14ac:dyDescent="0.35">
      <c r="A870" s="10">
        <v>41047</v>
      </c>
      <c r="B870">
        <f t="shared" si="78"/>
        <v>18</v>
      </c>
      <c r="C870">
        <f t="shared" si="79"/>
        <v>5</v>
      </c>
      <c r="D870">
        <f t="shared" si="80"/>
        <v>2012</v>
      </c>
      <c r="E870">
        <v>20.5</v>
      </c>
      <c r="F870" s="26">
        <f t="shared" si="81"/>
        <v>0</v>
      </c>
      <c r="G870" s="26">
        <f t="shared" si="82"/>
        <v>0</v>
      </c>
      <c r="H870" s="26">
        <f t="shared" si="83"/>
        <v>0</v>
      </c>
    </row>
    <row r="871" spans="1:8" x14ac:dyDescent="0.35">
      <c r="A871" s="10">
        <v>41048</v>
      </c>
      <c r="B871">
        <f t="shared" si="78"/>
        <v>19</v>
      </c>
      <c r="C871">
        <f t="shared" si="79"/>
        <v>5</v>
      </c>
      <c r="D871">
        <f t="shared" si="80"/>
        <v>2012</v>
      </c>
      <c r="E871">
        <v>24.5</v>
      </c>
      <c r="F871" s="26">
        <f t="shared" si="81"/>
        <v>0</v>
      </c>
      <c r="G871" s="26">
        <f t="shared" si="82"/>
        <v>0</v>
      </c>
      <c r="H871" s="26">
        <f t="shared" si="83"/>
        <v>0</v>
      </c>
    </row>
    <row r="872" spans="1:8" x14ac:dyDescent="0.35">
      <c r="A872" s="10">
        <v>41049</v>
      </c>
      <c r="B872">
        <f t="shared" si="78"/>
        <v>20</v>
      </c>
      <c r="C872">
        <f t="shared" si="79"/>
        <v>5</v>
      </c>
      <c r="D872">
        <f t="shared" si="80"/>
        <v>2012</v>
      </c>
      <c r="E872">
        <v>25.6</v>
      </c>
      <c r="F872" s="26">
        <f t="shared" si="81"/>
        <v>0</v>
      </c>
      <c r="G872" s="26">
        <f t="shared" si="82"/>
        <v>1</v>
      </c>
      <c r="H872" s="26">
        <f t="shared" si="83"/>
        <v>0</v>
      </c>
    </row>
    <row r="873" spans="1:8" x14ac:dyDescent="0.35">
      <c r="A873" s="10">
        <v>41050</v>
      </c>
      <c r="B873">
        <f t="shared" si="78"/>
        <v>21</v>
      </c>
      <c r="C873">
        <f t="shared" si="79"/>
        <v>5</v>
      </c>
      <c r="D873">
        <f t="shared" si="80"/>
        <v>2012</v>
      </c>
      <c r="E873">
        <v>24.5</v>
      </c>
      <c r="F873" s="26">
        <f t="shared" si="81"/>
        <v>0</v>
      </c>
      <c r="G873" s="26">
        <f t="shared" si="82"/>
        <v>0</v>
      </c>
      <c r="H873" s="26">
        <f t="shared" si="83"/>
        <v>0</v>
      </c>
    </row>
    <row r="874" spans="1:8" x14ac:dyDescent="0.35">
      <c r="A874" s="10">
        <v>41051</v>
      </c>
      <c r="B874">
        <f t="shared" si="78"/>
        <v>22</v>
      </c>
      <c r="C874">
        <f t="shared" si="79"/>
        <v>5</v>
      </c>
      <c r="D874">
        <f t="shared" si="80"/>
        <v>2012</v>
      </c>
      <c r="E874">
        <v>24.9</v>
      </c>
      <c r="F874" s="26">
        <f t="shared" si="81"/>
        <v>0</v>
      </c>
      <c r="G874" s="26">
        <f t="shared" si="82"/>
        <v>0</v>
      </c>
      <c r="H874" s="26">
        <f t="shared" si="83"/>
        <v>0</v>
      </c>
    </row>
    <row r="875" spans="1:8" x14ac:dyDescent="0.35">
      <c r="A875" s="10">
        <v>41052</v>
      </c>
      <c r="B875">
        <f t="shared" si="78"/>
        <v>23</v>
      </c>
      <c r="C875">
        <f t="shared" si="79"/>
        <v>5</v>
      </c>
      <c r="D875">
        <f t="shared" si="80"/>
        <v>2012</v>
      </c>
      <c r="E875">
        <v>25.7</v>
      </c>
      <c r="F875" s="26">
        <f t="shared" si="81"/>
        <v>0</v>
      </c>
      <c r="G875" s="26">
        <f t="shared" si="82"/>
        <v>1</v>
      </c>
      <c r="H875" s="26">
        <f t="shared" si="83"/>
        <v>0</v>
      </c>
    </row>
    <row r="876" spans="1:8" x14ac:dyDescent="0.35">
      <c r="A876" s="10">
        <v>41053</v>
      </c>
      <c r="B876">
        <f t="shared" si="78"/>
        <v>24</v>
      </c>
      <c r="C876">
        <f t="shared" si="79"/>
        <v>5</v>
      </c>
      <c r="D876">
        <f t="shared" si="80"/>
        <v>2012</v>
      </c>
      <c r="E876">
        <v>28.2</v>
      </c>
      <c r="F876" s="26">
        <f t="shared" si="81"/>
        <v>0</v>
      </c>
      <c r="G876" s="26">
        <f t="shared" si="82"/>
        <v>1</v>
      </c>
      <c r="H876" s="26">
        <f t="shared" si="83"/>
        <v>0</v>
      </c>
    </row>
    <row r="877" spans="1:8" x14ac:dyDescent="0.35">
      <c r="A877" s="10">
        <v>41054</v>
      </c>
      <c r="B877">
        <f t="shared" si="78"/>
        <v>25</v>
      </c>
      <c r="C877">
        <f t="shared" si="79"/>
        <v>5</v>
      </c>
      <c r="D877">
        <f t="shared" si="80"/>
        <v>2012</v>
      </c>
      <c r="E877">
        <v>23.9</v>
      </c>
      <c r="F877" s="26">
        <f t="shared" si="81"/>
        <v>0</v>
      </c>
      <c r="G877" s="26">
        <f t="shared" si="82"/>
        <v>0</v>
      </c>
      <c r="H877" s="26">
        <f t="shared" si="83"/>
        <v>0</v>
      </c>
    </row>
    <row r="878" spans="1:8" x14ac:dyDescent="0.35">
      <c r="A878" s="10">
        <v>41055</v>
      </c>
      <c r="B878">
        <f t="shared" si="78"/>
        <v>26</v>
      </c>
      <c r="C878">
        <f t="shared" si="79"/>
        <v>5</v>
      </c>
      <c r="D878">
        <f t="shared" si="80"/>
        <v>2012</v>
      </c>
      <c r="E878">
        <v>24.4</v>
      </c>
      <c r="F878" s="26">
        <f t="shared" si="81"/>
        <v>0</v>
      </c>
      <c r="G878" s="26">
        <f t="shared" si="82"/>
        <v>0</v>
      </c>
      <c r="H878" s="26">
        <f t="shared" si="83"/>
        <v>0</v>
      </c>
    </row>
    <row r="879" spans="1:8" x14ac:dyDescent="0.35">
      <c r="A879" s="10">
        <v>41056</v>
      </c>
      <c r="B879">
        <f t="shared" si="78"/>
        <v>27</v>
      </c>
      <c r="C879">
        <f t="shared" si="79"/>
        <v>5</v>
      </c>
      <c r="D879">
        <f t="shared" si="80"/>
        <v>2012</v>
      </c>
      <c r="E879">
        <v>23.1</v>
      </c>
      <c r="F879" s="26">
        <f t="shared" si="81"/>
        <v>0</v>
      </c>
      <c r="G879" s="26">
        <f t="shared" si="82"/>
        <v>0</v>
      </c>
      <c r="H879" s="26">
        <f t="shared" si="83"/>
        <v>0</v>
      </c>
    </row>
    <row r="880" spans="1:8" x14ac:dyDescent="0.35">
      <c r="A880" s="10">
        <v>41057</v>
      </c>
      <c r="B880">
        <f t="shared" si="78"/>
        <v>28</v>
      </c>
      <c r="C880">
        <f t="shared" si="79"/>
        <v>5</v>
      </c>
      <c r="D880">
        <f t="shared" si="80"/>
        <v>2012</v>
      </c>
      <c r="E880">
        <v>25.5</v>
      </c>
      <c r="F880" s="26">
        <f t="shared" si="81"/>
        <v>0</v>
      </c>
      <c r="G880" s="26">
        <f t="shared" si="82"/>
        <v>1</v>
      </c>
      <c r="H880" s="26">
        <f t="shared" si="83"/>
        <v>0</v>
      </c>
    </row>
    <row r="881" spans="1:8" x14ac:dyDescent="0.35">
      <c r="A881" s="10">
        <v>41058</v>
      </c>
      <c r="B881">
        <f t="shared" si="78"/>
        <v>29</v>
      </c>
      <c r="C881">
        <f t="shared" si="79"/>
        <v>5</v>
      </c>
      <c r="D881">
        <f t="shared" si="80"/>
        <v>2012</v>
      </c>
      <c r="E881">
        <v>26.2</v>
      </c>
      <c r="F881" s="26">
        <f t="shared" si="81"/>
        <v>0</v>
      </c>
      <c r="G881" s="26">
        <f t="shared" si="82"/>
        <v>1</v>
      </c>
      <c r="H881" s="26">
        <f t="shared" si="83"/>
        <v>0</v>
      </c>
    </row>
    <row r="882" spans="1:8" x14ac:dyDescent="0.35">
      <c r="A882" s="10">
        <v>41059</v>
      </c>
      <c r="B882">
        <f t="shared" si="78"/>
        <v>30</v>
      </c>
      <c r="C882">
        <f t="shared" si="79"/>
        <v>5</v>
      </c>
      <c r="D882">
        <f t="shared" si="80"/>
        <v>2012</v>
      </c>
      <c r="E882">
        <v>25</v>
      </c>
      <c r="F882" s="26">
        <f t="shared" si="81"/>
        <v>0</v>
      </c>
      <c r="G882" s="26">
        <f t="shared" si="82"/>
        <v>1</v>
      </c>
      <c r="H882" s="26">
        <f t="shared" si="83"/>
        <v>0</v>
      </c>
    </row>
    <row r="883" spans="1:8" x14ac:dyDescent="0.35">
      <c r="A883" s="10">
        <v>41060</v>
      </c>
      <c r="B883">
        <f t="shared" si="78"/>
        <v>31</v>
      </c>
      <c r="C883">
        <f t="shared" si="79"/>
        <v>5</v>
      </c>
      <c r="D883">
        <f t="shared" si="80"/>
        <v>2012</v>
      </c>
      <c r="E883">
        <v>24.6</v>
      </c>
      <c r="F883" s="26">
        <f t="shared" si="81"/>
        <v>0</v>
      </c>
      <c r="G883" s="26">
        <f t="shared" si="82"/>
        <v>0</v>
      </c>
      <c r="H883" s="26">
        <f t="shared" si="83"/>
        <v>0</v>
      </c>
    </row>
    <row r="884" spans="1:8" x14ac:dyDescent="0.35">
      <c r="A884" s="10">
        <v>41061</v>
      </c>
      <c r="B884">
        <f t="shared" si="78"/>
        <v>1</v>
      </c>
      <c r="C884">
        <f t="shared" si="79"/>
        <v>6</v>
      </c>
      <c r="D884">
        <f t="shared" si="80"/>
        <v>2012</v>
      </c>
      <c r="E884">
        <v>20.2</v>
      </c>
      <c r="F884" s="26">
        <f t="shared" si="81"/>
        <v>0</v>
      </c>
      <c r="G884" s="26">
        <f t="shared" si="82"/>
        <v>0</v>
      </c>
      <c r="H884" s="26">
        <f t="shared" si="83"/>
        <v>0</v>
      </c>
    </row>
    <row r="885" spans="1:8" x14ac:dyDescent="0.35">
      <c r="A885" s="10">
        <v>41062</v>
      </c>
      <c r="B885">
        <f t="shared" si="78"/>
        <v>2</v>
      </c>
      <c r="C885">
        <f t="shared" si="79"/>
        <v>6</v>
      </c>
      <c r="D885">
        <f t="shared" si="80"/>
        <v>2012</v>
      </c>
      <c r="E885">
        <v>20.8</v>
      </c>
      <c r="F885" s="26">
        <f t="shared" si="81"/>
        <v>0</v>
      </c>
      <c r="G885" s="26">
        <f t="shared" si="82"/>
        <v>0</v>
      </c>
      <c r="H885" s="26">
        <f t="shared" si="83"/>
        <v>0</v>
      </c>
    </row>
    <row r="886" spans="1:8" x14ac:dyDescent="0.35">
      <c r="A886" s="10">
        <v>41063</v>
      </c>
      <c r="B886">
        <f t="shared" si="78"/>
        <v>3</v>
      </c>
      <c r="C886">
        <f t="shared" si="79"/>
        <v>6</v>
      </c>
      <c r="D886">
        <f t="shared" si="80"/>
        <v>2012</v>
      </c>
      <c r="E886">
        <v>20.2</v>
      </c>
      <c r="F886" s="26">
        <f t="shared" si="81"/>
        <v>0</v>
      </c>
      <c r="G886" s="26">
        <f t="shared" si="82"/>
        <v>0</v>
      </c>
      <c r="H886" s="26">
        <f t="shared" si="83"/>
        <v>0</v>
      </c>
    </row>
    <row r="887" spans="1:8" x14ac:dyDescent="0.35">
      <c r="A887" s="10">
        <v>41064</v>
      </c>
      <c r="B887">
        <f t="shared" si="78"/>
        <v>4</v>
      </c>
      <c r="C887">
        <f t="shared" si="79"/>
        <v>6</v>
      </c>
      <c r="D887">
        <f t="shared" si="80"/>
        <v>2012</v>
      </c>
      <c r="E887">
        <v>19.100000000000001</v>
      </c>
      <c r="F887" s="26">
        <f t="shared" si="81"/>
        <v>0</v>
      </c>
      <c r="G887" s="26">
        <f t="shared" si="82"/>
        <v>0</v>
      </c>
      <c r="H887" s="26">
        <f t="shared" si="83"/>
        <v>0</v>
      </c>
    </row>
    <row r="888" spans="1:8" x14ac:dyDescent="0.35">
      <c r="A888" s="10">
        <v>41065</v>
      </c>
      <c r="B888">
        <f t="shared" si="78"/>
        <v>5</v>
      </c>
      <c r="C888">
        <f t="shared" si="79"/>
        <v>6</v>
      </c>
      <c r="D888">
        <f t="shared" si="80"/>
        <v>2012</v>
      </c>
      <c r="E888">
        <v>16.7</v>
      </c>
      <c r="F888" s="26">
        <f t="shared" si="81"/>
        <v>0</v>
      </c>
      <c r="G888" s="26">
        <f t="shared" si="82"/>
        <v>0</v>
      </c>
      <c r="H888" s="26">
        <f t="shared" si="83"/>
        <v>0</v>
      </c>
    </row>
    <row r="889" spans="1:8" x14ac:dyDescent="0.35">
      <c r="A889" s="10">
        <v>41066</v>
      </c>
      <c r="B889">
        <f t="shared" si="78"/>
        <v>6</v>
      </c>
      <c r="C889">
        <f t="shared" si="79"/>
        <v>6</v>
      </c>
      <c r="D889">
        <f t="shared" si="80"/>
        <v>2012</v>
      </c>
      <c r="E889">
        <v>18.600000000000001</v>
      </c>
      <c r="F889" s="26">
        <f t="shared" si="81"/>
        <v>0</v>
      </c>
      <c r="G889" s="26">
        <f t="shared" si="82"/>
        <v>0</v>
      </c>
      <c r="H889" s="26">
        <f t="shared" si="83"/>
        <v>0</v>
      </c>
    </row>
    <row r="890" spans="1:8" x14ac:dyDescent="0.35">
      <c r="A890" s="10">
        <v>41067</v>
      </c>
      <c r="B890">
        <f t="shared" si="78"/>
        <v>7</v>
      </c>
      <c r="C890">
        <f t="shared" si="79"/>
        <v>6</v>
      </c>
      <c r="D890">
        <f t="shared" si="80"/>
        <v>2012</v>
      </c>
      <c r="E890">
        <v>24.5</v>
      </c>
      <c r="F890" s="26">
        <f t="shared" si="81"/>
        <v>0</v>
      </c>
      <c r="G890" s="26">
        <f t="shared" si="82"/>
        <v>0</v>
      </c>
      <c r="H890" s="26">
        <f t="shared" si="83"/>
        <v>0</v>
      </c>
    </row>
    <row r="891" spans="1:8" x14ac:dyDescent="0.35">
      <c r="A891" s="10">
        <v>41068</v>
      </c>
      <c r="B891">
        <f t="shared" si="78"/>
        <v>8</v>
      </c>
      <c r="C891">
        <f t="shared" si="79"/>
        <v>6</v>
      </c>
      <c r="D891">
        <f t="shared" si="80"/>
        <v>2012</v>
      </c>
      <c r="E891">
        <v>20.8</v>
      </c>
      <c r="F891" s="26">
        <f t="shared" si="81"/>
        <v>0</v>
      </c>
      <c r="G891" s="26">
        <f t="shared" si="82"/>
        <v>0</v>
      </c>
      <c r="H891" s="26">
        <f t="shared" si="83"/>
        <v>0</v>
      </c>
    </row>
    <row r="892" spans="1:8" x14ac:dyDescent="0.35">
      <c r="A892" s="10">
        <v>41069</v>
      </c>
      <c r="B892">
        <f t="shared" si="78"/>
        <v>9</v>
      </c>
      <c r="C892">
        <f t="shared" si="79"/>
        <v>6</v>
      </c>
      <c r="D892">
        <f t="shared" si="80"/>
        <v>2012</v>
      </c>
      <c r="E892">
        <v>20</v>
      </c>
      <c r="F892" s="26">
        <f t="shared" si="81"/>
        <v>0</v>
      </c>
      <c r="G892" s="26">
        <f t="shared" si="82"/>
        <v>0</v>
      </c>
      <c r="H892" s="26">
        <f t="shared" si="83"/>
        <v>0</v>
      </c>
    </row>
    <row r="893" spans="1:8" x14ac:dyDescent="0.35">
      <c r="A893" s="10">
        <v>41070</v>
      </c>
      <c r="B893">
        <f t="shared" si="78"/>
        <v>10</v>
      </c>
      <c r="C893">
        <f t="shared" si="79"/>
        <v>6</v>
      </c>
      <c r="D893">
        <f t="shared" si="80"/>
        <v>2012</v>
      </c>
      <c r="E893">
        <v>20.8</v>
      </c>
      <c r="F893" s="26">
        <f t="shared" si="81"/>
        <v>0</v>
      </c>
      <c r="G893" s="26">
        <f t="shared" si="82"/>
        <v>0</v>
      </c>
      <c r="H893" s="26">
        <f t="shared" si="83"/>
        <v>0</v>
      </c>
    </row>
    <row r="894" spans="1:8" x14ac:dyDescent="0.35">
      <c r="A894" s="10">
        <v>41071</v>
      </c>
      <c r="B894">
        <f t="shared" si="78"/>
        <v>11</v>
      </c>
      <c r="C894">
        <f t="shared" si="79"/>
        <v>6</v>
      </c>
      <c r="D894">
        <f t="shared" si="80"/>
        <v>2012</v>
      </c>
      <c r="E894">
        <v>18.5</v>
      </c>
      <c r="F894" s="26">
        <f t="shared" si="81"/>
        <v>0</v>
      </c>
      <c r="G894" s="26">
        <f t="shared" si="82"/>
        <v>0</v>
      </c>
      <c r="H894" s="26">
        <f t="shared" si="83"/>
        <v>0</v>
      </c>
    </row>
    <row r="895" spans="1:8" x14ac:dyDescent="0.35">
      <c r="A895" s="10">
        <v>41072</v>
      </c>
      <c r="B895">
        <f t="shared" si="78"/>
        <v>12</v>
      </c>
      <c r="C895">
        <f t="shared" si="79"/>
        <v>6</v>
      </c>
      <c r="D895">
        <f t="shared" si="80"/>
        <v>2012</v>
      </c>
      <c r="E895">
        <v>18.2</v>
      </c>
      <c r="F895" s="26">
        <f t="shared" si="81"/>
        <v>0</v>
      </c>
      <c r="G895" s="26">
        <f t="shared" si="82"/>
        <v>0</v>
      </c>
      <c r="H895" s="26">
        <f t="shared" si="83"/>
        <v>0</v>
      </c>
    </row>
    <row r="896" spans="1:8" x14ac:dyDescent="0.35">
      <c r="A896" s="10">
        <v>41073</v>
      </c>
      <c r="B896">
        <f t="shared" si="78"/>
        <v>13</v>
      </c>
      <c r="C896">
        <f t="shared" si="79"/>
        <v>6</v>
      </c>
      <c r="D896">
        <f t="shared" si="80"/>
        <v>2012</v>
      </c>
      <c r="E896">
        <v>19.399999999999999</v>
      </c>
      <c r="F896" s="26">
        <f t="shared" si="81"/>
        <v>0</v>
      </c>
      <c r="G896" s="26">
        <f t="shared" si="82"/>
        <v>0</v>
      </c>
      <c r="H896" s="26">
        <f t="shared" si="83"/>
        <v>0</v>
      </c>
    </row>
    <row r="897" spans="1:8" x14ac:dyDescent="0.35">
      <c r="A897" s="10">
        <v>41074</v>
      </c>
      <c r="B897">
        <f t="shared" si="78"/>
        <v>14</v>
      </c>
      <c r="C897">
        <f t="shared" si="79"/>
        <v>6</v>
      </c>
      <c r="D897">
        <f t="shared" si="80"/>
        <v>2012</v>
      </c>
      <c r="E897">
        <v>21.5</v>
      </c>
      <c r="F897" s="26">
        <f t="shared" si="81"/>
        <v>0</v>
      </c>
      <c r="G897" s="26">
        <f t="shared" si="82"/>
        <v>0</v>
      </c>
      <c r="H897" s="26">
        <f t="shared" si="83"/>
        <v>0</v>
      </c>
    </row>
    <row r="898" spans="1:8" x14ac:dyDescent="0.35">
      <c r="A898" s="10">
        <v>41075</v>
      </c>
      <c r="B898">
        <f t="shared" ref="B898:B961" si="84">DAY(A898)</f>
        <v>15</v>
      </c>
      <c r="C898">
        <f t="shared" ref="C898:C961" si="85">MONTH(A898)</f>
        <v>6</v>
      </c>
      <c r="D898">
        <f t="shared" ref="D898:D961" si="86">YEAR(A898)</f>
        <v>2012</v>
      </c>
      <c r="E898">
        <v>24.1</v>
      </c>
      <c r="F898" s="26">
        <f t="shared" ref="F898:F961" si="87">IF(E898&gt;=30,1,0)</f>
        <v>0</v>
      </c>
      <c r="G898" s="26">
        <f t="shared" ref="G898:G961" si="88">IF(E898&gt;=25,1,0)</f>
        <v>0</v>
      </c>
      <c r="H898" s="26">
        <f t="shared" ref="H898:H961" si="89">IF(E898&lt;0,1,0)</f>
        <v>0</v>
      </c>
    </row>
    <row r="899" spans="1:8" x14ac:dyDescent="0.35">
      <c r="A899" s="10">
        <v>41076</v>
      </c>
      <c r="B899">
        <f t="shared" si="84"/>
        <v>16</v>
      </c>
      <c r="C899">
        <f t="shared" si="85"/>
        <v>6</v>
      </c>
      <c r="D899">
        <f t="shared" si="86"/>
        <v>2012</v>
      </c>
      <c r="E899">
        <v>24.9</v>
      </c>
      <c r="F899" s="26">
        <f t="shared" si="87"/>
        <v>0</v>
      </c>
      <c r="G899" s="26">
        <f t="shared" si="88"/>
        <v>0</v>
      </c>
      <c r="H899" s="26">
        <f t="shared" si="89"/>
        <v>0</v>
      </c>
    </row>
    <row r="900" spans="1:8" x14ac:dyDescent="0.35">
      <c r="A900" s="10">
        <v>41077</v>
      </c>
      <c r="B900">
        <f t="shared" si="84"/>
        <v>17</v>
      </c>
      <c r="C900">
        <f t="shared" si="85"/>
        <v>6</v>
      </c>
      <c r="D900">
        <f t="shared" si="86"/>
        <v>2012</v>
      </c>
      <c r="E900">
        <v>23.1</v>
      </c>
      <c r="F900" s="26">
        <f t="shared" si="87"/>
        <v>0</v>
      </c>
      <c r="G900" s="26">
        <f t="shared" si="88"/>
        <v>0</v>
      </c>
      <c r="H900" s="26">
        <f t="shared" si="89"/>
        <v>0</v>
      </c>
    </row>
    <row r="901" spans="1:8" x14ac:dyDescent="0.35">
      <c r="A901" s="10">
        <v>41078</v>
      </c>
      <c r="B901">
        <f t="shared" si="84"/>
        <v>18</v>
      </c>
      <c r="C901">
        <f t="shared" si="85"/>
        <v>6</v>
      </c>
      <c r="D901">
        <f t="shared" si="86"/>
        <v>2012</v>
      </c>
      <c r="E901">
        <v>27.7</v>
      </c>
      <c r="F901" s="26">
        <f t="shared" si="87"/>
        <v>0</v>
      </c>
      <c r="G901" s="26">
        <f t="shared" si="88"/>
        <v>1</v>
      </c>
      <c r="H901" s="26">
        <f t="shared" si="89"/>
        <v>0</v>
      </c>
    </row>
    <row r="902" spans="1:8" x14ac:dyDescent="0.35">
      <c r="A902" s="10">
        <v>41079</v>
      </c>
      <c r="B902">
        <f t="shared" si="84"/>
        <v>19</v>
      </c>
      <c r="C902">
        <f t="shared" si="85"/>
        <v>6</v>
      </c>
      <c r="D902">
        <f t="shared" si="86"/>
        <v>2012</v>
      </c>
      <c r="E902">
        <v>25.6</v>
      </c>
      <c r="F902" s="26">
        <f t="shared" si="87"/>
        <v>0</v>
      </c>
      <c r="G902" s="26">
        <f t="shared" si="88"/>
        <v>1</v>
      </c>
      <c r="H902" s="26">
        <f t="shared" si="89"/>
        <v>0</v>
      </c>
    </row>
    <row r="903" spans="1:8" x14ac:dyDescent="0.35">
      <c r="A903" s="10">
        <v>41080</v>
      </c>
      <c r="B903">
        <f t="shared" si="84"/>
        <v>20</v>
      </c>
      <c r="C903">
        <f t="shared" si="85"/>
        <v>6</v>
      </c>
      <c r="D903">
        <f t="shared" si="86"/>
        <v>2012</v>
      </c>
      <c r="E903">
        <v>25</v>
      </c>
      <c r="F903" s="26">
        <f t="shared" si="87"/>
        <v>0</v>
      </c>
      <c r="G903" s="26">
        <f t="shared" si="88"/>
        <v>1</v>
      </c>
      <c r="H903" s="26">
        <f t="shared" si="89"/>
        <v>0</v>
      </c>
    </row>
    <row r="904" spans="1:8" x14ac:dyDescent="0.35">
      <c r="A904" s="10">
        <v>41081</v>
      </c>
      <c r="B904">
        <f t="shared" si="84"/>
        <v>21</v>
      </c>
      <c r="C904">
        <f t="shared" si="85"/>
        <v>6</v>
      </c>
      <c r="D904">
        <f t="shared" si="86"/>
        <v>2012</v>
      </c>
      <c r="E904">
        <v>24.8</v>
      </c>
      <c r="F904" s="26">
        <f t="shared" si="87"/>
        <v>0</v>
      </c>
      <c r="G904" s="26">
        <f t="shared" si="88"/>
        <v>0</v>
      </c>
      <c r="H904" s="26">
        <f t="shared" si="89"/>
        <v>0</v>
      </c>
    </row>
    <row r="905" spans="1:8" x14ac:dyDescent="0.35">
      <c r="A905" s="10">
        <v>41082</v>
      </c>
      <c r="B905">
        <f t="shared" si="84"/>
        <v>22</v>
      </c>
      <c r="C905">
        <f t="shared" si="85"/>
        <v>6</v>
      </c>
      <c r="D905">
        <f t="shared" si="86"/>
        <v>2012</v>
      </c>
      <c r="E905">
        <v>21.5</v>
      </c>
      <c r="F905" s="26">
        <f t="shared" si="87"/>
        <v>0</v>
      </c>
      <c r="G905" s="26">
        <f t="shared" si="88"/>
        <v>0</v>
      </c>
      <c r="H905" s="26">
        <f t="shared" si="89"/>
        <v>0</v>
      </c>
    </row>
    <row r="906" spans="1:8" x14ac:dyDescent="0.35">
      <c r="A906" s="10">
        <v>41083</v>
      </c>
      <c r="B906">
        <f t="shared" si="84"/>
        <v>23</v>
      </c>
      <c r="C906">
        <f t="shared" si="85"/>
        <v>6</v>
      </c>
      <c r="D906">
        <f t="shared" si="86"/>
        <v>2012</v>
      </c>
      <c r="E906">
        <v>23.5</v>
      </c>
      <c r="F906" s="26">
        <f t="shared" si="87"/>
        <v>0</v>
      </c>
      <c r="G906" s="26">
        <f t="shared" si="88"/>
        <v>0</v>
      </c>
      <c r="H906" s="26">
        <f t="shared" si="89"/>
        <v>0</v>
      </c>
    </row>
    <row r="907" spans="1:8" x14ac:dyDescent="0.35">
      <c r="A907" s="10">
        <v>41084</v>
      </c>
      <c r="B907">
        <f t="shared" si="84"/>
        <v>24</v>
      </c>
      <c r="C907">
        <f t="shared" si="85"/>
        <v>6</v>
      </c>
      <c r="D907">
        <f t="shared" si="86"/>
        <v>2012</v>
      </c>
      <c r="E907">
        <v>21</v>
      </c>
      <c r="F907" s="26">
        <f t="shared" si="87"/>
        <v>0</v>
      </c>
      <c r="G907" s="26">
        <f t="shared" si="88"/>
        <v>0</v>
      </c>
      <c r="H907" s="26">
        <f t="shared" si="89"/>
        <v>0</v>
      </c>
    </row>
    <row r="908" spans="1:8" x14ac:dyDescent="0.35">
      <c r="A908" s="10">
        <v>41085</v>
      </c>
      <c r="B908">
        <f t="shared" si="84"/>
        <v>25</v>
      </c>
      <c r="C908">
        <f t="shared" si="85"/>
        <v>6</v>
      </c>
      <c r="D908">
        <f t="shared" si="86"/>
        <v>2012</v>
      </c>
      <c r="E908">
        <v>20.8</v>
      </c>
      <c r="F908" s="26">
        <f t="shared" si="87"/>
        <v>0</v>
      </c>
      <c r="G908" s="26">
        <f t="shared" si="88"/>
        <v>0</v>
      </c>
      <c r="H908" s="26">
        <f t="shared" si="89"/>
        <v>0</v>
      </c>
    </row>
    <row r="909" spans="1:8" x14ac:dyDescent="0.35">
      <c r="A909" s="10">
        <v>41086</v>
      </c>
      <c r="B909">
        <f t="shared" si="84"/>
        <v>26</v>
      </c>
      <c r="C909">
        <f t="shared" si="85"/>
        <v>6</v>
      </c>
      <c r="D909">
        <f t="shared" si="86"/>
        <v>2012</v>
      </c>
      <c r="E909">
        <v>22.9</v>
      </c>
      <c r="F909" s="26">
        <f t="shared" si="87"/>
        <v>0</v>
      </c>
      <c r="G909" s="26">
        <f t="shared" si="88"/>
        <v>0</v>
      </c>
      <c r="H909" s="26">
        <f t="shared" si="89"/>
        <v>0</v>
      </c>
    </row>
    <row r="910" spans="1:8" x14ac:dyDescent="0.35">
      <c r="A910" s="10">
        <v>41087</v>
      </c>
      <c r="B910">
        <f t="shared" si="84"/>
        <v>27</v>
      </c>
      <c r="C910">
        <f t="shared" si="85"/>
        <v>6</v>
      </c>
      <c r="D910">
        <f t="shared" si="86"/>
        <v>2012</v>
      </c>
      <c r="E910">
        <v>25.4</v>
      </c>
      <c r="F910" s="26">
        <f t="shared" si="87"/>
        <v>0</v>
      </c>
      <c r="G910" s="26">
        <f t="shared" si="88"/>
        <v>1</v>
      </c>
      <c r="H910" s="26">
        <f t="shared" si="89"/>
        <v>0</v>
      </c>
    </row>
    <row r="911" spans="1:8" x14ac:dyDescent="0.35">
      <c r="A911" s="10">
        <v>41088</v>
      </c>
      <c r="B911">
        <f t="shared" si="84"/>
        <v>28</v>
      </c>
      <c r="C911">
        <f t="shared" si="85"/>
        <v>6</v>
      </c>
      <c r="D911">
        <f t="shared" si="86"/>
        <v>2012</v>
      </c>
      <c r="E911">
        <v>30.7</v>
      </c>
      <c r="F911" s="26">
        <f t="shared" si="87"/>
        <v>1</v>
      </c>
      <c r="G911" s="26">
        <f t="shared" si="88"/>
        <v>1</v>
      </c>
      <c r="H911" s="26">
        <f t="shared" si="89"/>
        <v>0</v>
      </c>
    </row>
    <row r="912" spans="1:8" x14ac:dyDescent="0.35">
      <c r="A912" s="10">
        <v>41089</v>
      </c>
      <c r="B912">
        <f t="shared" si="84"/>
        <v>29</v>
      </c>
      <c r="C912">
        <f t="shared" si="85"/>
        <v>6</v>
      </c>
      <c r="D912">
        <f t="shared" si="86"/>
        <v>2012</v>
      </c>
      <c r="E912">
        <v>31</v>
      </c>
      <c r="F912" s="26">
        <f t="shared" si="87"/>
        <v>1</v>
      </c>
      <c r="G912" s="26">
        <f t="shared" si="88"/>
        <v>1</v>
      </c>
      <c r="H912" s="26">
        <f t="shared" si="89"/>
        <v>0</v>
      </c>
    </row>
    <row r="913" spans="1:8" x14ac:dyDescent="0.35">
      <c r="A913" s="10">
        <v>41090</v>
      </c>
      <c r="B913">
        <f t="shared" si="84"/>
        <v>30</v>
      </c>
      <c r="C913">
        <f t="shared" si="85"/>
        <v>6</v>
      </c>
      <c r="D913">
        <f t="shared" si="86"/>
        <v>2012</v>
      </c>
      <c r="E913">
        <v>31</v>
      </c>
      <c r="F913" s="26">
        <f t="shared" si="87"/>
        <v>1</v>
      </c>
      <c r="G913" s="26">
        <f t="shared" si="88"/>
        <v>1</v>
      </c>
      <c r="H913" s="26">
        <f t="shared" si="89"/>
        <v>0</v>
      </c>
    </row>
    <row r="914" spans="1:8" x14ac:dyDescent="0.35">
      <c r="A914" s="10">
        <v>41091</v>
      </c>
      <c r="B914">
        <f t="shared" si="84"/>
        <v>1</v>
      </c>
      <c r="C914">
        <f t="shared" si="85"/>
        <v>7</v>
      </c>
      <c r="D914">
        <f t="shared" si="86"/>
        <v>2012</v>
      </c>
      <c r="E914">
        <v>19</v>
      </c>
      <c r="F914" s="26">
        <f t="shared" si="87"/>
        <v>0</v>
      </c>
      <c r="G914" s="26">
        <f t="shared" si="88"/>
        <v>0</v>
      </c>
      <c r="H914" s="26">
        <f t="shared" si="89"/>
        <v>0</v>
      </c>
    </row>
    <row r="915" spans="1:8" x14ac:dyDescent="0.35">
      <c r="A915" s="10">
        <v>41092</v>
      </c>
      <c r="B915">
        <f t="shared" si="84"/>
        <v>2</v>
      </c>
      <c r="C915">
        <f t="shared" si="85"/>
        <v>7</v>
      </c>
      <c r="D915">
        <f t="shared" si="86"/>
        <v>2012</v>
      </c>
      <c r="E915">
        <v>21</v>
      </c>
      <c r="F915" s="26">
        <f t="shared" si="87"/>
        <v>0</v>
      </c>
      <c r="G915" s="26">
        <f t="shared" si="88"/>
        <v>0</v>
      </c>
      <c r="H915" s="26">
        <f t="shared" si="89"/>
        <v>0</v>
      </c>
    </row>
    <row r="916" spans="1:8" x14ac:dyDescent="0.35">
      <c r="A916" s="10">
        <v>41093</v>
      </c>
      <c r="B916">
        <f t="shared" si="84"/>
        <v>3</v>
      </c>
      <c r="C916">
        <f t="shared" si="85"/>
        <v>7</v>
      </c>
      <c r="D916">
        <f t="shared" si="86"/>
        <v>2012</v>
      </c>
      <c r="E916">
        <v>22.5</v>
      </c>
      <c r="F916" s="26">
        <f t="shared" si="87"/>
        <v>0</v>
      </c>
      <c r="G916" s="26">
        <f t="shared" si="88"/>
        <v>0</v>
      </c>
      <c r="H916" s="26">
        <f t="shared" si="89"/>
        <v>0</v>
      </c>
    </row>
    <row r="917" spans="1:8" x14ac:dyDescent="0.35">
      <c r="A917" s="10">
        <v>41094</v>
      </c>
      <c r="B917">
        <f t="shared" si="84"/>
        <v>4</v>
      </c>
      <c r="C917">
        <f t="shared" si="85"/>
        <v>7</v>
      </c>
      <c r="D917">
        <f t="shared" si="86"/>
        <v>2012</v>
      </c>
      <c r="E917">
        <v>27.9</v>
      </c>
      <c r="F917" s="26">
        <f t="shared" si="87"/>
        <v>0</v>
      </c>
      <c r="G917" s="26">
        <f t="shared" si="88"/>
        <v>1</v>
      </c>
      <c r="H917" s="26">
        <f t="shared" si="89"/>
        <v>0</v>
      </c>
    </row>
    <row r="918" spans="1:8" x14ac:dyDescent="0.35">
      <c r="A918" s="10">
        <v>41095</v>
      </c>
      <c r="B918">
        <f t="shared" si="84"/>
        <v>5</v>
      </c>
      <c r="C918">
        <f t="shared" si="85"/>
        <v>7</v>
      </c>
      <c r="D918">
        <f t="shared" si="86"/>
        <v>2012</v>
      </c>
      <c r="E918">
        <v>28.3</v>
      </c>
      <c r="F918" s="26">
        <f t="shared" si="87"/>
        <v>0</v>
      </c>
      <c r="G918" s="26">
        <f t="shared" si="88"/>
        <v>1</v>
      </c>
      <c r="H918" s="26">
        <f t="shared" si="89"/>
        <v>0</v>
      </c>
    </row>
    <row r="919" spans="1:8" x14ac:dyDescent="0.35">
      <c r="A919" s="10">
        <v>41096</v>
      </c>
      <c r="B919">
        <f t="shared" si="84"/>
        <v>6</v>
      </c>
      <c r="C919">
        <f t="shared" si="85"/>
        <v>7</v>
      </c>
      <c r="D919">
        <f t="shared" si="86"/>
        <v>2012</v>
      </c>
      <c r="E919">
        <v>23.1</v>
      </c>
      <c r="F919" s="26">
        <f t="shared" si="87"/>
        <v>0</v>
      </c>
      <c r="G919" s="26">
        <f t="shared" si="88"/>
        <v>0</v>
      </c>
      <c r="H919" s="26">
        <f t="shared" si="89"/>
        <v>0</v>
      </c>
    </row>
    <row r="920" spans="1:8" x14ac:dyDescent="0.35">
      <c r="A920" s="10">
        <v>41097</v>
      </c>
      <c r="B920">
        <f t="shared" si="84"/>
        <v>7</v>
      </c>
      <c r="C920">
        <f t="shared" si="85"/>
        <v>7</v>
      </c>
      <c r="D920">
        <f t="shared" si="86"/>
        <v>2012</v>
      </c>
      <c r="E920">
        <v>25.3</v>
      </c>
      <c r="F920" s="26">
        <f t="shared" si="87"/>
        <v>0</v>
      </c>
      <c r="G920" s="26">
        <f t="shared" si="88"/>
        <v>1</v>
      </c>
      <c r="H920" s="26">
        <f t="shared" si="89"/>
        <v>0</v>
      </c>
    </row>
    <row r="921" spans="1:8" x14ac:dyDescent="0.35">
      <c r="A921" s="10">
        <v>41098</v>
      </c>
      <c r="B921">
        <f t="shared" si="84"/>
        <v>8</v>
      </c>
      <c r="C921">
        <f t="shared" si="85"/>
        <v>7</v>
      </c>
      <c r="D921">
        <f t="shared" si="86"/>
        <v>2012</v>
      </c>
      <c r="E921">
        <v>24.7</v>
      </c>
      <c r="F921" s="26">
        <f t="shared" si="87"/>
        <v>0</v>
      </c>
      <c r="G921" s="26">
        <f t="shared" si="88"/>
        <v>0</v>
      </c>
      <c r="H921" s="26">
        <f t="shared" si="89"/>
        <v>0</v>
      </c>
    </row>
    <row r="922" spans="1:8" x14ac:dyDescent="0.35">
      <c r="A922" s="10">
        <v>41099</v>
      </c>
      <c r="B922">
        <f t="shared" si="84"/>
        <v>9</v>
      </c>
      <c r="C922">
        <f t="shared" si="85"/>
        <v>7</v>
      </c>
      <c r="D922">
        <f t="shared" si="86"/>
        <v>2012</v>
      </c>
      <c r="E922">
        <v>23.5</v>
      </c>
      <c r="F922" s="26">
        <f t="shared" si="87"/>
        <v>0</v>
      </c>
      <c r="G922" s="26">
        <f t="shared" si="88"/>
        <v>0</v>
      </c>
      <c r="H922" s="26">
        <f t="shared" si="89"/>
        <v>0</v>
      </c>
    </row>
    <row r="923" spans="1:8" x14ac:dyDescent="0.35">
      <c r="A923" s="10">
        <v>41100</v>
      </c>
      <c r="B923">
        <f t="shared" si="84"/>
        <v>10</v>
      </c>
      <c r="C923">
        <f t="shared" si="85"/>
        <v>7</v>
      </c>
      <c r="D923">
        <f t="shared" si="86"/>
        <v>2012</v>
      </c>
      <c r="E923">
        <v>26.2</v>
      </c>
      <c r="F923" s="26">
        <f t="shared" si="87"/>
        <v>0</v>
      </c>
      <c r="G923" s="26">
        <f t="shared" si="88"/>
        <v>1</v>
      </c>
      <c r="H923" s="26">
        <f t="shared" si="89"/>
        <v>0</v>
      </c>
    </row>
    <row r="924" spans="1:8" x14ac:dyDescent="0.35">
      <c r="A924" s="10">
        <v>41101</v>
      </c>
      <c r="B924">
        <f t="shared" si="84"/>
        <v>11</v>
      </c>
      <c r="C924">
        <f t="shared" si="85"/>
        <v>7</v>
      </c>
      <c r="D924">
        <f t="shared" si="86"/>
        <v>2012</v>
      </c>
      <c r="E924">
        <v>21.6</v>
      </c>
      <c r="F924" s="26">
        <f t="shared" si="87"/>
        <v>0</v>
      </c>
      <c r="G924" s="26">
        <f t="shared" si="88"/>
        <v>0</v>
      </c>
      <c r="H924" s="26">
        <f t="shared" si="89"/>
        <v>0</v>
      </c>
    </row>
    <row r="925" spans="1:8" x14ac:dyDescent="0.35">
      <c r="A925" s="10">
        <v>41102</v>
      </c>
      <c r="B925">
        <f t="shared" si="84"/>
        <v>12</v>
      </c>
      <c r="C925">
        <f t="shared" si="85"/>
        <v>7</v>
      </c>
      <c r="D925">
        <f t="shared" si="86"/>
        <v>2012</v>
      </c>
      <c r="E925">
        <v>20.100000000000001</v>
      </c>
      <c r="F925" s="26">
        <f t="shared" si="87"/>
        <v>0</v>
      </c>
      <c r="G925" s="26">
        <f t="shared" si="88"/>
        <v>0</v>
      </c>
      <c r="H925" s="26">
        <f t="shared" si="89"/>
        <v>0</v>
      </c>
    </row>
    <row r="926" spans="1:8" x14ac:dyDescent="0.35">
      <c r="A926" s="10">
        <v>41103</v>
      </c>
      <c r="B926">
        <f t="shared" si="84"/>
        <v>13</v>
      </c>
      <c r="C926">
        <f t="shared" si="85"/>
        <v>7</v>
      </c>
      <c r="D926">
        <f t="shared" si="86"/>
        <v>2012</v>
      </c>
      <c r="E926">
        <v>20.3</v>
      </c>
      <c r="F926" s="26">
        <f t="shared" si="87"/>
        <v>0</v>
      </c>
      <c r="G926" s="26">
        <f t="shared" si="88"/>
        <v>0</v>
      </c>
      <c r="H926" s="26">
        <f t="shared" si="89"/>
        <v>0</v>
      </c>
    </row>
    <row r="927" spans="1:8" x14ac:dyDescent="0.35">
      <c r="A927" s="10">
        <v>41104</v>
      </c>
      <c r="B927">
        <f t="shared" si="84"/>
        <v>14</v>
      </c>
      <c r="C927">
        <f t="shared" si="85"/>
        <v>7</v>
      </c>
      <c r="D927">
        <f t="shared" si="86"/>
        <v>2012</v>
      </c>
      <c r="E927">
        <v>20.6</v>
      </c>
      <c r="F927" s="26">
        <f t="shared" si="87"/>
        <v>0</v>
      </c>
      <c r="G927" s="26">
        <f t="shared" si="88"/>
        <v>0</v>
      </c>
      <c r="H927" s="26">
        <f t="shared" si="89"/>
        <v>0</v>
      </c>
    </row>
    <row r="928" spans="1:8" x14ac:dyDescent="0.35">
      <c r="A928" s="10">
        <v>41105</v>
      </c>
      <c r="B928">
        <f t="shared" si="84"/>
        <v>15</v>
      </c>
      <c r="C928">
        <f t="shared" si="85"/>
        <v>7</v>
      </c>
      <c r="D928">
        <f t="shared" si="86"/>
        <v>2012</v>
      </c>
      <c r="E928">
        <v>19.5</v>
      </c>
      <c r="F928" s="26">
        <f t="shared" si="87"/>
        <v>0</v>
      </c>
      <c r="G928" s="26">
        <f t="shared" si="88"/>
        <v>0</v>
      </c>
      <c r="H928" s="26">
        <f t="shared" si="89"/>
        <v>0</v>
      </c>
    </row>
    <row r="929" spans="1:8" x14ac:dyDescent="0.35">
      <c r="A929" s="10">
        <v>41106</v>
      </c>
      <c r="B929">
        <f t="shared" si="84"/>
        <v>16</v>
      </c>
      <c r="C929">
        <f t="shared" si="85"/>
        <v>7</v>
      </c>
      <c r="D929">
        <f t="shared" si="86"/>
        <v>2012</v>
      </c>
      <c r="E929">
        <v>20.3</v>
      </c>
      <c r="F929" s="26">
        <f t="shared" si="87"/>
        <v>0</v>
      </c>
      <c r="G929" s="26">
        <f t="shared" si="88"/>
        <v>0</v>
      </c>
      <c r="H929" s="26">
        <f t="shared" si="89"/>
        <v>0</v>
      </c>
    </row>
    <row r="930" spans="1:8" x14ac:dyDescent="0.35">
      <c r="A930" s="10">
        <v>41107</v>
      </c>
      <c r="B930">
        <f t="shared" si="84"/>
        <v>17</v>
      </c>
      <c r="C930">
        <f t="shared" si="85"/>
        <v>7</v>
      </c>
      <c r="D930">
        <f t="shared" si="86"/>
        <v>2012</v>
      </c>
      <c r="E930">
        <v>21.8</v>
      </c>
      <c r="F930" s="26">
        <f t="shared" si="87"/>
        <v>0</v>
      </c>
      <c r="G930" s="26">
        <f t="shared" si="88"/>
        <v>0</v>
      </c>
      <c r="H930" s="26">
        <f t="shared" si="89"/>
        <v>0</v>
      </c>
    </row>
    <row r="931" spans="1:8" x14ac:dyDescent="0.35">
      <c r="A931" s="10">
        <v>41108</v>
      </c>
      <c r="B931">
        <f t="shared" si="84"/>
        <v>18</v>
      </c>
      <c r="C931">
        <f t="shared" si="85"/>
        <v>7</v>
      </c>
      <c r="D931">
        <f t="shared" si="86"/>
        <v>2012</v>
      </c>
      <c r="E931">
        <v>26.3</v>
      </c>
      <c r="F931" s="26">
        <f t="shared" si="87"/>
        <v>0</v>
      </c>
      <c r="G931" s="26">
        <f t="shared" si="88"/>
        <v>1</v>
      </c>
      <c r="H931" s="26">
        <f t="shared" si="89"/>
        <v>0</v>
      </c>
    </row>
    <row r="932" spans="1:8" x14ac:dyDescent="0.35">
      <c r="A932" s="10">
        <v>41109</v>
      </c>
      <c r="B932">
        <f t="shared" si="84"/>
        <v>19</v>
      </c>
      <c r="C932">
        <f t="shared" si="85"/>
        <v>7</v>
      </c>
      <c r="D932">
        <f t="shared" si="86"/>
        <v>2012</v>
      </c>
      <c r="E932">
        <v>19.7</v>
      </c>
      <c r="F932" s="26">
        <f t="shared" si="87"/>
        <v>0</v>
      </c>
      <c r="G932" s="26">
        <f t="shared" si="88"/>
        <v>0</v>
      </c>
      <c r="H932" s="26">
        <f t="shared" si="89"/>
        <v>0</v>
      </c>
    </row>
    <row r="933" spans="1:8" x14ac:dyDescent="0.35">
      <c r="A933" s="10">
        <v>41110</v>
      </c>
      <c r="B933">
        <f t="shared" si="84"/>
        <v>20</v>
      </c>
      <c r="C933">
        <f t="shared" si="85"/>
        <v>7</v>
      </c>
      <c r="D933">
        <f t="shared" si="86"/>
        <v>2012</v>
      </c>
      <c r="E933">
        <v>18.600000000000001</v>
      </c>
      <c r="F933" s="26">
        <f t="shared" si="87"/>
        <v>0</v>
      </c>
      <c r="G933" s="26">
        <f t="shared" si="88"/>
        <v>0</v>
      </c>
      <c r="H933" s="26">
        <f t="shared" si="89"/>
        <v>0</v>
      </c>
    </row>
    <row r="934" spans="1:8" x14ac:dyDescent="0.35">
      <c r="A934" s="10">
        <v>41111</v>
      </c>
      <c r="B934">
        <f t="shared" si="84"/>
        <v>21</v>
      </c>
      <c r="C934">
        <f t="shared" si="85"/>
        <v>7</v>
      </c>
      <c r="D934">
        <f t="shared" si="86"/>
        <v>2012</v>
      </c>
      <c r="E934">
        <v>20.2</v>
      </c>
      <c r="F934" s="26">
        <f t="shared" si="87"/>
        <v>0</v>
      </c>
      <c r="G934" s="26">
        <f t="shared" si="88"/>
        <v>0</v>
      </c>
      <c r="H934" s="26">
        <f t="shared" si="89"/>
        <v>0</v>
      </c>
    </row>
    <row r="935" spans="1:8" x14ac:dyDescent="0.35">
      <c r="A935" s="10">
        <v>41112</v>
      </c>
      <c r="B935">
        <f t="shared" si="84"/>
        <v>22</v>
      </c>
      <c r="C935">
        <f t="shared" si="85"/>
        <v>7</v>
      </c>
      <c r="D935">
        <f t="shared" si="86"/>
        <v>2012</v>
      </c>
      <c r="E935">
        <v>21.2</v>
      </c>
      <c r="F935" s="26">
        <f t="shared" si="87"/>
        <v>0</v>
      </c>
      <c r="G935" s="26">
        <f t="shared" si="88"/>
        <v>0</v>
      </c>
      <c r="H935" s="26">
        <f t="shared" si="89"/>
        <v>0</v>
      </c>
    </row>
    <row r="936" spans="1:8" x14ac:dyDescent="0.35">
      <c r="A936" s="10">
        <v>41113</v>
      </c>
      <c r="B936">
        <f t="shared" si="84"/>
        <v>23</v>
      </c>
      <c r="C936">
        <f t="shared" si="85"/>
        <v>7</v>
      </c>
      <c r="D936">
        <f t="shared" si="86"/>
        <v>2012</v>
      </c>
      <c r="E936">
        <v>25.3</v>
      </c>
      <c r="F936" s="26">
        <f t="shared" si="87"/>
        <v>0</v>
      </c>
      <c r="G936" s="26">
        <f t="shared" si="88"/>
        <v>1</v>
      </c>
      <c r="H936" s="26">
        <f t="shared" si="89"/>
        <v>0</v>
      </c>
    </row>
    <row r="937" spans="1:8" x14ac:dyDescent="0.35">
      <c r="A937" s="10">
        <v>41114</v>
      </c>
      <c r="B937">
        <f t="shared" si="84"/>
        <v>24</v>
      </c>
      <c r="C937">
        <f t="shared" si="85"/>
        <v>7</v>
      </c>
      <c r="D937">
        <f t="shared" si="86"/>
        <v>2012</v>
      </c>
      <c r="E937">
        <v>30.2</v>
      </c>
      <c r="F937" s="26">
        <f t="shared" si="87"/>
        <v>1</v>
      </c>
      <c r="G937" s="26">
        <f t="shared" si="88"/>
        <v>1</v>
      </c>
      <c r="H937" s="26">
        <f t="shared" si="89"/>
        <v>0</v>
      </c>
    </row>
    <row r="938" spans="1:8" x14ac:dyDescent="0.35">
      <c r="A938" s="10">
        <v>41115</v>
      </c>
      <c r="B938">
        <f t="shared" si="84"/>
        <v>25</v>
      </c>
      <c r="C938">
        <f t="shared" si="85"/>
        <v>7</v>
      </c>
      <c r="D938">
        <f t="shared" si="86"/>
        <v>2012</v>
      </c>
      <c r="E938">
        <v>31.9</v>
      </c>
      <c r="F938" s="26">
        <f t="shared" si="87"/>
        <v>1</v>
      </c>
      <c r="G938" s="26">
        <f t="shared" si="88"/>
        <v>1</v>
      </c>
      <c r="H938" s="26">
        <f t="shared" si="89"/>
        <v>0</v>
      </c>
    </row>
    <row r="939" spans="1:8" x14ac:dyDescent="0.35">
      <c r="A939" s="10">
        <v>41116</v>
      </c>
      <c r="B939">
        <f t="shared" si="84"/>
        <v>26</v>
      </c>
      <c r="C939">
        <f t="shared" si="85"/>
        <v>7</v>
      </c>
      <c r="D939">
        <f t="shared" si="86"/>
        <v>2012</v>
      </c>
      <c r="E939">
        <v>33</v>
      </c>
      <c r="F939" s="26">
        <f t="shared" si="87"/>
        <v>1</v>
      </c>
      <c r="G939" s="26">
        <f t="shared" si="88"/>
        <v>1</v>
      </c>
      <c r="H939" s="26">
        <f t="shared" si="89"/>
        <v>0</v>
      </c>
    </row>
    <row r="940" spans="1:8" x14ac:dyDescent="0.35">
      <c r="A940" s="10">
        <v>41117</v>
      </c>
      <c r="B940">
        <f t="shared" si="84"/>
        <v>27</v>
      </c>
      <c r="C940">
        <f t="shared" si="85"/>
        <v>7</v>
      </c>
      <c r="D940">
        <f t="shared" si="86"/>
        <v>2012</v>
      </c>
      <c r="E940">
        <v>34.6</v>
      </c>
      <c r="F940" s="26">
        <f t="shared" si="87"/>
        <v>1</v>
      </c>
      <c r="G940" s="26">
        <f t="shared" si="88"/>
        <v>1</v>
      </c>
      <c r="H940" s="26">
        <f t="shared" si="89"/>
        <v>0</v>
      </c>
    </row>
    <row r="941" spans="1:8" x14ac:dyDescent="0.35">
      <c r="A941" s="10">
        <v>41118</v>
      </c>
      <c r="B941">
        <f t="shared" si="84"/>
        <v>28</v>
      </c>
      <c r="C941">
        <f t="shared" si="85"/>
        <v>7</v>
      </c>
      <c r="D941">
        <f t="shared" si="86"/>
        <v>2012</v>
      </c>
      <c r="E941">
        <v>25.5</v>
      </c>
      <c r="F941" s="26">
        <f t="shared" si="87"/>
        <v>0</v>
      </c>
      <c r="G941" s="26">
        <f t="shared" si="88"/>
        <v>1</v>
      </c>
      <c r="H941" s="26">
        <f t="shared" si="89"/>
        <v>0</v>
      </c>
    </row>
    <row r="942" spans="1:8" x14ac:dyDescent="0.35">
      <c r="A942" s="10">
        <v>41119</v>
      </c>
      <c r="B942">
        <f t="shared" si="84"/>
        <v>29</v>
      </c>
      <c r="C942">
        <f t="shared" si="85"/>
        <v>7</v>
      </c>
      <c r="D942">
        <f t="shared" si="86"/>
        <v>2012</v>
      </c>
      <c r="E942">
        <v>22</v>
      </c>
      <c r="F942" s="26">
        <f t="shared" si="87"/>
        <v>0</v>
      </c>
      <c r="G942" s="26">
        <f t="shared" si="88"/>
        <v>0</v>
      </c>
      <c r="H942" s="26">
        <f t="shared" si="89"/>
        <v>0</v>
      </c>
    </row>
    <row r="943" spans="1:8" x14ac:dyDescent="0.35">
      <c r="A943" s="10">
        <v>41120</v>
      </c>
      <c r="B943">
        <f t="shared" si="84"/>
        <v>30</v>
      </c>
      <c r="C943">
        <f t="shared" si="85"/>
        <v>7</v>
      </c>
      <c r="D943">
        <f t="shared" si="86"/>
        <v>2012</v>
      </c>
      <c r="E943">
        <v>21.7</v>
      </c>
      <c r="F943" s="26">
        <f t="shared" si="87"/>
        <v>0</v>
      </c>
      <c r="G943" s="26">
        <f t="shared" si="88"/>
        <v>0</v>
      </c>
      <c r="H943" s="26">
        <f t="shared" si="89"/>
        <v>0</v>
      </c>
    </row>
    <row r="944" spans="1:8" x14ac:dyDescent="0.35">
      <c r="A944" s="10">
        <v>41121</v>
      </c>
      <c r="B944">
        <f t="shared" si="84"/>
        <v>31</v>
      </c>
      <c r="C944">
        <f t="shared" si="85"/>
        <v>7</v>
      </c>
      <c r="D944">
        <f t="shared" si="86"/>
        <v>2012</v>
      </c>
      <c r="E944">
        <v>23.5</v>
      </c>
      <c r="F944" s="26">
        <f t="shared" si="87"/>
        <v>0</v>
      </c>
      <c r="G944" s="26">
        <f t="shared" si="88"/>
        <v>0</v>
      </c>
      <c r="H944" s="26">
        <f t="shared" si="89"/>
        <v>0</v>
      </c>
    </row>
    <row r="945" spans="1:8" x14ac:dyDescent="0.35">
      <c r="A945" s="10">
        <v>41122</v>
      </c>
      <c r="B945">
        <f t="shared" si="84"/>
        <v>1</v>
      </c>
      <c r="C945">
        <f t="shared" si="85"/>
        <v>8</v>
      </c>
      <c r="D945">
        <f t="shared" si="86"/>
        <v>2012</v>
      </c>
      <c r="E945">
        <v>30.1</v>
      </c>
      <c r="F945" s="26">
        <f t="shared" si="87"/>
        <v>1</v>
      </c>
      <c r="G945" s="26">
        <f t="shared" si="88"/>
        <v>1</v>
      </c>
      <c r="H945" s="26">
        <f t="shared" si="89"/>
        <v>0</v>
      </c>
    </row>
    <row r="946" spans="1:8" x14ac:dyDescent="0.35">
      <c r="A946" s="10">
        <v>41123</v>
      </c>
      <c r="B946">
        <f t="shared" si="84"/>
        <v>2</v>
      </c>
      <c r="C946">
        <f t="shared" si="85"/>
        <v>8</v>
      </c>
      <c r="D946">
        <f t="shared" si="86"/>
        <v>2012</v>
      </c>
      <c r="E946">
        <v>27.1</v>
      </c>
      <c r="F946" s="26">
        <f t="shared" si="87"/>
        <v>0</v>
      </c>
      <c r="G946" s="26">
        <f t="shared" si="88"/>
        <v>1</v>
      </c>
      <c r="H946" s="26">
        <f t="shared" si="89"/>
        <v>0</v>
      </c>
    </row>
    <row r="947" spans="1:8" x14ac:dyDescent="0.35">
      <c r="A947" s="10">
        <v>41124</v>
      </c>
      <c r="B947">
        <f t="shared" si="84"/>
        <v>3</v>
      </c>
      <c r="C947">
        <f t="shared" si="85"/>
        <v>8</v>
      </c>
      <c r="D947">
        <f t="shared" si="86"/>
        <v>2012</v>
      </c>
      <c r="E947">
        <v>26.6</v>
      </c>
      <c r="F947" s="26">
        <f t="shared" si="87"/>
        <v>0</v>
      </c>
      <c r="G947" s="26">
        <f t="shared" si="88"/>
        <v>1</v>
      </c>
      <c r="H947" s="26">
        <f t="shared" si="89"/>
        <v>0</v>
      </c>
    </row>
    <row r="948" spans="1:8" x14ac:dyDescent="0.35">
      <c r="A948" s="10">
        <v>41125</v>
      </c>
      <c r="B948">
        <f t="shared" si="84"/>
        <v>4</v>
      </c>
      <c r="C948">
        <f t="shared" si="85"/>
        <v>8</v>
      </c>
      <c r="D948">
        <f t="shared" si="86"/>
        <v>2012</v>
      </c>
      <c r="E948">
        <v>27.4</v>
      </c>
      <c r="F948" s="26">
        <f t="shared" si="87"/>
        <v>0</v>
      </c>
      <c r="G948" s="26">
        <f t="shared" si="88"/>
        <v>1</v>
      </c>
      <c r="H948" s="26">
        <f t="shared" si="89"/>
        <v>0</v>
      </c>
    </row>
    <row r="949" spans="1:8" x14ac:dyDescent="0.35">
      <c r="A949" s="10">
        <v>41126</v>
      </c>
      <c r="B949">
        <f t="shared" si="84"/>
        <v>5</v>
      </c>
      <c r="C949">
        <f t="shared" si="85"/>
        <v>8</v>
      </c>
      <c r="D949">
        <f t="shared" si="86"/>
        <v>2012</v>
      </c>
      <c r="E949">
        <v>25.9</v>
      </c>
      <c r="F949" s="26">
        <f t="shared" si="87"/>
        <v>0</v>
      </c>
      <c r="G949" s="26">
        <f t="shared" si="88"/>
        <v>1</v>
      </c>
      <c r="H949" s="26">
        <f t="shared" si="89"/>
        <v>0</v>
      </c>
    </row>
    <row r="950" spans="1:8" x14ac:dyDescent="0.35">
      <c r="A950" s="10">
        <v>41127</v>
      </c>
      <c r="B950">
        <f t="shared" si="84"/>
        <v>6</v>
      </c>
      <c r="C950">
        <f t="shared" si="85"/>
        <v>8</v>
      </c>
      <c r="D950">
        <f t="shared" si="86"/>
        <v>2012</v>
      </c>
      <c r="E950">
        <v>20.3</v>
      </c>
      <c r="F950" s="26">
        <f t="shared" si="87"/>
        <v>0</v>
      </c>
      <c r="G950" s="26">
        <f t="shared" si="88"/>
        <v>0</v>
      </c>
      <c r="H950" s="26">
        <f t="shared" si="89"/>
        <v>0</v>
      </c>
    </row>
    <row r="951" spans="1:8" x14ac:dyDescent="0.35">
      <c r="A951" s="10">
        <v>41128</v>
      </c>
      <c r="B951">
        <f t="shared" si="84"/>
        <v>7</v>
      </c>
      <c r="C951">
        <f t="shared" si="85"/>
        <v>8</v>
      </c>
      <c r="D951">
        <f t="shared" si="86"/>
        <v>2012</v>
      </c>
      <c r="E951">
        <v>21.9</v>
      </c>
      <c r="F951" s="26">
        <f t="shared" si="87"/>
        <v>0</v>
      </c>
      <c r="G951" s="26">
        <f t="shared" si="88"/>
        <v>0</v>
      </c>
      <c r="H951" s="26">
        <f t="shared" si="89"/>
        <v>0</v>
      </c>
    </row>
    <row r="952" spans="1:8" x14ac:dyDescent="0.35">
      <c r="A952" s="10">
        <v>41129</v>
      </c>
      <c r="B952">
        <f t="shared" si="84"/>
        <v>8</v>
      </c>
      <c r="C952">
        <f t="shared" si="85"/>
        <v>8</v>
      </c>
      <c r="D952">
        <f t="shared" si="86"/>
        <v>2012</v>
      </c>
      <c r="E952">
        <v>23.4</v>
      </c>
      <c r="F952" s="26">
        <f t="shared" si="87"/>
        <v>0</v>
      </c>
      <c r="G952" s="26">
        <f t="shared" si="88"/>
        <v>0</v>
      </c>
      <c r="H952" s="26">
        <f t="shared" si="89"/>
        <v>0</v>
      </c>
    </row>
    <row r="953" spans="1:8" x14ac:dyDescent="0.35">
      <c r="A953" s="10">
        <v>41130</v>
      </c>
      <c r="B953">
        <f t="shared" si="84"/>
        <v>9</v>
      </c>
      <c r="C953">
        <f t="shared" si="85"/>
        <v>8</v>
      </c>
      <c r="D953">
        <f t="shared" si="86"/>
        <v>2012</v>
      </c>
      <c r="E953">
        <v>25.8</v>
      </c>
      <c r="F953" s="26">
        <f t="shared" si="87"/>
        <v>0</v>
      </c>
      <c r="G953" s="26">
        <f t="shared" si="88"/>
        <v>1</v>
      </c>
      <c r="H953" s="26">
        <f t="shared" si="89"/>
        <v>0</v>
      </c>
    </row>
    <row r="954" spans="1:8" x14ac:dyDescent="0.35">
      <c r="A954" s="10">
        <v>41131</v>
      </c>
      <c r="B954">
        <f t="shared" si="84"/>
        <v>10</v>
      </c>
      <c r="C954">
        <f t="shared" si="85"/>
        <v>8</v>
      </c>
      <c r="D954">
        <f t="shared" si="86"/>
        <v>2012</v>
      </c>
      <c r="E954">
        <v>24.8</v>
      </c>
      <c r="F954" s="26">
        <f t="shared" si="87"/>
        <v>0</v>
      </c>
      <c r="G954" s="26">
        <f t="shared" si="88"/>
        <v>0</v>
      </c>
      <c r="H954" s="26">
        <f t="shared" si="89"/>
        <v>0</v>
      </c>
    </row>
    <row r="955" spans="1:8" x14ac:dyDescent="0.35">
      <c r="A955" s="10">
        <v>41132</v>
      </c>
      <c r="B955">
        <f t="shared" si="84"/>
        <v>11</v>
      </c>
      <c r="C955">
        <f t="shared" si="85"/>
        <v>8</v>
      </c>
      <c r="D955">
        <f t="shared" si="86"/>
        <v>2012</v>
      </c>
      <c r="E955">
        <v>24.2</v>
      </c>
      <c r="F955" s="26">
        <f t="shared" si="87"/>
        <v>0</v>
      </c>
      <c r="G955" s="26">
        <f t="shared" si="88"/>
        <v>0</v>
      </c>
      <c r="H955" s="26">
        <f t="shared" si="89"/>
        <v>0</v>
      </c>
    </row>
    <row r="956" spans="1:8" x14ac:dyDescent="0.35">
      <c r="A956" s="10">
        <v>41133</v>
      </c>
      <c r="B956">
        <f t="shared" si="84"/>
        <v>12</v>
      </c>
      <c r="C956">
        <f t="shared" si="85"/>
        <v>8</v>
      </c>
      <c r="D956">
        <f t="shared" si="86"/>
        <v>2012</v>
      </c>
      <c r="E956">
        <v>26.4</v>
      </c>
      <c r="F956" s="26">
        <f t="shared" si="87"/>
        <v>0</v>
      </c>
      <c r="G956" s="26">
        <f t="shared" si="88"/>
        <v>1</v>
      </c>
      <c r="H956" s="26">
        <f t="shared" si="89"/>
        <v>0</v>
      </c>
    </row>
    <row r="957" spans="1:8" x14ac:dyDescent="0.35">
      <c r="A957" s="10">
        <v>41134</v>
      </c>
      <c r="B957">
        <f t="shared" si="84"/>
        <v>13</v>
      </c>
      <c r="C957">
        <f t="shared" si="85"/>
        <v>8</v>
      </c>
      <c r="D957">
        <f t="shared" si="86"/>
        <v>2012</v>
      </c>
      <c r="E957">
        <v>27.9</v>
      </c>
      <c r="F957" s="26">
        <f t="shared" si="87"/>
        <v>0</v>
      </c>
      <c r="G957" s="26">
        <f t="shared" si="88"/>
        <v>1</v>
      </c>
      <c r="H957" s="26">
        <f t="shared" si="89"/>
        <v>0</v>
      </c>
    </row>
    <row r="958" spans="1:8" x14ac:dyDescent="0.35">
      <c r="A958" s="10">
        <v>41135</v>
      </c>
      <c r="B958">
        <f t="shared" si="84"/>
        <v>14</v>
      </c>
      <c r="C958">
        <f t="shared" si="85"/>
        <v>8</v>
      </c>
      <c r="D958">
        <f t="shared" si="86"/>
        <v>2012</v>
      </c>
      <c r="E958">
        <v>29.4</v>
      </c>
      <c r="F958" s="26">
        <f t="shared" si="87"/>
        <v>0</v>
      </c>
      <c r="G958" s="26">
        <f t="shared" si="88"/>
        <v>1</v>
      </c>
      <c r="H958" s="26">
        <f t="shared" si="89"/>
        <v>0</v>
      </c>
    </row>
    <row r="959" spans="1:8" x14ac:dyDescent="0.35">
      <c r="A959" s="10">
        <v>41136</v>
      </c>
      <c r="B959">
        <f t="shared" si="84"/>
        <v>15</v>
      </c>
      <c r="C959">
        <f t="shared" si="85"/>
        <v>8</v>
      </c>
      <c r="D959">
        <f t="shared" si="86"/>
        <v>2012</v>
      </c>
      <c r="E959">
        <v>32.5</v>
      </c>
      <c r="F959" s="26">
        <f t="shared" si="87"/>
        <v>1</v>
      </c>
      <c r="G959" s="26">
        <f t="shared" si="88"/>
        <v>1</v>
      </c>
      <c r="H959" s="26">
        <f t="shared" si="89"/>
        <v>0</v>
      </c>
    </row>
    <row r="960" spans="1:8" x14ac:dyDescent="0.35">
      <c r="A960" s="10">
        <v>41137</v>
      </c>
      <c r="B960">
        <f t="shared" si="84"/>
        <v>16</v>
      </c>
      <c r="C960">
        <f t="shared" si="85"/>
        <v>8</v>
      </c>
      <c r="D960">
        <f t="shared" si="86"/>
        <v>2012</v>
      </c>
      <c r="E960">
        <v>25.6</v>
      </c>
      <c r="F960" s="26">
        <f t="shared" si="87"/>
        <v>0</v>
      </c>
      <c r="G960" s="26">
        <f t="shared" si="88"/>
        <v>1</v>
      </c>
      <c r="H960" s="26">
        <f t="shared" si="89"/>
        <v>0</v>
      </c>
    </row>
    <row r="961" spans="1:8" x14ac:dyDescent="0.35">
      <c r="A961" s="10">
        <v>41138</v>
      </c>
      <c r="B961">
        <f t="shared" si="84"/>
        <v>17</v>
      </c>
      <c r="C961">
        <f t="shared" si="85"/>
        <v>8</v>
      </c>
      <c r="D961">
        <f t="shared" si="86"/>
        <v>2012</v>
      </c>
      <c r="E961">
        <v>29</v>
      </c>
      <c r="F961" s="26">
        <f t="shared" si="87"/>
        <v>0</v>
      </c>
      <c r="G961" s="26">
        <f t="shared" si="88"/>
        <v>1</v>
      </c>
      <c r="H961" s="26">
        <f t="shared" si="89"/>
        <v>0</v>
      </c>
    </row>
    <row r="962" spans="1:8" x14ac:dyDescent="0.35">
      <c r="A962" s="10">
        <v>41139</v>
      </c>
      <c r="B962">
        <f t="shared" ref="B962:B1025" si="90">DAY(A962)</f>
        <v>18</v>
      </c>
      <c r="C962">
        <f t="shared" ref="C962:C1025" si="91">MONTH(A962)</f>
        <v>8</v>
      </c>
      <c r="D962">
        <f t="shared" ref="D962:D1025" si="92">YEAR(A962)</f>
        <v>2012</v>
      </c>
      <c r="E962">
        <v>33.200000000000003</v>
      </c>
      <c r="F962" s="26">
        <f t="shared" ref="F962:F1025" si="93">IF(E962&gt;=30,1,0)</f>
        <v>1</v>
      </c>
      <c r="G962" s="26">
        <f t="shared" ref="G962:G1025" si="94">IF(E962&gt;=25,1,0)</f>
        <v>1</v>
      </c>
      <c r="H962" s="26">
        <f t="shared" ref="H962:H1025" si="95">IF(E962&lt;0,1,0)</f>
        <v>0</v>
      </c>
    </row>
    <row r="963" spans="1:8" x14ac:dyDescent="0.35">
      <c r="A963" s="10">
        <v>41140</v>
      </c>
      <c r="B963">
        <f t="shared" si="90"/>
        <v>19</v>
      </c>
      <c r="C963">
        <f t="shared" si="91"/>
        <v>8</v>
      </c>
      <c r="D963">
        <f t="shared" si="92"/>
        <v>2012</v>
      </c>
      <c r="E963">
        <v>36</v>
      </c>
      <c r="F963" s="26">
        <f t="shared" si="93"/>
        <v>1</v>
      </c>
      <c r="G963" s="26">
        <f t="shared" si="94"/>
        <v>1</v>
      </c>
      <c r="H963" s="26">
        <f t="shared" si="95"/>
        <v>0</v>
      </c>
    </row>
    <row r="964" spans="1:8" x14ac:dyDescent="0.35">
      <c r="A964" s="10">
        <v>41141</v>
      </c>
      <c r="B964">
        <f t="shared" si="90"/>
        <v>20</v>
      </c>
      <c r="C964">
        <f t="shared" si="91"/>
        <v>8</v>
      </c>
      <c r="D964">
        <f t="shared" si="92"/>
        <v>2012</v>
      </c>
      <c r="E964">
        <v>35</v>
      </c>
      <c r="F964" s="26">
        <f t="shared" si="93"/>
        <v>1</v>
      </c>
      <c r="G964" s="26">
        <f t="shared" si="94"/>
        <v>1</v>
      </c>
      <c r="H964" s="26">
        <f t="shared" si="95"/>
        <v>0</v>
      </c>
    </row>
    <row r="965" spans="1:8" x14ac:dyDescent="0.35">
      <c r="A965" s="10">
        <v>41142</v>
      </c>
      <c r="B965">
        <f t="shared" si="90"/>
        <v>21</v>
      </c>
      <c r="C965">
        <f t="shared" si="91"/>
        <v>8</v>
      </c>
      <c r="D965">
        <f t="shared" si="92"/>
        <v>2012</v>
      </c>
      <c r="E965">
        <v>33.799999999999997</v>
      </c>
      <c r="F965" s="26">
        <f t="shared" si="93"/>
        <v>1</v>
      </c>
      <c r="G965" s="26">
        <f t="shared" si="94"/>
        <v>1</v>
      </c>
      <c r="H965" s="26">
        <f t="shared" si="95"/>
        <v>0</v>
      </c>
    </row>
    <row r="966" spans="1:8" x14ac:dyDescent="0.35">
      <c r="A966" s="10">
        <v>41143</v>
      </c>
      <c r="B966">
        <f t="shared" si="90"/>
        <v>22</v>
      </c>
      <c r="C966">
        <f t="shared" si="91"/>
        <v>8</v>
      </c>
      <c r="D966">
        <f t="shared" si="92"/>
        <v>2012</v>
      </c>
      <c r="E966">
        <v>28.2</v>
      </c>
      <c r="F966" s="26">
        <f t="shared" si="93"/>
        <v>0</v>
      </c>
      <c r="G966" s="26">
        <f t="shared" si="94"/>
        <v>1</v>
      </c>
      <c r="H966" s="26">
        <f t="shared" si="95"/>
        <v>0</v>
      </c>
    </row>
    <row r="967" spans="1:8" x14ac:dyDescent="0.35">
      <c r="A967" s="10">
        <v>41144</v>
      </c>
      <c r="B967">
        <f t="shared" si="90"/>
        <v>23</v>
      </c>
      <c r="C967">
        <f t="shared" si="91"/>
        <v>8</v>
      </c>
      <c r="D967">
        <f t="shared" si="92"/>
        <v>2012</v>
      </c>
      <c r="E967">
        <v>28</v>
      </c>
      <c r="F967" s="26">
        <f t="shared" si="93"/>
        <v>0</v>
      </c>
      <c r="G967" s="26">
        <f t="shared" si="94"/>
        <v>1</v>
      </c>
      <c r="H967" s="26">
        <f t="shared" si="95"/>
        <v>0</v>
      </c>
    </row>
    <row r="968" spans="1:8" x14ac:dyDescent="0.35">
      <c r="A968" s="10">
        <v>41145</v>
      </c>
      <c r="B968">
        <f t="shared" si="90"/>
        <v>24</v>
      </c>
      <c r="C968">
        <f t="shared" si="91"/>
        <v>8</v>
      </c>
      <c r="D968">
        <f t="shared" si="92"/>
        <v>2012</v>
      </c>
      <c r="E968">
        <v>26.5</v>
      </c>
      <c r="F968" s="26">
        <f t="shared" si="93"/>
        <v>0</v>
      </c>
      <c r="G968" s="26">
        <f t="shared" si="94"/>
        <v>1</v>
      </c>
      <c r="H968" s="26">
        <f t="shared" si="95"/>
        <v>0</v>
      </c>
    </row>
    <row r="969" spans="1:8" x14ac:dyDescent="0.35">
      <c r="A969" s="10">
        <v>41146</v>
      </c>
      <c r="B969">
        <f t="shared" si="90"/>
        <v>25</v>
      </c>
      <c r="C969">
        <f t="shared" si="91"/>
        <v>8</v>
      </c>
      <c r="D969">
        <f t="shared" si="92"/>
        <v>2012</v>
      </c>
      <c r="E969">
        <v>26</v>
      </c>
      <c r="F969" s="26">
        <f t="shared" si="93"/>
        <v>0</v>
      </c>
      <c r="G969" s="26">
        <f t="shared" si="94"/>
        <v>1</v>
      </c>
      <c r="H969" s="26">
        <f t="shared" si="95"/>
        <v>0</v>
      </c>
    </row>
    <row r="970" spans="1:8" x14ac:dyDescent="0.35">
      <c r="A970" s="10">
        <v>41147</v>
      </c>
      <c r="B970">
        <f t="shared" si="90"/>
        <v>26</v>
      </c>
      <c r="C970">
        <f t="shared" si="91"/>
        <v>8</v>
      </c>
      <c r="D970">
        <f t="shared" si="92"/>
        <v>2012</v>
      </c>
      <c r="E970">
        <v>18.5</v>
      </c>
      <c r="F970" s="26">
        <f t="shared" si="93"/>
        <v>0</v>
      </c>
      <c r="G970" s="26">
        <f t="shared" si="94"/>
        <v>0</v>
      </c>
      <c r="H970" s="26">
        <f t="shared" si="95"/>
        <v>0</v>
      </c>
    </row>
    <row r="971" spans="1:8" x14ac:dyDescent="0.35">
      <c r="A971" s="10">
        <v>41148</v>
      </c>
      <c r="B971">
        <f t="shared" si="90"/>
        <v>27</v>
      </c>
      <c r="C971">
        <f t="shared" si="91"/>
        <v>8</v>
      </c>
      <c r="D971">
        <f t="shared" si="92"/>
        <v>2012</v>
      </c>
      <c r="E971">
        <v>24.6</v>
      </c>
      <c r="F971" s="26">
        <f t="shared" si="93"/>
        <v>0</v>
      </c>
      <c r="G971" s="26">
        <f t="shared" si="94"/>
        <v>0</v>
      </c>
      <c r="H971" s="26">
        <f t="shared" si="95"/>
        <v>0</v>
      </c>
    </row>
    <row r="972" spans="1:8" x14ac:dyDescent="0.35">
      <c r="A972" s="10">
        <v>41149</v>
      </c>
      <c r="B972">
        <f t="shared" si="90"/>
        <v>28</v>
      </c>
      <c r="C972">
        <f t="shared" si="91"/>
        <v>8</v>
      </c>
      <c r="D972">
        <f t="shared" si="92"/>
        <v>2012</v>
      </c>
      <c r="E972">
        <v>26</v>
      </c>
      <c r="F972" s="26">
        <f t="shared" si="93"/>
        <v>0</v>
      </c>
      <c r="G972" s="26">
        <f t="shared" si="94"/>
        <v>1</v>
      </c>
      <c r="H972" s="26">
        <f t="shared" si="95"/>
        <v>0</v>
      </c>
    </row>
    <row r="973" spans="1:8" x14ac:dyDescent="0.35">
      <c r="A973" s="10">
        <v>41150</v>
      </c>
      <c r="B973">
        <f t="shared" si="90"/>
        <v>29</v>
      </c>
      <c r="C973">
        <f t="shared" si="91"/>
        <v>8</v>
      </c>
      <c r="D973">
        <f t="shared" si="92"/>
        <v>2012</v>
      </c>
      <c r="E973">
        <v>29</v>
      </c>
      <c r="F973" s="26">
        <f t="shared" si="93"/>
        <v>0</v>
      </c>
      <c r="G973" s="26">
        <f t="shared" si="94"/>
        <v>1</v>
      </c>
      <c r="H973" s="26">
        <f t="shared" si="95"/>
        <v>0</v>
      </c>
    </row>
    <row r="974" spans="1:8" x14ac:dyDescent="0.35">
      <c r="A974" s="10">
        <v>41151</v>
      </c>
      <c r="B974">
        <f t="shared" si="90"/>
        <v>30</v>
      </c>
      <c r="C974">
        <f t="shared" si="91"/>
        <v>8</v>
      </c>
      <c r="D974">
        <f t="shared" si="92"/>
        <v>2012</v>
      </c>
      <c r="E974">
        <v>20.6</v>
      </c>
      <c r="F974" s="26">
        <f t="shared" si="93"/>
        <v>0</v>
      </c>
      <c r="G974" s="26">
        <f t="shared" si="94"/>
        <v>0</v>
      </c>
      <c r="H974" s="26">
        <f t="shared" si="95"/>
        <v>0</v>
      </c>
    </row>
    <row r="975" spans="1:8" x14ac:dyDescent="0.35">
      <c r="A975" s="10">
        <v>41152</v>
      </c>
      <c r="B975">
        <f t="shared" si="90"/>
        <v>31</v>
      </c>
      <c r="C975">
        <f t="shared" si="91"/>
        <v>8</v>
      </c>
      <c r="D975">
        <f t="shared" si="92"/>
        <v>2012</v>
      </c>
      <c r="E975">
        <v>19.2</v>
      </c>
      <c r="F975" s="26">
        <f t="shared" si="93"/>
        <v>0</v>
      </c>
      <c r="G975" s="26">
        <f t="shared" si="94"/>
        <v>0</v>
      </c>
      <c r="H975" s="26">
        <f t="shared" si="95"/>
        <v>0</v>
      </c>
    </row>
    <row r="976" spans="1:8" x14ac:dyDescent="0.35">
      <c r="A976" s="10">
        <v>41153</v>
      </c>
      <c r="B976">
        <f t="shared" si="90"/>
        <v>1</v>
      </c>
      <c r="C976">
        <f t="shared" si="91"/>
        <v>9</v>
      </c>
      <c r="D976">
        <f t="shared" si="92"/>
        <v>2012</v>
      </c>
      <c r="E976">
        <v>19.600000000000001</v>
      </c>
      <c r="F976" s="26">
        <f t="shared" si="93"/>
        <v>0</v>
      </c>
      <c r="G976" s="26">
        <f t="shared" si="94"/>
        <v>0</v>
      </c>
      <c r="H976" s="26">
        <f t="shared" si="95"/>
        <v>0</v>
      </c>
    </row>
    <row r="977" spans="1:8" x14ac:dyDescent="0.35">
      <c r="A977" s="10">
        <v>41154</v>
      </c>
      <c r="B977">
        <f t="shared" si="90"/>
        <v>2</v>
      </c>
      <c r="C977">
        <f t="shared" si="91"/>
        <v>9</v>
      </c>
      <c r="D977">
        <f t="shared" si="92"/>
        <v>2012</v>
      </c>
      <c r="E977">
        <v>23.2</v>
      </c>
      <c r="F977" s="26">
        <f t="shared" si="93"/>
        <v>0</v>
      </c>
      <c r="G977" s="26">
        <f t="shared" si="94"/>
        <v>0</v>
      </c>
      <c r="H977" s="26">
        <f t="shared" si="95"/>
        <v>0</v>
      </c>
    </row>
    <row r="978" spans="1:8" x14ac:dyDescent="0.35">
      <c r="A978" s="10">
        <v>41155</v>
      </c>
      <c r="B978">
        <f t="shared" si="90"/>
        <v>3</v>
      </c>
      <c r="C978">
        <f t="shared" si="91"/>
        <v>9</v>
      </c>
      <c r="D978">
        <f t="shared" si="92"/>
        <v>2012</v>
      </c>
      <c r="E978">
        <v>26.2</v>
      </c>
      <c r="F978" s="26">
        <f t="shared" si="93"/>
        <v>0</v>
      </c>
      <c r="G978" s="26">
        <f t="shared" si="94"/>
        <v>1</v>
      </c>
      <c r="H978" s="26">
        <f t="shared" si="95"/>
        <v>0</v>
      </c>
    </row>
    <row r="979" spans="1:8" x14ac:dyDescent="0.35">
      <c r="A979" s="10">
        <v>41156</v>
      </c>
      <c r="B979">
        <f t="shared" si="90"/>
        <v>4</v>
      </c>
      <c r="C979">
        <f t="shared" si="91"/>
        <v>9</v>
      </c>
      <c r="D979">
        <f t="shared" si="92"/>
        <v>2012</v>
      </c>
      <c r="E979">
        <v>26.9</v>
      </c>
      <c r="F979" s="26">
        <f t="shared" si="93"/>
        <v>0</v>
      </c>
      <c r="G979" s="26">
        <f t="shared" si="94"/>
        <v>1</v>
      </c>
      <c r="H979" s="26">
        <f t="shared" si="95"/>
        <v>0</v>
      </c>
    </row>
    <row r="980" spans="1:8" x14ac:dyDescent="0.35">
      <c r="A980" s="10">
        <v>41157</v>
      </c>
      <c r="B980">
        <f t="shared" si="90"/>
        <v>5</v>
      </c>
      <c r="C980">
        <f t="shared" si="91"/>
        <v>9</v>
      </c>
      <c r="D980">
        <f t="shared" si="92"/>
        <v>2012</v>
      </c>
      <c r="E980">
        <v>26.7</v>
      </c>
      <c r="F980" s="26">
        <f t="shared" si="93"/>
        <v>0</v>
      </c>
      <c r="G980" s="26">
        <f t="shared" si="94"/>
        <v>1</v>
      </c>
      <c r="H980" s="26">
        <f t="shared" si="95"/>
        <v>0</v>
      </c>
    </row>
    <row r="981" spans="1:8" x14ac:dyDescent="0.35">
      <c r="A981" s="10">
        <v>41158</v>
      </c>
      <c r="B981">
        <f t="shared" si="90"/>
        <v>6</v>
      </c>
      <c r="C981">
        <f t="shared" si="91"/>
        <v>9</v>
      </c>
      <c r="D981">
        <f t="shared" si="92"/>
        <v>2012</v>
      </c>
      <c r="E981">
        <v>21.8</v>
      </c>
      <c r="F981" s="26">
        <f t="shared" si="93"/>
        <v>0</v>
      </c>
      <c r="G981" s="26">
        <f t="shared" si="94"/>
        <v>0</v>
      </c>
      <c r="H981" s="26">
        <f t="shared" si="95"/>
        <v>0</v>
      </c>
    </row>
    <row r="982" spans="1:8" x14ac:dyDescent="0.35">
      <c r="A982" s="10">
        <v>41159</v>
      </c>
      <c r="B982">
        <f t="shared" si="90"/>
        <v>7</v>
      </c>
      <c r="C982">
        <f t="shared" si="91"/>
        <v>9</v>
      </c>
      <c r="D982">
        <f t="shared" si="92"/>
        <v>2012</v>
      </c>
      <c r="E982">
        <v>24.6</v>
      </c>
      <c r="F982" s="26">
        <f t="shared" si="93"/>
        <v>0</v>
      </c>
      <c r="G982" s="26">
        <f t="shared" si="94"/>
        <v>0</v>
      </c>
      <c r="H982" s="26">
        <f t="shared" si="95"/>
        <v>0</v>
      </c>
    </row>
    <row r="983" spans="1:8" x14ac:dyDescent="0.35">
      <c r="A983" s="10">
        <v>41160</v>
      </c>
      <c r="B983">
        <f t="shared" si="90"/>
        <v>8</v>
      </c>
      <c r="C983">
        <f t="shared" si="91"/>
        <v>9</v>
      </c>
      <c r="D983">
        <f t="shared" si="92"/>
        <v>2012</v>
      </c>
      <c r="E983">
        <v>28.6</v>
      </c>
      <c r="F983" s="26">
        <f t="shared" si="93"/>
        <v>0</v>
      </c>
      <c r="G983" s="26">
        <f t="shared" si="94"/>
        <v>1</v>
      </c>
      <c r="H983" s="26">
        <f t="shared" si="95"/>
        <v>0</v>
      </c>
    </row>
    <row r="984" spans="1:8" x14ac:dyDescent="0.35">
      <c r="A984" s="10">
        <v>41161</v>
      </c>
      <c r="B984">
        <f t="shared" si="90"/>
        <v>9</v>
      </c>
      <c r="C984">
        <f t="shared" si="91"/>
        <v>9</v>
      </c>
      <c r="D984">
        <f t="shared" si="92"/>
        <v>2012</v>
      </c>
      <c r="E984">
        <v>31.8</v>
      </c>
      <c r="F984" s="26">
        <f t="shared" si="93"/>
        <v>1</v>
      </c>
      <c r="G984" s="26">
        <f t="shared" si="94"/>
        <v>1</v>
      </c>
      <c r="H984" s="26">
        <f t="shared" si="95"/>
        <v>0</v>
      </c>
    </row>
    <row r="985" spans="1:8" x14ac:dyDescent="0.35">
      <c r="A985" s="10">
        <v>41162</v>
      </c>
      <c r="B985">
        <f t="shared" si="90"/>
        <v>10</v>
      </c>
      <c r="C985">
        <f t="shared" si="91"/>
        <v>9</v>
      </c>
      <c r="D985">
        <f t="shared" si="92"/>
        <v>2012</v>
      </c>
      <c r="E985">
        <v>31</v>
      </c>
      <c r="F985" s="26">
        <f t="shared" si="93"/>
        <v>1</v>
      </c>
      <c r="G985" s="26">
        <f t="shared" si="94"/>
        <v>1</v>
      </c>
      <c r="H985" s="26">
        <f t="shared" si="95"/>
        <v>0</v>
      </c>
    </row>
    <row r="986" spans="1:8" x14ac:dyDescent="0.35">
      <c r="A986" s="10">
        <v>41163</v>
      </c>
      <c r="B986">
        <f t="shared" si="90"/>
        <v>11</v>
      </c>
      <c r="C986">
        <f t="shared" si="91"/>
        <v>9</v>
      </c>
      <c r="D986">
        <f t="shared" si="92"/>
        <v>2012</v>
      </c>
      <c r="E986">
        <v>27.1</v>
      </c>
      <c r="F986" s="26">
        <f t="shared" si="93"/>
        <v>0</v>
      </c>
      <c r="G986" s="26">
        <f t="shared" si="94"/>
        <v>1</v>
      </c>
      <c r="H986" s="26">
        <f t="shared" si="95"/>
        <v>0</v>
      </c>
    </row>
    <row r="987" spans="1:8" x14ac:dyDescent="0.35">
      <c r="A987" s="10">
        <v>41164</v>
      </c>
      <c r="B987">
        <f t="shared" si="90"/>
        <v>12</v>
      </c>
      <c r="C987">
        <f t="shared" si="91"/>
        <v>9</v>
      </c>
      <c r="D987">
        <f t="shared" si="92"/>
        <v>2012</v>
      </c>
      <c r="E987">
        <v>14.5</v>
      </c>
      <c r="F987" s="26">
        <f t="shared" si="93"/>
        <v>0</v>
      </c>
      <c r="G987" s="26">
        <f t="shared" si="94"/>
        <v>0</v>
      </c>
      <c r="H987" s="26">
        <f t="shared" si="95"/>
        <v>0</v>
      </c>
    </row>
    <row r="988" spans="1:8" x14ac:dyDescent="0.35">
      <c r="A988" s="10">
        <v>41165</v>
      </c>
      <c r="B988">
        <f t="shared" si="90"/>
        <v>13</v>
      </c>
      <c r="C988">
        <f t="shared" si="91"/>
        <v>9</v>
      </c>
      <c r="D988">
        <f t="shared" si="92"/>
        <v>2012</v>
      </c>
      <c r="E988">
        <v>18.100000000000001</v>
      </c>
      <c r="F988" s="26">
        <f t="shared" si="93"/>
        <v>0</v>
      </c>
      <c r="G988" s="26">
        <f t="shared" si="94"/>
        <v>0</v>
      </c>
      <c r="H988" s="26">
        <f t="shared" si="95"/>
        <v>0</v>
      </c>
    </row>
    <row r="989" spans="1:8" x14ac:dyDescent="0.35">
      <c r="A989" s="10">
        <v>41166</v>
      </c>
      <c r="B989">
        <f t="shared" si="90"/>
        <v>14</v>
      </c>
      <c r="C989">
        <f t="shared" si="91"/>
        <v>9</v>
      </c>
      <c r="D989">
        <f t="shared" si="92"/>
        <v>2012</v>
      </c>
      <c r="E989">
        <v>19.5</v>
      </c>
      <c r="F989" s="26">
        <f t="shared" si="93"/>
        <v>0</v>
      </c>
      <c r="G989" s="26">
        <f t="shared" si="94"/>
        <v>0</v>
      </c>
      <c r="H989" s="26">
        <f t="shared" si="95"/>
        <v>0</v>
      </c>
    </row>
    <row r="990" spans="1:8" x14ac:dyDescent="0.35">
      <c r="A990" s="10">
        <v>41167</v>
      </c>
      <c r="B990">
        <f t="shared" si="90"/>
        <v>15</v>
      </c>
      <c r="C990">
        <f t="shared" si="91"/>
        <v>9</v>
      </c>
      <c r="D990">
        <f t="shared" si="92"/>
        <v>2012</v>
      </c>
      <c r="E990">
        <v>18</v>
      </c>
      <c r="F990" s="26">
        <f t="shared" si="93"/>
        <v>0</v>
      </c>
      <c r="G990" s="26">
        <f t="shared" si="94"/>
        <v>0</v>
      </c>
      <c r="H990" s="26">
        <f t="shared" si="95"/>
        <v>0</v>
      </c>
    </row>
    <row r="991" spans="1:8" x14ac:dyDescent="0.35">
      <c r="A991" s="10">
        <v>41168</v>
      </c>
      <c r="B991">
        <f t="shared" si="90"/>
        <v>16</v>
      </c>
      <c r="C991">
        <f t="shared" si="91"/>
        <v>9</v>
      </c>
      <c r="D991">
        <f t="shared" si="92"/>
        <v>2012</v>
      </c>
      <c r="E991">
        <v>22.9</v>
      </c>
      <c r="F991" s="26">
        <f t="shared" si="93"/>
        <v>0</v>
      </c>
      <c r="G991" s="26">
        <f t="shared" si="94"/>
        <v>0</v>
      </c>
      <c r="H991" s="26">
        <f t="shared" si="95"/>
        <v>0</v>
      </c>
    </row>
    <row r="992" spans="1:8" x14ac:dyDescent="0.35">
      <c r="A992" s="10">
        <v>41169</v>
      </c>
      <c r="B992">
        <f t="shared" si="90"/>
        <v>17</v>
      </c>
      <c r="C992">
        <f t="shared" si="91"/>
        <v>9</v>
      </c>
      <c r="D992">
        <f t="shared" si="92"/>
        <v>2012</v>
      </c>
      <c r="E992">
        <v>23.2</v>
      </c>
      <c r="F992" s="26">
        <f t="shared" si="93"/>
        <v>0</v>
      </c>
      <c r="G992" s="26">
        <f t="shared" si="94"/>
        <v>0</v>
      </c>
      <c r="H992" s="26">
        <f t="shared" si="95"/>
        <v>0</v>
      </c>
    </row>
    <row r="993" spans="1:8" x14ac:dyDescent="0.35">
      <c r="A993" s="10">
        <v>41170</v>
      </c>
      <c r="B993">
        <f t="shared" si="90"/>
        <v>18</v>
      </c>
      <c r="C993">
        <f t="shared" si="91"/>
        <v>9</v>
      </c>
      <c r="D993">
        <f t="shared" si="92"/>
        <v>2012</v>
      </c>
      <c r="E993">
        <v>25.2</v>
      </c>
      <c r="F993" s="26">
        <f t="shared" si="93"/>
        <v>0</v>
      </c>
      <c r="G993" s="26">
        <f t="shared" si="94"/>
        <v>1</v>
      </c>
      <c r="H993" s="26">
        <f t="shared" si="95"/>
        <v>0</v>
      </c>
    </row>
    <row r="994" spans="1:8" x14ac:dyDescent="0.35">
      <c r="A994" s="10">
        <v>41171</v>
      </c>
      <c r="B994">
        <f t="shared" si="90"/>
        <v>19</v>
      </c>
      <c r="C994">
        <f t="shared" si="91"/>
        <v>9</v>
      </c>
      <c r="D994">
        <f t="shared" si="92"/>
        <v>2012</v>
      </c>
      <c r="E994">
        <v>17.3</v>
      </c>
      <c r="F994" s="26">
        <f t="shared" si="93"/>
        <v>0</v>
      </c>
      <c r="G994" s="26">
        <f t="shared" si="94"/>
        <v>0</v>
      </c>
      <c r="H994" s="26">
        <f t="shared" si="95"/>
        <v>0</v>
      </c>
    </row>
    <row r="995" spans="1:8" x14ac:dyDescent="0.35">
      <c r="A995" s="10">
        <v>41172</v>
      </c>
      <c r="B995">
        <f t="shared" si="90"/>
        <v>20</v>
      </c>
      <c r="C995">
        <f t="shared" si="91"/>
        <v>9</v>
      </c>
      <c r="D995">
        <f t="shared" si="92"/>
        <v>2012</v>
      </c>
      <c r="E995">
        <v>16.7</v>
      </c>
      <c r="F995" s="26">
        <f t="shared" si="93"/>
        <v>0</v>
      </c>
      <c r="G995" s="26">
        <f t="shared" si="94"/>
        <v>0</v>
      </c>
      <c r="H995" s="26">
        <f t="shared" si="95"/>
        <v>0</v>
      </c>
    </row>
    <row r="996" spans="1:8" x14ac:dyDescent="0.35">
      <c r="A996" s="10">
        <v>41173</v>
      </c>
      <c r="B996">
        <f t="shared" si="90"/>
        <v>21</v>
      </c>
      <c r="C996">
        <f t="shared" si="91"/>
        <v>9</v>
      </c>
      <c r="D996">
        <f t="shared" si="92"/>
        <v>2012</v>
      </c>
      <c r="E996">
        <v>20.7</v>
      </c>
      <c r="F996" s="26">
        <f t="shared" si="93"/>
        <v>0</v>
      </c>
      <c r="G996" s="26">
        <f t="shared" si="94"/>
        <v>0</v>
      </c>
      <c r="H996" s="26">
        <f t="shared" si="95"/>
        <v>0</v>
      </c>
    </row>
    <row r="997" spans="1:8" x14ac:dyDescent="0.35">
      <c r="A997" s="10">
        <v>41174</v>
      </c>
      <c r="B997">
        <f t="shared" si="90"/>
        <v>22</v>
      </c>
      <c r="C997">
        <f t="shared" si="91"/>
        <v>9</v>
      </c>
      <c r="D997">
        <f t="shared" si="92"/>
        <v>2012</v>
      </c>
      <c r="E997">
        <v>16.8</v>
      </c>
      <c r="F997" s="26">
        <f t="shared" si="93"/>
        <v>0</v>
      </c>
      <c r="G997" s="26">
        <f t="shared" si="94"/>
        <v>0</v>
      </c>
      <c r="H997" s="26">
        <f t="shared" si="95"/>
        <v>0</v>
      </c>
    </row>
    <row r="998" spans="1:8" x14ac:dyDescent="0.35">
      <c r="A998" s="10">
        <v>41175</v>
      </c>
      <c r="B998">
        <f t="shared" si="90"/>
        <v>23</v>
      </c>
      <c r="C998">
        <f t="shared" si="91"/>
        <v>9</v>
      </c>
      <c r="D998">
        <f t="shared" si="92"/>
        <v>2012</v>
      </c>
      <c r="E998">
        <v>20.399999999999999</v>
      </c>
      <c r="F998" s="26">
        <f t="shared" si="93"/>
        <v>0</v>
      </c>
      <c r="G998" s="26">
        <f t="shared" si="94"/>
        <v>0</v>
      </c>
      <c r="H998" s="26">
        <f t="shared" si="95"/>
        <v>0</v>
      </c>
    </row>
    <row r="999" spans="1:8" x14ac:dyDescent="0.35">
      <c r="A999" s="10">
        <v>41176</v>
      </c>
      <c r="B999">
        <f t="shared" si="90"/>
        <v>24</v>
      </c>
      <c r="C999">
        <f t="shared" si="91"/>
        <v>9</v>
      </c>
      <c r="D999">
        <f t="shared" si="92"/>
        <v>2012</v>
      </c>
      <c r="E999">
        <v>23.2</v>
      </c>
      <c r="F999" s="26">
        <f t="shared" si="93"/>
        <v>0</v>
      </c>
      <c r="G999" s="26">
        <f t="shared" si="94"/>
        <v>0</v>
      </c>
      <c r="H999" s="26">
        <f t="shared" si="95"/>
        <v>0</v>
      </c>
    </row>
    <row r="1000" spans="1:8" x14ac:dyDescent="0.35">
      <c r="A1000" s="10">
        <v>41177</v>
      </c>
      <c r="B1000">
        <f t="shared" si="90"/>
        <v>25</v>
      </c>
      <c r="C1000">
        <f t="shared" si="91"/>
        <v>9</v>
      </c>
      <c r="D1000">
        <f t="shared" si="92"/>
        <v>2012</v>
      </c>
      <c r="E1000">
        <v>19.3</v>
      </c>
      <c r="F1000" s="26">
        <f t="shared" si="93"/>
        <v>0</v>
      </c>
      <c r="G1000" s="26">
        <f t="shared" si="94"/>
        <v>0</v>
      </c>
      <c r="H1000" s="26">
        <f t="shared" si="95"/>
        <v>0</v>
      </c>
    </row>
    <row r="1001" spans="1:8" x14ac:dyDescent="0.35">
      <c r="A1001" s="10">
        <v>41178</v>
      </c>
      <c r="B1001">
        <f t="shared" si="90"/>
        <v>26</v>
      </c>
      <c r="C1001">
        <f t="shared" si="91"/>
        <v>9</v>
      </c>
      <c r="D1001">
        <f t="shared" si="92"/>
        <v>2012</v>
      </c>
      <c r="E1001">
        <v>17.899999999999999</v>
      </c>
      <c r="F1001" s="26">
        <f t="shared" si="93"/>
        <v>0</v>
      </c>
      <c r="G1001" s="26">
        <f t="shared" si="94"/>
        <v>0</v>
      </c>
      <c r="H1001" s="26">
        <f t="shared" si="95"/>
        <v>0</v>
      </c>
    </row>
    <row r="1002" spans="1:8" x14ac:dyDescent="0.35">
      <c r="A1002" s="10">
        <v>41179</v>
      </c>
      <c r="B1002">
        <f t="shared" si="90"/>
        <v>27</v>
      </c>
      <c r="C1002">
        <f t="shared" si="91"/>
        <v>9</v>
      </c>
      <c r="D1002">
        <f t="shared" si="92"/>
        <v>2012</v>
      </c>
      <c r="E1002">
        <v>18.399999999999999</v>
      </c>
      <c r="F1002" s="26">
        <f t="shared" si="93"/>
        <v>0</v>
      </c>
      <c r="G1002" s="26">
        <f t="shared" si="94"/>
        <v>0</v>
      </c>
      <c r="H1002" s="26">
        <f t="shared" si="95"/>
        <v>0</v>
      </c>
    </row>
    <row r="1003" spans="1:8" x14ac:dyDescent="0.35">
      <c r="A1003" s="10">
        <v>41180</v>
      </c>
      <c r="B1003">
        <f t="shared" si="90"/>
        <v>28</v>
      </c>
      <c r="C1003">
        <f t="shared" si="91"/>
        <v>9</v>
      </c>
      <c r="D1003">
        <f t="shared" si="92"/>
        <v>2012</v>
      </c>
      <c r="E1003">
        <v>19.100000000000001</v>
      </c>
      <c r="F1003" s="26">
        <f t="shared" si="93"/>
        <v>0</v>
      </c>
      <c r="G1003" s="26">
        <f t="shared" si="94"/>
        <v>0</v>
      </c>
      <c r="H1003" s="26">
        <f t="shared" si="95"/>
        <v>0</v>
      </c>
    </row>
    <row r="1004" spans="1:8" x14ac:dyDescent="0.35">
      <c r="A1004" s="10">
        <v>41181</v>
      </c>
      <c r="B1004">
        <f t="shared" si="90"/>
        <v>29</v>
      </c>
      <c r="C1004">
        <f t="shared" si="91"/>
        <v>9</v>
      </c>
      <c r="D1004">
        <f t="shared" si="92"/>
        <v>2012</v>
      </c>
      <c r="E1004">
        <v>17.899999999999999</v>
      </c>
      <c r="F1004" s="26">
        <f t="shared" si="93"/>
        <v>0</v>
      </c>
      <c r="G1004" s="26">
        <f t="shared" si="94"/>
        <v>0</v>
      </c>
      <c r="H1004" s="26">
        <f t="shared" si="95"/>
        <v>0</v>
      </c>
    </row>
    <row r="1005" spans="1:8" x14ac:dyDescent="0.35">
      <c r="A1005" s="10">
        <v>41182</v>
      </c>
      <c r="B1005">
        <f t="shared" si="90"/>
        <v>30</v>
      </c>
      <c r="C1005">
        <f t="shared" si="91"/>
        <v>9</v>
      </c>
      <c r="D1005">
        <f t="shared" si="92"/>
        <v>2012</v>
      </c>
      <c r="E1005">
        <v>18.2</v>
      </c>
      <c r="F1005" s="26">
        <f t="shared" si="93"/>
        <v>0</v>
      </c>
      <c r="G1005" s="26">
        <f t="shared" si="94"/>
        <v>0</v>
      </c>
      <c r="H1005" s="26">
        <f t="shared" si="95"/>
        <v>0</v>
      </c>
    </row>
    <row r="1006" spans="1:8" x14ac:dyDescent="0.35">
      <c r="A1006" s="10">
        <v>41183</v>
      </c>
      <c r="B1006">
        <f t="shared" si="90"/>
        <v>1</v>
      </c>
      <c r="C1006">
        <f t="shared" si="91"/>
        <v>10</v>
      </c>
      <c r="D1006">
        <f t="shared" si="92"/>
        <v>2012</v>
      </c>
      <c r="E1006">
        <v>15.6</v>
      </c>
      <c r="F1006" s="26">
        <f t="shared" si="93"/>
        <v>0</v>
      </c>
      <c r="G1006" s="26">
        <f t="shared" si="94"/>
        <v>0</v>
      </c>
      <c r="H1006" s="26">
        <f t="shared" si="95"/>
        <v>0</v>
      </c>
    </row>
    <row r="1007" spans="1:8" x14ac:dyDescent="0.35">
      <c r="A1007" s="10">
        <v>41184</v>
      </c>
      <c r="B1007">
        <f t="shared" si="90"/>
        <v>2</v>
      </c>
      <c r="C1007">
        <f t="shared" si="91"/>
        <v>10</v>
      </c>
      <c r="D1007">
        <f t="shared" si="92"/>
        <v>2012</v>
      </c>
      <c r="E1007">
        <v>18.8</v>
      </c>
      <c r="F1007" s="26">
        <f t="shared" si="93"/>
        <v>0</v>
      </c>
      <c r="G1007" s="26">
        <f t="shared" si="94"/>
        <v>0</v>
      </c>
      <c r="H1007" s="26">
        <f t="shared" si="95"/>
        <v>0</v>
      </c>
    </row>
    <row r="1008" spans="1:8" x14ac:dyDescent="0.35">
      <c r="A1008" s="10">
        <v>41185</v>
      </c>
      <c r="B1008">
        <f t="shared" si="90"/>
        <v>3</v>
      </c>
      <c r="C1008">
        <f t="shared" si="91"/>
        <v>10</v>
      </c>
      <c r="D1008">
        <f t="shared" si="92"/>
        <v>2012</v>
      </c>
      <c r="E1008">
        <v>19.399999999999999</v>
      </c>
      <c r="F1008" s="26">
        <f t="shared" si="93"/>
        <v>0</v>
      </c>
      <c r="G1008" s="26">
        <f t="shared" si="94"/>
        <v>0</v>
      </c>
      <c r="H1008" s="26">
        <f t="shared" si="95"/>
        <v>0</v>
      </c>
    </row>
    <row r="1009" spans="1:8" x14ac:dyDescent="0.35">
      <c r="A1009" s="10">
        <v>41186</v>
      </c>
      <c r="B1009">
        <f t="shared" si="90"/>
        <v>4</v>
      </c>
      <c r="C1009">
        <f t="shared" si="91"/>
        <v>10</v>
      </c>
      <c r="D1009">
        <f t="shared" si="92"/>
        <v>2012</v>
      </c>
      <c r="E1009">
        <v>16.600000000000001</v>
      </c>
      <c r="F1009" s="26">
        <f t="shared" si="93"/>
        <v>0</v>
      </c>
      <c r="G1009" s="26">
        <f t="shared" si="94"/>
        <v>0</v>
      </c>
      <c r="H1009" s="26">
        <f t="shared" si="95"/>
        <v>0</v>
      </c>
    </row>
    <row r="1010" spans="1:8" x14ac:dyDescent="0.35">
      <c r="A1010" s="10">
        <v>41187</v>
      </c>
      <c r="B1010">
        <f t="shared" si="90"/>
        <v>5</v>
      </c>
      <c r="C1010">
        <f t="shared" si="91"/>
        <v>10</v>
      </c>
      <c r="D1010">
        <f t="shared" si="92"/>
        <v>2012</v>
      </c>
      <c r="E1010">
        <v>20.8</v>
      </c>
      <c r="F1010" s="26">
        <f t="shared" si="93"/>
        <v>0</v>
      </c>
      <c r="G1010" s="26">
        <f t="shared" si="94"/>
        <v>0</v>
      </c>
      <c r="H1010" s="26">
        <f t="shared" si="95"/>
        <v>0</v>
      </c>
    </row>
    <row r="1011" spans="1:8" x14ac:dyDescent="0.35">
      <c r="A1011" s="10">
        <v>41188</v>
      </c>
      <c r="B1011">
        <f t="shared" si="90"/>
        <v>6</v>
      </c>
      <c r="C1011">
        <f t="shared" si="91"/>
        <v>10</v>
      </c>
      <c r="D1011">
        <f t="shared" si="92"/>
        <v>2012</v>
      </c>
      <c r="E1011">
        <v>22.1</v>
      </c>
      <c r="F1011" s="26">
        <f t="shared" si="93"/>
        <v>0</v>
      </c>
      <c r="G1011" s="26">
        <f t="shared" si="94"/>
        <v>0</v>
      </c>
      <c r="H1011" s="26">
        <f t="shared" si="95"/>
        <v>0</v>
      </c>
    </row>
    <row r="1012" spans="1:8" x14ac:dyDescent="0.35">
      <c r="A1012" s="10">
        <v>41189</v>
      </c>
      <c r="B1012">
        <f t="shared" si="90"/>
        <v>7</v>
      </c>
      <c r="C1012">
        <f t="shared" si="91"/>
        <v>10</v>
      </c>
      <c r="D1012">
        <f t="shared" si="92"/>
        <v>2012</v>
      </c>
      <c r="E1012">
        <v>14.2</v>
      </c>
      <c r="F1012" s="26">
        <f t="shared" si="93"/>
        <v>0</v>
      </c>
      <c r="G1012" s="26">
        <f t="shared" si="94"/>
        <v>0</v>
      </c>
      <c r="H1012" s="26">
        <f t="shared" si="95"/>
        <v>0</v>
      </c>
    </row>
    <row r="1013" spans="1:8" x14ac:dyDescent="0.35">
      <c r="A1013" s="10">
        <v>41190</v>
      </c>
      <c r="B1013">
        <f t="shared" si="90"/>
        <v>8</v>
      </c>
      <c r="C1013">
        <f t="shared" si="91"/>
        <v>10</v>
      </c>
      <c r="D1013">
        <f t="shared" si="92"/>
        <v>2012</v>
      </c>
      <c r="E1013">
        <v>14.3</v>
      </c>
      <c r="F1013" s="26">
        <f t="shared" si="93"/>
        <v>0</v>
      </c>
      <c r="G1013" s="26">
        <f t="shared" si="94"/>
        <v>0</v>
      </c>
      <c r="H1013" s="26">
        <f t="shared" si="95"/>
        <v>0</v>
      </c>
    </row>
    <row r="1014" spans="1:8" x14ac:dyDescent="0.35">
      <c r="A1014" s="10">
        <v>41191</v>
      </c>
      <c r="B1014">
        <f t="shared" si="90"/>
        <v>9</v>
      </c>
      <c r="C1014">
        <f t="shared" si="91"/>
        <v>10</v>
      </c>
      <c r="D1014">
        <f t="shared" si="92"/>
        <v>2012</v>
      </c>
      <c r="E1014">
        <v>13.4</v>
      </c>
      <c r="F1014" s="26">
        <f t="shared" si="93"/>
        <v>0</v>
      </c>
      <c r="G1014" s="26">
        <f t="shared" si="94"/>
        <v>0</v>
      </c>
      <c r="H1014" s="26">
        <f t="shared" si="95"/>
        <v>0</v>
      </c>
    </row>
    <row r="1015" spans="1:8" x14ac:dyDescent="0.35">
      <c r="A1015" s="10">
        <v>41192</v>
      </c>
      <c r="B1015">
        <f t="shared" si="90"/>
        <v>10</v>
      </c>
      <c r="C1015">
        <f t="shared" si="91"/>
        <v>10</v>
      </c>
      <c r="D1015">
        <f t="shared" si="92"/>
        <v>2012</v>
      </c>
      <c r="E1015">
        <v>15.1</v>
      </c>
      <c r="F1015" s="26">
        <f t="shared" si="93"/>
        <v>0</v>
      </c>
      <c r="G1015" s="26">
        <f t="shared" si="94"/>
        <v>0</v>
      </c>
      <c r="H1015" s="26">
        <f t="shared" si="95"/>
        <v>0</v>
      </c>
    </row>
    <row r="1016" spans="1:8" x14ac:dyDescent="0.35">
      <c r="A1016" s="10">
        <v>41193</v>
      </c>
      <c r="B1016">
        <f t="shared" si="90"/>
        <v>11</v>
      </c>
      <c r="C1016">
        <f t="shared" si="91"/>
        <v>10</v>
      </c>
      <c r="D1016">
        <f t="shared" si="92"/>
        <v>2012</v>
      </c>
      <c r="E1016">
        <v>13.8</v>
      </c>
      <c r="F1016" s="26">
        <f t="shared" si="93"/>
        <v>0</v>
      </c>
      <c r="G1016" s="26">
        <f t="shared" si="94"/>
        <v>0</v>
      </c>
      <c r="H1016" s="26">
        <f t="shared" si="95"/>
        <v>0</v>
      </c>
    </row>
    <row r="1017" spans="1:8" x14ac:dyDescent="0.35">
      <c r="A1017" s="10">
        <v>41194</v>
      </c>
      <c r="B1017">
        <f t="shared" si="90"/>
        <v>12</v>
      </c>
      <c r="C1017">
        <f t="shared" si="91"/>
        <v>10</v>
      </c>
      <c r="D1017">
        <f t="shared" si="92"/>
        <v>2012</v>
      </c>
      <c r="E1017">
        <v>15</v>
      </c>
      <c r="F1017" s="26">
        <f t="shared" si="93"/>
        <v>0</v>
      </c>
      <c r="G1017" s="26">
        <f t="shared" si="94"/>
        <v>0</v>
      </c>
      <c r="H1017" s="26">
        <f t="shared" si="95"/>
        <v>0</v>
      </c>
    </row>
    <row r="1018" spans="1:8" x14ac:dyDescent="0.35">
      <c r="A1018" s="10">
        <v>41195</v>
      </c>
      <c r="B1018">
        <f t="shared" si="90"/>
        <v>13</v>
      </c>
      <c r="C1018">
        <f t="shared" si="91"/>
        <v>10</v>
      </c>
      <c r="D1018">
        <f t="shared" si="92"/>
        <v>2012</v>
      </c>
      <c r="E1018">
        <v>14.8</v>
      </c>
      <c r="F1018" s="26">
        <f t="shared" si="93"/>
        <v>0</v>
      </c>
      <c r="G1018" s="26">
        <f t="shared" si="94"/>
        <v>0</v>
      </c>
      <c r="H1018" s="26">
        <f t="shared" si="95"/>
        <v>0</v>
      </c>
    </row>
    <row r="1019" spans="1:8" x14ac:dyDescent="0.35">
      <c r="A1019" s="10">
        <v>41196</v>
      </c>
      <c r="B1019">
        <f t="shared" si="90"/>
        <v>14</v>
      </c>
      <c r="C1019">
        <f t="shared" si="91"/>
        <v>10</v>
      </c>
      <c r="D1019">
        <f t="shared" si="92"/>
        <v>2012</v>
      </c>
      <c r="E1019">
        <v>11.6</v>
      </c>
      <c r="F1019" s="26">
        <f t="shared" si="93"/>
        <v>0</v>
      </c>
      <c r="G1019" s="26">
        <f t="shared" si="94"/>
        <v>0</v>
      </c>
      <c r="H1019" s="26">
        <f t="shared" si="95"/>
        <v>0</v>
      </c>
    </row>
    <row r="1020" spans="1:8" x14ac:dyDescent="0.35">
      <c r="A1020" s="10">
        <v>41197</v>
      </c>
      <c r="B1020">
        <f t="shared" si="90"/>
        <v>15</v>
      </c>
      <c r="C1020">
        <f t="shared" si="91"/>
        <v>10</v>
      </c>
      <c r="D1020">
        <f t="shared" si="92"/>
        <v>2012</v>
      </c>
      <c r="E1020">
        <v>11.6</v>
      </c>
      <c r="F1020" s="26">
        <f t="shared" si="93"/>
        <v>0</v>
      </c>
      <c r="G1020" s="26">
        <f t="shared" si="94"/>
        <v>0</v>
      </c>
      <c r="H1020" s="26">
        <f t="shared" si="95"/>
        <v>0</v>
      </c>
    </row>
    <row r="1021" spans="1:8" x14ac:dyDescent="0.35">
      <c r="A1021" s="10">
        <v>41198</v>
      </c>
      <c r="B1021">
        <f t="shared" si="90"/>
        <v>16</v>
      </c>
      <c r="C1021">
        <f t="shared" si="91"/>
        <v>10</v>
      </c>
      <c r="D1021">
        <f t="shared" si="92"/>
        <v>2012</v>
      </c>
      <c r="E1021">
        <v>13.1</v>
      </c>
      <c r="F1021" s="26">
        <f t="shared" si="93"/>
        <v>0</v>
      </c>
      <c r="G1021" s="26">
        <f t="shared" si="94"/>
        <v>0</v>
      </c>
      <c r="H1021" s="26">
        <f t="shared" si="95"/>
        <v>0</v>
      </c>
    </row>
    <row r="1022" spans="1:8" x14ac:dyDescent="0.35">
      <c r="A1022" s="10">
        <v>41199</v>
      </c>
      <c r="B1022">
        <f t="shared" si="90"/>
        <v>17</v>
      </c>
      <c r="C1022">
        <f t="shared" si="91"/>
        <v>10</v>
      </c>
      <c r="D1022">
        <f t="shared" si="92"/>
        <v>2012</v>
      </c>
      <c r="E1022">
        <v>18.399999999999999</v>
      </c>
      <c r="F1022" s="26">
        <f t="shared" si="93"/>
        <v>0</v>
      </c>
      <c r="G1022" s="26">
        <f t="shared" si="94"/>
        <v>0</v>
      </c>
      <c r="H1022" s="26">
        <f t="shared" si="95"/>
        <v>0</v>
      </c>
    </row>
    <row r="1023" spans="1:8" x14ac:dyDescent="0.35">
      <c r="A1023" s="10">
        <v>41200</v>
      </c>
      <c r="B1023">
        <f t="shared" si="90"/>
        <v>18</v>
      </c>
      <c r="C1023">
        <f t="shared" si="91"/>
        <v>10</v>
      </c>
      <c r="D1023">
        <f t="shared" si="92"/>
        <v>2012</v>
      </c>
      <c r="E1023">
        <v>20.3</v>
      </c>
      <c r="F1023" s="26">
        <f t="shared" si="93"/>
        <v>0</v>
      </c>
      <c r="G1023" s="26">
        <f t="shared" si="94"/>
        <v>0</v>
      </c>
      <c r="H1023" s="26">
        <f t="shared" si="95"/>
        <v>0</v>
      </c>
    </row>
    <row r="1024" spans="1:8" x14ac:dyDescent="0.35">
      <c r="A1024" s="10">
        <v>41201</v>
      </c>
      <c r="B1024">
        <f t="shared" si="90"/>
        <v>19</v>
      </c>
      <c r="C1024">
        <f t="shared" si="91"/>
        <v>10</v>
      </c>
      <c r="D1024">
        <f t="shared" si="92"/>
        <v>2012</v>
      </c>
      <c r="E1024">
        <v>22.9</v>
      </c>
      <c r="F1024" s="26">
        <f t="shared" si="93"/>
        <v>0</v>
      </c>
      <c r="G1024" s="26">
        <f t="shared" si="94"/>
        <v>0</v>
      </c>
      <c r="H1024" s="26">
        <f t="shared" si="95"/>
        <v>0</v>
      </c>
    </row>
    <row r="1025" spans="1:8" x14ac:dyDescent="0.35">
      <c r="A1025" s="10">
        <v>41202</v>
      </c>
      <c r="B1025">
        <f t="shared" si="90"/>
        <v>20</v>
      </c>
      <c r="C1025">
        <f t="shared" si="91"/>
        <v>10</v>
      </c>
      <c r="D1025">
        <f t="shared" si="92"/>
        <v>2012</v>
      </c>
      <c r="E1025">
        <v>22.3</v>
      </c>
      <c r="F1025" s="26">
        <f t="shared" si="93"/>
        <v>0</v>
      </c>
      <c r="G1025" s="26">
        <f t="shared" si="94"/>
        <v>0</v>
      </c>
      <c r="H1025" s="26">
        <f t="shared" si="95"/>
        <v>0</v>
      </c>
    </row>
    <row r="1026" spans="1:8" x14ac:dyDescent="0.35">
      <c r="A1026" s="10">
        <v>41203</v>
      </c>
      <c r="B1026">
        <f t="shared" ref="B1026:B1089" si="96">DAY(A1026)</f>
        <v>21</v>
      </c>
      <c r="C1026">
        <f t="shared" ref="C1026:C1089" si="97">MONTH(A1026)</f>
        <v>10</v>
      </c>
      <c r="D1026">
        <f t="shared" ref="D1026:D1089" si="98">YEAR(A1026)</f>
        <v>2012</v>
      </c>
      <c r="E1026">
        <v>14.4</v>
      </c>
      <c r="F1026" s="26">
        <f t="shared" ref="F1026:F1089" si="99">IF(E1026&gt;=30,1,0)</f>
        <v>0</v>
      </c>
      <c r="G1026" s="26">
        <f t="shared" ref="G1026:G1089" si="100">IF(E1026&gt;=25,1,0)</f>
        <v>0</v>
      </c>
      <c r="H1026" s="26">
        <f t="shared" ref="H1026:H1089" si="101">IF(E1026&lt;0,1,0)</f>
        <v>0</v>
      </c>
    </row>
    <row r="1027" spans="1:8" x14ac:dyDescent="0.35">
      <c r="A1027" s="10">
        <v>41204</v>
      </c>
      <c r="B1027">
        <f t="shared" si="96"/>
        <v>22</v>
      </c>
      <c r="C1027">
        <f t="shared" si="97"/>
        <v>10</v>
      </c>
      <c r="D1027">
        <f t="shared" si="98"/>
        <v>2012</v>
      </c>
      <c r="E1027">
        <v>15.2</v>
      </c>
      <c r="F1027" s="26">
        <f t="shared" si="99"/>
        <v>0</v>
      </c>
      <c r="G1027" s="26">
        <f t="shared" si="100"/>
        <v>0</v>
      </c>
      <c r="H1027" s="26">
        <f t="shared" si="101"/>
        <v>0</v>
      </c>
    </row>
    <row r="1028" spans="1:8" x14ac:dyDescent="0.35">
      <c r="A1028" s="10">
        <v>41205</v>
      </c>
      <c r="B1028">
        <f t="shared" si="96"/>
        <v>23</v>
      </c>
      <c r="C1028">
        <f t="shared" si="97"/>
        <v>10</v>
      </c>
      <c r="D1028">
        <f t="shared" si="98"/>
        <v>2012</v>
      </c>
      <c r="E1028">
        <v>12.3</v>
      </c>
      <c r="F1028" s="26">
        <f t="shared" si="99"/>
        <v>0</v>
      </c>
      <c r="G1028" s="26">
        <f t="shared" si="100"/>
        <v>0</v>
      </c>
      <c r="H1028" s="26">
        <f t="shared" si="101"/>
        <v>0</v>
      </c>
    </row>
    <row r="1029" spans="1:8" x14ac:dyDescent="0.35">
      <c r="A1029" s="10">
        <v>41206</v>
      </c>
      <c r="B1029">
        <f t="shared" si="96"/>
        <v>24</v>
      </c>
      <c r="C1029">
        <f t="shared" si="97"/>
        <v>10</v>
      </c>
      <c r="D1029">
        <f t="shared" si="98"/>
        <v>2012</v>
      </c>
      <c r="E1029">
        <v>13.4</v>
      </c>
      <c r="F1029" s="26">
        <f t="shared" si="99"/>
        <v>0</v>
      </c>
      <c r="G1029" s="26">
        <f t="shared" si="100"/>
        <v>0</v>
      </c>
      <c r="H1029" s="26">
        <f t="shared" si="101"/>
        <v>0</v>
      </c>
    </row>
    <row r="1030" spans="1:8" x14ac:dyDescent="0.35">
      <c r="A1030" s="10">
        <v>41207</v>
      </c>
      <c r="B1030">
        <f t="shared" si="96"/>
        <v>25</v>
      </c>
      <c r="C1030">
        <f t="shared" si="97"/>
        <v>10</v>
      </c>
      <c r="D1030">
        <f t="shared" si="98"/>
        <v>2012</v>
      </c>
      <c r="E1030">
        <v>9.1</v>
      </c>
      <c r="F1030" s="26">
        <f t="shared" si="99"/>
        <v>0</v>
      </c>
      <c r="G1030" s="26">
        <f t="shared" si="100"/>
        <v>0</v>
      </c>
      <c r="H1030" s="26">
        <f t="shared" si="101"/>
        <v>0</v>
      </c>
    </row>
    <row r="1031" spans="1:8" x14ac:dyDescent="0.35">
      <c r="A1031" s="10">
        <v>41208</v>
      </c>
      <c r="B1031">
        <f t="shared" si="96"/>
        <v>26</v>
      </c>
      <c r="C1031">
        <f t="shared" si="97"/>
        <v>10</v>
      </c>
      <c r="D1031">
        <f t="shared" si="98"/>
        <v>2012</v>
      </c>
      <c r="E1031">
        <v>8.6999999999999993</v>
      </c>
      <c r="F1031" s="26">
        <f t="shared" si="99"/>
        <v>0</v>
      </c>
      <c r="G1031" s="26">
        <f t="shared" si="100"/>
        <v>0</v>
      </c>
      <c r="H1031" s="26">
        <f t="shared" si="101"/>
        <v>0</v>
      </c>
    </row>
    <row r="1032" spans="1:8" x14ac:dyDescent="0.35">
      <c r="A1032" s="10">
        <v>41209</v>
      </c>
      <c r="B1032">
        <f t="shared" si="96"/>
        <v>27</v>
      </c>
      <c r="C1032">
        <f t="shared" si="97"/>
        <v>10</v>
      </c>
      <c r="D1032">
        <f t="shared" si="98"/>
        <v>2012</v>
      </c>
      <c r="E1032">
        <v>4.0999999999999996</v>
      </c>
      <c r="F1032" s="26">
        <f t="shared" si="99"/>
        <v>0</v>
      </c>
      <c r="G1032" s="26">
        <f t="shared" si="100"/>
        <v>0</v>
      </c>
      <c r="H1032" s="26">
        <f t="shared" si="101"/>
        <v>0</v>
      </c>
    </row>
    <row r="1033" spans="1:8" x14ac:dyDescent="0.35">
      <c r="A1033" s="10">
        <v>41210</v>
      </c>
      <c r="B1033">
        <f t="shared" si="96"/>
        <v>28</v>
      </c>
      <c r="C1033">
        <f t="shared" si="97"/>
        <v>10</v>
      </c>
      <c r="D1033">
        <f t="shared" si="98"/>
        <v>2012</v>
      </c>
      <c r="E1033">
        <v>6.1</v>
      </c>
      <c r="F1033" s="26">
        <f t="shared" si="99"/>
        <v>0</v>
      </c>
      <c r="G1033" s="26">
        <f t="shared" si="100"/>
        <v>0</v>
      </c>
      <c r="H1033" s="26">
        <f t="shared" si="101"/>
        <v>0</v>
      </c>
    </row>
    <row r="1034" spans="1:8" x14ac:dyDescent="0.35">
      <c r="A1034" s="10">
        <v>41211</v>
      </c>
      <c r="B1034">
        <f t="shared" si="96"/>
        <v>29</v>
      </c>
      <c r="C1034">
        <f t="shared" si="97"/>
        <v>10</v>
      </c>
      <c r="D1034">
        <f t="shared" si="98"/>
        <v>2012</v>
      </c>
      <c r="E1034">
        <v>4.7</v>
      </c>
      <c r="F1034" s="26">
        <f t="shared" si="99"/>
        <v>0</v>
      </c>
      <c r="G1034" s="26">
        <f t="shared" si="100"/>
        <v>0</v>
      </c>
      <c r="H1034" s="26">
        <f t="shared" si="101"/>
        <v>0</v>
      </c>
    </row>
    <row r="1035" spans="1:8" x14ac:dyDescent="0.35">
      <c r="A1035" s="10">
        <v>41212</v>
      </c>
      <c r="B1035">
        <f t="shared" si="96"/>
        <v>30</v>
      </c>
      <c r="C1035">
        <f t="shared" si="97"/>
        <v>10</v>
      </c>
      <c r="D1035">
        <f t="shared" si="98"/>
        <v>2012</v>
      </c>
      <c r="E1035">
        <v>8</v>
      </c>
      <c r="F1035" s="26">
        <f t="shared" si="99"/>
        <v>0</v>
      </c>
      <c r="G1035" s="26">
        <f t="shared" si="100"/>
        <v>0</v>
      </c>
      <c r="H1035" s="26">
        <f t="shared" si="101"/>
        <v>0</v>
      </c>
    </row>
    <row r="1036" spans="1:8" x14ac:dyDescent="0.35">
      <c r="A1036" s="10">
        <v>41213</v>
      </c>
      <c r="B1036">
        <f t="shared" si="96"/>
        <v>31</v>
      </c>
      <c r="C1036">
        <f t="shared" si="97"/>
        <v>10</v>
      </c>
      <c r="D1036">
        <f t="shared" si="98"/>
        <v>2012</v>
      </c>
      <c r="E1036">
        <v>12.3</v>
      </c>
      <c r="F1036" s="26">
        <f t="shared" si="99"/>
        <v>0</v>
      </c>
      <c r="G1036" s="26">
        <f t="shared" si="100"/>
        <v>0</v>
      </c>
      <c r="H1036" s="26">
        <f t="shared" si="101"/>
        <v>0</v>
      </c>
    </row>
    <row r="1037" spans="1:8" x14ac:dyDescent="0.35">
      <c r="A1037" s="10">
        <v>41214</v>
      </c>
      <c r="B1037">
        <f t="shared" si="96"/>
        <v>1</v>
      </c>
      <c r="C1037">
        <f t="shared" si="97"/>
        <v>11</v>
      </c>
      <c r="D1037">
        <f t="shared" si="98"/>
        <v>2012</v>
      </c>
      <c r="E1037">
        <v>12.7</v>
      </c>
      <c r="F1037" s="26">
        <f t="shared" si="99"/>
        <v>0</v>
      </c>
      <c r="G1037" s="26">
        <f t="shared" si="100"/>
        <v>0</v>
      </c>
      <c r="H1037" s="26">
        <f t="shared" si="101"/>
        <v>0</v>
      </c>
    </row>
    <row r="1038" spans="1:8" x14ac:dyDescent="0.35">
      <c r="A1038" s="10">
        <v>41215</v>
      </c>
      <c r="B1038">
        <f t="shared" si="96"/>
        <v>2</v>
      </c>
      <c r="C1038">
        <f t="shared" si="97"/>
        <v>11</v>
      </c>
      <c r="D1038">
        <f t="shared" si="98"/>
        <v>2012</v>
      </c>
      <c r="E1038">
        <v>11.9</v>
      </c>
      <c r="F1038" s="26">
        <f t="shared" si="99"/>
        <v>0</v>
      </c>
      <c r="G1038" s="26">
        <f t="shared" si="100"/>
        <v>0</v>
      </c>
      <c r="H1038" s="26">
        <f t="shared" si="101"/>
        <v>0</v>
      </c>
    </row>
    <row r="1039" spans="1:8" x14ac:dyDescent="0.35">
      <c r="A1039" s="10">
        <v>41216</v>
      </c>
      <c r="B1039">
        <f t="shared" si="96"/>
        <v>3</v>
      </c>
      <c r="C1039">
        <f t="shared" si="97"/>
        <v>11</v>
      </c>
      <c r="D1039">
        <f t="shared" si="98"/>
        <v>2012</v>
      </c>
      <c r="E1039">
        <v>14.8</v>
      </c>
      <c r="F1039" s="26">
        <f t="shared" si="99"/>
        <v>0</v>
      </c>
      <c r="G1039" s="26">
        <f t="shared" si="100"/>
        <v>0</v>
      </c>
      <c r="H1039" s="26">
        <f t="shared" si="101"/>
        <v>0</v>
      </c>
    </row>
    <row r="1040" spans="1:8" x14ac:dyDescent="0.35">
      <c r="A1040" s="10">
        <v>41217</v>
      </c>
      <c r="B1040">
        <f t="shared" si="96"/>
        <v>4</v>
      </c>
      <c r="C1040">
        <f t="shared" si="97"/>
        <v>11</v>
      </c>
      <c r="D1040">
        <f t="shared" si="98"/>
        <v>2012</v>
      </c>
      <c r="E1040">
        <v>10.3</v>
      </c>
      <c r="F1040" s="26">
        <f t="shared" si="99"/>
        <v>0</v>
      </c>
      <c r="G1040" s="26">
        <f t="shared" si="100"/>
        <v>0</v>
      </c>
      <c r="H1040" s="26">
        <f t="shared" si="101"/>
        <v>0</v>
      </c>
    </row>
    <row r="1041" spans="1:8" x14ac:dyDescent="0.35">
      <c r="A1041" s="10">
        <v>41218</v>
      </c>
      <c r="B1041">
        <f t="shared" si="96"/>
        <v>5</v>
      </c>
      <c r="C1041">
        <f t="shared" si="97"/>
        <v>11</v>
      </c>
      <c r="D1041">
        <f t="shared" si="98"/>
        <v>2012</v>
      </c>
      <c r="E1041">
        <v>8.4</v>
      </c>
      <c r="F1041" s="26">
        <f t="shared" si="99"/>
        <v>0</v>
      </c>
      <c r="G1041" s="26">
        <f t="shared" si="100"/>
        <v>0</v>
      </c>
      <c r="H1041" s="26">
        <f t="shared" si="101"/>
        <v>0</v>
      </c>
    </row>
    <row r="1042" spans="1:8" x14ac:dyDescent="0.35">
      <c r="A1042" s="10">
        <v>41219</v>
      </c>
      <c r="B1042">
        <f t="shared" si="96"/>
        <v>6</v>
      </c>
      <c r="C1042">
        <f t="shared" si="97"/>
        <v>11</v>
      </c>
      <c r="D1042">
        <f t="shared" si="98"/>
        <v>2012</v>
      </c>
      <c r="E1042">
        <v>8.6999999999999993</v>
      </c>
      <c r="F1042" s="26">
        <f t="shared" si="99"/>
        <v>0</v>
      </c>
      <c r="G1042" s="26">
        <f t="shared" si="100"/>
        <v>0</v>
      </c>
      <c r="H1042" s="26">
        <f t="shared" si="101"/>
        <v>0</v>
      </c>
    </row>
    <row r="1043" spans="1:8" x14ac:dyDescent="0.35">
      <c r="A1043" s="10">
        <v>41220</v>
      </c>
      <c r="B1043">
        <f t="shared" si="96"/>
        <v>7</v>
      </c>
      <c r="C1043">
        <f t="shared" si="97"/>
        <v>11</v>
      </c>
      <c r="D1043">
        <f t="shared" si="98"/>
        <v>2012</v>
      </c>
      <c r="E1043">
        <v>7.6</v>
      </c>
      <c r="F1043" s="26">
        <f t="shared" si="99"/>
        <v>0</v>
      </c>
      <c r="G1043" s="26">
        <f t="shared" si="100"/>
        <v>0</v>
      </c>
      <c r="H1043" s="26">
        <f t="shared" si="101"/>
        <v>0</v>
      </c>
    </row>
    <row r="1044" spans="1:8" x14ac:dyDescent="0.35">
      <c r="A1044" s="10">
        <v>41221</v>
      </c>
      <c r="B1044">
        <f t="shared" si="96"/>
        <v>8</v>
      </c>
      <c r="C1044">
        <f t="shared" si="97"/>
        <v>11</v>
      </c>
      <c r="D1044">
        <f t="shared" si="98"/>
        <v>2012</v>
      </c>
      <c r="E1044">
        <v>7.9</v>
      </c>
      <c r="F1044" s="26">
        <f t="shared" si="99"/>
        <v>0</v>
      </c>
      <c r="G1044" s="26">
        <f t="shared" si="100"/>
        <v>0</v>
      </c>
      <c r="H1044" s="26">
        <f t="shared" si="101"/>
        <v>0</v>
      </c>
    </row>
    <row r="1045" spans="1:8" x14ac:dyDescent="0.35">
      <c r="A1045" s="10">
        <v>41222</v>
      </c>
      <c r="B1045">
        <f t="shared" si="96"/>
        <v>9</v>
      </c>
      <c r="C1045">
        <f t="shared" si="97"/>
        <v>11</v>
      </c>
      <c r="D1045">
        <f t="shared" si="98"/>
        <v>2012</v>
      </c>
      <c r="E1045">
        <v>10.3</v>
      </c>
      <c r="F1045" s="26">
        <f t="shared" si="99"/>
        <v>0</v>
      </c>
      <c r="G1045" s="26">
        <f t="shared" si="100"/>
        <v>0</v>
      </c>
      <c r="H1045" s="26">
        <f t="shared" si="101"/>
        <v>0</v>
      </c>
    </row>
    <row r="1046" spans="1:8" x14ac:dyDescent="0.35">
      <c r="A1046" s="10">
        <v>41223</v>
      </c>
      <c r="B1046">
        <f t="shared" si="96"/>
        <v>10</v>
      </c>
      <c r="C1046">
        <f t="shared" si="97"/>
        <v>11</v>
      </c>
      <c r="D1046">
        <f t="shared" si="98"/>
        <v>2012</v>
      </c>
      <c r="E1046">
        <v>11.1</v>
      </c>
      <c r="F1046" s="26">
        <f t="shared" si="99"/>
        <v>0</v>
      </c>
      <c r="G1046" s="26">
        <f t="shared" si="100"/>
        <v>0</v>
      </c>
      <c r="H1046" s="26">
        <f t="shared" si="101"/>
        <v>0</v>
      </c>
    </row>
    <row r="1047" spans="1:8" x14ac:dyDescent="0.35">
      <c r="A1047" s="10">
        <v>41224</v>
      </c>
      <c r="B1047">
        <f t="shared" si="96"/>
        <v>11</v>
      </c>
      <c r="C1047">
        <f t="shared" si="97"/>
        <v>11</v>
      </c>
      <c r="D1047">
        <f t="shared" si="98"/>
        <v>2012</v>
      </c>
      <c r="E1047">
        <v>10.3</v>
      </c>
      <c r="F1047" s="26">
        <f t="shared" si="99"/>
        <v>0</v>
      </c>
      <c r="G1047" s="26">
        <f t="shared" si="100"/>
        <v>0</v>
      </c>
      <c r="H1047" s="26">
        <f t="shared" si="101"/>
        <v>0</v>
      </c>
    </row>
    <row r="1048" spans="1:8" x14ac:dyDescent="0.35">
      <c r="A1048" s="10">
        <v>41225</v>
      </c>
      <c r="B1048">
        <f t="shared" si="96"/>
        <v>12</v>
      </c>
      <c r="C1048">
        <f t="shared" si="97"/>
        <v>11</v>
      </c>
      <c r="D1048">
        <f t="shared" si="98"/>
        <v>2012</v>
      </c>
      <c r="E1048">
        <v>7.7</v>
      </c>
      <c r="F1048" s="26">
        <f t="shared" si="99"/>
        <v>0</v>
      </c>
      <c r="G1048" s="26">
        <f t="shared" si="100"/>
        <v>0</v>
      </c>
      <c r="H1048" s="26">
        <f t="shared" si="101"/>
        <v>0</v>
      </c>
    </row>
    <row r="1049" spans="1:8" x14ac:dyDescent="0.35">
      <c r="A1049" s="10">
        <v>41226</v>
      </c>
      <c r="B1049">
        <f t="shared" si="96"/>
        <v>13</v>
      </c>
      <c r="C1049">
        <f t="shared" si="97"/>
        <v>11</v>
      </c>
      <c r="D1049">
        <f t="shared" si="98"/>
        <v>2012</v>
      </c>
      <c r="E1049">
        <v>9.6</v>
      </c>
      <c r="F1049" s="26">
        <f t="shared" si="99"/>
        <v>0</v>
      </c>
      <c r="G1049" s="26">
        <f t="shared" si="100"/>
        <v>0</v>
      </c>
      <c r="H1049" s="26">
        <f t="shared" si="101"/>
        <v>0</v>
      </c>
    </row>
    <row r="1050" spans="1:8" x14ac:dyDescent="0.35">
      <c r="A1050" s="10">
        <v>41227</v>
      </c>
      <c r="B1050">
        <f t="shared" si="96"/>
        <v>14</v>
      </c>
      <c r="C1050">
        <f t="shared" si="97"/>
        <v>11</v>
      </c>
      <c r="D1050">
        <f t="shared" si="98"/>
        <v>2012</v>
      </c>
      <c r="E1050">
        <v>5.8</v>
      </c>
      <c r="F1050" s="26">
        <f t="shared" si="99"/>
        <v>0</v>
      </c>
      <c r="G1050" s="26">
        <f t="shared" si="100"/>
        <v>0</v>
      </c>
      <c r="H1050" s="26">
        <f t="shared" si="101"/>
        <v>0</v>
      </c>
    </row>
    <row r="1051" spans="1:8" x14ac:dyDescent="0.35">
      <c r="A1051" s="10">
        <v>41228</v>
      </c>
      <c r="B1051">
        <f t="shared" si="96"/>
        <v>15</v>
      </c>
      <c r="C1051">
        <f t="shared" si="97"/>
        <v>11</v>
      </c>
      <c r="D1051">
        <f t="shared" si="98"/>
        <v>2012</v>
      </c>
      <c r="E1051">
        <v>5.6</v>
      </c>
      <c r="F1051" s="26">
        <f t="shared" si="99"/>
        <v>0</v>
      </c>
      <c r="G1051" s="26">
        <f t="shared" si="100"/>
        <v>0</v>
      </c>
      <c r="H1051" s="26">
        <f t="shared" si="101"/>
        <v>0</v>
      </c>
    </row>
    <row r="1052" spans="1:8" x14ac:dyDescent="0.35">
      <c r="A1052" s="10">
        <v>41229</v>
      </c>
      <c r="B1052">
        <f t="shared" si="96"/>
        <v>16</v>
      </c>
      <c r="C1052">
        <f t="shared" si="97"/>
        <v>11</v>
      </c>
      <c r="D1052">
        <f t="shared" si="98"/>
        <v>2012</v>
      </c>
      <c r="E1052">
        <v>5.4</v>
      </c>
      <c r="F1052" s="26">
        <f t="shared" si="99"/>
        <v>0</v>
      </c>
      <c r="G1052" s="26">
        <f t="shared" si="100"/>
        <v>0</v>
      </c>
      <c r="H1052" s="26">
        <f t="shared" si="101"/>
        <v>0</v>
      </c>
    </row>
    <row r="1053" spans="1:8" x14ac:dyDescent="0.35">
      <c r="A1053" s="10">
        <v>41230</v>
      </c>
      <c r="B1053">
        <f t="shared" si="96"/>
        <v>17</v>
      </c>
      <c r="C1053">
        <f t="shared" si="97"/>
        <v>11</v>
      </c>
      <c r="D1053">
        <f t="shared" si="98"/>
        <v>2012</v>
      </c>
      <c r="E1053">
        <v>4.5999999999999996</v>
      </c>
      <c r="F1053" s="26">
        <f t="shared" si="99"/>
        <v>0</v>
      </c>
      <c r="G1053" s="26">
        <f t="shared" si="100"/>
        <v>0</v>
      </c>
      <c r="H1053" s="26">
        <f t="shared" si="101"/>
        <v>0</v>
      </c>
    </row>
    <row r="1054" spans="1:8" x14ac:dyDescent="0.35">
      <c r="A1054" s="10">
        <v>41231</v>
      </c>
      <c r="B1054">
        <f t="shared" si="96"/>
        <v>18</v>
      </c>
      <c r="C1054">
        <f t="shared" si="97"/>
        <v>11</v>
      </c>
      <c r="D1054">
        <f t="shared" si="98"/>
        <v>2012</v>
      </c>
      <c r="E1054">
        <v>11.8</v>
      </c>
      <c r="F1054" s="26">
        <f t="shared" si="99"/>
        <v>0</v>
      </c>
      <c r="G1054" s="26">
        <f t="shared" si="100"/>
        <v>0</v>
      </c>
      <c r="H1054" s="26">
        <f t="shared" si="101"/>
        <v>0</v>
      </c>
    </row>
    <row r="1055" spans="1:8" x14ac:dyDescent="0.35">
      <c r="A1055" s="10">
        <v>41232</v>
      </c>
      <c r="B1055">
        <f t="shared" si="96"/>
        <v>19</v>
      </c>
      <c r="C1055">
        <f t="shared" si="97"/>
        <v>11</v>
      </c>
      <c r="D1055">
        <f t="shared" si="98"/>
        <v>2012</v>
      </c>
      <c r="E1055">
        <v>7</v>
      </c>
      <c r="F1055" s="26">
        <f t="shared" si="99"/>
        <v>0</v>
      </c>
      <c r="G1055" s="26">
        <f t="shared" si="100"/>
        <v>0</v>
      </c>
      <c r="H1055" s="26">
        <f t="shared" si="101"/>
        <v>0</v>
      </c>
    </row>
    <row r="1056" spans="1:8" x14ac:dyDescent="0.35">
      <c r="A1056" s="10">
        <v>41233</v>
      </c>
      <c r="B1056">
        <f t="shared" si="96"/>
        <v>20</v>
      </c>
      <c r="C1056">
        <f t="shared" si="97"/>
        <v>11</v>
      </c>
      <c r="D1056">
        <f t="shared" si="98"/>
        <v>2012</v>
      </c>
      <c r="E1056">
        <v>2.9</v>
      </c>
      <c r="F1056" s="26">
        <f t="shared" si="99"/>
        <v>0</v>
      </c>
      <c r="G1056" s="26">
        <f t="shared" si="100"/>
        <v>0</v>
      </c>
      <c r="H1056" s="26">
        <f t="shared" si="101"/>
        <v>0</v>
      </c>
    </row>
    <row r="1057" spans="1:8" x14ac:dyDescent="0.35">
      <c r="A1057" s="10">
        <v>41234</v>
      </c>
      <c r="B1057">
        <f t="shared" si="96"/>
        <v>21</v>
      </c>
      <c r="C1057">
        <f t="shared" si="97"/>
        <v>11</v>
      </c>
      <c r="D1057">
        <f t="shared" si="98"/>
        <v>2012</v>
      </c>
      <c r="E1057">
        <v>7.4</v>
      </c>
      <c r="F1057" s="26">
        <f t="shared" si="99"/>
        <v>0</v>
      </c>
      <c r="G1057" s="26">
        <f t="shared" si="100"/>
        <v>0</v>
      </c>
      <c r="H1057" s="26">
        <f t="shared" si="101"/>
        <v>0</v>
      </c>
    </row>
    <row r="1058" spans="1:8" x14ac:dyDescent="0.35">
      <c r="A1058" s="10">
        <v>41235</v>
      </c>
      <c r="B1058">
        <f t="shared" si="96"/>
        <v>22</v>
      </c>
      <c r="C1058">
        <f t="shared" si="97"/>
        <v>11</v>
      </c>
      <c r="D1058">
        <f t="shared" si="98"/>
        <v>2012</v>
      </c>
      <c r="E1058">
        <v>10.7</v>
      </c>
      <c r="F1058" s="26">
        <f t="shared" si="99"/>
        <v>0</v>
      </c>
      <c r="G1058" s="26">
        <f t="shared" si="100"/>
        <v>0</v>
      </c>
      <c r="H1058" s="26">
        <f t="shared" si="101"/>
        <v>0</v>
      </c>
    </row>
    <row r="1059" spans="1:8" x14ac:dyDescent="0.35">
      <c r="A1059" s="10">
        <v>41236</v>
      </c>
      <c r="B1059">
        <f t="shared" si="96"/>
        <v>23</v>
      </c>
      <c r="C1059">
        <f t="shared" si="97"/>
        <v>11</v>
      </c>
      <c r="D1059">
        <f t="shared" si="98"/>
        <v>2012</v>
      </c>
      <c r="E1059">
        <v>9</v>
      </c>
      <c r="F1059" s="26">
        <f t="shared" si="99"/>
        <v>0</v>
      </c>
      <c r="G1059" s="26">
        <f t="shared" si="100"/>
        <v>0</v>
      </c>
      <c r="H1059" s="26">
        <f t="shared" si="101"/>
        <v>0</v>
      </c>
    </row>
    <row r="1060" spans="1:8" x14ac:dyDescent="0.35">
      <c r="A1060" s="10">
        <v>41237</v>
      </c>
      <c r="B1060">
        <f t="shared" si="96"/>
        <v>24</v>
      </c>
      <c r="C1060">
        <f t="shared" si="97"/>
        <v>11</v>
      </c>
      <c r="D1060">
        <f t="shared" si="98"/>
        <v>2012</v>
      </c>
      <c r="E1060">
        <v>11.8</v>
      </c>
      <c r="F1060" s="26">
        <f t="shared" si="99"/>
        <v>0</v>
      </c>
      <c r="G1060" s="26">
        <f t="shared" si="100"/>
        <v>0</v>
      </c>
      <c r="H1060" s="26">
        <f t="shared" si="101"/>
        <v>0</v>
      </c>
    </row>
    <row r="1061" spans="1:8" x14ac:dyDescent="0.35">
      <c r="A1061" s="10">
        <v>41238</v>
      </c>
      <c r="B1061">
        <f t="shared" si="96"/>
        <v>25</v>
      </c>
      <c r="C1061">
        <f t="shared" si="97"/>
        <v>11</v>
      </c>
      <c r="D1061">
        <f t="shared" si="98"/>
        <v>2012</v>
      </c>
      <c r="E1061">
        <v>14.3</v>
      </c>
      <c r="F1061" s="26">
        <f t="shared" si="99"/>
        <v>0</v>
      </c>
      <c r="G1061" s="26">
        <f t="shared" si="100"/>
        <v>0</v>
      </c>
      <c r="H1061" s="26">
        <f t="shared" si="101"/>
        <v>0</v>
      </c>
    </row>
    <row r="1062" spans="1:8" x14ac:dyDescent="0.35">
      <c r="A1062" s="10">
        <v>41239</v>
      </c>
      <c r="B1062">
        <f t="shared" si="96"/>
        <v>26</v>
      </c>
      <c r="C1062">
        <f t="shared" si="97"/>
        <v>11</v>
      </c>
      <c r="D1062">
        <f t="shared" si="98"/>
        <v>2012</v>
      </c>
      <c r="E1062">
        <v>10.1</v>
      </c>
      <c r="F1062" s="26">
        <f t="shared" si="99"/>
        <v>0</v>
      </c>
      <c r="G1062" s="26">
        <f t="shared" si="100"/>
        <v>0</v>
      </c>
      <c r="H1062" s="26">
        <f t="shared" si="101"/>
        <v>0</v>
      </c>
    </row>
    <row r="1063" spans="1:8" x14ac:dyDescent="0.35">
      <c r="A1063" s="10">
        <v>41240</v>
      </c>
      <c r="B1063">
        <f t="shared" si="96"/>
        <v>27</v>
      </c>
      <c r="C1063">
        <f t="shared" si="97"/>
        <v>11</v>
      </c>
      <c r="D1063">
        <f t="shared" si="98"/>
        <v>2012</v>
      </c>
      <c r="E1063">
        <v>7.4</v>
      </c>
      <c r="F1063" s="26">
        <f t="shared" si="99"/>
        <v>0</v>
      </c>
      <c r="G1063" s="26">
        <f t="shared" si="100"/>
        <v>0</v>
      </c>
      <c r="H1063" s="26">
        <f t="shared" si="101"/>
        <v>0</v>
      </c>
    </row>
    <row r="1064" spans="1:8" x14ac:dyDescent="0.35">
      <c r="A1064" s="10">
        <v>41241</v>
      </c>
      <c r="B1064">
        <f t="shared" si="96"/>
        <v>28</v>
      </c>
      <c r="C1064">
        <f t="shared" si="97"/>
        <v>11</v>
      </c>
      <c r="D1064">
        <f t="shared" si="98"/>
        <v>2012</v>
      </c>
      <c r="E1064">
        <v>6.7</v>
      </c>
      <c r="F1064" s="26">
        <f t="shared" si="99"/>
        <v>0</v>
      </c>
      <c r="G1064" s="26">
        <f t="shared" si="100"/>
        <v>0</v>
      </c>
      <c r="H1064" s="26">
        <f t="shared" si="101"/>
        <v>0</v>
      </c>
    </row>
    <row r="1065" spans="1:8" x14ac:dyDescent="0.35">
      <c r="A1065" s="10">
        <v>41242</v>
      </c>
      <c r="B1065">
        <f t="shared" si="96"/>
        <v>29</v>
      </c>
      <c r="C1065">
        <f t="shared" si="97"/>
        <v>11</v>
      </c>
      <c r="D1065">
        <f t="shared" si="98"/>
        <v>2012</v>
      </c>
      <c r="E1065">
        <v>5.2</v>
      </c>
      <c r="F1065" s="26">
        <f t="shared" si="99"/>
        <v>0</v>
      </c>
      <c r="G1065" s="26">
        <f t="shared" si="100"/>
        <v>0</v>
      </c>
      <c r="H1065" s="26">
        <f t="shared" si="101"/>
        <v>0</v>
      </c>
    </row>
    <row r="1066" spans="1:8" x14ac:dyDescent="0.35">
      <c r="A1066" s="10">
        <v>41243</v>
      </c>
      <c r="B1066">
        <f t="shared" si="96"/>
        <v>30</v>
      </c>
      <c r="C1066">
        <f t="shared" si="97"/>
        <v>11</v>
      </c>
      <c r="D1066">
        <f t="shared" si="98"/>
        <v>2012</v>
      </c>
      <c r="E1066">
        <v>4.5999999999999996</v>
      </c>
      <c r="F1066" s="26">
        <f t="shared" si="99"/>
        <v>0</v>
      </c>
      <c r="G1066" s="26">
        <f t="shared" si="100"/>
        <v>0</v>
      </c>
      <c r="H1066" s="26">
        <f t="shared" si="101"/>
        <v>0</v>
      </c>
    </row>
    <row r="1067" spans="1:8" x14ac:dyDescent="0.35">
      <c r="A1067" s="10">
        <v>41244</v>
      </c>
      <c r="B1067">
        <f t="shared" si="96"/>
        <v>1</v>
      </c>
      <c r="C1067">
        <f t="shared" si="97"/>
        <v>12</v>
      </c>
      <c r="D1067">
        <f t="shared" si="98"/>
        <v>2012</v>
      </c>
      <c r="E1067">
        <v>2.4</v>
      </c>
      <c r="F1067" s="26">
        <f t="shared" si="99"/>
        <v>0</v>
      </c>
      <c r="G1067" s="26">
        <f t="shared" si="100"/>
        <v>0</v>
      </c>
      <c r="H1067" s="26">
        <f t="shared" si="101"/>
        <v>0</v>
      </c>
    </row>
    <row r="1068" spans="1:8" x14ac:dyDescent="0.35">
      <c r="A1068" s="10">
        <v>41245</v>
      </c>
      <c r="B1068">
        <f t="shared" si="96"/>
        <v>2</v>
      </c>
      <c r="C1068">
        <f t="shared" si="97"/>
        <v>12</v>
      </c>
      <c r="D1068">
        <f t="shared" si="98"/>
        <v>2012</v>
      </c>
      <c r="E1068">
        <v>0.6</v>
      </c>
      <c r="F1068" s="26">
        <f t="shared" si="99"/>
        <v>0</v>
      </c>
      <c r="G1068" s="26">
        <f t="shared" si="100"/>
        <v>0</v>
      </c>
      <c r="H1068" s="26">
        <f t="shared" si="101"/>
        <v>0</v>
      </c>
    </row>
    <row r="1069" spans="1:8" x14ac:dyDescent="0.35">
      <c r="A1069" s="10">
        <v>41246</v>
      </c>
      <c r="B1069">
        <f t="shared" si="96"/>
        <v>3</v>
      </c>
      <c r="C1069">
        <f t="shared" si="97"/>
        <v>12</v>
      </c>
      <c r="D1069">
        <f t="shared" si="98"/>
        <v>2012</v>
      </c>
      <c r="E1069">
        <v>3.6</v>
      </c>
      <c r="F1069" s="26">
        <f t="shared" si="99"/>
        <v>0</v>
      </c>
      <c r="G1069" s="26">
        <f t="shared" si="100"/>
        <v>0</v>
      </c>
      <c r="H1069" s="26">
        <f t="shared" si="101"/>
        <v>0</v>
      </c>
    </row>
    <row r="1070" spans="1:8" x14ac:dyDescent="0.35">
      <c r="A1070" s="10">
        <v>41247</v>
      </c>
      <c r="B1070">
        <f t="shared" si="96"/>
        <v>4</v>
      </c>
      <c r="C1070">
        <f t="shared" si="97"/>
        <v>12</v>
      </c>
      <c r="D1070">
        <f t="shared" si="98"/>
        <v>2012</v>
      </c>
      <c r="E1070">
        <v>3.7</v>
      </c>
      <c r="F1070" s="26">
        <f t="shared" si="99"/>
        <v>0</v>
      </c>
      <c r="G1070" s="26">
        <f t="shared" si="100"/>
        <v>0</v>
      </c>
      <c r="H1070" s="26">
        <f t="shared" si="101"/>
        <v>0</v>
      </c>
    </row>
    <row r="1071" spans="1:8" x14ac:dyDescent="0.35">
      <c r="A1071" s="10">
        <v>41248</v>
      </c>
      <c r="B1071">
        <f t="shared" si="96"/>
        <v>5</v>
      </c>
      <c r="C1071">
        <f t="shared" si="97"/>
        <v>12</v>
      </c>
      <c r="D1071">
        <f t="shared" si="98"/>
        <v>2012</v>
      </c>
      <c r="E1071">
        <v>2.9</v>
      </c>
      <c r="F1071" s="26">
        <f t="shared" si="99"/>
        <v>0</v>
      </c>
      <c r="G1071" s="26">
        <f t="shared" si="100"/>
        <v>0</v>
      </c>
      <c r="H1071" s="26">
        <f t="shared" si="101"/>
        <v>0</v>
      </c>
    </row>
    <row r="1072" spans="1:8" x14ac:dyDescent="0.35">
      <c r="A1072" s="10">
        <v>41249</v>
      </c>
      <c r="B1072">
        <f t="shared" si="96"/>
        <v>6</v>
      </c>
      <c r="C1072">
        <f t="shared" si="97"/>
        <v>12</v>
      </c>
      <c r="D1072">
        <f t="shared" si="98"/>
        <v>2012</v>
      </c>
      <c r="E1072">
        <v>1.1000000000000001</v>
      </c>
      <c r="F1072" s="26">
        <f t="shared" si="99"/>
        <v>0</v>
      </c>
      <c r="G1072" s="26">
        <f t="shared" si="100"/>
        <v>0</v>
      </c>
      <c r="H1072" s="26">
        <f t="shared" si="101"/>
        <v>0</v>
      </c>
    </row>
    <row r="1073" spans="1:8" x14ac:dyDescent="0.35">
      <c r="A1073" s="10">
        <v>41250</v>
      </c>
      <c r="B1073">
        <f t="shared" si="96"/>
        <v>7</v>
      </c>
      <c r="C1073">
        <f t="shared" si="97"/>
        <v>12</v>
      </c>
      <c r="D1073">
        <f t="shared" si="98"/>
        <v>2012</v>
      </c>
      <c r="E1073">
        <v>-0.8</v>
      </c>
      <c r="F1073" s="26">
        <f t="shared" si="99"/>
        <v>0</v>
      </c>
      <c r="G1073" s="26">
        <f t="shared" si="100"/>
        <v>0</v>
      </c>
      <c r="H1073" s="26">
        <f t="shared" si="101"/>
        <v>1</v>
      </c>
    </row>
    <row r="1074" spans="1:8" x14ac:dyDescent="0.35">
      <c r="A1074" s="10">
        <v>41251</v>
      </c>
      <c r="B1074">
        <f t="shared" si="96"/>
        <v>8</v>
      </c>
      <c r="C1074">
        <f t="shared" si="97"/>
        <v>12</v>
      </c>
      <c r="D1074">
        <f t="shared" si="98"/>
        <v>2012</v>
      </c>
      <c r="E1074">
        <v>-0.6</v>
      </c>
      <c r="F1074" s="26">
        <f t="shared" si="99"/>
        <v>0</v>
      </c>
      <c r="G1074" s="26">
        <f t="shared" si="100"/>
        <v>0</v>
      </c>
      <c r="H1074" s="26">
        <f t="shared" si="101"/>
        <v>1</v>
      </c>
    </row>
    <row r="1075" spans="1:8" x14ac:dyDescent="0.35">
      <c r="A1075" s="10">
        <v>41252</v>
      </c>
      <c r="B1075">
        <f t="shared" si="96"/>
        <v>9</v>
      </c>
      <c r="C1075">
        <f t="shared" si="97"/>
        <v>12</v>
      </c>
      <c r="D1075">
        <f t="shared" si="98"/>
        <v>2012</v>
      </c>
      <c r="E1075">
        <v>1.1000000000000001</v>
      </c>
      <c r="F1075" s="26">
        <f t="shared" si="99"/>
        <v>0</v>
      </c>
      <c r="G1075" s="26">
        <f t="shared" si="100"/>
        <v>0</v>
      </c>
      <c r="H1075" s="26">
        <f t="shared" si="101"/>
        <v>0</v>
      </c>
    </row>
    <row r="1076" spans="1:8" x14ac:dyDescent="0.35">
      <c r="A1076" s="10">
        <v>41253</v>
      </c>
      <c r="B1076">
        <f t="shared" si="96"/>
        <v>10</v>
      </c>
      <c r="C1076">
        <f t="shared" si="97"/>
        <v>12</v>
      </c>
      <c r="D1076">
        <f t="shared" si="98"/>
        <v>2012</v>
      </c>
      <c r="E1076">
        <v>2.2000000000000002</v>
      </c>
      <c r="F1076" s="26">
        <f t="shared" si="99"/>
        <v>0</v>
      </c>
      <c r="G1076" s="26">
        <f t="shared" si="100"/>
        <v>0</v>
      </c>
      <c r="H1076" s="26">
        <f t="shared" si="101"/>
        <v>0</v>
      </c>
    </row>
    <row r="1077" spans="1:8" x14ac:dyDescent="0.35">
      <c r="A1077" s="10">
        <v>41254</v>
      </c>
      <c r="B1077">
        <f t="shared" si="96"/>
        <v>11</v>
      </c>
      <c r="C1077">
        <f t="shared" si="97"/>
        <v>12</v>
      </c>
      <c r="D1077">
        <f t="shared" si="98"/>
        <v>2012</v>
      </c>
      <c r="E1077">
        <v>0.1</v>
      </c>
      <c r="F1077" s="26">
        <f t="shared" si="99"/>
        <v>0</v>
      </c>
      <c r="G1077" s="26">
        <f t="shared" si="100"/>
        <v>0</v>
      </c>
      <c r="H1077" s="26">
        <f t="shared" si="101"/>
        <v>0</v>
      </c>
    </row>
    <row r="1078" spans="1:8" x14ac:dyDescent="0.35">
      <c r="A1078" s="10">
        <v>41255</v>
      </c>
      <c r="B1078">
        <f t="shared" si="96"/>
        <v>12</v>
      </c>
      <c r="C1078">
        <f t="shared" si="97"/>
        <v>12</v>
      </c>
      <c r="D1078">
        <f t="shared" si="98"/>
        <v>2012</v>
      </c>
      <c r="E1078">
        <v>-0.6</v>
      </c>
      <c r="F1078" s="26">
        <f t="shared" si="99"/>
        <v>0</v>
      </c>
      <c r="G1078" s="26">
        <f t="shared" si="100"/>
        <v>0</v>
      </c>
      <c r="H1078" s="26">
        <f t="shared" si="101"/>
        <v>1</v>
      </c>
    </row>
    <row r="1079" spans="1:8" x14ac:dyDescent="0.35">
      <c r="A1079" s="10">
        <v>41256</v>
      </c>
      <c r="B1079">
        <f t="shared" si="96"/>
        <v>13</v>
      </c>
      <c r="C1079">
        <f t="shared" si="97"/>
        <v>12</v>
      </c>
      <c r="D1079">
        <f t="shared" si="98"/>
        <v>2012</v>
      </c>
      <c r="E1079">
        <v>0.1</v>
      </c>
      <c r="F1079" s="26">
        <f t="shared" si="99"/>
        <v>0</v>
      </c>
      <c r="G1079" s="26">
        <f t="shared" si="100"/>
        <v>0</v>
      </c>
      <c r="H1079" s="26">
        <f t="shared" si="101"/>
        <v>0</v>
      </c>
    </row>
    <row r="1080" spans="1:8" x14ac:dyDescent="0.35">
      <c r="A1080" s="10">
        <v>41257</v>
      </c>
      <c r="B1080">
        <f t="shared" si="96"/>
        <v>14</v>
      </c>
      <c r="C1080">
        <f t="shared" si="97"/>
        <v>12</v>
      </c>
      <c r="D1080">
        <f t="shared" si="98"/>
        <v>2012</v>
      </c>
      <c r="E1080">
        <v>5.9</v>
      </c>
      <c r="F1080" s="26">
        <f t="shared" si="99"/>
        <v>0</v>
      </c>
      <c r="G1080" s="26">
        <f t="shared" si="100"/>
        <v>0</v>
      </c>
      <c r="H1080" s="26">
        <f t="shared" si="101"/>
        <v>0</v>
      </c>
    </row>
    <row r="1081" spans="1:8" x14ac:dyDescent="0.35">
      <c r="A1081" s="10">
        <v>41258</v>
      </c>
      <c r="B1081">
        <f t="shared" si="96"/>
        <v>15</v>
      </c>
      <c r="C1081">
        <f t="shared" si="97"/>
        <v>12</v>
      </c>
      <c r="D1081">
        <f t="shared" si="98"/>
        <v>2012</v>
      </c>
      <c r="E1081">
        <v>8.6</v>
      </c>
      <c r="F1081" s="26">
        <f t="shared" si="99"/>
        <v>0</v>
      </c>
      <c r="G1081" s="26">
        <f t="shared" si="100"/>
        <v>0</v>
      </c>
      <c r="H1081" s="26">
        <f t="shared" si="101"/>
        <v>0</v>
      </c>
    </row>
    <row r="1082" spans="1:8" x14ac:dyDescent="0.35">
      <c r="A1082" s="10">
        <v>41259</v>
      </c>
      <c r="B1082">
        <f t="shared" si="96"/>
        <v>16</v>
      </c>
      <c r="C1082">
        <f t="shared" si="97"/>
        <v>12</v>
      </c>
      <c r="D1082">
        <f t="shared" si="98"/>
        <v>2012</v>
      </c>
      <c r="E1082">
        <v>8.9</v>
      </c>
      <c r="F1082" s="26">
        <f t="shared" si="99"/>
        <v>0</v>
      </c>
      <c r="G1082" s="26">
        <f t="shared" si="100"/>
        <v>0</v>
      </c>
      <c r="H1082" s="26">
        <f t="shared" si="101"/>
        <v>0</v>
      </c>
    </row>
    <row r="1083" spans="1:8" x14ac:dyDescent="0.35">
      <c r="A1083" s="10">
        <v>41260</v>
      </c>
      <c r="B1083">
        <f t="shared" si="96"/>
        <v>17</v>
      </c>
      <c r="C1083">
        <f t="shared" si="97"/>
        <v>12</v>
      </c>
      <c r="D1083">
        <f t="shared" si="98"/>
        <v>2012</v>
      </c>
      <c r="E1083">
        <v>8.1999999999999993</v>
      </c>
      <c r="F1083" s="26">
        <f t="shared" si="99"/>
        <v>0</v>
      </c>
      <c r="G1083" s="26">
        <f t="shared" si="100"/>
        <v>0</v>
      </c>
      <c r="H1083" s="26">
        <f t="shared" si="101"/>
        <v>0</v>
      </c>
    </row>
    <row r="1084" spans="1:8" x14ac:dyDescent="0.35">
      <c r="A1084" s="10">
        <v>41261</v>
      </c>
      <c r="B1084">
        <f t="shared" si="96"/>
        <v>18</v>
      </c>
      <c r="C1084">
        <f t="shared" si="97"/>
        <v>12</v>
      </c>
      <c r="D1084">
        <f t="shared" si="98"/>
        <v>2012</v>
      </c>
      <c r="E1084">
        <v>5.9</v>
      </c>
      <c r="F1084" s="26">
        <f t="shared" si="99"/>
        <v>0</v>
      </c>
      <c r="G1084" s="26">
        <f t="shared" si="100"/>
        <v>0</v>
      </c>
      <c r="H1084" s="26">
        <f t="shared" si="101"/>
        <v>0</v>
      </c>
    </row>
    <row r="1085" spans="1:8" x14ac:dyDescent="0.35">
      <c r="A1085" s="10">
        <v>41262</v>
      </c>
      <c r="B1085">
        <f t="shared" si="96"/>
        <v>19</v>
      </c>
      <c r="C1085">
        <f t="shared" si="97"/>
        <v>12</v>
      </c>
      <c r="D1085">
        <f t="shared" si="98"/>
        <v>2012</v>
      </c>
      <c r="E1085">
        <v>5.8</v>
      </c>
      <c r="F1085" s="26">
        <f t="shared" si="99"/>
        <v>0</v>
      </c>
      <c r="G1085" s="26">
        <f t="shared" si="100"/>
        <v>0</v>
      </c>
      <c r="H1085" s="26">
        <f t="shared" si="101"/>
        <v>0</v>
      </c>
    </row>
    <row r="1086" spans="1:8" x14ac:dyDescent="0.35">
      <c r="A1086" s="10">
        <v>41263</v>
      </c>
      <c r="B1086">
        <f t="shared" si="96"/>
        <v>20</v>
      </c>
      <c r="C1086">
        <f t="shared" si="97"/>
        <v>12</v>
      </c>
      <c r="D1086">
        <f t="shared" si="98"/>
        <v>2012</v>
      </c>
      <c r="E1086">
        <v>2</v>
      </c>
      <c r="F1086" s="26">
        <f t="shared" si="99"/>
        <v>0</v>
      </c>
      <c r="G1086" s="26">
        <f t="shared" si="100"/>
        <v>0</v>
      </c>
      <c r="H1086" s="26">
        <f t="shared" si="101"/>
        <v>0</v>
      </c>
    </row>
    <row r="1087" spans="1:8" x14ac:dyDescent="0.35">
      <c r="A1087" s="10">
        <v>41264</v>
      </c>
      <c r="B1087">
        <f t="shared" si="96"/>
        <v>21</v>
      </c>
      <c r="C1087">
        <f t="shared" si="97"/>
        <v>12</v>
      </c>
      <c r="D1087">
        <f t="shared" si="98"/>
        <v>2012</v>
      </c>
      <c r="E1087">
        <v>6.8</v>
      </c>
      <c r="F1087" s="26">
        <f t="shared" si="99"/>
        <v>0</v>
      </c>
      <c r="G1087" s="26">
        <f t="shared" si="100"/>
        <v>0</v>
      </c>
      <c r="H1087" s="26">
        <f t="shared" si="101"/>
        <v>0</v>
      </c>
    </row>
    <row r="1088" spans="1:8" x14ac:dyDescent="0.35">
      <c r="A1088" s="10">
        <v>41265</v>
      </c>
      <c r="B1088">
        <f t="shared" si="96"/>
        <v>22</v>
      </c>
      <c r="C1088">
        <f t="shared" si="97"/>
        <v>12</v>
      </c>
      <c r="D1088">
        <f t="shared" si="98"/>
        <v>2012</v>
      </c>
      <c r="E1088">
        <v>7.1</v>
      </c>
      <c r="F1088" s="26">
        <f t="shared" si="99"/>
        <v>0</v>
      </c>
      <c r="G1088" s="26">
        <f t="shared" si="100"/>
        <v>0</v>
      </c>
      <c r="H1088" s="26">
        <f t="shared" si="101"/>
        <v>0</v>
      </c>
    </row>
    <row r="1089" spans="1:8" x14ac:dyDescent="0.35">
      <c r="A1089" s="10">
        <v>41266</v>
      </c>
      <c r="B1089">
        <f t="shared" si="96"/>
        <v>23</v>
      </c>
      <c r="C1089">
        <f t="shared" si="97"/>
        <v>12</v>
      </c>
      <c r="D1089">
        <f t="shared" si="98"/>
        <v>2012</v>
      </c>
      <c r="E1089">
        <v>13.3</v>
      </c>
      <c r="F1089" s="26">
        <f t="shared" si="99"/>
        <v>0</v>
      </c>
      <c r="G1089" s="26">
        <f t="shared" si="100"/>
        <v>0</v>
      </c>
      <c r="H1089" s="26">
        <f t="shared" si="101"/>
        <v>0</v>
      </c>
    </row>
    <row r="1090" spans="1:8" x14ac:dyDescent="0.35">
      <c r="A1090" s="10">
        <v>41267</v>
      </c>
      <c r="B1090">
        <f t="shared" ref="B1090:B1153" si="102">DAY(A1090)</f>
        <v>24</v>
      </c>
      <c r="C1090">
        <f t="shared" ref="C1090:C1153" si="103">MONTH(A1090)</f>
        <v>12</v>
      </c>
      <c r="D1090">
        <f t="shared" ref="D1090:D1153" si="104">YEAR(A1090)</f>
        <v>2012</v>
      </c>
      <c r="E1090">
        <v>14.7</v>
      </c>
      <c r="F1090" s="26">
        <f t="shared" ref="F1090:F1153" si="105">IF(E1090&gt;=30,1,0)</f>
        <v>0</v>
      </c>
      <c r="G1090" s="26">
        <f t="shared" ref="G1090:G1153" si="106">IF(E1090&gt;=25,1,0)</f>
        <v>0</v>
      </c>
      <c r="H1090" s="26">
        <f t="shared" ref="H1090:H1153" si="107">IF(E1090&lt;0,1,0)</f>
        <v>0</v>
      </c>
    </row>
    <row r="1091" spans="1:8" x14ac:dyDescent="0.35">
      <c r="A1091" s="10">
        <v>41268</v>
      </c>
      <c r="B1091">
        <f t="shared" si="102"/>
        <v>25</v>
      </c>
      <c r="C1091">
        <f t="shared" si="103"/>
        <v>12</v>
      </c>
      <c r="D1091">
        <f t="shared" si="104"/>
        <v>2012</v>
      </c>
      <c r="E1091">
        <v>14.8</v>
      </c>
      <c r="F1091" s="26">
        <f t="shared" si="105"/>
        <v>0</v>
      </c>
      <c r="G1091" s="26">
        <f t="shared" si="106"/>
        <v>0</v>
      </c>
      <c r="H1091" s="26">
        <f t="shared" si="107"/>
        <v>0</v>
      </c>
    </row>
    <row r="1092" spans="1:8" x14ac:dyDescent="0.35">
      <c r="A1092" s="10">
        <v>41269</v>
      </c>
      <c r="B1092">
        <f t="shared" si="102"/>
        <v>26</v>
      </c>
      <c r="C1092">
        <f t="shared" si="103"/>
        <v>12</v>
      </c>
      <c r="D1092">
        <f t="shared" si="104"/>
        <v>2012</v>
      </c>
      <c r="E1092">
        <v>9.1</v>
      </c>
      <c r="F1092" s="26">
        <f t="shared" si="105"/>
        <v>0</v>
      </c>
      <c r="G1092" s="26">
        <f t="shared" si="106"/>
        <v>0</v>
      </c>
      <c r="H1092" s="26">
        <f t="shared" si="107"/>
        <v>0</v>
      </c>
    </row>
    <row r="1093" spans="1:8" x14ac:dyDescent="0.35">
      <c r="A1093" s="10">
        <v>41270</v>
      </c>
      <c r="B1093">
        <f t="shared" si="102"/>
        <v>27</v>
      </c>
      <c r="C1093">
        <f t="shared" si="103"/>
        <v>12</v>
      </c>
      <c r="D1093">
        <f t="shared" si="104"/>
        <v>2012</v>
      </c>
      <c r="E1093">
        <v>9.1</v>
      </c>
      <c r="F1093" s="26">
        <f t="shared" si="105"/>
        <v>0</v>
      </c>
      <c r="G1093" s="26">
        <f t="shared" si="106"/>
        <v>0</v>
      </c>
      <c r="H1093" s="26">
        <f t="shared" si="107"/>
        <v>0</v>
      </c>
    </row>
    <row r="1094" spans="1:8" x14ac:dyDescent="0.35">
      <c r="A1094" s="10">
        <v>41271</v>
      </c>
      <c r="B1094">
        <f t="shared" si="102"/>
        <v>28</v>
      </c>
      <c r="C1094">
        <f t="shared" si="103"/>
        <v>12</v>
      </c>
      <c r="D1094">
        <f t="shared" si="104"/>
        <v>2012</v>
      </c>
      <c r="E1094">
        <v>6.6</v>
      </c>
      <c r="F1094" s="26">
        <f t="shared" si="105"/>
        <v>0</v>
      </c>
      <c r="G1094" s="26">
        <f t="shared" si="106"/>
        <v>0</v>
      </c>
      <c r="H1094" s="26">
        <f t="shared" si="107"/>
        <v>0</v>
      </c>
    </row>
    <row r="1095" spans="1:8" x14ac:dyDescent="0.35">
      <c r="A1095" s="10">
        <v>41272</v>
      </c>
      <c r="B1095">
        <f t="shared" si="102"/>
        <v>29</v>
      </c>
      <c r="C1095">
        <f t="shared" si="103"/>
        <v>12</v>
      </c>
      <c r="D1095">
        <f t="shared" si="104"/>
        <v>2012</v>
      </c>
      <c r="E1095">
        <v>10.1</v>
      </c>
      <c r="F1095" s="26">
        <f t="shared" si="105"/>
        <v>0</v>
      </c>
      <c r="G1095" s="26">
        <f t="shared" si="106"/>
        <v>0</v>
      </c>
      <c r="H1095" s="26">
        <f t="shared" si="107"/>
        <v>0</v>
      </c>
    </row>
    <row r="1096" spans="1:8" x14ac:dyDescent="0.35">
      <c r="A1096" s="10">
        <v>41273</v>
      </c>
      <c r="B1096">
        <f t="shared" si="102"/>
        <v>30</v>
      </c>
      <c r="C1096">
        <f t="shared" si="103"/>
        <v>12</v>
      </c>
      <c r="D1096">
        <f t="shared" si="104"/>
        <v>2012</v>
      </c>
      <c r="E1096">
        <v>9.4</v>
      </c>
      <c r="F1096" s="26">
        <f t="shared" si="105"/>
        <v>0</v>
      </c>
      <c r="G1096" s="26">
        <f t="shared" si="106"/>
        <v>0</v>
      </c>
      <c r="H1096" s="26">
        <f t="shared" si="107"/>
        <v>0</v>
      </c>
    </row>
    <row r="1097" spans="1:8" x14ac:dyDescent="0.35">
      <c r="A1097" s="10">
        <v>41274</v>
      </c>
      <c r="B1097">
        <f t="shared" si="102"/>
        <v>31</v>
      </c>
      <c r="C1097">
        <f t="shared" si="103"/>
        <v>12</v>
      </c>
      <c r="D1097">
        <f t="shared" si="104"/>
        <v>2012</v>
      </c>
      <c r="E1097">
        <v>8.4</v>
      </c>
      <c r="F1097" s="26">
        <f t="shared" si="105"/>
        <v>0</v>
      </c>
      <c r="G1097" s="26">
        <f t="shared" si="106"/>
        <v>0</v>
      </c>
      <c r="H1097" s="26">
        <f t="shared" si="107"/>
        <v>0</v>
      </c>
    </row>
    <row r="1098" spans="1:8" x14ac:dyDescent="0.35">
      <c r="A1098" s="10">
        <v>41275</v>
      </c>
      <c r="B1098">
        <f t="shared" si="102"/>
        <v>1</v>
      </c>
      <c r="C1098">
        <f t="shared" si="103"/>
        <v>1</v>
      </c>
      <c r="D1098">
        <f t="shared" si="104"/>
        <v>2013</v>
      </c>
      <c r="E1098">
        <v>7.3</v>
      </c>
      <c r="F1098" s="26">
        <f t="shared" si="105"/>
        <v>0</v>
      </c>
      <c r="G1098" s="26">
        <f t="shared" si="106"/>
        <v>0</v>
      </c>
      <c r="H1098" s="26">
        <f t="shared" si="107"/>
        <v>0</v>
      </c>
    </row>
    <row r="1099" spans="1:8" x14ac:dyDescent="0.35">
      <c r="A1099" s="10">
        <v>41276</v>
      </c>
      <c r="B1099">
        <f t="shared" si="102"/>
        <v>2</v>
      </c>
      <c r="C1099">
        <f t="shared" si="103"/>
        <v>1</v>
      </c>
      <c r="D1099">
        <f t="shared" si="104"/>
        <v>2013</v>
      </c>
      <c r="E1099">
        <v>4.8</v>
      </c>
      <c r="F1099" s="26">
        <f t="shared" si="105"/>
        <v>0</v>
      </c>
      <c r="G1099" s="26">
        <f t="shared" si="106"/>
        <v>0</v>
      </c>
      <c r="H1099" s="26">
        <f t="shared" si="107"/>
        <v>0</v>
      </c>
    </row>
    <row r="1100" spans="1:8" x14ac:dyDescent="0.35">
      <c r="A1100" s="10">
        <v>41277</v>
      </c>
      <c r="B1100">
        <f t="shared" si="102"/>
        <v>3</v>
      </c>
      <c r="C1100">
        <f t="shared" si="103"/>
        <v>1</v>
      </c>
      <c r="D1100">
        <f t="shared" si="104"/>
        <v>2013</v>
      </c>
      <c r="E1100">
        <v>6</v>
      </c>
      <c r="F1100" s="26">
        <f t="shared" si="105"/>
        <v>0</v>
      </c>
      <c r="G1100" s="26">
        <f t="shared" si="106"/>
        <v>0</v>
      </c>
      <c r="H1100" s="26">
        <f t="shared" si="107"/>
        <v>0</v>
      </c>
    </row>
    <row r="1101" spans="1:8" x14ac:dyDescent="0.35">
      <c r="A1101" s="10">
        <v>41278</v>
      </c>
      <c r="B1101">
        <f t="shared" si="102"/>
        <v>4</v>
      </c>
      <c r="C1101">
        <f t="shared" si="103"/>
        <v>1</v>
      </c>
      <c r="D1101">
        <f t="shared" si="104"/>
        <v>2013</v>
      </c>
      <c r="E1101">
        <v>7.9</v>
      </c>
      <c r="F1101" s="26">
        <f t="shared" si="105"/>
        <v>0</v>
      </c>
      <c r="G1101" s="26">
        <f t="shared" si="106"/>
        <v>0</v>
      </c>
      <c r="H1101" s="26">
        <f t="shared" si="107"/>
        <v>0</v>
      </c>
    </row>
    <row r="1102" spans="1:8" x14ac:dyDescent="0.35">
      <c r="A1102" s="10">
        <v>41279</v>
      </c>
      <c r="B1102">
        <f t="shared" si="102"/>
        <v>5</v>
      </c>
      <c r="C1102">
        <f t="shared" si="103"/>
        <v>1</v>
      </c>
      <c r="D1102">
        <f t="shared" si="104"/>
        <v>2013</v>
      </c>
      <c r="E1102">
        <v>7.8</v>
      </c>
      <c r="F1102" s="26">
        <f t="shared" si="105"/>
        <v>0</v>
      </c>
      <c r="G1102" s="26">
        <f t="shared" si="106"/>
        <v>0</v>
      </c>
      <c r="H1102" s="26">
        <f t="shared" si="107"/>
        <v>0</v>
      </c>
    </row>
    <row r="1103" spans="1:8" x14ac:dyDescent="0.35">
      <c r="A1103" s="10">
        <v>41280</v>
      </c>
      <c r="B1103">
        <f t="shared" si="102"/>
        <v>6</v>
      </c>
      <c r="C1103">
        <f t="shared" si="103"/>
        <v>1</v>
      </c>
      <c r="D1103">
        <f t="shared" si="104"/>
        <v>2013</v>
      </c>
      <c r="E1103">
        <v>7.1</v>
      </c>
      <c r="F1103" s="26">
        <f t="shared" si="105"/>
        <v>0</v>
      </c>
      <c r="G1103" s="26">
        <f t="shared" si="106"/>
        <v>0</v>
      </c>
      <c r="H1103" s="26">
        <f t="shared" si="107"/>
        <v>0</v>
      </c>
    </row>
    <row r="1104" spans="1:8" x14ac:dyDescent="0.35">
      <c r="A1104" s="10">
        <v>41281</v>
      </c>
      <c r="B1104">
        <f t="shared" si="102"/>
        <v>7</v>
      </c>
      <c r="C1104">
        <f t="shared" si="103"/>
        <v>1</v>
      </c>
      <c r="D1104">
        <f t="shared" si="104"/>
        <v>2013</v>
      </c>
      <c r="E1104">
        <v>8.5</v>
      </c>
      <c r="F1104" s="26">
        <f t="shared" si="105"/>
        <v>0</v>
      </c>
      <c r="G1104" s="26">
        <f t="shared" si="106"/>
        <v>0</v>
      </c>
      <c r="H1104" s="26">
        <f t="shared" si="107"/>
        <v>0</v>
      </c>
    </row>
    <row r="1105" spans="1:8" x14ac:dyDescent="0.35">
      <c r="A1105" s="10">
        <v>41282</v>
      </c>
      <c r="B1105">
        <f t="shared" si="102"/>
        <v>8</v>
      </c>
      <c r="C1105">
        <f t="shared" si="103"/>
        <v>1</v>
      </c>
      <c r="D1105">
        <f t="shared" si="104"/>
        <v>2013</v>
      </c>
      <c r="E1105">
        <v>4.5999999999999996</v>
      </c>
      <c r="F1105" s="26">
        <f t="shared" si="105"/>
        <v>0</v>
      </c>
      <c r="G1105" s="26">
        <f t="shared" si="106"/>
        <v>0</v>
      </c>
      <c r="H1105" s="26">
        <f t="shared" si="107"/>
        <v>0</v>
      </c>
    </row>
    <row r="1106" spans="1:8" x14ac:dyDescent="0.35">
      <c r="A1106" s="10">
        <v>41283</v>
      </c>
      <c r="B1106">
        <f t="shared" si="102"/>
        <v>9</v>
      </c>
      <c r="C1106">
        <f t="shared" si="103"/>
        <v>1</v>
      </c>
      <c r="D1106">
        <f t="shared" si="104"/>
        <v>2013</v>
      </c>
      <c r="E1106">
        <v>3.1</v>
      </c>
      <c r="F1106" s="26">
        <f t="shared" si="105"/>
        <v>0</v>
      </c>
      <c r="G1106" s="26">
        <f t="shared" si="106"/>
        <v>0</v>
      </c>
      <c r="H1106" s="26">
        <f t="shared" si="107"/>
        <v>0</v>
      </c>
    </row>
    <row r="1107" spans="1:8" x14ac:dyDescent="0.35">
      <c r="A1107" s="10">
        <v>41284</v>
      </c>
      <c r="B1107">
        <f t="shared" si="102"/>
        <v>10</v>
      </c>
      <c r="C1107">
        <f t="shared" si="103"/>
        <v>1</v>
      </c>
      <c r="D1107">
        <f t="shared" si="104"/>
        <v>2013</v>
      </c>
      <c r="E1107">
        <v>2.7</v>
      </c>
      <c r="F1107" s="26">
        <f t="shared" si="105"/>
        <v>0</v>
      </c>
      <c r="G1107" s="26">
        <f t="shared" si="106"/>
        <v>0</v>
      </c>
      <c r="H1107" s="26">
        <f t="shared" si="107"/>
        <v>0</v>
      </c>
    </row>
    <row r="1108" spans="1:8" x14ac:dyDescent="0.35">
      <c r="A1108" s="10">
        <v>41285</v>
      </c>
      <c r="B1108">
        <f t="shared" si="102"/>
        <v>11</v>
      </c>
      <c r="C1108">
        <f t="shared" si="103"/>
        <v>1</v>
      </c>
      <c r="D1108">
        <f t="shared" si="104"/>
        <v>2013</v>
      </c>
      <c r="E1108">
        <v>2.5</v>
      </c>
      <c r="F1108" s="26">
        <f t="shared" si="105"/>
        <v>0</v>
      </c>
      <c r="G1108" s="26">
        <f t="shared" si="106"/>
        <v>0</v>
      </c>
      <c r="H1108" s="26">
        <f t="shared" si="107"/>
        <v>0</v>
      </c>
    </row>
    <row r="1109" spans="1:8" x14ac:dyDescent="0.35">
      <c r="A1109" s="10">
        <v>41286</v>
      </c>
      <c r="B1109">
        <f t="shared" si="102"/>
        <v>12</v>
      </c>
      <c r="C1109">
        <f t="shared" si="103"/>
        <v>1</v>
      </c>
      <c r="D1109">
        <f t="shared" si="104"/>
        <v>2013</v>
      </c>
      <c r="E1109">
        <v>-0.5</v>
      </c>
      <c r="F1109" s="26">
        <f t="shared" si="105"/>
        <v>0</v>
      </c>
      <c r="G1109" s="26">
        <f t="shared" si="106"/>
        <v>0</v>
      </c>
      <c r="H1109" s="26">
        <f t="shared" si="107"/>
        <v>1</v>
      </c>
    </row>
    <row r="1110" spans="1:8" x14ac:dyDescent="0.35">
      <c r="A1110" s="10">
        <v>41287</v>
      </c>
      <c r="B1110">
        <f t="shared" si="102"/>
        <v>13</v>
      </c>
      <c r="C1110">
        <f t="shared" si="103"/>
        <v>1</v>
      </c>
      <c r="D1110">
        <f t="shared" si="104"/>
        <v>2013</v>
      </c>
      <c r="E1110">
        <v>-1.3</v>
      </c>
      <c r="F1110" s="26">
        <f t="shared" si="105"/>
        <v>0</v>
      </c>
      <c r="G1110" s="26">
        <f t="shared" si="106"/>
        <v>0</v>
      </c>
      <c r="H1110" s="26">
        <f t="shared" si="107"/>
        <v>1</v>
      </c>
    </row>
    <row r="1111" spans="1:8" x14ac:dyDescent="0.35">
      <c r="A1111" s="10">
        <v>41288</v>
      </c>
      <c r="B1111">
        <f t="shared" si="102"/>
        <v>14</v>
      </c>
      <c r="C1111">
        <f t="shared" si="103"/>
        <v>1</v>
      </c>
      <c r="D1111">
        <f t="shared" si="104"/>
        <v>2013</v>
      </c>
      <c r="E1111">
        <v>-0.8</v>
      </c>
      <c r="F1111" s="26">
        <f t="shared" si="105"/>
        <v>0</v>
      </c>
      <c r="G1111" s="26">
        <f t="shared" si="106"/>
        <v>0</v>
      </c>
      <c r="H1111" s="26">
        <f t="shared" si="107"/>
        <v>1</v>
      </c>
    </row>
    <row r="1112" spans="1:8" x14ac:dyDescent="0.35">
      <c r="A1112" s="10">
        <v>41289</v>
      </c>
      <c r="B1112">
        <f t="shared" si="102"/>
        <v>15</v>
      </c>
      <c r="C1112">
        <f t="shared" si="103"/>
        <v>1</v>
      </c>
      <c r="D1112">
        <f t="shared" si="104"/>
        <v>2013</v>
      </c>
      <c r="E1112">
        <v>0.5</v>
      </c>
      <c r="F1112" s="26">
        <f t="shared" si="105"/>
        <v>0</v>
      </c>
      <c r="G1112" s="26">
        <f t="shared" si="106"/>
        <v>0</v>
      </c>
      <c r="H1112" s="26">
        <f t="shared" si="107"/>
        <v>0</v>
      </c>
    </row>
    <row r="1113" spans="1:8" x14ac:dyDescent="0.35">
      <c r="A1113" s="10">
        <v>41290</v>
      </c>
      <c r="B1113">
        <f t="shared" si="102"/>
        <v>16</v>
      </c>
      <c r="C1113">
        <f t="shared" si="103"/>
        <v>1</v>
      </c>
      <c r="D1113">
        <f t="shared" si="104"/>
        <v>2013</v>
      </c>
      <c r="E1113">
        <v>-1.6</v>
      </c>
      <c r="F1113" s="26">
        <f t="shared" si="105"/>
        <v>0</v>
      </c>
      <c r="G1113" s="26">
        <f t="shared" si="106"/>
        <v>0</v>
      </c>
      <c r="H1113" s="26">
        <f t="shared" si="107"/>
        <v>1</v>
      </c>
    </row>
    <row r="1114" spans="1:8" x14ac:dyDescent="0.35">
      <c r="A1114" s="10">
        <v>41291</v>
      </c>
      <c r="B1114">
        <f t="shared" si="102"/>
        <v>17</v>
      </c>
      <c r="C1114">
        <f t="shared" si="103"/>
        <v>1</v>
      </c>
      <c r="D1114">
        <f t="shared" si="104"/>
        <v>2013</v>
      </c>
      <c r="E1114">
        <v>-2.2999999999999998</v>
      </c>
      <c r="F1114" s="26">
        <f t="shared" si="105"/>
        <v>0</v>
      </c>
      <c r="G1114" s="26">
        <f t="shared" si="106"/>
        <v>0</v>
      </c>
      <c r="H1114" s="26">
        <f t="shared" si="107"/>
        <v>1</v>
      </c>
    </row>
    <row r="1115" spans="1:8" x14ac:dyDescent="0.35">
      <c r="A1115" s="10">
        <v>41292</v>
      </c>
      <c r="B1115">
        <f t="shared" si="102"/>
        <v>18</v>
      </c>
      <c r="C1115">
        <f t="shared" si="103"/>
        <v>1</v>
      </c>
      <c r="D1115">
        <f t="shared" si="104"/>
        <v>2013</v>
      </c>
      <c r="E1115">
        <v>-1.4</v>
      </c>
      <c r="F1115" s="26">
        <f t="shared" si="105"/>
        <v>0</v>
      </c>
      <c r="G1115" s="26">
        <f t="shared" si="106"/>
        <v>0</v>
      </c>
      <c r="H1115" s="26">
        <f t="shared" si="107"/>
        <v>1</v>
      </c>
    </row>
    <row r="1116" spans="1:8" x14ac:dyDescent="0.35">
      <c r="A1116" s="10">
        <v>41293</v>
      </c>
      <c r="B1116">
        <f t="shared" si="102"/>
        <v>19</v>
      </c>
      <c r="C1116">
        <f t="shared" si="103"/>
        <v>1</v>
      </c>
      <c r="D1116">
        <f t="shared" si="104"/>
        <v>2013</v>
      </c>
      <c r="E1116">
        <v>-2.1</v>
      </c>
      <c r="F1116" s="26">
        <f t="shared" si="105"/>
        <v>0</v>
      </c>
      <c r="G1116" s="26">
        <f t="shared" si="106"/>
        <v>0</v>
      </c>
      <c r="H1116" s="26">
        <f t="shared" si="107"/>
        <v>1</v>
      </c>
    </row>
    <row r="1117" spans="1:8" x14ac:dyDescent="0.35">
      <c r="A1117" s="10">
        <v>41294</v>
      </c>
      <c r="B1117">
        <f t="shared" si="102"/>
        <v>20</v>
      </c>
      <c r="C1117">
        <f t="shared" si="103"/>
        <v>1</v>
      </c>
      <c r="D1117">
        <f t="shared" si="104"/>
        <v>2013</v>
      </c>
      <c r="E1117">
        <v>-1.8</v>
      </c>
      <c r="F1117" s="26">
        <f t="shared" si="105"/>
        <v>0</v>
      </c>
      <c r="G1117" s="26">
        <f t="shared" si="106"/>
        <v>0</v>
      </c>
      <c r="H1117" s="26">
        <f t="shared" si="107"/>
        <v>1</v>
      </c>
    </row>
    <row r="1118" spans="1:8" x14ac:dyDescent="0.35">
      <c r="A1118" s="10">
        <v>41295</v>
      </c>
      <c r="B1118">
        <f t="shared" si="102"/>
        <v>21</v>
      </c>
      <c r="C1118">
        <f t="shared" si="103"/>
        <v>1</v>
      </c>
      <c r="D1118">
        <f t="shared" si="104"/>
        <v>2013</v>
      </c>
      <c r="E1118">
        <v>1.4</v>
      </c>
      <c r="F1118" s="26">
        <f t="shared" si="105"/>
        <v>0</v>
      </c>
      <c r="G1118" s="26">
        <f t="shared" si="106"/>
        <v>0</v>
      </c>
      <c r="H1118" s="26">
        <f t="shared" si="107"/>
        <v>0</v>
      </c>
    </row>
    <row r="1119" spans="1:8" x14ac:dyDescent="0.35">
      <c r="A1119" s="10">
        <v>41296</v>
      </c>
      <c r="B1119">
        <f t="shared" si="102"/>
        <v>22</v>
      </c>
      <c r="C1119">
        <f t="shared" si="103"/>
        <v>1</v>
      </c>
      <c r="D1119">
        <f t="shared" si="104"/>
        <v>2013</v>
      </c>
      <c r="E1119">
        <v>1.4</v>
      </c>
      <c r="F1119" s="26">
        <f t="shared" si="105"/>
        <v>0</v>
      </c>
      <c r="G1119" s="26">
        <f t="shared" si="106"/>
        <v>0</v>
      </c>
      <c r="H1119" s="26">
        <f t="shared" si="107"/>
        <v>0</v>
      </c>
    </row>
    <row r="1120" spans="1:8" x14ac:dyDescent="0.35">
      <c r="A1120" s="10">
        <v>41297</v>
      </c>
      <c r="B1120">
        <f t="shared" si="102"/>
        <v>23</v>
      </c>
      <c r="C1120">
        <f t="shared" si="103"/>
        <v>1</v>
      </c>
      <c r="D1120">
        <f t="shared" si="104"/>
        <v>2013</v>
      </c>
      <c r="E1120">
        <v>1.3</v>
      </c>
      <c r="F1120" s="26">
        <f t="shared" si="105"/>
        <v>0</v>
      </c>
      <c r="G1120" s="26">
        <f t="shared" si="106"/>
        <v>0</v>
      </c>
      <c r="H1120" s="26">
        <f t="shared" si="107"/>
        <v>0</v>
      </c>
    </row>
    <row r="1121" spans="1:8" x14ac:dyDescent="0.35">
      <c r="A1121" s="10">
        <v>41298</v>
      </c>
      <c r="B1121">
        <f t="shared" si="102"/>
        <v>24</v>
      </c>
      <c r="C1121">
        <f t="shared" si="103"/>
        <v>1</v>
      </c>
      <c r="D1121">
        <f t="shared" si="104"/>
        <v>2013</v>
      </c>
      <c r="E1121">
        <v>-1.1000000000000001</v>
      </c>
      <c r="F1121" s="26">
        <f t="shared" si="105"/>
        <v>0</v>
      </c>
      <c r="G1121" s="26">
        <f t="shared" si="106"/>
        <v>0</v>
      </c>
      <c r="H1121" s="26">
        <f t="shared" si="107"/>
        <v>1</v>
      </c>
    </row>
    <row r="1122" spans="1:8" x14ac:dyDescent="0.35">
      <c r="A1122" s="10">
        <v>41299</v>
      </c>
      <c r="B1122">
        <f t="shared" si="102"/>
        <v>25</v>
      </c>
      <c r="C1122">
        <f t="shared" si="103"/>
        <v>1</v>
      </c>
      <c r="D1122">
        <f t="shared" si="104"/>
        <v>2013</v>
      </c>
      <c r="E1122">
        <v>-1.7</v>
      </c>
      <c r="F1122" s="26">
        <f t="shared" si="105"/>
        <v>0</v>
      </c>
      <c r="G1122" s="26">
        <f t="shared" si="106"/>
        <v>0</v>
      </c>
      <c r="H1122" s="26">
        <f t="shared" si="107"/>
        <v>1</v>
      </c>
    </row>
    <row r="1123" spans="1:8" x14ac:dyDescent="0.35">
      <c r="A1123" s="10">
        <v>41300</v>
      </c>
      <c r="B1123">
        <f t="shared" si="102"/>
        <v>26</v>
      </c>
      <c r="C1123">
        <f t="shared" si="103"/>
        <v>1</v>
      </c>
      <c r="D1123">
        <f t="shared" si="104"/>
        <v>2013</v>
      </c>
      <c r="E1123">
        <v>-1.1000000000000001</v>
      </c>
      <c r="F1123" s="26">
        <f t="shared" si="105"/>
        <v>0</v>
      </c>
      <c r="G1123" s="26">
        <f t="shared" si="106"/>
        <v>0</v>
      </c>
      <c r="H1123" s="26">
        <f t="shared" si="107"/>
        <v>1</v>
      </c>
    </row>
    <row r="1124" spans="1:8" x14ac:dyDescent="0.35">
      <c r="A1124" s="10">
        <v>41301</v>
      </c>
      <c r="B1124">
        <f t="shared" si="102"/>
        <v>27</v>
      </c>
      <c r="C1124">
        <f t="shared" si="103"/>
        <v>1</v>
      </c>
      <c r="D1124">
        <f t="shared" si="104"/>
        <v>2013</v>
      </c>
      <c r="E1124">
        <v>3</v>
      </c>
      <c r="F1124" s="26">
        <f t="shared" si="105"/>
        <v>0</v>
      </c>
      <c r="G1124" s="26">
        <f t="shared" si="106"/>
        <v>0</v>
      </c>
      <c r="H1124" s="26">
        <f t="shared" si="107"/>
        <v>0</v>
      </c>
    </row>
    <row r="1125" spans="1:8" x14ac:dyDescent="0.35">
      <c r="A1125" s="10">
        <v>41302</v>
      </c>
      <c r="B1125">
        <f t="shared" si="102"/>
        <v>28</v>
      </c>
      <c r="C1125">
        <f t="shared" si="103"/>
        <v>1</v>
      </c>
      <c r="D1125">
        <f t="shared" si="104"/>
        <v>2013</v>
      </c>
      <c r="E1125">
        <v>5.9</v>
      </c>
      <c r="F1125" s="26">
        <f t="shared" si="105"/>
        <v>0</v>
      </c>
      <c r="G1125" s="26">
        <f t="shared" si="106"/>
        <v>0</v>
      </c>
      <c r="H1125" s="26">
        <f t="shared" si="107"/>
        <v>0</v>
      </c>
    </row>
    <row r="1126" spans="1:8" x14ac:dyDescent="0.35">
      <c r="A1126" s="10">
        <v>41303</v>
      </c>
      <c r="B1126">
        <f t="shared" si="102"/>
        <v>29</v>
      </c>
      <c r="C1126">
        <f t="shared" si="103"/>
        <v>1</v>
      </c>
      <c r="D1126">
        <f t="shared" si="104"/>
        <v>2013</v>
      </c>
      <c r="E1126">
        <v>9.1</v>
      </c>
      <c r="F1126" s="26">
        <f t="shared" si="105"/>
        <v>0</v>
      </c>
      <c r="G1126" s="26">
        <f t="shared" si="106"/>
        <v>0</v>
      </c>
      <c r="H1126" s="26">
        <f t="shared" si="107"/>
        <v>0</v>
      </c>
    </row>
    <row r="1127" spans="1:8" x14ac:dyDescent="0.35">
      <c r="A1127" s="10">
        <v>41304</v>
      </c>
      <c r="B1127">
        <f t="shared" si="102"/>
        <v>30</v>
      </c>
      <c r="C1127">
        <f t="shared" si="103"/>
        <v>1</v>
      </c>
      <c r="D1127">
        <f t="shared" si="104"/>
        <v>2013</v>
      </c>
      <c r="E1127">
        <v>14.5</v>
      </c>
      <c r="F1127" s="26">
        <f t="shared" si="105"/>
        <v>0</v>
      </c>
      <c r="G1127" s="26">
        <f t="shared" si="106"/>
        <v>0</v>
      </c>
      <c r="H1127" s="26">
        <f t="shared" si="107"/>
        <v>0</v>
      </c>
    </row>
    <row r="1128" spans="1:8" x14ac:dyDescent="0.35">
      <c r="A1128" s="10">
        <v>41305</v>
      </c>
      <c r="B1128">
        <f t="shared" si="102"/>
        <v>31</v>
      </c>
      <c r="C1128">
        <f t="shared" si="103"/>
        <v>1</v>
      </c>
      <c r="D1128">
        <f t="shared" si="104"/>
        <v>2013</v>
      </c>
      <c r="E1128">
        <v>10.9</v>
      </c>
      <c r="F1128" s="26">
        <f t="shared" si="105"/>
        <v>0</v>
      </c>
      <c r="G1128" s="26">
        <f t="shared" si="106"/>
        <v>0</v>
      </c>
      <c r="H1128" s="26">
        <f t="shared" si="107"/>
        <v>0</v>
      </c>
    </row>
    <row r="1129" spans="1:8" x14ac:dyDescent="0.35">
      <c r="A1129" s="10">
        <v>41306</v>
      </c>
      <c r="B1129">
        <f t="shared" si="102"/>
        <v>1</v>
      </c>
      <c r="C1129">
        <f t="shared" si="103"/>
        <v>2</v>
      </c>
      <c r="D1129">
        <f t="shared" si="104"/>
        <v>2013</v>
      </c>
      <c r="E1129">
        <v>8.1</v>
      </c>
      <c r="F1129" s="26">
        <f t="shared" si="105"/>
        <v>0</v>
      </c>
      <c r="G1129" s="26">
        <f t="shared" si="106"/>
        <v>0</v>
      </c>
      <c r="H1129" s="26">
        <f t="shared" si="107"/>
        <v>0</v>
      </c>
    </row>
    <row r="1130" spans="1:8" x14ac:dyDescent="0.35">
      <c r="A1130" s="10">
        <v>41307</v>
      </c>
      <c r="B1130">
        <f t="shared" si="102"/>
        <v>2</v>
      </c>
      <c r="C1130">
        <f t="shared" si="103"/>
        <v>2</v>
      </c>
      <c r="D1130">
        <f t="shared" si="104"/>
        <v>2013</v>
      </c>
      <c r="E1130">
        <v>7</v>
      </c>
      <c r="F1130" s="26">
        <f t="shared" si="105"/>
        <v>0</v>
      </c>
      <c r="G1130" s="26">
        <f t="shared" si="106"/>
        <v>0</v>
      </c>
      <c r="H1130" s="26">
        <f t="shared" si="107"/>
        <v>0</v>
      </c>
    </row>
    <row r="1131" spans="1:8" x14ac:dyDescent="0.35">
      <c r="A1131" s="10">
        <v>41308</v>
      </c>
      <c r="B1131">
        <f t="shared" si="102"/>
        <v>3</v>
      </c>
      <c r="C1131">
        <f t="shared" si="103"/>
        <v>2</v>
      </c>
      <c r="D1131">
        <f t="shared" si="104"/>
        <v>2013</v>
      </c>
      <c r="E1131">
        <v>3.8</v>
      </c>
      <c r="F1131" s="26">
        <f t="shared" si="105"/>
        <v>0</v>
      </c>
      <c r="G1131" s="26">
        <f t="shared" si="106"/>
        <v>0</v>
      </c>
      <c r="H1131" s="26">
        <f t="shared" si="107"/>
        <v>0</v>
      </c>
    </row>
    <row r="1132" spans="1:8" x14ac:dyDescent="0.35">
      <c r="A1132" s="10">
        <v>41309</v>
      </c>
      <c r="B1132">
        <f t="shared" si="102"/>
        <v>4</v>
      </c>
      <c r="C1132">
        <f t="shared" si="103"/>
        <v>2</v>
      </c>
      <c r="D1132">
        <f t="shared" si="104"/>
        <v>2013</v>
      </c>
      <c r="E1132">
        <v>6.6</v>
      </c>
      <c r="F1132" s="26">
        <f t="shared" si="105"/>
        <v>0</v>
      </c>
      <c r="G1132" s="26">
        <f t="shared" si="106"/>
        <v>0</v>
      </c>
      <c r="H1132" s="26">
        <f t="shared" si="107"/>
        <v>0</v>
      </c>
    </row>
    <row r="1133" spans="1:8" x14ac:dyDescent="0.35">
      <c r="A1133" s="10">
        <v>41310</v>
      </c>
      <c r="B1133">
        <f t="shared" si="102"/>
        <v>5</v>
      </c>
      <c r="C1133">
        <f t="shared" si="103"/>
        <v>2</v>
      </c>
      <c r="D1133">
        <f t="shared" si="104"/>
        <v>2013</v>
      </c>
      <c r="E1133">
        <v>6.5</v>
      </c>
      <c r="F1133" s="26">
        <f t="shared" si="105"/>
        <v>0</v>
      </c>
      <c r="G1133" s="26">
        <f t="shared" si="106"/>
        <v>0</v>
      </c>
      <c r="H1133" s="26">
        <f t="shared" si="107"/>
        <v>0</v>
      </c>
    </row>
    <row r="1134" spans="1:8" x14ac:dyDescent="0.35">
      <c r="A1134" s="10">
        <v>41311</v>
      </c>
      <c r="B1134">
        <f t="shared" si="102"/>
        <v>6</v>
      </c>
      <c r="C1134">
        <f t="shared" si="103"/>
        <v>2</v>
      </c>
      <c r="D1134">
        <f t="shared" si="104"/>
        <v>2013</v>
      </c>
      <c r="E1134">
        <v>1.5</v>
      </c>
      <c r="F1134" s="26">
        <f t="shared" si="105"/>
        <v>0</v>
      </c>
      <c r="G1134" s="26">
        <f t="shared" si="106"/>
        <v>0</v>
      </c>
      <c r="H1134" s="26">
        <f t="shared" si="107"/>
        <v>0</v>
      </c>
    </row>
    <row r="1135" spans="1:8" x14ac:dyDescent="0.35">
      <c r="A1135" s="10">
        <v>41312</v>
      </c>
      <c r="B1135">
        <f t="shared" si="102"/>
        <v>7</v>
      </c>
      <c r="C1135">
        <f t="shared" si="103"/>
        <v>2</v>
      </c>
      <c r="D1135">
        <f t="shared" si="104"/>
        <v>2013</v>
      </c>
      <c r="E1135">
        <v>1.5</v>
      </c>
      <c r="F1135" s="26">
        <f t="shared" si="105"/>
        <v>0</v>
      </c>
      <c r="G1135" s="26">
        <f t="shared" si="106"/>
        <v>0</v>
      </c>
      <c r="H1135" s="26">
        <f t="shared" si="107"/>
        <v>0</v>
      </c>
    </row>
    <row r="1136" spans="1:8" x14ac:dyDescent="0.35">
      <c r="A1136" s="10">
        <v>41313</v>
      </c>
      <c r="B1136">
        <f t="shared" si="102"/>
        <v>8</v>
      </c>
      <c r="C1136">
        <f t="shared" si="103"/>
        <v>2</v>
      </c>
      <c r="D1136">
        <f t="shared" si="104"/>
        <v>2013</v>
      </c>
      <c r="E1136">
        <v>1.5</v>
      </c>
      <c r="F1136" s="26">
        <f t="shared" si="105"/>
        <v>0</v>
      </c>
      <c r="G1136" s="26">
        <f t="shared" si="106"/>
        <v>0</v>
      </c>
      <c r="H1136" s="26">
        <f t="shared" si="107"/>
        <v>0</v>
      </c>
    </row>
    <row r="1137" spans="1:8" x14ac:dyDescent="0.35">
      <c r="A1137" s="10">
        <v>41314</v>
      </c>
      <c r="B1137">
        <f t="shared" si="102"/>
        <v>9</v>
      </c>
      <c r="C1137">
        <f t="shared" si="103"/>
        <v>2</v>
      </c>
      <c r="D1137">
        <f t="shared" si="104"/>
        <v>2013</v>
      </c>
      <c r="E1137">
        <v>0.1</v>
      </c>
      <c r="F1137" s="26">
        <f t="shared" si="105"/>
        <v>0</v>
      </c>
      <c r="G1137" s="26">
        <f t="shared" si="106"/>
        <v>0</v>
      </c>
      <c r="H1137" s="26">
        <f t="shared" si="107"/>
        <v>0</v>
      </c>
    </row>
    <row r="1138" spans="1:8" x14ac:dyDescent="0.35">
      <c r="A1138" s="10">
        <v>41315</v>
      </c>
      <c r="B1138">
        <f t="shared" si="102"/>
        <v>10</v>
      </c>
      <c r="C1138">
        <f t="shared" si="103"/>
        <v>2</v>
      </c>
      <c r="D1138">
        <f t="shared" si="104"/>
        <v>2013</v>
      </c>
      <c r="E1138">
        <v>-0.5</v>
      </c>
      <c r="F1138" s="26">
        <f t="shared" si="105"/>
        <v>0</v>
      </c>
      <c r="G1138" s="26">
        <f t="shared" si="106"/>
        <v>0</v>
      </c>
      <c r="H1138" s="26">
        <f t="shared" si="107"/>
        <v>1</v>
      </c>
    </row>
    <row r="1139" spans="1:8" x14ac:dyDescent="0.35">
      <c r="A1139" s="10">
        <v>41316</v>
      </c>
      <c r="B1139">
        <f t="shared" si="102"/>
        <v>11</v>
      </c>
      <c r="C1139">
        <f t="shared" si="103"/>
        <v>2</v>
      </c>
      <c r="D1139">
        <f t="shared" si="104"/>
        <v>2013</v>
      </c>
      <c r="E1139">
        <v>-0.3</v>
      </c>
      <c r="F1139" s="26">
        <f t="shared" si="105"/>
        <v>0</v>
      </c>
      <c r="G1139" s="26">
        <f t="shared" si="106"/>
        <v>0</v>
      </c>
      <c r="H1139" s="26">
        <f t="shared" si="107"/>
        <v>1</v>
      </c>
    </row>
    <row r="1140" spans="1:8" x14ac:dyDescent="0.35">
      <c r="A1140" s="10">
        <v>41317</v>
      </c>
      <c r="B1140">
        <f t="shared" si="102"/>
        <v>12</v>
      </c>
      <c r="C1140">
        <f t="shared" si="103"/>
        <v>2</v>
      </c>
      <c r="D1140">
        <f t="shared" si="104"/>
        <v>2013</v>
      </c>
      <c r="E1140">
        <v>-0.7</v>
      </c>
      <c r="F1140" s="26">
        <f t="shared" si="105"/>
        <v>0</v>
      </c>
      <c r="G1140" s="26">
        <f t="shared" si="106"/>
        <v>0</v>
      </c>
      <c r="H1140" s="26">
        <f t="shared" si="107"/>
        <v>1</v>
      </c>
    </row>
    <row r="1141" spans="1:8" x14ac:dyDescent="0.35">
      <c r="A1141" s="10">
        <v>41318</v>
      </c>
      <c r="B1141">
        <f t="shared" si="102"/>
        <v>13</v>
      </c>
      <c r="C1141">
        <f t="shared" si="103"/>
        <v>2</v>
      </c>
      <c r="D1141">
        <f t="shared" si="104"/>
        <v>2013</v>
      </c>
      <c r="E1141">
        <v>1.6</v>
      </c>
      <c r="F1141" s="26">
        <f t="shared" si="105"/>
        <v>0</v>
      </c>
      <c r="G1141" s="26">
        <f t="shared" si="106"/>
        <v>0</v>
      </c>
      <c r="H1141" s="26">
        <f t="shared" si="107"/>
        <v>0</v>
      </c>
    </row>
    <row r="1142" spans="1:8" x14ac:dyDescent="0.35">
      <c r="A1142" s="10">
        <v>41319</v>
      </c>
      <c r="B1142">
        <f t="shared" si="102"/>
        <v>14</v>
      </c>
      <c r="C1142">
        <f t="shared" si="103"/>
        <v>2</v>
      </c>
      <c r="D1142">
        <f t="shared" si="104"/>
        <v>2013</v>
      </c>
      <c r="E1142">
        <v>1.2</v>
      </c>
      <c r="F1142" s="26">
        <f t="shared" si="105"/>
        <v>0</v>
      </c>
      <c r="G1142" s="26">
        <f t="shared" si="106"/>
        <v>0</v>
      </c>
      <c r="H1142" s="26">
        <f t="shared" si="107"/>
        <v>0</v>
      </c>
    </row>
    <row r="1143" spans="1:8" x14ac:dyDescent="0.35">
      <c r="A1143" s="10">
        <v>41320</v>
      </c>
      <c r="B1143">
        <f t="shared" si="102"/>
        <v>15</v>
      </c>
      <c r="C1143">
        <f t="shared" si="103"/>
        <v>2</v>
      </c>
      <c r="D1143">
        <f t="shared" si="104"/>
        <v>2013</v>
      </c>
      <c r="E1143">
        <v>1.2</v>
      </c>
      <c r="F1143" s="26">
        <f t="shared" si="105"/>
        <v>0</v>
      </c>
      <c r="G1143" s="26">
        <f t="shared" si="106"/>
        <v>0</v>
      </c>
      <c r="H1143" s="26">
        <f t="shared" si="107"/>
        <v>0</v>
      </c>
    </row>
    <row r="1144" spans="1:8" x14ac:dyDescent="0.35">
      <c r="A1144" s="10">
        <v>41321</v>
      </c>
      <c r="B1144">
        <f t="shared" si="102"/>
        <v>16</v>
      </c>
      <c r="C1144">
        <f t="shared" si="103"/>
        <v>2</v>
      </c>
      <c r="D1144">
        <f t="shared" si="104"/>
        <v>2013</v>
      </c>
      <c r="E1144">
        <v>3.2</v>
      </c>
      <c r="F1144" s="26">
        <f t="shared" si="105"/>
        <v>0</v>
      </c>
      <c r="G1144" s="26">
        <f t="shared" si="106"/>
        <v>0</v>
      </c>
      <c r="H1144" s="26">
        <f t="shared" si="107"/>
        <v>0</v>
      </c>
    </row>
    <row r="1145" spans="1:8" x14ac:dyDescent="0.35">
      <c r="A1145" s="10">
        <v>41322</v>
      </c>
      <c r="B1145">
        <f t="shared" si="102"/>
        <v>17</v>
      </c>
      <c r="C1145">
        <f t="shared" si="103"/>
        <v>2</v>
      </c>
      <c r="D1145">
        <f t="shared" si="104"/>
        <v>2013</v>
      </c>
      <c r="E1145">
        <v>4.3</v>
      </c>
      <c r="F1145" s="26">
        <f t="shared" si="105"/>
        <v>0</v>
      </c>
      <c r="G1145" s="26">
        <f t="shared" si="106"/>
        <v>0</v>
      </c>
      <c r="H1145" s="26">
        <f t="shared" si="107"/>
        <v>0</v>
      </c>
    </row>
    <row r="1146" spans="1:8" x14ac:dyDescent="0.35">
      <c r="A1146" s="10">
        <v>41323</v>
      </c>
      <c r="B1146">
        <f t="shared" si="102"/>
        <v>18</v>
      </c>
      <c r="C1146">
        <f t="shared" si="103"/>
        <v>2</v>
      </c>
      <c r="D1146">
        <f t="shared" si="104"/>
        <v>2013</v>
      </c>
      <c r="E1146">
        <v>4.4000000000000004</v>
      </c>
      <c r="F1146" s="26">
        <f t="shared" si="105"/>
        <v>0</v>
      </c>
      <c r="G1146" s="26">
        <f t="shared" si="106"/>
        <v>0</v>
      </c>
      <c r="H1146" s="26">
        <f t="shared" si="107"/>
        <v>0</v>
      </c>
    </row>
    <row r="1147" spans="1:8" x14ac:dyDescent="0.35">
      <c r="A1147" s="10">
        <v>41324</v>
      </c>
      <c r="B1147">
        <f t="shared" si="102"/>
        <v>19</v>
      </c>
      <c r="C1147">
        <f t="shared" si="103"/>
        <v>2</v>
      </c>
      <c r="D1147">
        <f t="shared" si="104"/>
        <v>2013</v>
      </c>
      <c r="E1147">
        <v>1.4</v>
      </c>
      <c r="F1147" s="26">
        <f t="shared" si="105"/>
        <v>0</v>
      </c>
      <c r="G1147" s="26">
        <f t="shared" si="106"/>
        <v>0</v>
      </c>
      <c r="H1147" s="26">
        <f t="shared" si="107"/>
        <v>0</v>
      </c>
    </row>
    <row r="1148" spans="1:8" x14ac:dyDescent="0.35">
      <c r="A1148" s="10">
        <v>41325</v>
      </c>
      <c r="B1148">
        <f t="shared" si="102"/>
        <v>20</v>
      </c>
      <c r="C1148">
        <f t="shared" si="103"/>
        <v>2</v>
      </c>
      <c r="D1148">
        <f t="shared" si="104"/>
        <v>2013</v>
      </c>
      <c r="E1148">
        <v>3.1</v>
      </c>
      <c r="F1148" s="26">
        <f t="shared" si="105"/>
        <v>0</v>
      </c>
      <c r="G1148" s="26">
        <f t="shared" si="106"/>
        <v>0</v>
      </c>
      <c r="H1148" s="26">
        <f t="shared" si="107"/>
        <v>0</v>
      </c>
    </row>
    <row r="1149" spans="1:8" x14ac:dyDescent="0.35">
      <c r="A1149" s="10">
        <v>41326</v>
      </c>
      <c r="B1149">
        <f t="shared" si="102"/>
        <v>21</v>
      </c>
      <c r="C1149">
        <f t="shared" si="103"/>
        <v>2</v>
      </c>
      <c r="D1149">
        <f t="shared" si="104"/>
        <v>2013</v>
      </c>
      <c r="E1149">
        <v>0.4</v>
      </c>
      <c r="F1149" s="26">
        <f t="shared" si="105"/>
        <v>0</v>
      </c>
      <c r="G1149" s="26">
        <f t="shared" si="106"/>
        <v>0</v>
      </c>
      <c r="H1149" s="26">
        <f t="shared" si="107"/>
        <v>0</v>
      </c>
    </row>
    <row r="1150" spans="1:8" x14ac:dyDescent="0.35">
      <c r="A1150" s="10">
        <v>41327</v>
      </c>
      <c r="B1150">
        <f t="shared" si="102"/>
        <v>22</v>
      </c>
      <c r="C1150">
        <f t="shared" si="103"/>
        <v>2</v>
      </c>
      <c r="D1150">
        <f t="shared" si="104"/>
        <v>2013</v>
      </c>
      <c r="E1150">
        <v>-2.2000000000000002</v>
      </c>
      <c r="F1150" s="26">
        <f t="shared" si="105"/>
        <v>0</v>
      </c>
      <c r="G1150" s="26">
        <f t="shared" si="106"/>
        <v>0</v>
      </c>
      <c r="H1150" s="26">
        <f t="shared" si="107"/>
        <v>1</v>
      </c>
    </row>
    <row r="1151" spans="1:8" x14ac:dyDescent="0.35">
      <c r="A1151" s="10">
        <v>41328</v>
      </c>
      <c r="B1151">
        <f t="shared" si="102"/>
        <v>23</v>
      </c>
      <c r="C1151">
        <f t="shared" si="103"/>
        <v>2</v>
      </c>
      <c r="D1151">
        <f t="shared" si="104"/>
        <v>2013</v>
      </c>
      <c r="E1151">
        <v>-1.7</v>
      </c>
      <c r="F1151" s="26">
        <f t="shared" si="105"/>
        <v>0</v>
      </c>
      <c r="G1151" s="26">
        <f t="shared" si="106"/>
        <v>0</v>
      </c>
      <c r="H1151" s="26">
        <f t="shared" si="107"/>
        <v>1</v>
      </c>
    </row>
    <row r="1152" spans="1:8" x14ac:dyDescent="0.35">
      <c r="A1152" s="10">
        <v>41329</v>
      </c>
      <c r="B1152">
        <f t="shared" si="102"/>
        <v>24</v>
      </c>
      <c r="C1152">
        <f t="shared" si="103"/>
        <v>2</v>
      </c>
      <c r="D1152">
        <f t="shared" si="104"/>
        <v>2013</v>
      </c>
      <c r="E1152">
        <v>-0.7</v>
      </c>
      <c r="F1152" s="26">
        <f t="shared" si="105"/>
        <v>0</v>
      </c>
      <c r="G1152" s="26">
        <f t="shared" si="106"/>
        <v>0</v>
      </c>
      <c r="H1152" s="26">
        <f t="shared" si="107"/>
        <v>1</v>
      </c>
    </row>
    <row r="1153" spans="1:8" x14ac:dyDescent="0.35">
      <c r="A1153" s="10">
        <v>41330</v>
      </c>
      <c r="B1153">
        <f t="shared" si="102"/>
        <v>25</v>
      </c>
      <c r="C1153">
        <f t="shared" si="103"/>
        <v>2</v>
      </c>
      <c r="D1153">
        <f t="shared" si="104"/>
        <v>2013</v>
      </c>
      <c r="E1153">
        <v>-0.3</v>
      </c>
      <c r="F1153" s="26">
        <f t="shared" si="105"/>
        <v>0</v>
      </c>
      <c r="G1153" s="26">
        <f t="shared" si="106"/>
        <v>0</v>
      </c>
      <c r="H1153" s="26">
        <f t="shared" si="107"/>
        <v>1</v>
      </c>
    </row>
    <row r="1154" spans="1:8" x14ac:dyDescent="0.35">
      <c r="A1154" s="10">
        <v>41331</v>
      </c>
      <c r="B1154">
        <f t="shared" ref="B1154:B1217" si="108">DAY(A1154)</f>
        <v>26</v>
      </c>
      <c r="C1154">
        <f t="shared" ref="C1154:C1217" si="109">MONTH(A1154)</f>
        <v>2</v>
      </c>
      <c r="D1154">
        <f t="shared" ref="D1154:D1217" si="110">YEAR(A1154)</f>
        <v>2013</v>
      </c>
      <c r="E1154">
        <v>4.7</v>
      </c>
      <c r="F1154" s="26">
        <f t="shared" ref="F1154:F1217" si="111">IF(E1154&gt;=30,1,0)</f>
        <v>0</v>
      </c>
      <c r="G1154" s="26">
        <f t="shared" ref="G1154:G1217" si="112">IF(E1154&gt;=25,1,0)</f>
        <v>0</v>
      </c>
      <c r="H1154" s="26">
        <f t="shared" ref="H1154:H1217" si="113">IF(E1154&lt;0,1,0)</f>
        <v>0</v>
      </c>
    </row>
    <row r="1155" spans="1:8" x14ac:dyDescent="0.35">
      <c r="A1155" s="10">
        <v>41332</v>
      </c>
      <c r="B1155">
        <f t="shared" si="108"/>
        <v>27</v>
      </c>
      <c r="C1155">
        <f t="shared" si="109"/>
        <v>2</v>
      </c>
      <c r="D1155">
        <f t="shared" si="110"/>
        <v>2013</v>
      </c>
      <c r="E1155">
        <v>3</v>
      </c>
      <c r="F1155" s="26">
        <f t="shared" si="111"/>
        <v>0</v>
      </c>
      <c r="G1155" s="26">
        <f t="shared" si="112"/>
        <v>0</v>
      </c>
      <c r="H1155" s="26">
        <f t="shared" si="113"/>
        <v>0</v>
      </c>
    </row>
    <row r="1156" spans="1:8" x14ac:dyDescent="0.35">
      <c r="A1156" s="10">
        <v>41333</v>
      </c>
      <c r="B1156">
        <f t="shared" si="108"/>
        <v>28</v>
      </c>
      <c r="C1156">
        <f t="shared" si="109"/>
        <v>2</v>
      </c>
      <c r="D1156">
        <f t="shared" si="110"/>
        <v>2013</v>
      </c>
      <c r="E1156">
        <v>3.6</v>
      </c>
      <c r="F1156" s="26">
        <f t="shared" si="111"/>
        <v>0</v>
      </c>
      <c r="G1156" s="26">
        <f t="shared" si="112"/>
        <v>0</v>
      </c>
      <c r="H1156" s="26">
        <f t="shared" si="113"/>
        <v>0</v>
      </c>
    </row>
    <row r="1157" spans="1:8" x14ac:dyDescent="0.35">
      <c r="A1157" s="10">
        <v>41334</v>
      </c>
      <c r="B1157">
        <f t="shared" si="108"/>
        <v>1</v>
      </c>
      <c r="C1157">
        <f t="shared" si="109"/>
        <v>3</v>
      </c>
      <c r="D1157">
        <f t="shared" si="110"/>
        <v>2013</v>
      </c>
      <c r="E1157">
        <v>2.7</v>
      </c>
      <c r="F1157" s="26">
        <f t="shared" si="111"/>
        <v>0</v>
      </c>
      <c r="G1157" s="26">
        <f t="shared" si="112"/>
        <v>0</v>
      </c>
      <c r="H1157" s="26">
        <f t="shared" si="113"/>
        <v>0</v>
      </c>
    </row>
    <row r="1158" spans="1:8" x14ac:dyDescent="0.35">
      <c r="A1158" s="10">
        <v>41335</v>
      </c>
      <c r="B1158">
        <f t="shared" si="108"/>
        <v>2</v>
      </c>
      <c r="C1158">
        <f t="shared" si="109"/>
        <v>3</v>
      </c>
      <c r="D1158">
        <f t="shared" si="110"/>
        <v>2013</v>
      </c>
      <c r="E1158">
        <v>6.2</v>
      </c>
      <c r="F1158" s="26">
        <f t="shared" si="111"/>
        <v>0</v>
      </c>
      <c r="G1158" s="26">
        <f t="shared" si="112"/>
        <v>0</v>
      </c>
      <c r="H1158" s="26">
        <f t="shared" si="113"/>
        <v>0</v>
      </c>
    </row>
    <row r="1159" spans="1:8" x14ac:dyDescent="0.35">
      <c r="A1159" s="10">
        <v>41336</v>
      </c>
      <c r="B1159">
        <f t="shared" si="108"/>
        <v>3</v>
      </c>
      <c r="C1159">
        <f t="shared" si="109"/>
        <v>3</v>
      </c>
      <c r="D1159">
        <f t="shared" si="110"/>
        <v>2013</v>
      </c>
      <c r="E1159">
        <v>6</v>
      </c>
      <c r="F1159" s="26">
        <f t="shared" si="111"/>
        <v>0</v>
      </c>
      <c r="G1159" s="26">
        <f t="shared" si="112"/>
        <v>0</v>
      </c>
      <c r="H1159" s="26">
        <f t="shared" si="113"/>
        <v>0</v>
      </c>
    </row>
    <row r="1160" spans="1:8" x14ac:dyDescent="0.35">
      <c r="A1160" s="10">
        <v>41337</v>
      </c>
      <c r="B1160">
        <f t="shared" si="108"/>
        <v>4</v>
      </c>
      <c r="C1160">
        <f t="shared" si="109"/>
        <v>3</v>
      </c>
      <c r="D1160">
        <f t="shared" si="110"/>
        <v>2013</v>
      </c>
      <c r="E1160">
        <v>9.4</v>
      </c>
      <c r="F1160" s="26">
        <f t="shared" si="111"/>
        <v>0</v>
      </c>
      <c r="G1160" s="26">
        <f t="shared" si="112"/>
        <v>0</v>
      </c>
      <c r="H1160" s="26">
        <f t="shared" si="113"/>
        <v>0</v>
      </c>
    </row>
    <row r="1161" spans="1:8" x14ac:dyDescent="0.35">
      <c r="A1161" s="10">
        <v>41338</v>
      </c>
      <c r="B1161">
        <f t="shared" si="108"/>
        <v>5</v>
      </c>
      <c r="C1161">
        <f t="shared" si="109"/>
        <v>3</v>
      </c>
      <c r="D1161">
        <f t="shared" si="110"/>
        <v>2013</v>
      </c>
      <c r="E1161">
        <v>13.1</v>
      </c>
      <c r="F1161" s="26">
        <f t="shared" si="111"/>
        <v>0</v>
      </c>
      <c r="G1161" s="26">
        <f t="shared" si="112"/>
        <v>0</v>
      </c>
      <c r="H1161" s="26">
        <f t="shared" si="113"/>
        <v>0</v>
      </c>
    </row>
    <row r="1162" spans="1:8" x14ac:dyDescent="0.35">
      <c r="A1162" s="10">
        <v>41339</v>
      </c>
      <c r="B1162">
        <f t="shared" si="108"/>
        <v>6</v>
      </c>
      <c r="C1162">
        <f t="shared" si="109"/>
        <v>3</v>
      </c>
      <c r="D1162">
        <f t="shared" si="110"/>
        <v>2013</v>
      </c>
      <c r="E1162">
        <v>15.1</v>
      </c>
      <c r="F1162" s="26">
        <f t="shared" si="111"/>
        <v>0</v>
      </c>
      <c r="G1162" s="26">
        <f t="shared" si="112"/>
        <v>0</v>
      </c>
      <c r="H1162" s="26">
        <f t="shared" si="113"/>
        <v>0</v>
      </c>
    </row>
    <row r="1163" spans="1:8" x14ac:dyDescent="0.35">
      <c r="A1163" s="10">
        <v>41340</v>
      </c>
      <c r="B1163">
        <f t="shared" si="108"/>
        <v>7</v>
      </c>
      <c r="C1163">
        <f t="shared" si="109"/>
        <v>3</v>
      </c>
      <c r="D1163">
        <f t="shared" si="110"/>
        <v>2013</v>
      </c>
      <c r="E1163">
        <v>16.2</v>
      </c>
      <c r="F1163" s="26">
        <f t="shared" si="111"/>
        <v>0</v>
      </c>
      <c r="G1163" s="26">
        <f t="shared" si="112"/>
        <v>0</v>
      </c>
      <c r="H1163" s="26">
        <f t="shared" si="113"/>
        <v>0</v>
      </c>
    </row>
    <row r="1164" spans="1:8" x14ac:dyDescent="0.35">
      <c r="A1164" s="10">
        <v>41341</v>
      </c>
      <c r="B1164">
        <f t="shared" si="108"/>
        <v>8</v>
      </c>
      <c r="C1164">
        <f t="shared" si="109"/>
        <v>3</v>
      </c>
      <c r="D1164">
        <f t="shared" si="110"/>
        <v>2013</v>
      </c>
      <c r="E1164">
        <v>17.5</v>
      </c>
      <c r="F1164" s="26">
        <f t="shared" si="111"/>
        <v>0</v>
      </c>
      <c r="G1164" s="26">
        <f t="shared" si="112"/>
        <v>0</v>
      </c>
      <c r="H1164" s="26">
        <f t="shared" si="113"/>
        <v>0</v>
      </c>
    </row>
    <row r="1165" spans="1:8" x14ac:dyDescent="0.35">
      <c r="A1165" s="10">
        <v>41342</v>
      </c>
      <c r="B1165">
        <f t="shared" si="108"/>
        <v>9</v>
      </c>
      <c r="C1165">
        <f t="shared" si="109"/>
        <v>3</v>
      </c>
      <c r="D1165">
        <f t="shared" si="110"/>
        <v>2013</v>
      </c>
      <c r="E1165">
        <v>13.6</v>
      </c>
      <c r="F1165" s="26">
        <f t="shared" si="111"/>
        <v>0</v>
      </c>
      <c r="G1165" s="26">
        <f t="shared" si="112"/>
        <v>0</v>
      </c>
      <c r="H1165" s="26">
        <f t="shared" si="113"/>
        <v>0</v>
      </c>
    </row>
    <row r="1166" spans="1:8" x14ac:dyDescent="0.35">
      <c r="A1166" s="10">
        <v>41343</v>
      </c>
      <c r="B1166">
        <f t="shared" si="108"/>
        <v>10</v>
      </c>
      <c r="C1166">
        <f t="shared" si="109"/>
        <v>3</v>
      </c>
      <c r="D1166">
        <f t="shared" si="110"/>
        <v>2013</v>
      </c>
      <c r="E1166">
        <v>11.5</v>
      </c>
      <c r="F1166" s="26">
        <f t="shared" si="111"/>
        <v>0</v>
      </c>
      <c r="G1166" s="26">
        <f t="shared" si="112"/>
        <v>0</v>
      </c>
      <c r="H1166" s="26">
        <f t="shared" si="113"/>
        <v>0</v>
      </c>
    </row>
    <row r="1167" spans="1:8" x14ac:dyDescent="0.35">
      <c r="A1167" s="10">
        <v>41344</v>
      </c>
      <c r="B1167">
        <f t="shared" si="108"/>
        <v>11</v>
      </c>
      <c r="C1167">
        <f t="shared" si="109"/>
        <v>3</v>
      </c>
      <c r="D1167">
        <f t="shared" si="110"/>
        <v>2013</v>
      </c>
      <c r="E1167">
        <v>2.5</v>
      </c>
      <c r="F1167" s="26">
        <f t="shared" si="111"/>
        <v>0</v>
      </c>
      <c r="G1167" s="26">
        <f t="shared" si="112"/>
        <v>0</v>
      </c>
      <c r="H1167" s="26">
        <f t="shared" si="113"/>
        <v>0</v>
      </c>
    </row>
    <row r="1168" spans="1:8" x14ac:dyDescent="0.35">
      <c r="A1168" s="10">
        <v>41345</v>
      </c>
      <c r="B1168">
        <f t="shared" si="108"/>
        <v>12</v>
      </c>
      <c r="C1168">
        <f t="shared" si="109"/>
        <v>3</v>
      </c>
      <c r="D1168">
        <f t="shared" si="110"/>
        <v>2013</v>
      </c>
      <c r="E1168">
        <v>-0.3</v>
      </c>
      <c r="F1168" s="26">
        <f t="shared" si="111"/>
        <v>0</v>
      </c>
      <c r="G1168" s="26">
        <f t="shared" si="112"/>
        <v>0</v>
      </c>
      <c r="H1168" s="26">
        <f t="shared" si="113"/>
        <v>1</v>
      </c>
    </row>
    <row r="1169" spans="1:8" x14ac:dyDescent="0.35">
      <c r="A1169" s="10">
        <v>41346</v>
      </c>
      <c r="B1169">
        <f t="shared" si="108"/>
        <v>13</v>
      </c>
      <c r="C1169">
        <f t="shared" si="109"/>
        <v>3</v>
      </c>
      <c r="D1169">
        <f t="shared" si="110"/>
        <v>2013</v>
      </c>
      <c r="E1169">
        <v>-1.4</v>
      </c>
      <c r="F1169" s="26">
        <f t="shared" si="111"/>
        <v>0</v>
      </c>
      <c r="G1169" s="26">
        <f t="shared" si="112"/>
        <v>0</v>
      </c>
      <c r="H1169" s="26">
        <f t="shared" si="113"/>
        <v>1</v>
      </c>
    </row>
    <row r="1170" spans="1:8" x14ac:dyDescent="0.35">
      <c r="A1170" s="10">
        <v>41347</v>
      </c>
      <c r="B1170">
        <f t="shared" si="108"/>
        <v>14</v>
      </c>
      <c r="C1170">
        <f t="shared" si="109"/>
        <v>3</v>
      </c>
      <c r="D1170">
        <f t="shared" si="110"/>
        <v>2013</v>
      </c>
      <c r="E1170">
        <v>1.9</v>
      </c>
      <c r="F1170" s="26">
        <f t="shared" si="111"/>
        <v>0</v>
      </c>
      <c r="G1170" s="26">
        <f t="shared" si="112"/>
        <v>0</v>
      </c>
      <c r="H1170" s="26">
        <f t="shared" si="113"/>
        <v>0</v>
      </c>
    </row>
    <row r="1171" spans="1:8" x14ac:dyDescent="0.35">
      <c r="A1171" s="10">
        <v>41348</v>
      </c>
      <c r="B1171">
        <f t="shared" si="108"/>
        <v>15</v>
      </c>
      <c r="C1171">
        <f t="shared" si="109"/>
        <v>3</v>
      </c>
      <c r="D1171">
        <f t="shared" si="110"/>
        <v>2013</v>
      </c>
      <c r="E1171">
        <v>2.2000000000000002</v>
      </c>
      <c r="F1171" s="26">
        <f t="shared" si="111"/>
        <v>0</v>
      </c>
      <c r="G1171" s="26">
        <f t="shared" si="112"/>
        <v>0</v>
      </c>
      <c r="H1171" s="26">
        <f t="shared" si="113"/>
        <v>0</v>
      </c>
    </row>
    <row r="1172" spans="1:8" x14ac:dyDescent="0.35">
      <c r="A1172" s="10">
        <v>41349</v>
      </c>
      <c r="B1172">
        <f t="shared" si="108"/>
        <v>16</v>
      </c>
      <c r="C1172">
        <f t="shared" si="109"/>
        <v>3</v>
      </c>
      <c r="D1172">
        <f t="shared" si="110"/>
        <v>2013</v>
      </c>
      <c r="E1172">
        <v>7.7</v>
      </c>
      <c r="F1172" s="26">
        <f t="shared" si="111"/>
        <v>0</v>
      </c>
      <c r="G1172" s="26">
        <f t="shared" si="112"/>
        <v>0</v>
      </c>
      <c r="H1172" s="26">
        <f t="shared" si="113"/>
        <v>0</v>
      </c>
    </row>
    <row r="1173" spans="1:8" x14ac:dyDescent="0.35">
      <c r="A1173" s="10">
        <v>41350</v>
      </c>
      <c r="B1173">
        <f t="shared" si="108"/>
        <v>17</v>
      </c>
      <c r="C1173">
        <f t="shared" si="109"/>
        <v>3</v>
      </c>
      <c r="D1173">
        <f t="shared" si="110"/>
        <v>2013</v>
      </c>
      <c r="E1173">
        <v>6.4</v>
      </c>
      <c r="F1173" s="26">
        <f t="shared" si="111"/>
        <v>0</v>
      </c>
      <c r="G1173" s="26">
        <f t="shared" si="112"/>
        <v>0</v>
      </c>
      <c r="H1173" s="26">
        <f t="shared" si="113"/>
        <v>0</v>
      </c>
    </row>
    <row r="1174" spans="1:8" x14ac:dyDescent="0.35">
      <c r="A1174" s="10">
        <v>41351</v>
      </c>
      <c r="B1174">
        <f t="shared" si="108"/>
        <v>18</v>
      </c>
      <c r="C1174">
        <f t="shared" si="109"/>
        <v>3</v>
      </c>
      <c r="D1174">
        <f t="shared" si="110"/>
        <v>2013</v>
      </c>
      <c r="E1174">
        <v>5.7</v>
      </c>
      <c r="F1174" s="26">
        <f t="shared" si="111"/>
        <v>0</v>
      </c>
      <c r="G1174" s="26">
        <f t="shared" si="112"/>
        <v>0</v>
      </c>
      <c r="H1174" s="26">
        <f t="shared" si="113"/>
        <v>0</v>
      </c>
    </row>
    <row r="1175" spans="1:8" x14ac:dyDescent="0.35">
      <c r="A1175" s="10">
        <v>41352</v>
      </c>
      <c r="B1175">
        <f t="shared" si="108"/>
        <v>19</v>
      </c>
      <c r="C1175">
        <f t="shared" si="109"/>
        <v>3</v>
      </c>
      <c r="D1175">
        <f t="shared" si="110"/>
        <v>2013</v>
      </c>
      <c r="E1175">
        <v>8</v>
      </c>
      <c r="F1175" s="26">
        <f t="shared" si="111"/>
        <v>0</v>
      </c>
      <c r="G1175" s="26">
        <f t="shared" si="112"/>
        <v>0</v>
      </c>
      <c r="H1175" s="26">
        <f t="shared" si="113"/>
        <v>0</v>
      </c>
    </row>
    <row r="1176" spans="1:8" x14ac:dyDescent="0.35">
      <c r="A1176" s="10">
        <v>41353</v>
      </c>
      <c r="B1176">
        <f t="shared" si="108"/>
        <v>20</v>
      </c>
      <c r="C1176">
        <f t="shared" si="109"/>
        <v>3</v>
      </c>
      <c r="D1176">
        <f t="shared" si="110"/>
        <v>2013</v>
      </c>
      <c r="E1176">
        <v>8.1</v>
      </c>
      <c r="F1176" s="26">
        <f t="shared" si="111"/>
        <v>0</v>
      </c>
      <c r="G1176" s="26">
        <f t="shared" si="112"/>
        <v>0</v>
      </c>
      <c r="H1176" s="26">
        <f t="shared" si="113"/>
        <v>0</v>
      </c>
    </row>
    <row r="1177" spans="1:8" x14ac:dyDescent="0.35">
      <c r="A1177" s="10">
        <v>41354</v>
      </c>
      <c r="B1177">
        <f t="shared" si="108"/>
        <v>21</v>
      </c>
      <c r="C1177">
        <f t="shared" si="109"/>
        <v>3</v>
      </c>
      <c r="D1177">
        <f t="shared" si="110"/>
        <v>2013</v>
      </c>
      <c r="E1177">
        <v>7</v>
      </c>
      <c r="F1177" s="26">
        <f t="shared" si="111"/>
        <v>0</v>
      </c>
      <c r="G1177" s="26">
        <f t="shared" si="112"/>
        <v>0</v>
      </c>
      <c r="H1177" s="26">
        <f t="shared" si="113"/>
        <v>0</v>
      </c>
    </row>
    <row r="1178" spans="1:8" x14ac:dyDescent="0.35">
      <c r="A1178" s="10">
        <v>41355</v>
      </c>
      <c r="B1178">
        <f t="shared" si="108"/>
        <v>22</v>
      </c>
      <c r="C1178">
        <f t="shared" si="109"/>
        <v>3</v>
      </c>
      <c r="D1178">
        <f t="shared" si="110"/>
        <v>2013</v>
      </c>
      <c r="E1178">
        <v>8.1</v>
      </c>
      <c r="F1178" s="26">
        <f t="shared" si="111"/>
        <v>0</v>
      </c>
      <c r="G1178" s="26">
        <f t="shared" si="112"/>
        <v>0</v>
      </c>
      <c r="H1178" s="26">
        <f t="shared" si="113"/>
        <v>0</v>
      </c>
    </row>
    <row r="1179" spans="1:8" x14ac:dyDescent="0.35">
      <c r="A1179" s="10">
        <v>41356</v>
      </c>
      <c r="B1179">
        <f t="shared" si="108"/>
        <v>23</v>
      </c>
      <c r="C1179">
        <f t="shared" si="109"/>
        <v>3</v>
      </c>
      <c r="D1179">
        <f t="shared" si="110"/>
        <v>2013</v>
      </c>
      <c r="E1179">
        <v>3.8</v>
      </c>
      <c r="F1179" s="26">
        <f t="shared" si="111"/>
        <v>0</v>
      </c>
      <c r="G1179" s="26">
        <f t="shared" si="112"/>
        <v>0</v>
      </c>
      <c r="H1179" s="26">
        <f t="shared" si="113"/>
        <v>0</v>
      </c>
    </row>
    <row r="1180" spans="1:8" x14ac:dyDescent="0.35">
      <c r="A1180" s="10">
        <v>41357</v>
      </c>
      <c r="B1180">
        <f t="shared" si="108"/>
        <v>24</v>
      </c>
      <c r="C1180">
        <f t="shared" si="109"/>
        <v>3</v>
      </c>
      <c r="D1180">
        <f t="shared" si="110"/>
        <v>2013</v>
      </c>
      <c r="E1180">
        <v>2.4</v>
      </c>
      <c r="F1180" s="26">
        <f t="shared" si="111"/>
        <v>0</v>
      </c>
      <c r="G1180" s="26">
        <f t="shared" si="112"/>
        <v>0</v>
      </c>
      <c r="H1180" s="26">
        <f t="shared" si="113"/>
        <v>0</v>
      </c>
    </row>
    <row r="1181" spans="1:8" x14ac:dyDescent="0.35">
      <c r="A1181" s="10">
        <v>41358</v>
      </c>
      <c r="B1181">
        <f t="shared" si="108"/>
        <v>25</v>
      </c>
      <c r="C1181">
        <f t="shared" si="109"/>
        <v>3</v>
      </c>
      <c r="D1181">
        <f t="shared" si="110"/>
        <v>2013</v>
      </c>
      <c r="E1181">
        <v>1.3</v>
      </c>
      <c r="F1181" s="26">
        <f t="shared" si="111"/>
        <v>0</v>
      </c>
      <c r="G1181" s="26">
        <f t="shared" si="112"/>
        <v>0</v>
      </c>
      <c r="H1181" s="26">
        <f t="shared" si="113"/>
        <v>0</v>
      </c>
    </row>
    <row r="1182" spans="1:8" x14ac:dyDescent="0.35">
      <c r="A1182" s="10">
        <v>41359</v>
      </c>
      <c r="B1182">
        <f t="shared" si="108"/>
        <v>26</v>
      </c>
      <c r="C1182">
        <f t="shared" si="109"/>
        <v>3</v>
      </c>
      <c r="D1182">
        <f t="shared" si="110"/>
        <v>2013</v>
      </c>
      <c r="E1182">
        <v>1.4</v>
      </c>
      <c r="F1182" s="26">
        <f t="shared" si="111"/>
        <v>0</v>
      </c>
      <c r="G1182" s="26">
        <f t="shared" si="112"/>
        <v>0</v>
      </c>
      <c r="H1182" s="26">
        <f t="shared" si="113"/>
        <v>0</v>
      </c>
    </row>
    <row r="1183" spans="1:8" x14ac:dyDescent="0.35">
      <c r="A1183" s="10">
        <v>41360</v>
      </c>
      <c r="B1183">
        <f t="shared" si="108"/>
        <v>27</v>
      </c>
      <c r="C1183">
        <f t="shared" si="109"/>
        <v>3</v>
      </c>
      <c r="D1183">
        <f t="shared" si="110"/>
        <v>2013</v>
      </c>
      <c r="E1183">
        <v>3.2</v>
      </c>
      <c r="F1183" s="26">
        <f t="shared" si="111"/>
        <v>0</v>
      </c>
      <c r="G1183" s="26">
        <f t="shared" si="112"/>
        <v>0</v>
      </c>
      <c r="H1183" s="26">
        <f t="shared" si="113"/>
        <v>0</v>
      </c>
    </row>
    <row r="1184" spans="1:8" x14ac:dyDescent="0.35">
      <c r="A1184" s="10">
        <v>41361</v>
      </c>
      <c r="B1184">
        <f t="shared" si="108"/>
        <v>28</v>
      </c>
      <c r="C1184">
        <f t="shared" si="109"/>
        <v>3</v>
      </c>
      <c r="D1184">
        <f t="shared" si="110"/>
        <v>2013</v>
      </c>
      <c r="E1184">
        <v>8.8000000000000007</v>
      </c>
      <c r="F1184" s="26">
        <f t="shared" si="111"/>
        <v>0</v>
      </c>
      <c r="G1184" s="26">
        <f t="shared" si="112"/>
        <v>0</v>
      </c>
      <c r="H1184" s="26">
        <f t="shared" si="113"/>
        <v>0</v>
      </c>
    </row>
    <row r="1185" spans="1:8" x14ac:dyDescent="0.35">
      <c r="A1185" s="10">
        <v>41362</v>
      </c>
      <c r="B1185">
        <f t="shared" si="108"/>
        <v>29</v>
      </c>
      <c r="C1185">
        <f t="shared" si="109"/>
        <v>3</v>
      </c>
      <c r="D1185">
        <f t="shared" si="110"/>
        <v>2013</v>
      </c>
      <c r="E1185">
        <v>5.7</v>
      </c>
      <c r="F1185" s="26">
        <f t="shared" si="111"/>
        <v>0</v>
      </c>
      <c r="G1185" s="26">
        <f t="shared" si="112"/>
        <v>0</v>
      </c>
      <c r="H1185" s="26">
        <f t="shared" si="113"/>
        <v>0</v>
      </c>
    </row>
    <row r="1186" spans="1:8" x14ac:dyDescent="0.35">
      <c r="A1186" s="10">
        <v>41363</v>
      </c>
      <c r="B1186">
        <f t="shared" si="108"/>
        <v>30</v>
      </c>
      <c r="C1186">
        <f t="shared" si="109"/>
        <v>3</v>
      </c>
      <c r="D1186">
        <f t="shared" si="110"/>
        <v>2013</v>
      </c>
      <c r="E1186">
        <v>7.9</v>
      </c>
      <c r="F1186" s="26">
        <f t="shared" si="111"/>
        <v>0</v>
      </c>
      <c r="G1186" s="26">
        <f t="shared" si="112"/>
        <v>0</v>
      </c>
      <c r="H1186" s="26">
        <f t="shared" si="113"/>
        <v>0</v>
      </c>
    </row>
    <row r="1187" spans="1:8" x14ac:dyDescent="0.35">
      <c r="A1187" s="10">
        <v>41364</v>
      </c>
      <c r="B1187">
        <f t="shared" si="108"/>
        <v>31</v>
      </c>
      <c r="C1187">
        <f t="shared" si="109"/>
        <v>3</v>
      </c>
      <c r="D1187">
        <f t="shared" si="110"/>
        <v>2013</v>
      </c>
      <c r="E1187">
        <v>4.8</v>
      </c>
      <c r="F1187" s="26">
        <f t="shared" si="111"/>
        <v>0</v>
      </c>
      <c r="G1187" s="26">
        <f t="shared" si="112"/>
        <v>0</v>
      </c>
      <c r="H1187" s="26">
        <f t="shared" si="113"/>
        <v>0</v>
      </c>
    </row>
    <row r="1188" spans="1:8" x14ac:dyDescent="0.35">
      <c r="A1188" s="10">
        <v>41365</v>
      </c>
      <c r="B1188">
        <f t="shared" si="108"/>
        <v>1</v>
      </c>
      <c r="C1188">
        <f t="shared" si="109"/>
        <v>4</v>
      </c>
      <c r="D1188">
        <f t="shared" si="110"/>
        <v>2013</v>
      </c>
      <c r="E1188">
        <v>5.8</v>
      </c>
      <c r="F1188" s="26">
        <f t="shared" si="111"/>
        <v>0</v>
      </c>
      <c r="G1188" s="26">
        <f t="shared" si="112"/>
        <v>0</v>
      </c>
      <c r="H1188" s="26">
        <f t="shared" si="113"/>
        <v>0</v>
      </c>
    </row>
    <row r="1189" spans="1:8" x14ac:dyDescent="0.35">
      <c r="A1189" s="10">
        <v>41366</v>
      </c>
      <c r="B1189">
        <f t="shared" si="108"/>
        <v>2</v>
      </c>
      <c r="C1189">
        <f t="shared" si="109"/>
        <v>4</v>
      </c>
      <c r="D1189">
        <f t="shared" si="110"/>
        <v>2013</v>
      </c>
      <c r="E1189">
        <v>7.6</v>
      </c>
      <c r="F1189" s="26">
        <f t="shared" si="111"/>
        <v>0</v>
      </c>
      <c r="G1189" s="26">
        <f t="shared" si="112"/>
        <v>0</v>
      </c>
      <c r="H1189" s="26">
        <f t="shared" si="113"/>
        <v>0</v>
      </c>
    </row>
    <row r="1190" spans="1:8" x14ac:dyDescent="0.35">
      <c r="A1190" s="10">
        <v>41367</v>
      </c>
      <c r="B1190">
        <f t="shared" si="108"/>
        <v>3</v>
      </c>
      <c r="C1190">
        <f t="shared" si="109"/>
        <v>4</v>
      </c>
      <c r="D1190">
        <f t="shared" si="110"/>
        <v>2013</v>
      </c>
      <c r="E1190">
        <v>5.5</v>
      </c>
      <c r="F1190" s="26">
        <f t="shared" si="111"/>
        <v>0</v>
      </c>
      <c r="G1190" s="26">
        <f t="shared" si="112"/>
        <v>0</v>
      </c>
      <c r="H1190" s="26">
        <f t="shared" si="113"/>
        <v>0</v>
      </c>
    </row>
    <row r="1191" spans="1:8" x14ac:dyDescent="0.35">
      <c r="A1191" s="10">
        <v>41368</v>
      </c>
      <c r="B1191">
        <f t="shared" si="108"/>
        <v>4</v>
      </c>
      <c r="C1191">
        <f t="shared" si="109"/>
        <v>4</v>
      </c>
      <c r="D1191">
        <f t="shared" si="110"/>
        <v>2013</v>
      </c>
      <c r="E1191">
        <v>9.6</v>
      </c>
      <c r="F1191" s="26">
        <f t="shared" si="111"/>
        <v>0</v>
      </c>
      <c r="G1191" s="26">
        <f t="shared" si="112"/>
        <v>0</v>
      </c>
      <c r="H1191" s="26">
        <f t="shared" si="113"/>
        <v>0</v>
      </c>
    </row>
    <row r="1192" spans="1:8" x14ac:dyDescent="0.35">
      <c r="A1192" s="10">
        <v>41369</v>
      </c>
      <c r="B1192">
        <f t="shared" si="108"/>
        <v>5</v>
      </c>
      <c r="C1192">
        <f t="shared" si="109"/>
        <v>4</v>
      </c>
      <c r="D1192">
        <f t="shared" si="110"/>
        <v>2013</v>
      </c>
      <c r="E1192">
        <v>4</v>
      </c>
      <c r="F1192" s="26">
        <f t="shared" si="111"/>
        <v>0</v>
      </c>
      <c r="G1192" s="26">
        <f t="shared" si="112"/>
        <v>0</v>
      </c>
      <c r="H1192" s="26">
        <f t="shared" si="113"/>
        <v>0</v>
      </c>
    </row>
    <row r="1193" spans="1:8" x14ac:dyDescent="0.35">
      <c r="A1193" s="10">
        <v>41370</v>
      </c>
      <c r="B1193">
        <f t="shared" si="108"/>
        <v>6</v>
      </c>
      <c r="C1193">
        <f t="shared" si="109"/>
        <v>4</v>
      </c>
      <c r="D1193">
        <f t="shared" si="110"/>
        <v>2013</v>
      </c>
      <c r="E1193">
        <v>5.2</v>
      </c>
      <c r="F1193" s="26">
        <f t="shared" si="111"/>
        <v>0</v>
      </c>
      <c r="G1193" s="26">
        <f t="shared" si="112"/>
        <v>0</v>
      </c>
      <c r="H1193" s="26">
        <f t="shared" si="113"/>
        <v>0</v>
      </c>
    </row>
    <row r="1194" spans="1:8" x14ac:dyDescent="0.35">
      <c r="A1194" s="10">
        <v>41371</v>
      </c>
      <c r="B1194">
        <f t="shared" si="108"/>
        <v>7</v>
      </c>
      <c r="C1194">
        <f t="shared" si="109"/>
        <v>4</v>
      </c>
      <c r="D1194">
        <f t="shared" si="110"/>
        <v>2013</v>
      </c>
      <c r="E1194">
        <v>9</v>
      </c>
      <c r="F1194" s="26">
        <f t="shared" si="111"/>
        <v>0</v>
      </c>
      <c r="G1194" s="26">
        <f t="shared" si="112"/>
        <v>0</v>
      </c>
      <c r="H1194" s="26">
        <f t="shared" si="113"/>
        <v>0</v>
      </c>
    </row>
    <row r="1195" spans="1:8" x14ac:dyDescent="0.35">
      <c r="A1195" s="10">
        <v>41372</v>
      </c>
      <c r="B1195">
        <f t="shared" si="108"/>
        <v>8</v>
      </c>
      <c r="C1195">
        <f t="shared" si="109"/>
        <v>4</v>
      </c>
      <c r="D1195">
        <f t="shared" si="110"/>
        <v>2013</v>
      </c>
      <c r="E1195">
        <v>9.9</v>
      </c>
      <c r="F1195" s="26">
        <f t="shared" si="111"/>
        <v>0</v>
      </c>
      <c r="G1195" s="26">
        <f t="shared" si="112"/>
        <v>0</v>
      </c>
      <c r="H1195" s="26">
        <f t="shared" si="113"/>
        <v>0</v>
      </c>
    </row>
    <row r="1196" spans="1:8" x14ac:dyDescent="0.35">
      <c r="A1196" s="10">
        <v>41373</v>
      </c>
      <c r="B1196">
        <f t="shared" si="108"/>
        <v>9</v>
      </c>
      <c r="C1196">
        <f t="shared" si="109"/>
        <v>4</v>
      </c>
      <c r="D1196">
        <f t="shared" si="110"/>
        <v>2013</v>
      </c>
      <c r="E1196">
        <v>12.5</v>
      </c>
      <c r="F1196" s="26">
        <f t="shared" si="111"/>
        <v>0</v>
      </c>
      <c r="G1196" s="26">
        <f t="shared" si="112"/>
        <v>0</v>
      </c>
      <c r="H1196" s="26">
        <f t="shared" si="113"/>
        <v>0</v>
      </c>
    </row>
    <row r="1197" spans="1:8" x14ac:dyDescent="0.35">
      <c r="A1197" s="10">
        <v>41374</v>
      </c>
      <c r="B1197">
        <f t="shared" si="108"/>
        <v>10</v>
      </c>
      <c r="C1197">
        <f t="shared" si="109"/>
        <v>4</v>
      </c>
      <c r="D1197">
        <f t="shared" si="110"/>
        <v>2013</v>
      </c>
      <c r="E1197">
        <v>11.5</v>
      </c>
      <c r="F1197" s="26">
        <f t="shared" si="111"/>
        <v>0</v>
      </c>
      <c r="G1197" s="26">
        <f t="shared" si="112"/>
        <v>0</v>
      </c>
      <c r="H1197" s="26">
        <f t="shared" si="113"/>
        <v>0</v>
      </c>
    </row>
    <row r="1198" spans="1:8" x14ac:dyDescent="0.35">
      <c r="A1198" s="10">
        <v>41375</v>
      </c>
      <c r="B1198">
        <f t="shared" si="108"/>
        <v>11</v>
      </c>
      <c r="C1198">
        <f t="shared" si="109"/>
        <v>4</v>
      </c>
      <c r="D1198">
        <f t="shared" si="110"/>
        <v>2013</v>
      </c>
      <c r="E1198">
        <v>15.5</v>
      </c>
      <c r="F1198" s="26">
        <f t="shared" si="111"/>
        <v>0</v>
      </c>
      <c r="G1198" s="26">
        <f t="shared" si="112"/>
        <v>0</v>
      </c>
      <c r="H1198" s="26">
        <f t="shared" si="113"/>
        <v>0</v>
      </c>
    </row>
    <row r="1199" spans="1:8" x14ac:dyDescent="0.35">
      <c r="A1199" s="10">
        <v>41376</v>
      </c>
      <c r="B1199">
        <f t="shared" si="108"/>
        <v>12</v>
      </c>
      <c r="C1199">
        <f t="shared" si="109"/>
        <v>4</v>
      </c>
      <c r="D1199">
        <f t="shared" si="110"/>
        <v>2013</v>
      </c>
      <c r="E1199">
        <v>14.8</v>
      </c>
      <c r="F1199" s="26">
        <f t="shared" si="111"/>
        <v>0</v>
      </c>
      <c r="G1199" s="26">
        <f t="shared" si="112"/>
        <v>0</v>
      </c>
      <c r="H1199" s="26">
        <f t="shared" si="113"/>
        <v>0</v>
      </c>
    </row>
    <row r="1200" spans="1:8" x14ac:dyDescent="0.35">
      <c r="A1200" s="10">
        <v>41377</v>
      </c>
      <c r="B1200">
        <f t="shared" si="108"/>
        <v>13</v>
      </c>
      <c r="C1200">
        <f t="shared" si="109"/>
        <v>4</v>
      </c>
      <c r="D1200">
        <f t="shared" si="110"/>
        <v>2013</v>
      </c>
      <c r="E1200">
        <v>15.4</v>
      </c>
      <c r="F1200" s="26">
        <f t="shared" si="111"/>
        <v>0</v>
      </c>
      <c r="G1200" s="26">
        <f t="shared" si="112"/>
        <v>0</v>
      </c>
      <c r="H1200" s="26">
        <f t="shared" si="113"/>
        <v>0</v>
      </c>
    </row>
    <row r="1201" spans="1:8" x14ac:dyDescent="0.35">
      <c r="A1201" s="10">
        <v>41378</v>
      </c>
      <c r="B1201">
        <f t="shared" si="108"/>
        <v>14</v>
      </c>
      <c r="C1201">
        <f t="shared" si="109"/>
        <v>4</v>
      </c>
      <c r="D1201">
        <f t="shared" si="110"/>
        <v>2013</v>
      </c>
      <c r="E1201">
        <v>21.9</v>
      </c>
      <c r="F1201" s="26">
        <f t="shared" si="111"/>
        <v>0</v>
      </c>
      <c r="G1201" s="26">
        <f t="shared" si="112"/>
        <v>0</v>
      </c>
      <c r="H1201" s="26">
        <f t="shared" si="113"/>
        <v>0</v>
      </c>
    </row>
    <row r="1202" spans="1:8" x14ac:dyDescent="0.35">
      <c r="A1202" s="10">
        <v>41379</v>
      </c>
      <c r="B1202">
        <f t="shared" si="108"/>
        <v>15</v>
      </c>
      <c r="C1202">
        <f t="shared" si="109"/>
        <v>4</v>
      </c>
      <c r="D1202">
        <f t="shared" si="110"/>
        <v>2013</v>
      </c>
      <c r="E1202">
        <v>24.4</v>
      </c>
      <c r="F1202" s="26">
        <f t="shared" si="111"/>
        <v>0</v>
      </c>
      <c r="G1202" s="26">
        <f t="shared" si="112"/>
        <v>0</v>
      </c>
      <c r="H1202" s="26">
        <f t="shared" si="113"/>
        <v>0</v>
      </c>
    </row>
    <row r="1203" spans="1:8" x14ac:dyDescent="0.35">
      <c r="A1203" s="10">
        <v>41380</v>
      </c>
      <c r="B1203">
        <f t="shared" si="108"/>
        <v>16</v>
      </c>
      <c r="C1203">
        <f t="shared" si="109"/>
        <v>4</v>
      </c>
      <c r="D1203">
        <f t="shared" si="110"/>
        <v>2013</v>
      </c>
      <c r="E1203">
        <v>22</v>
      </c>
      <c r="F1203" s="26">
        <f t="shared" si="111"/>
        <v>0</v>
      </c>
      <c r="G1203" s="26">
        <f t="shared" si="112"/>
        <v>0</v>
      </c>
      <c r="H1203" s="26">
        <f t="shared" si="113"/>
        <v>0</v>
      </c>
    </row>
    <row r="1204" spans="1:8" x14ac:dyDescent="0.35">
      <c r="A1204" s="10">
        <v>41381</v>
      </c>
      <c r="B1204">
        <f t="shared" si="108"/>
        <v>17</v>
      </c>
      <c r="C1204">
        <f t="shared" si="109"/>
        <v>4</v>
      </c>
      <c r="D1204">
        <f t="shared" si="110"/>
        <v>2013</v>
      </c>
      <c r="E1204">
        <v>23.8</v>
      </c>
      <c r="F1204" s="26">
        <f t="shared" si="111"/>
        <v>0</v>
      </c>
      <c r="G1204" s="26">
        <f t="shared" si="112"/>
        <v>0</v>
      </c>
      <c r="H1204" s="26">
        <f t="shared" si="113"/>
        <v>0</v>
      </c>
    </row>
    <row r="1205" spans="1:8" x14ac:dyDescent="0.35">
      <c r="A1205" s="10">
        <v>41382</v>
      </c>
      <c r="B1205">
        <f t="shared" si="108"/>
        <v>18</v>
      </c>
      <c r="C1205">
        <f t="shared" si="109"/>
        <v>4</v>
      </c>
      <c r="D1205">
        <f t="shared" si="110"/>
        <v>2013</v>
      </c>
      <c r="E1205">
        <v>22.6</v>
      </c>
      <c r="F1205" s="26">
        <f t="shared" si="111"/>
        <v>0</v>
      </c>
      <c r="G1205" s="26">
        <f t="shared" si="112"/>
        <v>0</v>
      </c>
      <c r="H1205" s="26">
        <f t="shared" si="113"/>
        <v>0</v>
      </c>
    </row>
    <row r="1206" spans="1:8" x14ac:dyDescent="0.35">
      <c r="A1206" s="10">
        <v>41383</v>
      </c>
      <c r="B1206">
        <f t="shared" si="108"/>
        <v>19</v>
      </c>
      <c r="C1206">
        <f t="shared" si="109"/>
        <v>4</v>
      </c>
      <c r="D1206">
        <f t="shared" si="110"/>
        <v>2013</v>
      </c>
      <c r="E1206">
        <v>14.1</v>
      </c>
      <c r="F1206" s="26">
        <f t="shared" si="111"/>
        <v>0</v>
      </c>
      <c r="G1206" s="26">
        <f t="shared" si="112"/>
        <v>0</v>
      </c>
      <c r="H1206" s="26">
        <f t="shared" si="113"/>
        <v>0</v>
      </c>
    </row>
    <row r="1207" spans="1:8" x14ac:dyDescent="0.35">
      <c r="A1207" s="10">
        <v>41384</v>
      </c>
      <c r="B1207">
        <f t="shared" si="108"/>
        <v>20</v>
      </c>
      <c r="C1207">
        <f t="shared" si="109"/>
        <v>4</v>
      </c>
      <c r="D1207">
        <f t="shared" si="110"/>
        <v>2013</v>
      </c>
      <c r="E1207">
        <v>9.8000000000000007</v>
      </c>
      <c r="F1207" s="26">
        <f t="shared" si="111"/>
        <v>0</v>
      </c>
      <c r="G1207" s="26">
        <f t="shared" si="112"/>
        <v>0</v>
      </c>
      <c r="H1207" s="26">
        <f t="shared" si="113"/>
        <v>0</v>
      </c>
    </row>
    <row r="1208" spans="1:8" x14ac:dyDescent="0.35">
      <c r="A1208" s="10">
        <v>41385</v>
      </c>
      <c r="B1208">
        <f t="shared" si="108"/>
        <v>21</v>
      </c>
      <c r="C1208">
        <f t="shared" si="109"/>
        <v>4</v>
      </c>
      <c r="D1208">
        <f t="shared" si="110"/>
        <v>2013</v>
      </c>
      <c r="E1208">
        <v>12.6</v>
      </c>
      <c r="F1208" s="26">
        <f t="shared" si="111"/>
        <v>0</v>
      </c>
      <c r="G1208" s="26">
        <f t="shared" si="112"/>
        <v>0</v>
      </c>
      <c r="H1208" s="26">
        <f t="shared" si="113"/>
        <v>0</v>
      </c>
    </row>
    <row r="1209" spans="1:8" x14ac:dyDescent="0.35">
      <c r="A1209" s="10">
        <v>41386</v>
      </c>
      <c r="B1209">
        <f t="shared" si="108"/>
        <v>22</v>
      </c>
      <c r="C1209">
        <f t="shared" si="109"/>
        <v>4</v>
      </c>
      <c r="D1209">
        <f t="shared" si="110"/>
        <v>2013</v>
      </c>
      <c r="E1209">
        <v>14.9</v>
      </c>
      <c r="F1209" s="26">
        <f t="shared" si="111"/>
        <v>0</v>
      </c>
      <c r="G1209" s="26">
        <f t="shared" si="112"/>
        <v>0</v>
      </c>
      <c r="H1209" s="26">
        <f t="shared" si="113"/>
        <v>0</v>
      </c>
    </row>
    <row r="1210" spans="1:8" x14ac:dyDescent="0.35">
      <c r="A1210" s="10">
        <v>41387</v>
      </c>
      <c r="B1210">
        <f t="shared" si="108"/>
        <v>23</v>
      </c>
      <c r="C1210">
        <f t="shared" si="109"/>
        <v>4</v>
      </c>
      <c r="D1210">
        <f t="shared" si="110"/>
        <v>2013</v>
      </c>
      <c r="E1210">
        <v>18.100000000000001</v>
      </c>
      <c r="F1210" s="26">
        <f t="shared" si="111"/>
        <v>0</v>
      </c>
      <c r="G1210" s="26">
        <f t="shared" si="112"/>
        <v>0</v>
      </c>
      <c r="H1210" s="26">
        <f t="shared" si="113"/>
        <v>0</v>
      </c>
    </row>
    <row r="1211" spans="1:8" x14ac:dyDescent="0.35">
      <c r="A1211" s="10">
        <v>41388</v>
      </c>
      <c r="B1211">
        <f t="shared" si="108"/>
        <v>24</v>
      </c>
      <c r="C1211">
        <f t="shared" si="109"/>
        <v>4</v>
      </c>
      <c r="D1211">
        <f t="shared" si="110"/>
        <v>2013</v>
      </c>
      <c r="E1211">
        <v>22.2</v>
      </c>
      <c r="F1211" s="26">
        <f t="shared" si="111"/>
        <v>0</v>
      </c>
      <c r="G1211" s="26">
        <f t="shared" si="112"/>
        <v>0</v>
      </c>
      <c r="H1211" s="26">
        <f t="shared" si="113"/>
        <v>0</v>
      </c>
    </row>
    <row r="1212" spans="1:8" x14ac:dyDescent="0.35">
      <c r="A1212" s="10">
        <v>41389</v>
      </c>
      <c r="B1212">
        <f t="shared" si="108"/>
        <v>25</v>
      </c>
      <c r="C1212">
        <f t="shared" si="109"/>
        <v>4</v>
      </c>
      <c r="D1212">
        <f t="shared" si="110"/>
        <v>2013</v>
      </c>
      <c r="E1212">
        <v>24.9</v>
      </c>
      <c r="F1212" s="26">
        <f t="shared" si="111"/>
        <v>0</v>
      </c>
      <c r="G1212" s="26">
        <f t="shared" si="112"/>
        <v>0</v>
      </c>
      <c r="H1212" s="26">
        <f t="shared" si="113"/>
        <v>0</v>
      </c>
    </row>
    <row r="1213" spans="1:8" x14ac:dyDescent="0.35">
      <c r="A1213" s="10">
        <v>41390</v>
      </c>
      <c r="B1213">
        <f t="shared" si="108"/>
        <v>26</v>
      </c>
      <c r="C1213">
        <f t="shared" si="109"/>
        <v>4</v>
      </c>
      <c r="D1213">
        <f t="shared" si="110"/>
        <v>2013</v>
      </c>
      <c r="E1213">
        <v>22.3</v>
      </c>
      <c r="F1213" s="26">
        <f t="shared" si="111"/>
        <v>0</v>
      </c>
      <c r="G1213" s="26">
        <f t="shared" si="112"/>
        <v>0</v>
      </c>
      <c r="H1213" s="26">
        <f t="shared" si="113"/>
        <v>0</v>
      </c>
    </row>
    <row r="1214" spans="1:8" x14ac:dyDescent="0.35">
      <c r="A1214" s="10">
        <v>41391</v>
      </c>
      <c r="B1214">
        <f t="shared" si="108"/>
        <v>27</v>
      </c>
      <c r="C1214">
        <f t="shared" si="109"/>
        <v>4</v>
      </c>
      <c r="D1214">
        <f t="shared" si="110"/>
        <v>2013</v>
      </c>
      <c r="E1214">
        <v>11.5</v>
      </c>
      <c r="F1214" s="26">
        <f t="shared" si="111"/>
        <v>0</v>
      </c>
      <c r="G1214" s="26">
        <f t="shared" si="112"/>
        <v>0</v>
      </c>
      <c r="H1214" s="26">
        <f t="shared" si="113"/>
        <v>0</v>
      </c>
    </row>
    <row r="1215" spans="1:8" x14ac:dyDescent="0.35">
      <c r="A1215" s="10">
        <v>41392</v>
      </c>
      <c r="B1215">
        <f t="shared" si="108"/>
        <v>28</v>
      </c>
      <c r="C1215">
        <f t="shared" si="109"/>
        <v>4</v>
      </c>
      <c r="D1215">
        <f t="shared" si="110"/>
        <v>2013</v>
      </c>
      <c r="E1215">
        <v>9.1999999999999993</v>
      </c>
      <c r="F1215" s="26">
        <f t="shared" si="111"/>
        <v>0</v>
      </c>
      <c r="G1215" s="26">
        <f t="shared" si="112"/>
        <v>0</v>
      </c>
      <c r="H1215" s="26">
        <f t="shared" si="113"/>
        <v>0</v>
      </c>
    </row>
    <row r="1216" spans="1:8" x14ac:dyDescent="0.35">
      <c r="A1216" s="10">
        <v>41393</v>
      </c>
      <c r="B1216">
        <f t="shared" si="108"/>
        <v>29</v>
      </c>
      <c r="C1216">
        <f t="shared" si="109"/>
        <v>4</v>
      </c>
      <c r="D1216">
        <f t="shared" si="110"/>
        <v>2013</v>
      </c>
      <c r="E1216">
        <v>13.7</v>
      </c>
      <c r="F1216" s="26">
        <f t="shared" si="111"/>
        <v>0</v>
      </c>
      <c r="G1216" s="26">
        <f t="shared" si="112"/>
        <v>0</v>
      </c>
      <c r="H1216" s="26">
        <f t="shared" si="113"/>
        <v>0</v>
      </c>
    </row>
    <row r="1217" spans="1:8" x14ac:dyDescent="0.35">
      <c r="A1217" s="10">
        <v>41394</v>
      </c>
      <c r="B1217">
        <f t="shared" si="108"/>
        <v>30</v>
      </c>
      <c r="C1217">
        <f t="shared" si="109"/>
        <v>4</v>
      </c>
      <c r="D1217">
        <f t="shared" si="110"/>
        <v>2013</v>
      </c>
      <c r="E1217">
        <v>12.4</v>
      </c>
      <c r="F1217" s="26">
        <f t="shared" si="111"/>
        <v>0</v>
      </c>
      <c r="G1217" s="26">
        <f t="shared" si="112"/>
        <v>0</v>
      </c>
      <c r="H1217" s="26">
        <f t="shared" si="113"/>
        <v>0</v>
      </c>
    </row>
    <row r="1218" spans="1:8" x14ac:dyDescent="0.35">
      <c r="A1218" s="10">
        <v>41395</v>
      </c>
      <c r="B1218">
        <f t="shared" ref="B1218:B1281" si="114">DAY(A1218)</f>
        <v>1</v>
      </c>
      <c r="C1218">
        <f t="shared" ref="C1218:C1281" si="115">MONTH(A1218)</f>
        <v>5</v>
      </c>
      <c r="D1218">
        <f t="shared" ref="D1218:D1281" si="116">YEAR(A1218)</f>
        <v>2013</v>
      </c>
      <c r="E1218">
        <v>15</v>
      </c>
      <c r="F1218" s="26">
        <f t="shared" ref="F1218:F1281" si="117">IF(E1218&gt;=30,1,0)</f>
        <v>0</v>
      </c>
      <c r="G1218" s="26">
        <f t="shared" ref="G1218:G1281" si="118">IF(E1218&gt;=25,1,0)</f>
        <v>0</v>
      </c>
      <c r="H1218" s="26">
        <f t="shared" ref="H1218:H1281" si="119">IF(E1218&lt;0,1,0)</f>
        <v>0</v>
      </c>
    </row>
    <row r="1219" spans="1:8" x14ac:dyDescent="0.35">
      <c r="A1219" s="10">
        <v>41396</v>
      </c>
      <c r="B1219">
        <f t="shared" si="114"/>
        <v>2</v>
      </c>
      <c r="C1219">
        <f t="shared" si="115"/>
        <v>5</v>
      </c>
      <c r="D1219">
        <f t="shared" si="116"/>
        <v>2013</v>
      </c>
      <c r="E1219">
        <v>19.7</v>
      </c>
      <c r="F1219" s="26">
        <f t="shared" si="117"/>
        <v>0</v>
      </c>
      <c r="G1219" s="26">
        <f t="shared" si="118"/>
        <v>0</v>
      </c>
      <c r="H1219" s="26">
        <f t="shared" si="119"/>
        <v>0</v>
      </c>
    </row>
    <row r="1220" spans="1:8" x14ac:dyDescent="0.35">
      <c r="A1220" s="10">
        <v>41397</v>
      </c>
      <c r="B1220">
        <f t="shared" si="114"/>
        <v>3</v>
      </c>
      <c r="C1220">
        <f t="shared" si="115"/>
        <v>5</v>
      </c>
      <c r="D1220">
        <f t="shared" si="116"/>
        <v>2013</v>
      </c>
      <c r="E1220">
        <v>16.3</v>
      </c>
      <c r="F1220" s="26">
        <f t="shared" si="117"/>
        <v>0</v>
      </c>
      <c r="G1220" s="26">
        <f t="shared" si="118"/>
        <v>0</v>
      </c>
      <c r="H1220" s="26">
        <f t="shared" si="119"/>
        <v>0</v>
      </c>
    </row>
    <row r="1221" spans="1:8" x14ac:dyDescent="0.35">
      <c r="A1221" s="10">
        <v>41398</v>
      </c>
      <c r="B1221">
        <f t="shared" si="114"/>
        <v>4</v>
      </c>
      <c r="C1221">
        <f t="shared" si="115"/>
        <v>5</v>
      </c>
      <c r="D1221">
        <f t="shared" si="116"/>
        <v>2013</v>
      </c>
      <c r="E1221">
        <v>15.4</v>
      </c>
      <c r="F1221" s="26">
        <f t="shared" si="117"/>
        <v>0</v>
      </c>
      <c r="G1221" s="26">
        <f t="shared" si="118"/>
        <v>0</v>
      </c>
      <c r="H1221" s="26">
        <f t="shared" si="119"/>
        <v>0</v>
      </c>
    </row>
    <row r="1222" spans="1:8" x14ac:dyDescent="0.35">
      <c r="A1222" s="10">
        <v>41399</v>
      </c>
      <c r="B1222">
        <f t="shared" si="114"/>
        <v>5</v>
      </c>
      <c r="C1222">
        <f t="shared" si="115"/>
        <v>5</v>
      </c>
      <c r="D1222">
        <f t="shared" si="116"/>
        <v>2013</v>
      </c>
      <c r="E1222">
        <v>20.399999999999999</v>
      </c>
      <c r="F1222" s="26">
        <f t="shared" si="117"/>
        <v>0</v>
      </c>
      <c r="G1222" s="26">
        <f t="shared" si="118"/>
        <v>0</v>
      </c>
      <c r="H1222" s="26">
        <f t="shared" si="119"/>
        <v>0</v>
      </c>
    </row>
    <row r="1223" spans="1:8" x14ac:dyDescent="0.35">
      <c r="A1223" s="10">
        <v>41400</v>
      </c>
      <c r="B1223">
        <f t="shared" si="114"/>
        <v>6</v>
      </c>
      <c r="C1223">
        <f t="shared" si="115"/>
        <v>5</v>
      </c>
      <c r="D1223">
        <f t="shared" si="116"/>
        <v>2013</v>
      </c>
      <c r="E1223">
        <v>22.7</v>
      </c>
      <c r="F1223" s="26">
        <f t="shared" si="117"/>
        <v>0</v>
      </c>
      <c r="G1223" s="26">
        <f t="shared" si="118"/>
        <v>0</v>
      </c>
      <c r="H1223" s="26">
        <f t="shared" si="119"/>
        <v>0</v>
      </c>
    </row>
    <row r="1224" spans="1:8" x14ac:dyDescent="0.35">
      <c r="A1224" s="10">
        <v>41401</v>
      </c>
      <c r="B1224">
        <f t="shared" si="114"/>
        <v>7</v>
      </c>
      <c r="C1224">
        <f t="shared" si="115"/>
        <v>5</v>
      </c>
      <c r="D1224">
        <f t="shared" si="116"/>
        <v>2013</v>
      </c>
      <c r="E1224">
        <v>20</v>
      </c>
      <c r="F1224" s="26">
        <f t="shared" si="117"/>
        <v>0</v>
      </c>
      <c r="G1224" s="26">
        <f t="shared" si="118"/>
        <v>0</v>
      </c>
      <c r="H1224" s="26">
        <f t="shared" si="119"/>
        <v>0</v>
      </c>
    </row>
    <row r="1225" spans="1:8" x14ac:dyDescent="0.35">
      <c r="A1225" s="10">
        <v>41402</v>
      </c>
      <c r="B1225">
        <f t="shared" si="114"/>
        <v>8</v>
      </c>
      <c r="C1225">
        <f t="shared" si="115"/>
        <v>5</v>
      </c>
      <c r="D1225">
        <f t="shared" si="116"/>
        <v>2013</v>
      </c>
      <c r="E1225">
        <v>22.6</v>
      </c>
      <c r="F1225" s="26">
        <f t="shared" si="117"/>
        <v>0</v>
      </c>
      <c r="G1225" s="26">
        <f t="shared" si="118"/>
        <v>0</v>
      </c>
      <c r="H1225" s="26">
        <f t="shared" si="119"/>
        <v>0</v>
      </c>
    </row>
    <row r="1226" spans="1:8" x14ac:dyDescent="0.35">
      <c r="A1226" s="10">
        <v>41403</v>
      </c>
      <c r="B1226">
        <f t="shared" si="114"/>
        <v>9</v>
      </c>
      <c r="C1226">
        <f t="shared" si="115"/>
        <v>5</v>
      </c>
      <c r="D1226">
        <f t="shared" si="116"/>
        <v>2013</v>
      </c>
      <c r="E1226">
        <v>19.899999999999999</v>
      </c>
      <c r="F1226" s="26">
        <f t="shared" si="117"/>
        <v>0</v>
      </c>
      <c r="G1226" s="26">
        <f t="shared" si="118"/>
        <v>0</v>
      </c>
      <c r="H1226" s="26">
        <f t="shared" si="119"/>
        <v>0</v>
      </c>
    </row>
    <row r="1227" spans="1:8" x14ac:dyDescent="0.35">
      <c r="A1227" s="10">
        <v>41404</v>
      </c>
      <c r="B1227">
        <f t="shared" si="114"/>
        <v>10</v>
      </c>
      <c r="C1227">
        <f t="shared" si="115"/>
        <v>5</v>
      </c>
      <c r="D1227">
        <f t="shared" si="116"/>
        <v>2013</v>
      </c>
      <c r="E1227">
        <v>16.7</v>
      </c>
      <c r="F1227" s="26">
        <f t="shared" si="117"/>
        <v>0</v>
      </c>
      <c r="G1227" s="26">
        <f t="shared" si="118"/>
        <v>0</v>
      </c>
      <c r="H1227" s="26">
        <f t="shared" si="119"/>
        <v>0</v>
      </c>
    </row>
    <row r="1228" spans="1:8" x14ac:dyDescent="0.35">
      <c r="A1228" s="10">
        <v>41405</v>
      </c>
      <c r="B1228">
        <f t="shared" si="114"/>
        <v>11</v>
      </c>
      <c r="C1228">
        <f t="shared" si="115"/>
        <v>5</v>
      </c>
      <c r="D1228">
        <f t="shared" si="116"/>
        <v>2013</v>
      </c>
      <c r="E1228">
        <v>16.2</v>
      </c>
      <c r="F1228" s="26">
        <f t="shared" si="117"/>
        <v>0</v>
      </c>
      <c r="G1228" s="26">
        <f t="shared" si="118"/>
        <v>0</v>
      </c>
      <c r="H1228" s="26">
        <f t="shared" si="119"/>
        <v>0</v>
      </c>
    </row>
    <row r="1229" spans="1:8" x14ac:dyDescent="0.35">
      <c r="A1229" s="10">
        <v>41406</v>
      </c>
      <c r="B1229">
        <f t="shared" si="114"/>
        <v>12</v>
      </c>
      <c r="C1229">
        <f t="shared" si="115"/>
        <v>5</v>
      </c>
      <c r="D1229">
        <f t="shared" si="116"/>
        <v>2013</v>
      </c>
      <c r="E1229">
        <v>11.8</v>
      </c>
      <c r="F1229" s="26">
        <f t="shared" si="117"/>
        <v>0</v>
      </c>
      <c r="G1229" s="26">
        <f t="shared" si="118"/>
        <v>0</v>
      </c>
      <c r="H1229" s="26">
        <f t="shared" si="119"/>
        <v>0</v>
      </c>
    </row>
    <row r="1230" spans="1:8" x14ac:dyDescent="0.35">
      <c r="A1230" s="10">
        <v>41407</v>
      </c>
      <c r="B1230">
        <f t="shared" si="114"/>
        <v>13</v>
      </c>
      <c r="C1230">
        <f t="shared" si="115"/>
        <v>5</v>
      </c>
      <c r="D1230">
        <f t="shared" si="116"/>
        <v>2013</v>
      </c>
      <c r="E1230">
        <v>14.7</v>
      </c>
      <c r="F1230" s="26">
        <f t="shared" si="117"/>
        <v>0</v>
      </c>
      <c r="G1230" s="26">
        <f t="shared" si="118"/>
        <v>0</v>
      </c>
      <c r="H1230" s="26">
        <f t="shared" si="119"/>
        <v>0</v>
      </c>
    </row>
    <row r="1231" spans="1:8" x14ac:dyDescent="0.35">
      <c r="A1231" s="10">
        <v>41408</v>
      </c>
      <c r="B1231">
        <f t="shared" si="114"/>
        <v>14</v>
      </c>
      <c r="C1231">
        <f t="shared" si="115"/>
        <v>5</v>
      </c>
      <c r="D1231">
        <f t="shared" si="116"/>
        <v>2013</v>
      </c>
      <c r="E1231">
        <v>18.5</v>
      </c>
      <c r="F1231" s="26">
        <f t="shared" si="117"/>
        <v>0</v>
      </c>
      <c r="G1231" s="26">
        <f t="shared" si="118"/>
        <v>0</v>
      </c>
      <c r="H1231" s="26">
        <f t="shared" si="119"/>
        <v>0</v>
      </c>
    </row>
    <row r="1232" spans="1:8" x14ac:dyDescent="0.35">
      <c r="A1232" s="10">
        <v>41409</v>
      </c>
      <c r="B1232">
        <f t="shared" si="114"/>
        <v>15</v>
      </c>
      <c r="C1232">
        <f t="shared" si="115"/>
        <v>5</v>
      </c>
      <c r="D1232">
        <f t="shared" si="116"/>
        <v>2013</v>
      </c>
      <c r="E1232">
        <v>19.399999999999999</v>
      </c>
      <c r="F1232" s="26">
        <f t="shared" si="117"/>
        <v>0</v>
      </c>
      <c r="G1232" s="26">
        <f t="shared" si="118"/>
        <v>0</v>
      </c>
      <c r="H1232" s="26">
        <f t="shared" si="119"/>
        <v>0</v>
      </c>
    </row>
    <row r="1233" spans="1:8" x14ac:dyDescent="0.35">
      <c r="A1233" s="10">
        <v>41410</v>
      </c>
      <c r="B1233">
        <f t="shared" si="114"/>
        <v>16</v>
      </c>
      <c r="C1233">
        <f t="shared" si="115"/>
        <v>5</v>
      </c>
      <c r="D1233">
        <f t="shared" si="116"/>
        <v>2013</v>
      </c>
      <c r="E1233">
        <v>16.8</v>
      </c>
      <c r="F1233" s="26">
        <f t="shared" si="117"/>
        <v>0</v>
      </c>
      <c r="G1233" s="26">
        <f t="shared" si="118"/>
        <v>0</v>
      </c>
      <c r="H1233" s="26">
        <f t="shared" si="119"/>
        <v>0</v>
      </c>
    </row>
    <row r="1234" spans="1:8" x14ac:dyDescent="0.35">
      <c r="A1234" s="10">
        <v>41411</v>
      </c>
      <c r="B1234">
        <f t="shared" si="114"/>
        <v>17</v>
      </c>
      <c r="C1234">
        <f t="shared" si="115"/>
        <v>5</v>
      </c>
      <c r="D1234">
        <f t="shared" si="116"/>
        <v>2013</v>
      </c>
      <c r="E1234">
        <v>12.5</v>
      </c>
      <c r="F1234" s="26">
        <f t="shared" si="117"/>
        <v>0</v>
      </c>
      <c r="G1234" s="26">
        <f t="shared" si="118"/>
        <v>0</v>
      </c>
      <c r="H1234" s="26">
        <f t="shared" si="119"/>
        <v>0</v>
      </c>
    </row>
    <row r="1235" spans="1:8" x14ac:dyDescent="0.35">
      <c r="A1235" s="10">
        <v>41412</v>
      </c>
      <c r="B1235">
        <f t="shared" si="114"/>
        <v>18</v>
      </c>
      <c r="C1235">
        <f t="shared" si="115"/>
        <v>5</v>
      </c>
      <c r="D1235">
        <f t="shared" si="116"/>
        <v>2013</v>
      </c>
      <c r="E1235">
        <v>20.7</v>
      </c>
      <c r="F1235" s="26">
        <f t="shared" si="117"/>
        <v>0</v>
      </c>
      <c r="G1235" s="26">
        <f t="shared" si="118"/>
        <v>0</v>
      </c>
      <c r="H1235" s="26">
        <f t="shared" si="119"/>
        <v>0</v>
      </c>
    </row>
    <row r="1236" spans="1:8" x14ac:dyDescent="0.35">
      <c r="A1236" s="10">
        <v>41413</v>
      </c>
      <c r="B1236">
        <f t="shared" si="114"/>
        <v>19</v>
      </c>
      <c r="C1236">
        <f t="shared" si="115"/>
        <v>5</v>
      </c>
      <c r="D1236">
        <f t="shared" si="116"/>
        <v>2013</v>
      </c>
      <c r="E1236">
        <v>15.7</v>
      </c>
      <c r="F1236" s="26">
        <f t="shared" si="117"/>
        <v>0</v>
      </c>
      <c r="G1236" s="26">
        <f t="shared" si="118"/>
        <v>0</v>
      </c>
      <c r="H1236" s="26">
        <f t="shared" si="119"/>
        <v>0</v>
      </c>
    </row>
    <row r="1237" spans="1:8" x14ac:dyDescent="0.35">
      <c r="A1237" s="10">
        <v>41414</v>
      </c>
      <c r="B1237">
        <f t="shared" si="114"/>
        <v>20</v>
      </c>
      <c r="C1237">
        <f t="shared" si="115"/>
        <v>5</v>
      </c>
      <c r="D1237">
        <f t="shared" si="116"/>
        <v>2013</v>
      </c>
      <c r="E1237">
        <v>14.6</v>
      </c>
      <c r="F1237" s="26">
        <f t="shared" si="117"/>
        <v>0</v>
      </c>
      <c r="G1237" s="26">
        <f t="shared" si="118"/>
        <v>0</v>
      </c>
      <c r="H1237" s="26">
        <f t="shared" si="119"/>
        <v>0</v>
      </c>
    </row>
    <row r="1238" spans="1:8" x14ac:dyDescent="0.35">
      <c r="A1238" s="10">
        <v>41415</v>
      </c>
      <c r="B1238">
        <f t="shared" si="114"/>
        <v>21</v>
      </c>
      <c r="C1238">
        <f t="shared" si="115"/>
        <v>5</v>
      </c>
      <c r="D1238">
        <f t="shared" si="116"/>
        <v>2013</v>
      </c>
      <c r="E1238">
        <v>15.3</v>
      </c>
      <c r="F1238" s="26">
        <f t="shared" si="117"/>
        <v>0</v>
      </c>
      <c r="G1238" s="26">
        <f t="shared" si="118"/>
        <v>0</v>
      </c>
      <c r="H1238" s="26">
        <f t="shared" si="119"/>
        <v>0</v>
      </c>
    </row>
    <row r="1239" spans="1:8" x14ac:dyDescent="0.35">
      <c r="A1239" s="10">
        <v>41416</v>
      </c>
      <c r="B1239">
        <f t="shared" si="114"/>
        <v>22</v>
      </c>
      <c r="C1239">
        <f t="shared" si="115"/>
        <v>5</v>
      </c>
      <c r="D1239">
        <f t="shared" si="116"/>
        <v>2013</v>
      </c>
      <c r="E1239">
        <v>11.9</v>
      </c>
      <c r="F1239" s="26">
        <f t="shared" si="117"/>
        <v>0</v>
      </c>
      <c r="G1239" s="26">
        <f t="shared" si="118"/>
        <v>0</v>
      </c>
      <c r="H1239" s="26">
        <f t="shared" si="119"/>
        <v>0</v>
      </c>
    </row>
    <row r="1240" spans="1:8" x14ac:dyDescent="0.35">
      <c r="A1240" s="10">
        <v>41417</v>
      </c>
      <c r="B1240">
        <f t="shared" si="114"/>
        <v>23</v>
      </c>
      <c r="C1240">
        <f t="shared" si="115"/>
        <v>5</v>
      </c>
      <c r="D1240">
        <f t="shared" si="116"/>
        <v>2013</v>
      </c>
      <c r="E1240">
        <v>10.8</v>
      </c>
      <c r="F1240" s="26">
        <f t="shared" si="117"/>
        <v>0</v>
      </c>
      <c r="G1240" s="26">
        <f t="shared" si="118"/>
        <v>0</v>
      </c>
      <c r="H1240" s="26">
        <f t="shared" si="119"/>
        <v>0</v>
      </c>
    </row>
    <row r="1241" spans="1:8" x14ac:dyDescent="0.35">
      <c r="A1241" s="10">
        <v>41418</v>
      </c>
      <c r="B1241">
        <f t="shared" si="114"/>
        <v>24</v>
      </c>
      <c r="C1241">
        <f t="shared" si="115"/>
        <v>5</v>
      </c>
      <c r="D1241">
        <f t="shared" si="116"/>
        <v>2013</v>
      </c>
      <c r="E1241">
        <v>11.6</v>
      </c>
      <c r="F1241" s="26">
        <f t="shared" si="117"/>
        <v>0</v>
      </c>
      <c r="G1241" s="26">
        <f t="shared" si="118"/>
        <v>0</v>
      </c>
      <c r="H1241" s="26">
        <f t="shared" si="119"/>
        <v>0</v>
      </c>
    </row>
    <row r="1242" spans="1:8" x14ac:dyDescent="0.35">
      <c r="A1242" s="10">
        <v>41419</v>
      </c>
      <c r="B1242">
        <f t="shared" si="114"/>
        <v>25</v>
      </c>
      <c r="C1242">
        <f t="shared" si="115"/>
        <v>5</v>
      </c>
      <c r="D1242">
        <f t="shared" si="116"/>
        <v>2013</v>
      </c>
      <c r="E1242">
        <v>14.2</v>
      </c>
      <c r="F1242" s="26">
        <f t="shared" si="117"/>
        <v>0</v>
      </c>
      <c r="G1242" s="26">
        <f t="shared" si="118"/>
        <v>0</v>
      </c>
      <c r="H1242" s="26">
        <f t="shared" si="119"/>
        <v>0</v>
      </c>
    </row>
    <row r="1243" spans="1:8" x14ac:dyDescent="0.35">
      <c r="A1243" s="10">
        <v>41420</v>
      </c>
      <c r="B1243">
        <f t="shared" si="114"/>
        <v>26</v>
      </c>
      <c r="C1243">
        <f t="shared" si="115"/>
        <v>5</v>
      </c>
      <c r="D1243">
        <f t="shared" si="116"/>
        <v>2013</v>
      </c>
      <c r="E1243">
        <v>8.1999999999999993</v>
      </c>
      <c r="F1243" s="26">
        <f t="shared" si="117"/>
        <v>0</v>
      </c>
      <c r="G1243" s="26">
        <f t="shared" si="118"/>
        <v>0</v>
      </c>
      <c r="H1243" s="26">
        <f t="shared" si="119"/>
        <v>0</v>
      </c>
    </row>
    <row r="1244" spans="1:8" x14ac:dyDescent="0.35">
      <c r="A1244" s="10">
        <v>41421</v>
      </c>
      <c r="B1244">
        <f t="shared" si="114"/>
        <v>27</v>
      </c>
      <c r="C1244">
        <f t="shared" si="115"/>
        <v>5</v>
      </c>
      <c r="D1244">
        <f t="shared" si="116"/>
        <v>2013</v>
      </c>
      <c r="E1244">
        <v>16.600000000000001</v>
      </c>
      <c r="F1244" s="26">
        <f t="shared" si="117"/>
        <v>0</v>
      </c>
      <c r="G1244" s="26">
        <f t="shared" si="118"/>
        <v>0</v>
      </c>
      <c r="H1244" s="26">
        <f t="shared" si="119"/>
        <v>0</v>
      </c>
    </row>
    <row r="1245" spans="1:8" x14ac:dyDescent="0.35">
      <c r="A1245" s="10">
        <v>41422</v>
      </c>
      <c r="B1245">
        <f t="shared" si="114"/>
        <v>28</v>
      </c>
      <c r="C1245">
        <f t="shared" si="115"/>
        <v>5</v>
      </c>
      <c r="D1245">
        <f t="shared" si="116"/>
        <v>2013</v>
      </c>
      <c r="E1245">
        <v>22</v>
      </c>
      <c r="F1245" s="26">
        <f t="shared" si="117"/>
        <v>0</v>
      </c>
      <c r="G1245" s="26">
        <f t="shared" si="118"/>
        <v>0</v>
      </c>
      <c r="H1245" s="26">
        <f t="shared" si="119"/>
        <v>0</v>
      </c>
    </row>
    <row r="1246" spans="1:8" x14ac:dyDescent="0.35">
      <c r="A1246" s="10">
        <v>41423</v>
      </c>
      <c r="B1246">
        <f t="shared" si="114"/>
        <v>29</v>
      </c>
      <c r="C1246">
        <f t="shared" si="115"/>
        <v>5</v>
      </c>
      <c r="D1246">
        <f t="shared" si="116"/>
        <v>2013</v>
      </c>
      <c r="E1246">
        <v>11.1</v>
      </c>
      <c r="F1246" s="26">
        <f t="shared" si="117"/>
        <v>0</v>
      </c>
      <c r="G1246" s="26">
        <f t="shared" si="118"/>
        <v>0</v>
      </c>
      <c r="H1246" s="26">
        <f t="shared" si="119"/>
        <v>0</v>
      </c>
    </row>
    <row r="1247" spans="1:8" x14ac:dyDescent="0.35">
      <c r="A1247" s="10">
        <v>41424</v>
      </c>
      <c r="B1247">
        <f t="shared" si="114"/>
        <v>30</v>
      </c>
      <c r="C1247">
        <f t="shared" si="115"/>
        <v>5</v>
      </c>
      <c r="D1247">
        <f t="shared" si="116"/>
        <v>2013</v>
      </c>
      <c r="E1247">
        <v>17.5</v>
      </c>
      <c r="F1247" s="26">
        <f t="shared" si="117"/>
        <v>0</v>
      </c>
      <c r="G1247" s="26">
        <f t="shared" si="118"/>
        <v>0</v>
      </c>
      <c r="H1247" s="26">
        <f t="shared" si="119"/>
        <v>0</v>
      </c>
    </row>
    <row r="1248" spans="1:8" x14ac:dyDescent="0.35">
      <c r="A1248" s="10">
        <v>41425</v>
      </c>
      <c r="B1248">
        <f t="shared" si="114"/>
        <v>31</v>
      </c>
      <c r="C1248">
        <f t="shared" si="115"/>
        <v>5</v>
      </c>
      <c r="D1248">
        <f t="shared" si="116"/>
        <v>2013</v>
      </c>
      <c r="E1248">
        <v>15.3</v>
      </c>
      <c r="F1248" s="26">
        <f t="shared" si="117"/>
        <v>0</v>
      </c>
      <c r="G1248" s="26">
        <f t="shared" si="118"/>
        <v>0</v>
      </c>
      <c r="H1248" s="26">
        <f t="shared" si="119"/>
        <v>0</v>
      </c>
    </row>
    <row r="1249" spans="1:8" x14ac:dyDescent="0.35">
      <c r="A1249" s="10">
        <v>41426</v>
      </c>
      <c r="B1249">
        <f t="shared" si="114"/>
        <v>1</v>
      </c>
      <c r="C1249">
        <f t="shared" si="115"/>
        <v>6</v>
      </c>
      <c r="D1249">
        <f t="shared" si="116"/>
        <v>2013</v>
      </c>
      <c r="E1249">
        <v>14</v>
      </c>
      <c r="F1249" s="26">
        <f t="shared" si="117"/>
        <v>0</v>
      </c>
      <c r="G1249" s="26">
        <f t="shared" si="118"/>
        <v>0</v>
      </c>
      <c r="H1249" s="26">
        <f t="shared" si="119"/>
        <v>0</v>
      </c>
    </row>
    <row r="1250" spans="1:8" x14ac:dyDescent="0.35">
      <c r="A1250" s="10">
        <v>41427</v>
      </c>
      <c r="B1250">
        <f t="shared" si="114"/>
        <v>2</v>
      </c>
      <c r="C1250">
        <f t="shared" si="115"/>
        <v>6</v>
      </c>
      <c r="D1250">
        <f t="shared" si="116"/>
        <v>2013</v>
      </c>
      <c r="E1250">
        <v>16.8</v>
      </c>
      <c r="F1250" s="26">
        <f t="shared" si="117"/>
        <v>0</v>
      </c>
      <c r="G1250" s="26">
        <f t="shared" si="118"/>
        <v>0</v>
      </c>
      <c r="H1250" s="26">
        <f t="shared" si="119"/>
        <v>0</v>
      </c>
    </row>
    <row r="1251" spans="1:8" x14ac:dyDescent="0.35">
      <c r="A1251" s="10">
        <v>41428</v>
      </c>
      <c r="B1251">
        <f t="shared" si="114"/>
        <v>3</v>
      </c>
      <c r="C1251">
        <f t="shared" si="115"/>
        <v>6</v>
      </c>
      <c r="D1251">
        <f t="shared" si="116"/>
        <v>2013</v>
      </c>
      <c r="E1251">
        <v>15.1</v>
      </c>
      <c r="F1251" s="26">
        <f t="shared" si="117"/>
        <v>0</v>
      </c>
      <c r="G1251" s="26">
        <f t="shared" si="118"/>
        <v>0</v>
      </c>
      <c r="H1251" s="26">
        <f t="shared" si="119"/>
        <v>0</v>
      </c>
    </row>
    <row r="1252" spans="1:8" x14ac:dyDescent="0.35">
      <c r="A1252" s="10">
        <v>41429</v>
      </c>
      <c r="B1252">
        <f t="shared" si="114"/>
        <v>4</v>
      </c>
      <c r="C1252">
        <f t="shared" si="115"/>
        <v>6</v>
      </c>
      <c r="D1252">
        <f t="shared" si="116"/>
        <v>2013</v>
      </c>
      <c r="E1252">
        <v>21.6</v>
      </c>
      <c r="F1252" s="26">
        <f t="shared" si="117"/>
        <v>0</v>
      </c>
      <c r="G1252" s="26">
        <f t="shared" si="118"/>
        <v>0</v>
      </c>
      <c r="H1252" s="26">
        <f t="shared" si="119"/>
        <v>0</v>
      </c>
    </row>
    <row r="1253" spans="1:8" x14ac:dyDescent="0.35">
      <c r="A1253" s="10">
        <v>41430</v>
      </c>
      <c r="B1253">
        <f t="shared" si="114"/>
        <v>5</v>
      </c>
      <c r="C1253">
        <f t="shared" si="115"/>
        <v>6</v>
      </c>
      <c r="D1253">
        <f t="shared" si="116"/>
        <v>2013</v>
      </c>
      <c r="E1253">
        <v>23.4</v>
      </c>
      <c r="F1253" s="26">
        <f t="shared" si="117"/>
        <v>0</v>
      </c>
      <c r="G1253" s="26">
        <f t="shared" si="118"/>
        <v>0</v>
      </c>
      <c r="H1253" s="26">
        <f t="shared" si="119"/>
        <v>0</v>
      </c>
    </row>
    <row r="1254" spans="1:8" x14ac:dyDescent="0.35">
      <c r="A1254" s="10">
        <v>41431</v>
      </c>
      <c r="B1254">
        <f t="shared" si="114"/>
        <v>6</v>
      </c>
      <c r="C1254">
        <f t="shared" si="115"/>
        <v>6</v>
      </c>
      <c r="D1254">
        <f t="shared" si="116"/>
        <v>2013</v>
      </c>
      <c r="E1254">
        <v>25.3</v>
      </c>
      <c r="F1254" s="26">
        <f t="shared" si="117"/>
        <v>0</v>
      </c>
      <c r="G1254" s="26">
        <f t="shared" si="118"/>
        <v>1</v>
      </c>
      <c r="H1254" s="26">
        <f t="shared" si="119"/>
        <v>0</v>
      </c>
    </row>
    <row r="1255" spans="1:8" x14ac:dyDescent="0.35">
      <c r="A1255" s="10">
        <v>41432</v>
      </c>
      <c r="B1255">
        <f t="shared" si="114"/>
        <v>7</v>
      </c>
      <c r="C1255">
        <f t="shared" si="115"/>
        <v>6</v>
      </c>
      <c r="D1255">
        <f t="shared" si="116"/>
        <v>2013</v>
      </c>
      <c r="E1255">
        <v>25.3</v>
      </c>
      <c r="F1255" s="26">
        <f t="shared" si="117"/>
        <v>0</v>
      </c>
      <c r="G1255" s="26">
        <f t="shared" si="118"/>
        <v>1</v>
      </c>
      <c r="H1255" s="26">
        <f t="shared" si="119"/>
        <v>0</v>
      </c>
    </row>
    <row r="1256" spans="1:8" x14ac:dyDescent="0.35">
      <c r="A1256" s="10">
        <v>41433</v>
      </c>
      <c r="B1256">
        <f t="shared" si="114"/>
        <v>8</v>
      </c>
      <c r="C1256">
        <f t="shared" si="115"/>
        <v>6</v>
      </c>
      <c r="D1256">
        <f t="shared" si="116"/>
        <v>2013</v>
      </c>
      <c r="E1256">
        <v>27</v>
      </c>
      <c r="F1256" s="26">
        <f t="shared" si="117"/>
        <v>0</v>
      </c>
      <c r="G1256" s="26">
        <f t="shared" si="118"/>
        <v>1</v>
      </c>
      <c r="H1256" s="26">
        <f t="shared" si="119"/>
        <v>0</v>
      </c>
    </row>
    <row r="1257" spans="1:8" x14ac:dyDescent="0.35">
      <c r="A1257" s="10">
        <v>41434</v>
      </c>
      <c r="B1257">
        <f t="shared" si="114"/>
        <v>9</v>
      </c>
      <c r="C1257">
        <f t="shared" si="115"/>
        <v>6</v>
      </c>
      <c r="D1257">
        <f t="shared" si="116"/>
        <v>2013</v>
      </c>
      <c r="E1257">
        <v>21.5</v>
      </c>
      <c r="F1257" s="26">
        <f t="shared" si="117"/>
        <v>0</v>
      </c>
      <c r="G1257" s="26">
        <f t="shared" si="118"/>
        <v>0</v>
      </c>
      <c r="H1257" s="26">
        <f t="shared" si="119"/>
        <v>0</v>
      </c>
    </row>
    <row r="1258" spans="1:8" x14ac:dyDescent="0.35">
      <c r="A1258" s="10">
        <v>41435</v>
      </c>
      <c r="B1258">
        <f t="shared" si="114"/>
        <v>10</v>
      </c>
      <c r="C1258">
        <f t="shared" si="115"/>
        <v>6</v>
      </c>
      <c r="D1258">
        <f t="shared" si="116"/>
        <v>2013</v>
      </c>
      <c r="E1258">
        <v>15.7</v>
      </c>
      <c r="F1258" s="26">
        <f t="shared" si="117"/>
        <v>0</v>
      </c>
      <c r="G1258" s="26">
        <f t="shared" si="118"/>
        <v>0</v>
      </c>
      <c r="H1258" s="26">
        <f t="shared" si="119"/>
        <v>0</v>
      </c>
    </row>
    <row r="1259" spans="1:8" x14ac:dyDescent="0.35">
      <c r="A1259" s="10">
        <v>41436</v>
      </c>
      <c r="B1259">
        <f t="shared" si="114"/>
        <v>11</v>
      </c>
      <c r="C1259">
        <f t="shared" si="115"/>
        <v>6</v>
      </c>
      <c r="D1259">
        <f t="shared" si="116"/>
        <v>2013</v>
      </c>
      <c r="E1259">
        <v>21.7</v>
      </c>
      <c r="F1259" s="26">
        <f t="shared" si="117"/>
        <v>0</v>
      </c>
      <c r="G1259" s="26">
        <f t="shared" si="118"/>
        <v>0</v>
      </c>
      <c r="H1259" s="26">
        <f t="shared" si="119"/>
        <v>0</v>
      </c>
    </row>
    <row r="1260" spans="1:8" x14ac:dyDescent="0.35">
      <c r="A1260" s="10">
        <v>41437</v>
      </c>
      <c r="B1260">
        <f t="shared" si="114"/>
        <v>12</v>
      </c>
      <c r="C1260">
        <f t="shared" si="115"/>
        <v>6</v>
      </c>
      <c r="D1260">
        <f t="shared" si="116"/>
        <v>2013</v>
      </c>
      <c r="E1260">
        <v>22.9</v>
      </c>
      <c r="F1260" s="26">
        <f t="shared" si="117"/>
        <v>0</v>
      </c>
      <c r="G1260" s="26">
        <f t="shared" si="118"/>
        <v>0</v>
      </c>
      <c r="H1260" s="26">
        <f t="shared" si="119"/>
        <v>0</v>
      </c>
    </row>
    <row r="1261" spans="1:8" x14ac:dyDescent="0.35">
      <c r="A1261" s="10">
        <v>41438</v>
      </c>
      <c r="B1261">
        <f t="shared" si="114"/>
        <v>13</v>
      </c>
      <c r="C1261">
        <f t="shared" si="115"/>
        <v>6</v>
      </c>
      <c r="D1261">
        <f t="shared" si="116"/>
        <v>2013</v>
      </c>
      <c r="E1261">
        <v>27.3</v>
      </c>
      <c r="F1261" s="26">
        <f t="shared" si="117"/>
        <v>0</v>
      </c>
      <c r="G1261" s="26">
        <f t="shared" si="118"/>
        <v>1</v>
      </c>
      <c r="H1261" s="26">
        <f t="shared" si="119"/>
        <v>0</v>
      </c>
    </row>
    <row r="1262" spans="1:8" x14ac:dyDescent="0.35">
      <c r="A1262" s="10">
        <v>41439</v>
      </c>
      <c r="B1262">
        <f t="shared" si="114"/>
        <v>14</v>
      </c>
      <c r="C1262">
        <f t="shared" si="115"/>
        <v>6</v>
      </c>
      <c r="D1262">
        <f t="shared" si="116"/>
        <v>2013</v>
      </c>
      <c r="E1262">
        <v>18.899999999999999</v>
      </c>
      <c r="F1262" s="26">
        <f t="shared" si="117"/>
        <v>0</v>
      </c>
      <c r="G1262" s="26">
        <f t="shared" si="118"/>
        <v>0</v>
      </c>
      <c r="H1262" s="26">
        <f t="shared" si="119"/>
        <v>0</v>
      </c>
    </row>
    <row r="1263" spans="1:8" x14ac:dyDescent="0.35">
      <c r="A1263" s="10">
        <v>41440</v>
      </c>
      <c r="B1263">
        <f t="shared" si="114"/>
        <v>15</v>
      </c>
      <c r="C1263">
        <f t="shared" si="115"/>
        <v>6</v>
      </c>
      <c r="D1263">
        <f t="shared" si="116"/>
        <v>2013</v>
      </c>
      <c r="E1263">
        <v>23.5</v>
      </c>
      <c r="F1263" s="26">
        <f t="shared" si="117"/>
        <v>0</v>
      </c>
      <c r="G1263" s="26">
        <f t="shared" si="118"/>
        <v>0</v>
      </c>
      <c r="H1263" s="26">
        <f t="shared" si="119"/>
        <v>0</v>
      </c>
    </row>
    <row r="1264" spans="1:8" x14ac:dyDescent="0.35">
      <c r="A1264" s="10">
        <v>41441</v>
      </c>
      <c r="B1264">
        <f t="shared" si="114"/>
        <v>16</v>
      </c>
      <c r="C1264">
        <f t="shared" si="115"/>
        <v>6</v>
      </c>
      <c r="D1264">
        <f t="shared" si="116"/>
        <v>2013</v>
      </c>
      <c r="E1264">
        <v>25.8</v>
      </c>
      <c r="F1264" s="26">
        <f t="shared" si="117"/>
        <v>0</v>
      </c>
      <c r="G1264" s="26">
        <f t="shared" si="118"/>
        <v>1</v>
      </c>
      <c r="H1264" s="26">
        <f t="shared" si="119"/>
        <v>0</v>
      </c>
    </row>
    <row r="1265" spans="1:8" x14ac:dyDescent="0.35">
      <c r="A1265" s="10">
        <v>41442</v>
      </c>
      <c r="B1265">
        <f t="shared" si="114"/>
        <v>17</v>
      </c>
      <c r="C1265">
        <f t="shared" si="115"/>
        <v>6</v>
      </c>
      <c r="D1265">
        <f t="shared" si="116"/>
        <v>2013</v>
      </c>
      <c r="E1265">
        <v>32.299999999999997</v>
      </c>
      <c r="F1265" s="26">
        <f t="shared" si="117"/>
        <v>1</v>
      </c>
      <c r="G1265" s="26">
        <f t="shared" si="118"/>
        <v>1</v>
      </c>
      <c r="H1265" s="26">
        <f t="shared" si="119"/>
        <v>0</v>
      </c>
    </row>
    <row r="1266" spans="1:8" x14ac:dyDescent="0.35">
      <c r="A1266" s="10">
        <v>41443</v>
      </c>
      <c r="B1266">
        <f t="shared" si="114"/>
        <v>18</v>
      </c>
      <c r="C1266">
        <f t="shared" si="115"/>
        <v>6</v>
      </c>
      <c r="D1266">
        <f t="shared" si="116"/>
        <v>2013</v>
      </c>
      <c r="E1266">
        <v>33.9</v>
      </c>
      <c r="F1266" s="26">
        <f t="shared" si="117"/>
        <v>1</v>
      </c>
      <c r="G1266" s="26">
        <f t="shared" si="118"/>
        <v>1</v>
      </c>
      <c r="H1266" s="26">
        <f t="shared" si="119"/>
        <v>0</v>
      </c>
    </row>
    <row r="1267" spans="1:8" x14ac:dyDescent="0.35">
      <c r="A1267" s="10">
        <v>41444</v>
      </c>
      <c r="B1267">
        <f t="shared" si="114"/>
        <v>19</v>
      </c>
      <c r="C1267">
        <f t="shared" si="115"/>
        <v>6</v>
      </c>
      <c r="D1267">
        <f t="shared" si="116"/>
        <v>2013</v>
      </c>
      <c r="E1267">
        <v>35.1</v>
      </c>
      <c r="F1267" s="26">
        <f t="shared" si="117"/>
        <v>1</v>
      </c>
      <c r="G1267" s="26">
        <f t="shared" si="118"/>
        <v>1</v>
      </c>
      <c r="H1267" s="26">
        <f t="shared" si="119"/>
        <v>0</v>
      </c>
    </row>
    <row r="1268" spans="1:8" x14ac:dyDescent="0.35">
      <c r="A1268" s="10">
        <v>41445</v>
      </c>
      <c r="B1268">
        <f t="shared" si="114"/>
        <v>20</v>
      </c>
      <c r="C1268">
        <f t="shared" si="115"/>
        <v>6</v>
      </c>
      <c r="D1268">
        <f t="shared" si="116"/>
        <v>2013</v>
      </c>
      <c r="E1268">
        <v>26.2</v>
      </c>
      <c r="F1268" s="26">
        <f t="shared" si="117"/>
        <v>0</v>
      </c>
      <c r="G1268" s="26">
        <f t="shared" si="118"/>
        <v>1</v>
      </c>
      <c r="H1268" s="26">
        <f t="shared" si="119"/>
        <v>0</v>
      </c>
    </row>
    <row r="1269" spans="1:8" x14ac:dyDescent="0.35">
      <c r="A1269" s="10">
        <v>41446</v>
      </c>
      <c r="B1269">
        <f t="shared" si="114"/>
        <v>21</v>
      </c>
      <c r="C1269">
        <f t="shared" si="115"/>
        <v>6</v>
      </c>
      <c r="D1269">
        <f t="shared" si="116"/>
        <v>2013</v>
      </c>
      <c r="E1269">
        <v>22.6</v>
      </c>
      <c r="F1269" s="26">
        <f t="shared" si="117"/>
        <v>0</v>
      </c>
      <c r="G1269" s="26">
        <f t="shared" si="118"/>
        <v>0</v>
      </c>
      <c r="H1269" s="26">
        <f t="shared" si="119"/>
        <v>0</v>
      </c>
    </row>
    <row r="1270" spans="1:8" x14ac:dyDescent="0.35">
      <c r="A1270" s="10">
        <v>41447</v>
      </c>
      <c r="B1270">
        <f t="shared" si="114"/>
        <v>22</v>
      </c>
      <c r="C1270">
        <f t="shared" si="115"/>
        <v>6</v>
      </c>
      <c r="D1270">
        <f t="shared" si="116"/>
        <v>2013</v>
      </c>
      <c r="E1270">
        <v>23.8</v>
      </c>
      <c r="F1270" s="26">
        <f t="shared" si="117"/>
        <v>0</v>
      </c>
      <c r="G1270" s="26">
        <f t="shared" si="118"/>
        <v>0</v>
      </c>
      <c r="H1270" s="26">
        <f t="shared" si="119"/>
        <v>0</v>
      </c>
    </row>
    <row r="1271" spans="1:8" x14ac:dyDescent="0.35">
      <c r="A1271" s="10">
        <v>41448</v>
      </c>
      <c r="B1271">
        <f t="shared" si="114"/>
        <v>23</v>
      </c>
      <c r="C1271">
        <f t="shared" si="115"/>
        <v>6</v>
      </c>
      <c r="D1271">
        <f t="shared" si="116"/>
        <v>2013</v>
      </c>
      <c r="E1271">
        <v>19.600000000000001</v>
      </c>
      <c r="F1271" s="26">
        <f t="shared" si="117"/>
        <v>0</v>
      </c>
      <c r="G1271" s="26">
        <f t="shared" si="118"/>
        <v>0</v>
      </c>
      <c r="H1271" s="26">
        <f t="shared" si="119"/>
        <v>0</v>
      </c>
    </row>
    <row r="1272" spans="1:8" x14ac:dyDescent="0.35">
      <c r="A1272" s="10">
        <v>41449</v>
      </c>
      <c r="B1272">
        <f t="shared" si="114"/>
        <v>24</v>
      </c>
      <c r="C1272">
        <f t="shared" si="115"/>
        <v>6</v>
      </c>
      <c r="D1272">
        <f t="shared" si="116"/>
        <v>2013</v>
      </c>
      <c r="E1272">
        <v>18.7</v>
      </c>
      <c r="F1272" s="26">
        <f t="shared" si="117"/>
        <v>0</v>
      </c>
      <c r="G1272" s="26">
        <f t="shared" si="118"/>
        <v>0</v>
      </c>
      <c r="H1272" s="26">
        <f t="shared" si="119"/>
        <v>0</v>
      </c>
    </row>
    <row r="1273" spans="1:8" x14ac:dyDescent="0.35">
      <c r="A1273" s="10">
        <v>41450</v>
      </c>
      <c r="B1273">
        <f t="shared" si="114"/>
        <v>25</v>
      </c>
      <c r="C1273">
        <f t="shared" si="115"/>
        <v>6</v>
      </c>
      <c r="D1273">
        <f t="shared" si="116"/>
        <v>2013</v>
      </c>
      <c r="E1273">
        <v>14.2</v>
      </c>
      <c r="F1273" s="26">
        <f t="shared" si="117"/>
        <v>0</v>
      </c>
      <c r="G1273" s="26">
        <f t="shared" si="118"/>
        <v>0</v>
      </c>
      <c r="H1273" s="26">
        <f t="shared" si="119"/>
        <v>0</v>
      </c>
    </row>
    <row r="1274" spans="1:8" x14ac:dyDescent="0.35">
      <c r="A1274" s="10">
        <v>41451</v>
      </c>
      <c r="B1274">
        <f t="shared" si="114"/>
        <v>26</v>
      </c>
      <c r="C1274">
        <f t="shared" si="115"/>
        <v>6</v>
      </c>
      <c r="D1274">
        <f t="shared" si="116"/>
        <v>2013</v>
      </c>
      <c r="E1274">
        <v>16.3</v>
      </c>
      <c r="F1274" s="26">
        <f t="shared" si="117"/>
        <v>0</v>
      </c>
      <c r="G1274" s="26">
        <f t="shared" si="118"/>
        <v>0</v>
      </c>
      <c r="H1274" s="26">
        <f t="shared" si="119"/>
        <v>0</v>
      </c>
    </row>
    <row r="1275" spans="1:8" x14ac:dyDescent="0.35">
      <c r="A1275" s="10">
        <v>41452</v>
      </c>
      <c r="B1275">
        <f t="shared" si="114"/>
        <v>27</v>
      </c>
      <c r="C1275">
        <f t="shared" si="115"/>
        <v>6</v>
      </c>
      <c r="D1275">
        <f t="shared" si="116"/>
        <v>2013</v>
      </c>
      <c r="E1275">
        <v>16.2</v>
      </c>
      <c r="F1275" s="26">
        <f t="shared" si="117"/>
        <v>0</v>
      </c>
      <c r="G1275" s="26">
        <f t="shared" si="118"/>
        <v>0</v>
      </c>
      <c r="H1275" s="26">
        <f t="shared" si="119"/>
        <v>0</v>
      </c>
    </row>
    <row r="1276" spans="1:8" x14ac:dyDescent="0.35">
      <c r="A1276" s="10">
        <v>41453</v>
      </c>
      <c r="B1276">
        <f t="shared" si="114"/>
        <v>28</v>
      </c>
      <c r="C1276">
        <f t="shared" si="115"/>
        <v>6</v>
      </c>
      <c r="D1276">
        <f t="shared" si="116"/>
        <v>2013</v>
      </c>
      <c r="E1276">
        <v>19.399999999999999</v>
      </c>
      <c r="F1276" s="26">
        <f t="shared" si="117"/>
        <v>0</v>
      </c>
      <c r="G1276" s="26">
        <f t="shared" si="118"/>
        <v>0</v>
      </c>
      <c r="H1276" s="26">
        <f t="shared" si="119"/>
        <v>0</v>
      </c>
    </row>
    <row r="1277" spans="1:8" x14ac:dyDescent="0.35">
      <c r="A1277" s="10">
        <v>41454</v>
      </c>
      <c r="B1277">
        <f t="shared" si="114"/>
        <v>29</v>
      </c>
      <c r="C1277">
        <f t="shared" si="115"/>
        <v>6</v>
      </c>
      <c r="D1277">
        <f t="shared" si="116"/>
        <v>2013</v>
      </c>
      <c r="E1277">
        <v>20.2</v>
      </c>
      <c r="F1277" s="26">
        <f t="shared" si="117"/>
        <v>0</v>
      </c>
      <c r="G1277" s="26">
        <f t="shared" si="118"/>
        <v>0</v>
      </c>
      <c r="H1277" s="26">
        <f t="shared" si="119"/>
        <v>0</v>
      </c>
    </row>
    <row r="1278" spans="1:8" x14ac:dyDescent="0.35">
      <c r="A1278" s="10">
        <v>41455</v>
      </c>
      <c r="B1278">
        <f t="shared" si="114"/>
        <v>30</v>
      </c>
      <c r="C1278">
        <f t="shared" si="115"/>
        <v>6</v>
      </c>
      <c r="D1278">
        <f t="shared" si="116"/>
        <v>2013</v>
      </c>
      <c r="E1278">
        <v>20</v>
      </c>
      <c r="F1278" s="26">
        <f t="shared" si="117"/>
        <v>0</v>
      </c>
      <c r="G1278" s="26">
        <f t="shared" si="118"/>
        <v>0</v>
      </c>
      <c r="H1278" s="26">
        <f t="shared" si="119"/>
        <v>0</v>
      </c>
    </row>
    <row r="1279" spans="1:8" x14ac:dyDescent="0.35">
      <c r="A1279" s="10">
        <v>41456</v>
      </c>
      <c r="B1279">
        <f t="shared" si="114"/>
        <v>1</v>
      </c>
      <c r="C1279">
        <f t="shared" si="115"/>
        <v>7</v>
      </c>
      <c r="D1279">
        <f t="shared" si="116"/>
        <v>2013</v>
      </c>
      <c r="E1279">
        <v>24.7</v>
      </c>
      <c r="F1279" s="26">
        <f t="shared" si="117"/>
        <v>0</v>
      </c>
      <c r="G1279" s="26">
        <f t="shared" si="118"/>
        <v>0</v>
      </c>
      <c r="H1279" s="26">
        <f t="shared" si="119"/>
        <v>0</v>
      </c>
    </row>
    <row r="1280" spans="1:8" x14ac:dyDescent="0.35">
      <c r="A1280" s="10">
        <v>41457</v>
      </c>
      <c r="B1280">
        <f t="shared" si="114"/>
        <v>2</v>
      </c>
      <c r="C1280">
        <f t="shared" si="115"/>
        <v>7</v>
      </c>
      <c r="D1280">
        <f t="shared" si="116"/>
        <v>2013</v>
      </c>
      <c r="E1280">
        <v>26.7</v>
      </c>
      <c r="F1280" s="26">
        <f t="shared" si="117"/>
        <v>0</v>
      </c>
      <c r="G1280" s="26">
        <f t="shared" si="118"/>
        <v>1</v>
      </c>
      <c r="H1280" s="26">
        <f t="shared" si="119"/>
        <v>0</v>
      </c>
    </row>
    <row r="1281" spans="1:8" x14ac:dyDescent="0.35">
      <c r="A1281" s="10">
        <v>41458</v>
      </c>
      <c r="B1281">
        <f t="shared" si="114"/>
        <v>3</v>
      </c>
      <c r="C1281">
        <f t="shared" si="115"/>
        <v>7</v>
      </c>
      <c r="D1281">
        <f t="shared" si="116"/>
        <v>2013</v>
      </c>
      <c r="E1281">
        <v>19</v>
      </c>
      <c r="F1281" s="26">
        <f t="shared" si="117"/>
        <v>0</v>
      </c>
      <c r="G1281" s="26">
        <f t="shared" si="118"/>
        <v>0</v>
      </c>
      <c r="H1281" s="26">
        <f t="shared" si="119"/>
        <v>0</v>
      </c>
    </row>
    <row r="1282" spans="1:8" x14ac:dyDescent="0.35">
      <c r="A1282" s="10">
        <v>41459</v>
      </c>
      <c r="B1282">
        <f t="shared" ref="B1282:B1345" si="120">DAY(A1282)</f>
        <v>4</v>
      </c>
      <c r="C1282">
        <f t="shared" ref="C1282:C1345" si="121">MONTH(A1282)</f>
        <v>7</v>
      </c>
      <c r="D1282">
        <f t="shared" ref="D1282:D1345" si="122">YEAR(A1282)</f>
        <v>2013</v>
      </c>
      <c r="E1282">
        <v>23.5</v>
      </c>
      <c r="F1282" s="26">
        <f t="shared" ref="F1282:F1345" si="123">IF(E1282&gt;=30,1,0)</f>
        <v>0</v>
      </c>
      <c r="G1282" s="26">
        <f t="shared" ref="G1282:G1345" si="124">IF(E1282&gt;=25,1,0)</f>
        <v>0</v>
      </c>
      <c r="H1282" s="26">
        <f t="shared" ref="H1282:H1345" si="125">IF(E1282&lt;0,1,0)</f>
        <v>0</v>
      </c>
    </row>
    <row r="1283" spans="1:8" x14ac:dyDescent="0.35">
      <c r="A1283" s="10">
        <v>41460</v>
      </c>
      <c r="B1283">
        <f t="shared" si="120"/>
        <v>5</v>
      </c>
      <c r="C1283">
        <f t="shared" si="121"/>
        <v>7</v>
      </c>
      <c r="D1283">
        <f t="shared" si="122"/>
        <v>2013</v>
      </c>
      <c r="E1283">
        <v>24.2</v>
      </c>
      <c r="F1283" s="26">
        <f t="shared" si="123"/>
        <v>0</v>
      </c>
      <c r="G1283" s="26">
        <f t="shared" si="124"/>
        <v>0</v>
      </c>
      <c r="H1283" s="26">
        <f t="shared" si="125"/>
        <v>0</v>
      </c>
    </row>
    <row r="1284" spans="1:8" x14ac:dyDescent="0.35">
      <c r="A1284" s="10">
        <v>41461</v>
      </c>
      <c r="B1284">
        <f t="shared" si="120"/>
        <v>6</v>
      </c>
      <c r="C1284">
        <f t="shared" si="121"/>
        <v>7</v>
      </c>
      <c r="D1284">
        <f t="shared" si="122"/>
        <v>2013</v>
      </c>
      <c r="E1284">
        <v>26.3</v>
      </c>
      <c r="F1284" s="26">
        <f t="shared" si="123"/>
        <v>0</v>
      </c>
      <c r="G1284" s="26">
        <f t="shared" si="124"/>
        <v>1</v>
      </c>
      <c r="H1284" s="26">
        <f t="shared" si="125"/>
        <v>0</v>
      </c>
    </row>
    <row r="1285" spans="1:8" x14ac:dyDescent="0.35">
      <c r="A1285" s="10">
        <v>41462</v>
      </c>
      <c r="B1285">
        <f t="shared" si="120"/>
        <v>7</v>
      </c>
      <c r="C1285">
        <f t="shared" si="121"/>
        <v>7</v>
      </c>
      <c r="D1285">
        <f t="shared" si="122"/>
        <v>2013</v>
      </c>
      <c r="E1285">
        <v>27</v>
      </c>
      <c r="F1285" s="26">
        <f t="shared" si="123"/>
        <v>0</v>
      </c>
      <c r="G1285" s="26">
        <f t="shared" si="124"/>
        <v>1</v>
      </c>
      <c r="H1285" s="26">
        <f t="shared" si="125"/>
        <v>0</v>
      </c>
    </row>
    <row r="1286" spans="1:8" x14ac:dyDescent="0.35">
      <c r="A1286" s="10">
        <v>41463</v>
      </c>
      <c r="B1286">
        <f t="shared" si="120"/>
        <v>8</v>
      </c>
      <c r="C1286">
        <f t="shared" si="121"/>
        <v>7</v>
      </c>
      <c r="D1286">
        <f t="shared" si="122"/>
        <v>2013</v>
      </c>
      <c r="E1286">
        <v>27.3</v>
      </c>
      <c r="F1286" s="26">
        <f t="shared" si="123"/>
        <v>0</v>
      </c>
      <c r="G1286" s="26">
        <f t="shared" si="124"/>
        <v>1</v>
      </c>
      <c r="H1286" s="26">
        <f t="shared" si="125"/>
        <v>0</v>
      </c>
    </row>
    <row r="1287" spans="1:8" x14ac:dyDescent="0.35">
      <c r="A1287" s="10">
        <v>41464</v>
      </c>
      <c r="B1287">
        <f t="shared" si="120"/>
        <v>9</v>
      </c>
      <c r="C1287">
        <f t="shared" si="121"/>
        <v>7</v>
      </c>
      <c r="D1287">
        <f t="shared" si="122"/>
        <v>2013</v>
      </c>
      <c r="E1287">
        <v>27.1</v>
      </c>
      <c r="F1287" s="26">
        <f t="shared" si="123"/>
        <v>0</v>
      </c>
      <c r="G1287" s="26">
        <f t="shared" si="124"/>
        <v>1</v>
      </c>
      <c r="H1287" s="26">
        <f t="shared" si="125"/>
        <v>0</v>
      </c>
    </row>
    <row r="1288" spans="1:8" x14ac:dyDescent="0.35">
      <c r="A1288" s="10">
        <v>41465</v>
      </c>
      <c r="B1288">
        <f t="shared" si="120"/>
        <v>10</v>
      </c>
      <c r="C1288">
        <f t="shared" si="121"/>
        <v>7</v>
      </c>
      <c r="D1288">
        <f t="shared" si="122"/>
        <v>2013</v>
      </c>
      <c r="E1288">
        <v>27.8</v>
      </c>
      <c r="F1288" s="26">
        <f t="shared" si="123"/>
        <v>0</v>
      </c>
      <c r="G1288" s="26">
        <f t="shared" si="124"/>
        <v>1</v>
      </c>
      <c r="H1288" s="26">
        <f t="shared" si="125"/>
        <v>0</v>
      </c>
    </row>
    <row r="1289" spans="1:8" x14ac:dyDescent="0.35">
      <c r="A1289" s="10">
        <v>41466</v>
      </c>
      <c r="B1289">
        <f t="shared" si="120"/>
        <v>11</v>
      </c>
      <c r="C1289">
        <f t="shared" si="121"/>
        <v>7</v>
      </c>
      <c r="D1289">
        <f t="shared" si="122"/>
        <v>2013</v>
      </c>
      <c r="E1289">
        <v>22.9</v>
      </c>
      <c r="F1289" s="26">
        <f t="shared" si="123"/>
        <v>0</v>
      </c>
      <c r="G1289" s="26">
        <f t="shared" si="124"/>
        <v>0</v>
      </c>
      <c r="H1289" s="26">
        <f t="shared" si="125"/>
        <v>0</v>
      </c>
    </row>
    <row r="1290" spans="1:8" x14ac:dyDescent="0.35">
      <c r="A1290" s="10">
        <v>41467</v>
      </c>
      <c r="B1290">
        <f t="shared" si="120"/>
        <v>12</v>
      </c>
      <c r="C1290">
        <f t="shared" si="121"/>
        <v>7</v>
      </c>
      <c r="D1290">
        <f t="shared" si="122"/>
        <v>2013</v>
      </c>
      <c r="E1290">
        <v>24.5</v>
      </c>
      <c r="F1290" s="26">
        <f t="shared" si="123"/>
        <v>0</v>
      </c>
      <c r="G1290" s="26">
        <f t="shared" si="124"/>
        <v>0</v>
      </c>
      <c r="H1290" s="26">
        <f t="shared" si="125"/>
        <v>0</v>
      </c>
    </row>
    <row r="1291" spans="1:8" x14ac:dyDescent="0.35">
      <c r="A1291" s="10">
        <v>41468</v>
      </c>
      <c r="B1291">
        <f t="shared" si="120"/>
        <v>13</v>
      </c>
      <c r="C1291">
        <f t="shared" si="121"/>
        <v>7</v>
      </c>
      <c r="D1291">
        <f t="shared" si="122"/>
        <v>2013</v>
      </c>
      <c r="E1291">
        <v>25.9</v>
      </c>
      <c r="F1291" s="26">
        <f t="shared" si="123"/>
        <v>0</v>
      </c>
      <c r="G1291" s="26">
        <f t="shared" si="124"/>
        <v>1</v>
      </c>
      <c r="H1291" s="26">
        <f t="shared" si="125"/>
        <v>0</v>
      </c>
    </row>
    <row r="1292" spans="1:8" x14ac:dyDescent="0.35">
      <c r="A1292" s="10">
        <v>41469</v>
      </c>
      <c r="B1292">
        <f t="shared" si="120"/>
        <v>14</v>
      </c>
      <c r="C1292">
        <f t="shared" si="121"/>
        <v>7</v>
      </c>
      <c r="D1292">
        <f t="shared" si="122"/>
        <v>2013</v>
      </c>
      <c r="E1292">
        <v>26.7</v>
      </c>
      <c r="F1292" s="26">
        <f t="shared" si="123"/>
        <v>0</v>
      </c>
      <c r="G1292" s="26">
        <f t="shared" si="124"/>
        <v>1</v>
      </c>
      <c r="H1292" s="26">
        <f t="shared" si="125"/>
        <v>0</v>
      </c>
    </row>
    <row r="1293" spans="1:8" x14ac:dyDescent="0.35">
      <c r="A1293" s="10">
        <v>41470</v>
      </c>
      <c r="B1293">
        <f t="shared" si="120"/>
        <v>15</v>
      </c>
      <c r="C1293">
        <f t="shared" si="121"/>
        <v>7</v>
      </c>
      <c r="D1293">
        <f t="shared" si="122"/>
        <v>2013</v>
      </c>
      <c r="E1293">
        <v>25.5</v>
      </c>
      <c r="F1293" s="26">
        <f t="shared" si="123"/>
        <v>0</v>
      </c>
      <c r="G1293" s="26">
        <f t="shared" si="124"/>
        <v>1</v>
      </c>
      <c r="H1293" s="26">
        <f t="shared" si="125"/>
        <v>0</v>
      </c>
    </row>
    <row r="1294" spans="1:8" x14ac:dyDescent="0.35">
      <c r="A1294" s="10">
        <v>41471</v>
      </c>
      <c r="B1294">
        <f t="shared" si="120"/>
        <v>16</v>
      </c>
      <c r="C1294">
        <f t="shared" si="121"/>
        <v>7</v>
      </c>
      <c r="D1294">
        <f t="shared" si="122"/>
        <v>2013</v>
      </c>
      <c r="E1294">
        <v>28.7</v>
      </c>
      <c r="F1294" s="26">
        <f t="shared" si="123"/>
        <v>0</v>
      </c>
      <c r="G1294" s="26">
        <f t="shared" si="124"/>
        <v>1</v>
      </c>
      <c r="H1294" s="26">
        <f t="shared" si="125"/>
        <v>0</v>
      </c>
    </row>
    <row r="1295" spans="1:8" x14ac:dyDescent="0.35">
      <c r="A1295" s="10">
        <v>41472</v>
      </c>
      <c r="B1295">
        <f t="shared" si="120"/>
        <v>17</v>
      </c>
      <c r="C1295">
        <f t="shared" si="121"/>
        <v>7</v>
      </c>
      <c r="D1295">
        <f t="shared" si="122"/>
        <v>2013</v>
      </c>
      <c r="E1295">
        <v>28.4</v>
      </c>
      <c r="F1295" s="26">
        <f t="shared" si="123"/>
        <v>0</v>
      </c>
      <c r="G1295" s="26">
        <f t="shared" si="124"/>
        <v>1</v>
      </c>
      <c r="H1295" s="26">
        <f t="shared" si="125"/>
        <v>0</v>
      </c>
    </row>
    <row r="1296" spans="1:8" x14ac:dyDescent="0.35">
      <c r="A1296" s="10">
        <v>41473</v>
      </c>
      <c r="B1296">
        <f t="shared" si="120"/>
        <v>18</v>
      </c>
      <c r="C1296">
        <f t="shared" si="121"/>
        <v>7</v>
      </c>
      <c r="D1296">
        <f t="shared" si="122"/>
        <v>2013</v>
      </c>
      <c r="E1296">
        <v>29.6</v>
      </c>
      <c r="F1296" s="26">
        <f t="shared" si="123"/>
        <v>0</v>
      </c>
      <c r="G1296" s="26">
        <f t="shared" si="124"/>
        <v>1</v>
      </c>
      <c r="H1296" s="26">
        <f t="shared" si="125"/>
        <v>0</v>
      </c>
    </row>
    <row r="1297" spans="1:8" x14ac:dyDescent="0.35">
      <c r="A1297" s="10">
        <v>41474</v>
      </c>
      <c r="B1297">
        <f t="shared" si="120"/>
        <v>19</v>
      </c>
      <c r="C1297">
        <f t="shared" si="121"/>
        <v>7</v>
      </c>
      <c r="D1297">
        <f t="shared" si="122"/>
        <v>2013</v>
      </c>
      <c r="E1297">
        <v>30.4</v>
      </c>
      <c r="F1297" s="26">
        <f t="shared" si="123"/>
        <v>1</v>
      </c>
      <c r="G1297" s="26">
        <f t="shared" si="124"/>
        <v>1</v>
      </c>
      <c r="H1297" s="26">
        <f t="shared" si="125"/>
        <v>0</v>
      </c>
    </row>
    <row r="1298" spans="1:8" x14ac:dyDescent="0.35">
      <c r="A1298" s="10">
        <v>41475</v>
      </c>
      <c r="B1298">
        <f t="shared" si="120"/>
        <v>20</v>
      </c>
      <c r="C1298">
        <f t="shared" si="121"/>
        <v>7</v>
      </c>
      <c r="D1298">
        <f t="shared" si="122"/>
        <v>2013</v>
      </c>
      <c r="E1298">
        <v>30.1</v>
      </c>
      <c r="F1298" s="26">
        <f t="shared" si="123"/>
        <v>1</v>
      </c>
      <c r="G1298" s="26">
        <f t="shared" si="124"/>
        <v>1</v>
      </c>
      <c r="H1298" s="26">
        <f t="shared" si="125"/>
        <v>0</v>
      </c>
    </row>
    <row r="1299" spans="1:8" x14ac:dyDescent="0.35">
      <c r="A1299" s="10">
        <v>41476</v>
      </c>
      <c r="B1299">
        <f t="shared" si="120"/>
        <v>21</v>
      </c>
      <c r="C1299">
        <f t="shared" si="121"/>
        <v>7</v>
      </c>
      <c r="D1299">
        <f t="shared" si="122"/>
        <v>2013</v>
      </c>
      <c r="E1299">
        <v>31.8</v>
      </c>
      <c r="F1299" s="26">
        <f t="shared" si="123"/>
        <v>1</v>
      </c>
      <c r="G1299" s="26">
        <f t="shared" si="124"/>
        <v>1</v>
      </c>
      <c r="H1299" s="26">
        <f t="shared" si="125"/>
        <v>0</v>
      </c>
    </row>
    <row r="1300" spans="1:8" x14ac:dyDescent="0.35">
      <c r="A1300" s="10">
        <v>41477</v>
      </c>
      <c r="B1300">
        <f t="shared" si="120"/>
        <v>22</v>
      </c>
      <c r="C1300">
        <f t="shared" si="121"/>
        <v>7</v>
      </c>
      <c r="D1300">
        <f t="shared" si="122"/>
        <v>2013</v>
      </c>
      <c r="E1300">
        <v>33.200000000000003</v>
      </c>
      <c r="F1300" s="26">
        <f t="shared" si="123"/>
        <v>1</v>
      </c>
      <c r="G1300" s="26">
        <f t="shared" si="124"/>
        <v>1</v>
      </c>
      <c r="H1300" s="26">
        <f t="shared" si="125"/>
        <v>0</v>
      </c>
    </row>
    <row r="1301" spans="1:8" x14ac:dyDescent="0.35">
      <c r="A1301" s="10">
        <v>41478</v>
      </c>
      <c r="B1301">
        <f t="shared" si="120"/>
        <v>23</v>
      </c>
      <c r="C1301">
        <f t="shared" si="121"/>
        <v>7</v>
      </c>
      <c r="D1301">
        <f t="shared" si="122"/>
        <v>2013</v>
      </c>
      <c r="E1301">
        <v>32.9</v>
      </c>
      <c r="F1301" s="26">
        <f t="shared" si="123"/>
        <v>1</v>
      </c>
      <c r="G1301" s="26">
        <f t="shared" si="124"/>
        <v>1</v>
      </c>
      <c r="H1301" s="26">
        <f t="shared" si="125"/>
        <v>0</v>
      </c>
    </row>
    <row r="1302" spans="1:8" x14ac:dyDescent="0.35">
      <c r="A1302" s="10">
        <v>41479</v>
      </c>
      <c r="B1302">
        <f t="shared" si="120"/>
        <v>24</v>
      </c>
      <c r="C1302">
        <f t="shared" si="121"/>
        <v>7</v>
      </c>
      <c r="D1302">
        <f t="shared" si="122"/>
        <v>2013</v>
      </c>
      <c r="E1302">
        <v>25.6</v>
      </c>
      <c r="F1302" s="26">
        <f t="shared" si="123"/>
        <v>0</v>
      </c>
      <c r="G1302" s="26">
        <f t="shared" si="124"/>
        <v>1</v>
      </c>
      <c r="H1302" s="26">
        <f t="shared" si="125"/>
        <v>0</v>
      </c>
    </row>
    <row r="1303" spans="1:8" x14ac:dyDescent="0.35">
      <c r="A1303" s="10">
        <v>41480</v>
      </c>
      <c r="B1303">
        <f t="shared" si="120"/>
        <v>25</v>
      </c>
      <c r="C1303">
        <f t="shared" si="121"/>
        <v>7</v>
      </c>
      <c r="D1303">
        <f t="shared" si="122"/>
        <v>2013</v>
      </c>
      <c r="E1303">
        <v>30.1</v>
      </c>
      <c r="F1303" s="26">
        <f t="shared" si="123"/>
        <v>1</v>
      </c>
      <c r="G1303" s="26">
        <f t="shared" si="124"/>
        <v>1</v>
      </c>
      <c r="H1303" s="26">
        <f t="shared" si="125"/>
        <v>0</v>
      </c>
    </row>
    <row r="1304" spans="1:8" x14ac:dyDescent="0.35">
      <c r="A1304" s="10">
        <v>41481</v>
      </c>
      <c r="B1304">
        <f t="shared" si="120"/>
        <v>26</v>
      </c>
      <c r="C1304">
        <f t="shared" si="121"/>
        <v>7</v>
      </c>
      <c r="D1304">
        <f t="shared" si="122"/>
        <v>2013</v>
      </c>
      <c r="E1304">
        <v>33.200000000000003</v>
      </c>
      <c r="F1304" s="26">
        <f t="shared" si="123"/>
        <v>1</v>
      </c>
      <c r="G1304" s="26">
        <f t="shared" si="124"/>
        <v>1</v>
      </c>
      <c r="H1304" s="26">
        <f t="shared" si="125"/>
        <v>0</v>
      </c>
    </row>
    <row r="1305" spans="1:8" x14ac:dyDescent="0.35">
      <c r="A1305" s="10">
        <v>41482</v>
      </c>
      <c r="B1305">
        <f t="shared" si="120"/>
        <v>27</v>
      </c>
      <c r="C1305">
        <f t="shared" si="121"/>
        <v>7</v>
      </c>
      <c r="D1305">
        <f t="shared" si="122"/>
        <v>2013</v>
      </c>
      <c r="E1305">
        <v>36.4</v>
      </c>
      <c r="F1305" s="26">
        <f t="shared" si="123"/>
        <v>1</v>
      </c>
      <c r="G1305" s="26">
        <f t="shared" si="124"/>
        <v>1</v>
      </c>
      <c r="H1305" s="26">
        <f t="shared" si="125"/>
        <v>0</v>
      </c>
    </row>
    <row r="1306" spans="1:8" x14ac:dyDescent="0.35">
      <c r="A1306" s="10">
        <v>41483</v>
      </c>
      <c r="B1306">
        <f t="shared" si="120"/>
        <v>28</v>
      </c>
      <c r="C1306">
        <f t="shared" si="121"/>
        <v>7</v>
      </c>
      <c r="D1306">
        <f t="shared" si="122"/>
        <v>2013</v>
      </c>
      <c r="E1306">
        <v>29.4</v>
      </c>
      <c r="F1306" s="26">
        <f t="shared" si="123"/>
        <v>0</v>
      </c>
      <c r="G1306" s="26">
        <f t="shared" si="124"/>
        <v>1</v>
      </c>
      <c r="H1306" s="26">
        <f t="shared" si="125"/>
        <v>0</v>
      </c>
    </row>
    <row r="1307" spans="1:8" x14ac:dyDescent="0.35">
      <c r="A1307" s="10">
        <v>41484</v>
      </c>
      <c r="B1307">
        <f t="shared" si="120"/>
        <v>29</v>
      </c>
      <c r="C1307">
        <f t="shared" si="121"/>
        <v>7</v>
      </c>
      <c r="D1307">
        <f t="shared" si="122"/>
        <v>2013</v>
      </c>
      <c r="E1307">
        <v>21.2</v>
      </c>
      <c r="F1307" s="26">
        <f t="shared" si="123"/>
        <v>0</v>
      </c>
      <c r="G1307" s="26">
        <f t="shared" si="124"/>
        <v>0</v>
      </c>
      <c r="H1307" s="26">
        <f t="shared" si="125"/>
        <v>0</v>
      </c>
    </row>
    <row r="1308" spans="1:8" x14ac:dyDescent="0.35">
      <c r="A1308" s="10">
        <v>41485</v>
      </c>
      <c r="B1308">
        <f t="shared" si="120"/>
        <v>30</v>
      </c>
      <c r="C1308">
        <f t="shared" si="121"/>
        <v>7</v>
      </c>
      <c r="D1308">
        <f t="shared" si="122"/>
        <v>2013</v>
      </c>
      <c r="E1308">
        <v>25.5</v>
      </c>
      <c r="F1308" s="26">
        <f t="shared" si="123"/>
        <v>0</v>
      </c>
      <c r="G1308" s="26">
        <f t="shared" si="124"/>
        <v>1</v>
      </c>
      <c r="H1308" s="26">
        <f t="shared" si="125"/>
        <v>0</v>
      </c>
    </row>
    <row r="1309" spans="1:8" x14ac:dyDescent="0.35">
      <c r="A1309" s="10">
        <v>41486</v>
      </c>
      <c r="B1309">
        <f t="shared" si="120"/>
        <v>31</v>
      </c>
      <c r="C1309">
        <f t="shared" si="121"/>
        <v>7</v>
      </c>
      <c r="D1309">
        <f t="shared" si="122"/>
        <v>2013</v>
      </c>
      <c r="E1309">
        <v>26.7</v>
      </c>
      <c r="F1309" s="26">
        <f t="shared" si="123"/>
        <v>0</v>
      </c>
      <c r="G1309" s="26">
        <f t="shared" si="124"/>
        <v>1</v>
      </c>
      <c r="H1309" s="26">
        <f t="shared" si="125"/>
        <v>0</v>
      </c>
    </row>
    <row r="1310" spans="1:8" x14ac:dyDescent="0.35">
      <c r="A1310" s="10">
        <v>41487</v>
      </c>
      <c r="B1310">
        <f t="shared" si="120"/>
        <v>1</v>
      </c>
      <c r="C1310">
        <f t="shared" si="121"/>
        <v>8</v>
      </c>
      <c r="D1310">
        <f t="shared" si="122"/>
        <v>2013</v>
      </c>
      <c r="E1310">
        <v>32.4</v>
      </c>
      <c r="F1310" s="26">
        <f t="shared" si="123"/>
        <v>1</v>
      </c>
      <c r="G1310" s="26">
        <f t="shared" si="124"/>
        <v>1</v>
      </c>
      <c r="H1310" s="26">
        <f t="shared" si="125"/>
        <v>0</v>
      </c>
    </row>
    <row r="1311" spans="1:8" x14ac:dyDescent="0.35">
      <c r="A1311" s="10">
        <v>41488</v>
      </c>
      <c r="B1311">
        <f t="shared" si="120"/>
        <v>2</v>
      </c>
      <c r="C1311">
        <f t="shared" si="121"/>
        <v>8</v>
      </c>
      <c r="D1311">
        <f t="shared" si="122"/>
        <v>2013</v>
      </c>
      <c r="E1311">
        <v>35.5</v>
      </c>
      <c r="F1311" s="26">
        <f t="shared" si="123"/>
        <v>1</v>
      </c>
      <c r="G1311" s="26">
        <f t="shared" si="124"/>
        <v>1</v>
      </c>
      <c r="H1311" s="26">
        <f t="shared" si="125"/>
        <v>0</v>
      </c>
    </row>
    <row r="1312" spans="1:8" x14ac:dyDescent="0.35">
      <c r="A1312" s="10">
        <v>41489</v>
      </c>
      <c r="B1312">
        <f t="shared" si="120"/>
        <v>3</v>
      </c>
      <c r="C1312">
        <f t="shared" si="121"/>
        <v>8</v>
      </c>
      <c r="D1312">
        <f t="shared" si="122"/>
        <v>2013</v>
      </c>
      <c r="E1312">
        <v>29.5</v>
      </c>
      <c r="F1312" s="26">
        <f t="shared" si="123"/>
        <v>0</v>
      </c>
      <c r="G1312" s="26">
        <f t="shared" si="124"/>
        <v>1</v>
      </c>
      <c r="H1312" s="26">
        <f t="shared" si="125"/>
        <v>0</v>
      </c>
    </row>
    <row r="1313" spans="1:8" x14ac:dyDescent="0.35">
      <c r="A1313" s="10">
        <v>41490</v>
      </c>
      <c r="B1313">
        <f t="shared" si="120"/>
        <v>4</v>
      </c>
      <c r="C1313">
        <f t="shared" si="121"/>
        <v>8</v>
      </c>
      <c r="D1313">
        <f t="shared" si="122"/>
        <v>2013</v>
      </c>
      <c r="E1313">
        <v>28.9</v>
      </c>
      <c r="F1313" s="26">
        <f t="shared" si="123"/>
        <v>0</v>
      </c>
      <c r="G1313" s="26">
        <f t="shared" si="124"/>
        <v>1</v>
      </c>
      <c r="H1313" s="26">
        <f t="shared" si="125"/>
        <v>0</v>
      </c>
    </row>
    <row r="1314" spans="1:8" x14ac:dyDescent="0.35">
      <c r="A1314" s="10">
        <v>41491</v>
      </c>
      <c r="B1314">
        <f t="shared" si="120"/>
        <v>5</v>
      </c>
      <c r="C1314">
        <f t="shared" si="121"/>
        <v>8</v>
      </c>
      <c r="D1314">
        <f t="shared" si="122"/>
        <v>2013</v>
      </c>
      <c r="E1314">
        <v>32.4</v>
      </c>
      <c r="F1314" s="26">
        <f t="shared" si="123"/>
        <v>1</v>
      </c>
      <c r="G1314" s="26">
        <f t="shared" si="124"/>
        <v>1</v>
      </c>
      <c r="H1314" s="26">
        <f t="shared" si="125"/>
        <v>0</v>
      </c>
    </row>
    <row r="1315" spans="1:8" x14ac:dyDescent="0.35">
      <c r="A1315" s="10">
        <v>41492</v>
      </c>
      <c r="B1315">
        <f t="shared" si="120"/>
        <v>6</v>
      </c>
      <c r="C1315">
        <f t="shared" si="121"/>
        <v>8</v>
      </c>
      <c r="D1315">
        <f t="shared" si="122"/>
        <v>2013</v>
      </c>
      <c r="E1315">
        <v>31.2</v>
      </c>
      <c r="F1315" s="26">
        <f t="shared" si="123"/>
        <v>1</v>
      </c>
      <c r="G1315" s="26">
        <f t="shared" si="124"/>
        <v>1</v>
      </c>
      <c r="H1315" s="26">
        <f t="shared" si="125"/>
        <v>0</v>
      </c>
    </row>
    <row r="1316" spans="1:8" x14ac:dyDescent="0.35">
      <c r="A1316" s="10">
        <v>41493</v>
      </c>
      <c r="B1316">
        <f t="shared" si="120"/>
        <v>7</v>
      </c>
      <c r="C1316">
        <f t="shared" si="121"/>
        <v>8</v>
      </c>
      <c r="D1316">
        <f t="shared" si="122"/>
        <v>2013</v>
      </c>
      <c r="E1316">
        <v>27.3</v>
      </c>
      <c r="F1316" s="26">
        <f t="shared" si="123"/>
        <v>0</v>
      </c>
      <c r="G1316" s="26">
        <f t="shared" si="124"/>
        <v>1</v>
      </c>
      <c r="H1316" s="26">
        <f t="shared" si="125"/>
        <v>0</v>
      </c>
    </row>
    <row r="1317" spans="1:8" x14ac:dyDescent="0.35">
      <c r="A1317" s="10">
        <v>41494</v>
      </c>
      <c r="B1317">
        <f t="shared" si="120"/>
        <v>8</v>
      </c>
      <c r="C1317">
        <f t="shared" si="121"/>
        <v>8</v>
      </c>
      <c r="D1317">
        <f t="shared" si="122"/>
        <v>2013</v>
      </c>
      <c r="E1317">
        <v>22.1</v>
      </c>
      <c r="F1317" s="26">
        <f t="shared" si="123"/>
        <v>0</v>
      </c>
      <c r="G1317" s="26">
        <f t="shared" si="124"/>
        <v>0</v>
      </c>
      <c r="H1317" s="26">
        <f t="shared" si="125"/>
        <v>0</v>
      </c>
    </row>
    <row r="1318" spans="1:8" x14ac:dyDescent="0.35">
      <c r="A1318" s="10">
        <v>41495</v>
      </c>
      <c r="B1318">
        <f t="shared" si="120"/>
        <v>9</v>
      </c>
      <c r="C1318">
        <f t="shared" si="121"/>
        <v>8</v>
      </c>
      <c r="D1318">
        <f t="shared" si="122"/>
        <v>2013</v>
      </c>
      <c r="E1318">
        <v>23</v>
      </c>
      <c r="F1318" s="26">
        <f t="shared" si="123"/>
        <v>0</v>
      </c>
      <c r="G1318" s="26">
        <f t="shared" si="124"/>
        <v>0</v>
      </c>
      <c r="H1318" s="26">
        <f t="shared" si="125"/>
        <v>0</v>
      </c>
    </row>
    <row r="1319" spans="1:8" x14ac:dyDescent="0.35">
      <c r="A1319" s="10">
        <v>41496</v>
      </c>
      <c r="B1319">
        <f t="shared" si="120"/>
        <v>10</v>
      </c>
      <c r="C1319">
        <f t="shared" si="121"/>
        <v>8</v>
      </c>
      <c r="D1319">
        <f t="shared" si="122"/>
        <v>2013</v>
      </c>
      <c r="E1319">
        <v>25.3</v>
      </c>
      <c r="F1319" s="26">
        <f t="shared" si="123"/>
        <v>0</v>
      </c>
      <c r="G1319" s="26">
        <f t="shared" si="124"/>
        <v>1</v>
      </c>
      <c r="H1319" s="26">
        <f t="shared" si="125"/>
        <v>0</v>
      </c>
    </row>
    <row r="1320" spans="1:8" x14ac:dyDescent="0.35">
      <c r="A1320" s="10">
        <v>41497</v>
      </c>
      <c r="B1320">
        <f t="shared" si="120"/>
        <v>11</v>
      </c>
      <c r="C1320">
        <f t="shared" si="121"/>
        <v>8</v>
      </c>
      <c r="D1320">
        <f t="shared" si="122"/>
        <v>2013</v>
      </c>
      <c r="E1320">
        <v>23.4</v>
      </c>
      <c r="F1320" s="26">
        <f t="shared" si="123"/>
        <v>0</v>
      </c>
      <c r="G1320" s="26">
        <f t="shared" si="124"/>
        <v>0</v>
      </c>
      <c r="H1320" s="26">
        <f t="shared" si="125"/>
        <v>0</v>
      </c>
    </row>
    <row r="1321" spans="1:8" x14ac:dyDescent="0.35">
      <c r="A1321" s="10">
        <v>41498</v>
      </c>
      <c r="B1321">
        <f t="shared" si="120"/>
        <v>12</v>
      </c>
      <c r="C1321">
        <f t="shared" si="121"/>
        <v>8</v>
      </c>
      <c r="D1321">
        <f t="shared" si="122"/>
        <v>2013</v>
      </c>
      <c r="E1321">
        <v>25.7</v>
      </c>
      <c r="F1321" s="26">
        <f t="shared" si="123"/>
        <v>0</v>
      </c>
      <c r="G1321" s="26">
        <f t="shared" si="124"/>
        <v>1</v>
      </c>
      <c r="H1321" s="26">
        <f t="shared" si="125"/>
        <v>0</v>
      </c>
    </row>
    <row r="1322" spans="1:8" x14ac:dyDescent="0.35">
      <c r="A1322" s="10">
        <v>41499</v>
      </c>
      <c r="B1322">
        <f t="shared" si="120"/>
        <v>13</v>
      </c>
      <c r="C1322">
        <f t="shared" si="121"/>
        <v>8</v>
      </c>
      <c r="D1322">
        <f t="shared" si="122"/>
        <v>2013</v>
      </c>
      <c r="E1322">
        <v>21.2</v>
      </c>
      <c r="F1322" s="26">
        <f t="shared" si="123"/>
        <v>0</v>
      </c>
      <c r="G1322" s="26">
        <f t="shared" si="124"/>
        <v>0</v>
      </c>
      <c r="H1322" s="26">
        <f t="shared" si="125"/>
        <v>0</v>
      </c>
    </row>
    <row r="1323" spans="1:8" x14ac:dyDescent="0.35">
      <c r="A1323" s="10">
        <v>41500</v>
      </c>
      <c r="B1323">
        <f t="shared" si="120"/>
        <v>14</v>
      </c>
      <c r="C1323">
        <f t="shared" si="121"/>
        <v>8</v>
      </c>
      <c r="D1323">
        <f t="shared" si="122"/>
        <v>2013</v>
      </c>
      <c r="E1323">
        <v>22.1</v>
      </c>
      <c r="F1323" s="26">
        <f t="shared" si="123"/>
        <v>0</v>
      </c>
      <c r="G1323" s="26">
        <f t="shared" si="124"/>
        <v>0</v>
      </c>
      <c r="H1323" s="26">
        <f t="shared" si="125"/>
        <v>0</v>
      </c>
    </row>
    <row r="1324" spans="1:8" x14ac:dyDescent="0.35">
      <c r="A1324" s="10">
        <v>41501</v>
      </c>
      <c r="B1324">
        <f t="shared" si="120"/>
        <v>15</v>
      </c>
      <c r="C1324">
        <f t="shared" si="121"/>
        <v>8</v>
      </c>
      <c r="D1324">
        <f t="shared" si="122"/>
        <v>2013</v>
      </c>
      <c r="E1324">
        <v>24.5</v>
      </c>
      <c r="F1324" s="26">
        <f t="shared" si="123"/>
        <v>0</v>
      </c>
      <c r="G1324" s="26">
        <f t="shared" si="124"/>
        <v>0</v>
      </c>
      <c r="H1324" s="26">
        <f t="shared" si="125"/>
        <v>0</v>
      </c>
    </row>
    <row r="1325" spans="1:8" x14ac:dyDescent="0.35">
      <c r="A1325" s="10">
        <v>41502</v>
      </c>
      <c r="B1325">
        <f t="shared" si="120"/>
        <v>16</v>
      </c>
      <c r="C1325">
        <f t="shared" si="121"/>
        <v>8</v>
      </c>
      <c r="D1325">
        <f t="shared" si="122"/>
        <v>2013</v>
      </c>
      <c r="E1325">
        <v>28.6</v>
      </c>
      <c r="F1325" s="26">
        <f t="shared" si="123"/>
        <v>0</v>
      </c>
      <c r="G1325" s="26">
        <f t="shared" si="124"/>
        <v>1</v>
      </c>
      <c r="H1325" s="26">
        <f t="shared" si="125"/>
        <v>0</v>
      </c>
    </row>
    <row r="1326" spans="1:8" x14ac:dyDescent="0.35">
      <c r="A1326" s="10">
        <v>41503</v>
      </c>
      <c r="B1326">
        <f t="shared" si="120"/>
        <v>17</v>
      </c>
      <c r="C1326">
        <f t="shared" si="121"/>
        <v>8</v>
      </c>
      <c r="D1326">
        <f t="shared" si="122"/>
        <v>2013</v>
      </c>
      <c r="E1326">
        <v>29.8</v>
      </c>
      <c r="F1326" s="26">
        <f t="shared" si="123"/>
        <v>0</v>
      </c>
      <c r="G1326" s="26">
        <f t="shared" si="124"/>
        <v>1</v>
      </c>
      <c r="H1326" s="26">
        <f t="shared" si="125"/>
        <v>0</v>
      </c>
    </row>
    <row r="1327" spans="1:8" x14ac:dyDescent="0.35">
      <c r="A1327" s="10">
        <v>41504</v>
      </c>
      <c r="B1327">
        <f t="shared" si="120"/>
        <v>18</v>
      </c>
      <c r="C1327">
        <f t="shared" si="121"/>
        <v>8</v>
      </c>
      <c r="D1327">
        <f t="shared" si="122"/>
        <v>2013</v>
      </c>
      <c r="E1327">
        <v>25.9</v>
      </c>
      <c r="F1327" s="26">
        <f t="shared" si="123"/>
        <v>0</v>
      </c>
      <c r="G1327" s="26">
        <f t="shared" si="124"/>
        <v>1</v>
      </c>
      <c r="H1327" s="26">
        <f t="shared" si="125"/>
        <v>0</v>
      </c>
    </row>
    <row r="1328" spans="1:8" x14ac:dyDescent="0.35">
      <c r="A1328" s="10">
        <v>41505</v>
      </c>
      <c r="B1328">
        <f t="shared" si="120"/>
        <v>19</v>
      </c>
      <c r="C1328">
        <f t="shared" si="121"/>
        <v>8</v>
      </c>
      <c r="D1328">
        <f t="shared" si="122"/>
        <v>2013</v>
      </c>
      <c r="E1328">
        <v>23.1</v>
      </c>
      <c r="F1328" s="26">
        <f t="shared" si="123"/>
        <v>0</v>
      </c>
      <c r="G1328" s="26">
        <f t="shared" si="124"/>
        <v>0</v>
      </c>
      <c r="H1328" s="26">
        <f t="shared" si="125"/>
        <v>0</v>
      </c>
    </row>
    <row r="1329" spans="1:8" x14ac:dyDescent="0.35">
      <c r="A1329" s="10">
        <v>41506</v>
      </c>
      <c r="B1329">
        <f t="shared" si="120"/>
        <v>20</v>
      </c>
      <c r="C1329">
        <f t="shared" si="121"/>
        <v>8</v>
      </c>
      <c r="D1329">
        <f t="shared" si="122"/>
        <v>2013</v>
      </c>
      <c r="E1329">
        <v>21.8</v>
      </c>
      <c r="F1329" s="26">
        <f t="shared" si="123"/>
        <v>0</v>
      </c>
      <c r="G1329" s="26">
        <f t="shared" si="124"/>
        <v>0</v>
      </c>
      <c r="H1329" s="26">
        <f t="shared" si="125"/>
        <v>0</v>
      </c>
    </row>
    <row r="1330" spans="1:8" x14ac:dyDescent="0.35">
      <c r="A1330" s="10">
        <v>41507</v>
      </c>
      <c r="B1330">
        <f t="shared" si="120"/>
        <v>21</v>
      </c>
      <c r="C1330">
        <f t="shared" si="121"/>
        <v>8</v>
      </c>
      <c r="D1330">
        <f t="shared" si="122"/>
        <v>2013</v>
      </c>
      <c r="E1330">
        <v>25.5</v>
      </c>
      <c r="F1330" s="26">
        <f t="shared" si="123"/>
        <v>0</v>
      </c>
      <c r="G1330" s="26">
        <f t="shared" si="124"/>
        <v>1</v>
      </c>
      <c r="H1330" s="26">
        <f t="shared" si="125"/>
        <v>0</v>
      </c>
    </row>
    <row r="1331" spans="1:8" x14ac:dyDescent="0.35">
      <c r="A1331" s="10">
        <v>41508</v>
      </c>
      <c r="B1331">
        <f t="shared" si="120"/>
        <v>22</v>
      </c>
      <c r="C1331">
        <f t="shared" si="121"/>
        <v>8</v>
      </c>
      <c r="D1331">
        <f t="shared" si="122"/>
        <v>2013</v>
      </c>
      <c r="E1331">
        <v>25.8</v>
      </c>
      <c r="F1331" s="26">
        <f t="shared" si="123"/>
        <v>0</v>
      </c>
      <c r="G1331" s="26">
        <f t="shared" si="124"/>
        <v>1</v>
      </c>
      <c r="H1331" s="26">
        <f t="shared" si="125"/>
        <v>0</v>
      </c>
    </row>
    <row r="1332" spans="1:8" x14ac:dyDescent="0.35">
      <c r="A1332" s="10">
        <v>41509</v>
      </c>
      <c r="B1332">
        <f t="shared" si="120"/>
        <v>23</v>
      </c>
      <c r="C1332">
        <f t="shared" si="121"/>
        <v>8</v>
      </c>
      <c r="D1332">
        <f t="shared" si="122"/>
        <v>2013</v>
      </c>
      <c r="E1332">
        <v>25.8</v>
      </c>
      <c r="F1332" s="26">
        <f t="shared" si="123"/>
        <v>0</v>
      </c>
      <c r="G1332" s="26">
        <f t="shared" si="124"/>
        <v>1</v>
      </c>
      <c r="H1332" s="26">
        <f t="shared" si="125"/>
        <v>0</v>
      </c>
    </row>
    <row r="1333" spans="1:8" x14ac:dyDescent="0.35">
      <c r="A1333" s="10">
        <v>41510</v>
      </c>
      <c r="B1333">
        <f t="shared" si="120"/>
        <v>24</v>
      </c>
      <c r="C1333">
        <f t="shared" si="121"/>
        <v>8</v>
      </c>
      <c r="D1333">
        <f t="shared" si="122"/>
        <v>2013</v>
      </c>
      <c r="E1333">
        <v>25.5</v>
      </c>
      <c r="F1333" s="26">
        <f t="shared" si="123"/>
        <v>0</v>
      </c>
      <c r="G1333" s="26">
        <f t="shared" si="124"/>
        <v>1</v>
      </c>
      <c r="H1333" s="26">
        <f t="shared" si="125"/>
        <v>0</v>
      </c>
    </row>
    <row r="1334" spans="1:8" x14ac:dyDescent="0.35">
      <c r="A1334" s="10">
        <v>41511</v>
      </c>
      <c r="B1334">
        <f t="shared" si="120"/>
        <v>25</v>
      </c>
      <c r="C1334">
        <f t="shared" si="121"/>
        <v>8</v>
      </c>
      <c r="D1334">
        <f t="shared" si="122"/>
        <v>2013</v>
      </c>
      <c r="E1334">
        <v>16.5</v>
      </c>
      <c r="F1334" s="26">
        <f t="shared" si="123"/>
        <v>0</v>
      </c>
      <c r="G1334" s="26">
        <f t="shared" si="124"/>
        <v>0</v>
      </c>
      <c r="H1334" s="26">
        <f t="shared" si="125"/>
        <v>0</v>
      </c>
    </row>
    <row r="1335" spans="1:8" x14ac:dyDescent="0.35">
      <c r="A1335" s="10">
        <v>41512</v>
      </c>
      <c r="B1335">
        <f t="shared" si="120"/>
        <v>26</v>
      </c>
      <c r="C1335">
        <f t="shared" si="121"/>
        <v>8</v>
      </c>
      <c r="D1335">
        <f t="shared" si="122"/>
        <v>2013</v>
      </c>
      <c r="E1335">
        <v>20.399999999999999</v>
      </c>
      <c r="F1335" s="26">
        <f t="shared" si="123"/>
        <v>0</v>
      </c>
      <c r="G1335" s="26">
        <f t="shared" si="124"/>
        <v>0</v>
      </c>
      <c r="H1335" s="26">
        <f t="shared" si="125"/>
        <v>0</v>
      </c>
    </row>
    <row r="1336" spans="1:8" x14ac:dyDescent="0.35">
      <c r="A1336" s="10">
        <v>41513</v>
      </c>
      <c r="B1336">
        <f t="shared" si="120"/>
        <v>27</v>
      </c>
      <c r="C1336">
        <f t="shared" si="121"/>
        <v>8</v>
      </c>
      <c r="D1336">
        <f t="shared" si="122"/>
        <v>2013</v>
      </c>
      <c r="E1336">
        <v>20.7</v>
      </c>
      <c r="F1336" s="26">
        <f t="shared" si="123"/>
        <v>0</v>
      </c>
      <c r="G1336" s="26">
        <f t="shared" si="124"/>
        <v>0</v>
      </c>
      <c r="H1336" s="26">
        <f t="shared" si="125"/>
        <v>0</v>
      </c>
    </row>
    <row r="1337" spans="1:8" x14ac:dyDescent="0.35">
      <c r="A1337" s="10">
        <v>41514</v>
      </c>
      <c r="B1337">
        <f t="shared" si="120"/>
        <v>28</v>
      </c>
      <c r="C1337">
        <f t="shared" si="121"/>
        <v>8</v>
      </c>
      <c r="D1337">
        <f t="shared" si="122"/>
        <v>2013</v>
      </c>
      <c r="E1337">
        <v>22.2</v>
      </c>
      <c r="F1337" s="26">
        <f t="shared" si="123"/>
        <v>0</v>
      </c>
      <c r="G1337" s="26">
        <f t="shared" si="124"/>
        <v>0</v>
      </c>
      <c r="H1337" s="26">
        <f t="shared" si="125"/>
        <v>0</v>
      </c>
    </row>
    <row r="1338" spans="1:8" x14ac:dyDescent="0.35">
      <c r="A1338" s="10">
        <v>41515</v>
      </c>
      <c r="B1338">
        <f t="shared" si="120"/>
        <v>29</v>
      </c>
      <c r="C1338">
        <f t="shared" si="121"/>
        <v>8</v>
      </c>
      <c r="D1338">
        <f t="shared" si="122"/>
        <v>2013</v>
      </c>
      <c r="E1338">
        <v>24.5</v>
      </c>
      <c r="F1338" s="26">
        <f t="shared" si="123"/>
        <v>0</v>
      </c>
      <c r="G1338" s="26">
        <f t="shared" si="124"/>
        <v>0</v>
      </c>
      <c r="H1338" s="26">
        <f t="shared" si="125"/>
        <v>0</v>
      </c>
    </row>
    <row r="1339" spans="1:8" x14ac:dyDescent="0.35">
      <c r="A1339" s="10">
        <v>41516</v>
      </c>
      <c r="B1339">
        <f t="shared" si="120"/>
        <v>30</v>
      </c>
      <c r="C1339">
        <f t="shared" si="121"/>
        <v>8</v>
      </c>
      <c r="D1339">
        <f t="shared" si="122"/>
        <v>2013</v>
      </c>
      <c r="E1339">
        <v>25.8</v>
      </c>
      <c r="F1339" s="26">
        <f t="shared" si="123"/>
        <v>0</v>
      </c>
      <c r="G1339" s="26">
        <f t="shared" si="124"/>
        <v>1</v>
      </c>
      <c r="H1339" s="26">
        <f t="shared" si="125"/>
        <v>0</v>
      </c>
    </row>
    <row r="1340" spans="1:8" x14ac:dyDescent="0.35">
      <c r="A1340" s="10">
        <v>41517</v>
      </c>
      <c r="B1340">
        <f t="shared" si="120"/>
        <v>31</v>
      </c>
      <c r="C1340">
        <f t="shared" si="121"/>
        <v>8</v>
      </c>
      <c r="D1340">
        <f t="shared" si="122"/>
        <v>2013</v>
      </c>
      <c r="E1340">
        <v>22.7</v>
      </c>
      <c r="F1340" s="26">
        <f t="shared" si="123"/>
        <v>0</v>
      </c>
      <c r="G1340" s="26">
        <f t="shared" si="124"/>
        <v>0</v>
      </c>
      <c r="H1340" s="26">
        <f t="shared" si="125"/>
        <v>0</v>
      </c>
    </row>
    <row r="1341" spans="1:8" x14ac:dyDescent="0.35">
      <c r="A1341" s="10">
        <v>41518</v>
      </c>
      <c r="B1341">
        <f t="shared" si="120"/>
        <v>1</v>
      </c>
      <c r="C1341">
        <f t="shared" si="121"/>
        <v>9</v>
      </c>
      <c r="D1341">
        <f t="shared" si="122"/>
        <v>2013</v>
      </c>
      <c r="E1341">
        <v>18.600000000000001</v>
      </c>
      <c r="F1341" s="26">
        <f t="shared" si="123"/>
        <v>0</v>
      </c>
      <c r="G1341" s="26">
        <f t="shared" si="124"/>
        <v>0</v>
      </c>
      <c r="H1341" s="26">
        <f t="shared" si="125"/>
        <v>0</v>
      </c>
    </row>
    <row r="1342" spans="1:8" x14ac:dyDescent="0.35">
      <c r="A1342" s="10">
        <v>41519</v>
      </c>
      <c r="B1342">
        <f t="shared" si="120"/>
        <v>2</v>
      </c>
      <c r="C1342">
        <f t="shared" si="121"/>
        <v>9</v>
      </c>
      <c r="D1342">
        <f t="shared" si="122"/>
        <v>2013</v>
      </c>
      <c r="E1342">
        <v>23.3</v>
      </c>
      <c r="F1342" s="26">
        <f t="shared" si="123"/>
        <v>0</v>
      </c>
      <c r="G1342" s="26">
        <f t="shared" si="124"/>
        <v>0</v>
      </c>
      <c r="H1342" s="26">
        <f t="shared" si="125"/>
        <v>0</v>
      </c>
    </row>
    <row r="1343" spans="1:8" x14ac:dyDescent="0.35">
      <c r="A1343" s="10">
        <v>41520</v>
      </c>
      <c r="B1343">
        <f t="shared" si="120"/>
        <v>3</v>
      </c>
      <c r="C1343">
        <f t="shared" si="121"/>
        <v>9</v>
      </c>
      <c r="D1343">
        <f t="shared" si="122"/>
        <v>2013</v>
      </c>
      <c r="E1343">
        <v>25.5</v>
      </c>
      <c r="F1343" s="26">
        <f t="shared" si="123"/>
        <v>0</v>
      </c>
      <c r="G1343" s="26">
        <f t="shared" si="124"/>
        <v>1</v>
      </c>
      <c r="H1343" s="26">
        <f t="shared" si="125"/>
        <v>0</v>
      </c>
    </row>
    <row r="1344" spans="1:8" x14ac:dyDescent="0.35">
      <c r="A1344" s="10">
        <v>41521</v>
      </c>
      <c r="B1344">
        <f t="shared" si="120"/>
        <v>4</v>
      </c>
      <c r="C1344">
        <f t="shared" si="121"/>
        <v>9</v>
      </c>
      <c r="D1344">
        <f t="shared" si="122"/>
        <v>2013</v>
      </c>
      <c r="E1344">
        <v>28.4</v>
      </c>
      <c r="F1344" s="26">
        <f t="shared" si="123"/>
        <v>0</v>
      </c>
      <c r="G1344" s="26">
        <f t="shared" si="124"/>
        <v>1</v>
      </c>
      <c r="H1344" s="26">
        <f t="shared" si="125"/>
        <v>0</v>
      </c>
    </row>
    <row r="1345" spans="1:8" x14ac:dyDescent="0.35">
      <c r="A1345" s="10">
        <v>41522</v>
      </c>
      <c r="B1345">
        <f t="shared" si="120"/>
        <v>5</v>
      </c>
      <c r="C1345">
        <f t="shared" si="121"/>
        <v>9</v>
      </c>
      <c r="D1345">
        <f t="shared" si="122"/>
        <v>2013</v>
      </c>
      <c r="E1345">
        <v>30.3</v>
      </c>
      <c r="F1345" s="26">
        <f t="shared" si="123"/>
        <v>1</v>
      </c>
      <c r="G1345" s="26">
        <f t="shared" si="124"/>
        <v>1</v>
      </c>
      <c r="H1345" s="26">
        <f t="shared" si="125"/>
        <v>0</v>
      </c>
    </row>
    <row r="1346" spans="1:8" x14ac:dyDescent="0.35">
      <c r="A1346" s="10">
        <v>41523</v>
      </c>
      <c r="B1346">
        <f t="shared" ref="B1346:B1409" si="126">DAY(A1346)</f>
        <v>6</v>
      </c>
      <c r="C1346">
        <f t="shared" ref="C1346:C1409" si="127">MONTH(A1346)</f>
        <v>9</v>
      </c>
      <c r="D1346">
        <f t="shared" ref="D1346:D1409" si="128">YEAR(A1346)</f>
        <v>2013</v>
      </c>
      <c r="E1346">
        <v>30.2</v>
      </c>
      <c r="F1346" s="26">
        <f t="shared" ref="F1346:F1409" si="129">IF(E1346&gt;=30,1,0)</f>
        <v>1</v>
      </c>
      <c r="G1346" s="26">
        <f t="shared" ref="G1346:G1409" si="130">IF(E1346&gt;=25,1,0)</f>
        <v>1</v>
      </c>
      <c r="H1346" s="26">
        <f t="shared" ref="H1346:H1409" si="131">IF(E1346&lt;0,1,0)</f>
        <v>0</v>
      </c>
    </row>
    <row r="1347" spans="1:8" x14ac:dyDescent="0.35">
      <c r="A1347" s="10">
        <v>41524</v>
      </c>
      <c r="B1347">
        <f t="shared" si="126"/>
        <v>7</v>
      </c>
      <c r="C1347">
        <f t="shared" si="127"/>
        <v>9</v>
      </c>
      <c r="D1347">
        <f t="shared" si="128"/>
        <v>2013</v>
      </c>
      <c r="E1347">
        <v>23.4</v>
      </c>
      <c r="F1347" s="26">
        <f t="shared" si="129"/>
        <v>0</v>
      </c>
      <c r="G1347" s="26">
        <f t="shared" si="130"/>
        <v>0</v>
      </c>
      <c r="H1347" s="26">
        <f t="shared" si="131"/>
        <v>0</v>
      </c>
    </row>
    <row r="1348" spans="1:8" x14ac:dyDescent="0.35">
      <c r="A1348" s="10">
        <v>41525</v>
      </c>
      <c r="B1348">
        <f t="shared" si="126"/>
        <v>8</v>
      </c>
      <c r="C1348">
        <f t="shared" si="127"/>
        <v>9</v>
      </c>
      <c r="D1348">
        <f t="shared" si="128"/>
        <v>2013</v>
      </c>
      <c r="E1348">
        <v>20.3</v>
      </c>
      <c r="F1348" s="26">
        <f t="shared" si="129"/>
        <v>0</v>
      </c>
      <c r="G1348" s="26">
        <f t="shared" si="130"/>
        <v>0</v>
      </c>
      <c r="H1348" s="26">
        <f t="shared" si="131"/>
        <v>0</v>
      </c>
    </row>
    <row r="1349" spans="1:8" x14ac:dyDescent="0.35">
      <c r="A1349" s="10">
        <v>41526</v>
      </c>
      <c r="B1349">
        <f t="shared" si="126"/>
        <v>9</v>
      </c>
      <c r="C1349">
        <f t="shared" si="127"/>
        <v>9</v>
      </c>
      <c r="D1349">
        <f t="shared" si="128"/>
        <v>2013</v>
      </c>
      <c r="E1349">
        <v>19</v>
      </c>
      <c r="F1349" s="26">
        <f t="shared" si="129"/>
        <v>0</v>
      </c>
      <c r="G1349" s="26">
        <f t="shared" si="130"/>
        <v>0</v>
      </c>
      <c r="H1349" s="26">
        <f t="shared" si="131"/>
        <v>0</v>
      </c>
    </row>
    <row r="1350" spans="1:8" x14ac:dyDescent="0.35">
      <c r="A1350" s="10">
        <v>41527</v>
      </c>
      <c r="B1350">
        <f t="shared" si="126"/>
        <v>10</v>
      </c>
      <c r="C1350">
        <f t="shared" si="127"/>
        <v>9</v>
      </c>
      <c r="D1350">
        <f t="shared" si="128"/>
        <v>2013</v>
      </c>
      <c r="E1350">
        <v>16</v>
      </c>
      <c r="F1350" s="26">
        <f t="shared" si="129"/>
        <v>0</v>
      </c>
      <c r="G1350" s="26">
        <f t="shared" si="130"/>
        <v>0</v>
      </c>
      <c r="H1350" s="26">
        <f t="shared" si="131"/>
        <v>0</v>
      </c>
    </row>
    <row r="1351" spans="1:8" x14ac:dyDescent="0.35">
      <c r="A1351" s="10">
        <v>41528</v>
      </c>
      <c r="B1351">
        <f t="shared" si="126"/>
        <v>11</v>
      </c>
      <c r="C1351">
        <f t="shared" si="127"/>
        <v>9</v>
      </c>
      <c r="D1351">
        <f t="shared" si="128"/>
        <v>2013</v>
      </c>
      <c r="E1351">
        <v>13.9</v>
      </c>
      <c r="F1351" s="26">
        <f t="shared" si="129"/>
        <v>0</v>
      </c>
      <c r="G1351" s="26">
        <f t="shared" si="130"/>
        <v>0</v>
      </c>
      <c r="H1351" s="26">
        <f t="shared" si="131"/>
        <v>0</v>
      </c>
    </row>
    <row r="1352" spans="1:8" x14ac:dyDescent="0.35">
      <c r="A1352" s="10">
        <v>41529</v>
      </c>
      <c r="B1352">
        <f t="shared" si="126"/>
        <v>12</v>
      </c>
      <c r="C1352">
        <f t="shared" si="127"/>
        <v>9</v>
      </c>
      <c r="D1352">
        <f t="shared" si="128"/>
        <v>2013</v>
      </c>
      <c r="E1352">
        <v>15.4</v>
      </c>
      <c r="F1352" s="26">
        <f t="shared" si="129"/>
        <v>0</v>
      </c>
      <c r="G1352" s="26">
        <f t="shared" si="130"/>
        <v>0</v>
      </c>
      <c r="H1352" s="26">
        <f t="shared" si="131"/>
        <v>0</v>
      </c>
    </row>
    <row r="1353" spans="1:8" x14ac:dyDescent="0.35">
      <c r="A1353" s="10">
        <v>41530</v>
      </c>
      <c r="B1353">
        <f t="shared" si="126"/>
        <v>13</v>
      </c>
      <c r="C1353">
        <f t="shared" si="127"/>
        <v>9</v>
      </c>
      <c r="D1353">
        <f t="shared" si="128"/>
        <v>2013</v>
      </c>
      <c r="E1353">
        <v>18.2</v>
      </c>
      <c r="F1353" s="26">
        <f t="shared" si="129"/>
        <v>0</v>
      </c>
      <c r="G1353" s="26">
        <f t="shared" si="130"/>
        <v>0</v>
      </c>
      <c r="H1353" s="26">
        <f t="shared" si="131"/>
        <v>0</v>
      </c>
    </row>
    <row r="1354" spans="1:8" x14ac:dyDescent="0.35">
      <c r="A1354" s="10">
        <v>41531</v>
      </c>
      <c r="B1354">
        <f t="shared" si="126"/>
        <v>14</v>
      </c>
      <c r="C1354">
        <f t="shared" si="127"/>
        <v>9</v>
      </c>
      <c r="D1354">
        <f t="shared" si="128"/>
        <v>2013</v>
      </c>
      <c r="E1354">
        <v>18</v>
      </c>
      <c r="F1354" s="26">
        <f t="shared" si="129"/>
        <v>0</v>
      </c>
      <c r="G1354" s="26">
        <f t="shared" si="130"/>
        <v>0</v>
      </c>
      <c r="H1354" s="26">
        <f t="shared" si="131"/>
        <v>0</v>
      </c>
    </row>
    <row r="1355" spans="1:8" x14ac:dyDescent="0.35">
      <c r="A1355" s="10">
        <v>41532</v>
      </c>
      <c r="B1355">
        <f t="shared" si="126"/>
        <v>15</v>
      </c>
      <c r="C1355">
        <f t="shared" si="127"/>
        <v>9</v>
      </c>
      <c r="D1355">
        <f t="shared" si="128"/>
        <v>2013</v>
      </c>
      <c r="E1355">
        <v>15.9</v>
      </c>
      <c r="F1355" s="26">
        <f t="shared" si="129"/>
        <v>0</v>
      </c>
      <c r="G1355" s="26">
        <f t="shared" si="130"/>
        <v>0</v>
      </c>
      <c r="H1355" s="26">
        <f t="shared" si="131"/>
        <v>0</v>
      </c>
    </row>
    <row r="1356" spans="1:8" x14ac:dyDescent="0.35">
      <c r="A1356" s="10">
        <v>41533</v>
      </c>
      <c r="B1356">
        <f t="shared" si="126"/>
        <v>16</v>
      </c>
      <c r="C1356">
        <f t="shared" si="127"/>
        <v>9</v>
      </c>
      <c r="D1356">
        <f t="shared" si="128"/>
        <v>2013</v>
      </c>
      <c r="E1356">
        <v>14.3</v>
      </c>
      <c r="F1356" s="26">
        <f t="shared" si="129"/>
        <v>0</v>
      </c>
      <c r="G1356" s="26">
        <f t="shared" si="130"/>
        <v>0</v>
      </c>
      <c r="H1356" s="26">
        <f t="shared" si="131"/>
        <v>0</v>
      </c>
    </row>
    <row r="1357" spans="1:8" x14ac:dyDescent="0.35">
      <c r="A1357" s="10">
        <v>41534</v>
      </c>
      <c r="B1357">
        <f t="shared" si="126"/>
        <v>17</v>
      </c>
      <c r="C1357">
        <f t="shared" si="127"/>
        <v>9</v>
      </c>
      <c r="D1357">
        <f t="shared" si="128"/>
        <v>2013</v>
      </c>
      <c r="E1357">
        <v>12.6</v>
      </c>
      <c r="F1357" s="26">
        <f t="shared" si="129"/>
        <v>0</v>
      </c>
      <c r="G1357" s="26">
        <f t="shared" si="130"/>
        <v>0</v>
      </c>
      <c r="H1357" s="26">
        <f t="shared" si="131"/>
        <v>0</v>
      </c>
    </row>
    <row r="1358" spans="1:8" x14ac:dyDescent="0.35">
      <c r="A1358" s="10">
        <v>41535</v>
      </c>
      <c r="B1358">
        <f t="shared" si="126"/>
        <v>18</v>
      </c>
      <c r="C1358">
        <f t="shared" si="127"/>
        <v>9</v>
      </c>
      <c r="D1358">
        <f t="shared" si="128"/>
        <v>2013</v>
      </c>
      <c r="E1358">
        <v>15.1</v>
      </c>
      <c r="F1358" s="26">
        <f t="shared" si="129"/>
        <v>0</v>
      </c>
      <c r="G1358" s="26">
        <f t="shared" si="130"/>
        <v>0</v>
      </c>
      <c r="H1358" s="26">
        <f t="shared" si="131"/>
        <v>0</v>
      </c>
    </row>
    <row r="1359" spans="1:8" x14ac:dyDescent="0.35">
      <c r="A1359" s="10">
        <v>41536</v>
      </c>
      <c r="B1359">
        <f t="shared" si="126"/>
        <v>19</v>
      </c>
      <c r="C1359">
        <f t="shared" si="127"/>
        <v>9</v>
      </c>
      <c r="D1359">
        <f t="shared" si="128"/>
        <v>2013</v>
      </c>
      <c r="E1359">
        <v>14.9</v>
      </c>
      <c r="F1359" s="26">
        <f t="shared" si="129"/>
        <v>0</v>
      </c>
      <c r="G1359" s="26">
        <f t="shared" si="130"/>
        <v>0</v>
      </c>
      <c r="H1359" s="26">
        <f t="shared" si="131"/>
        <v>0</v>
      </c>
    </row>
    <row r="1360" spans="1:8" x14ac:dyDescent="0.35">
      <c r="A1360" s="10">
        <v>41537</v>
      </c>
      <c r="B1360">
        <f t="shared" si="126"/>
        <v>20</v>
      </c>
      <c r="C1360">
        <f t="shared" si="127"/>
        <v>9</v>
      </c>
      <c r="D1360">
        <f t="shared" si="128"/>
        <v>2013</v>
      </c>
      <c r="E1360">
        <v>15.4</v>
      </c>
      <c r="F1360" s="26">
        <f t="shared" si="129"/>
        <v>0</v>
      </c>
      <c r="G1360" s="26">
        <f t="shared" si="130"/>
        <v>0</v>
      </c>
      <c r="H1360" s="26">
        <f t="shared" si="131"/>
        <v>0</v>
      </c>
    </row>
    <row r="1361" spans="1:8" x14ac:dyDescent="0.35">
      <c r="A1361" s="10">
        <v>41538</v>
      </c>
      <c r="B1361">
        <f t="shared" si="126"/>
        <v>21</v>
      </c>
      <c r="C1361">
        <f t="shared" si="127"/>
        <v>9</v>
      </c>
      <c r="D1361">
        <f t="shared" si="128"/>
        <v>2013</v>
      </c>
      <c r="E1361">
        <v>18.3</v>
      </c>
      <c r="F1361" s="26">
        <f t="shared" si="129"/>
        <v>0</v>
      </c>
      <c r="G1361" s="26">
        <f t="shared" si="130"/>
        <v>0</v>
      </c>
      <c r="H1361" s="26">
        <f t="shared" si="131"/>
        <v>0</v>
      </c>
    </row>
    <row r="1362" spans="1:8" x14ac:dyDescent="0.35">
      <c r="A1362" s="10">
        <v>41539</v>
      </c>
      <c r="B1362">
        <f t="shared" si="126"/>
        <v>22</v>
      </c>
      <c r="C1362">
        <f t="shared" si="127"/>
        <v>9</v>
      </c>
      <c r="D1362">
        <f t="shared" si="128"/>
        <v>2013</v>
      </c>
      <c r="E1362">
        <v>19.600000000000001</v>
      </c>
      <c r="F1362" s="26">
        <f t="shared" si="129"/>
        <v>0</v>
      </c>
      <c r="G1362" s="26">
        <f t="shared" si="130"/>
        <v>0</v>
      </c>
      <c r="H1362" s="26">
        <f t="shared" si="131"/>
        <v>0</v>
      </c>
    </row>
    <row r="1363" spans="1:8" x14ac:dyDescent="0.35">
      <c r="A1363" s="10">
        <v>41540</v>
      </c>
      <c r="B1363">
        <f t="shared" si="126"/>
        <v>23</v>
      </c>
      <c r="C1363">
        <f t="shared" si="127"/>
        <v>9</v>
      </c>
      <c r="D1363">
        <f t="shared" si="128"/>
        <v>2013</v>
      </c>
      <c r="E1363">
        <v>20.7</v>
      </c>
      <c r="F1363" s="26">
        <f t="shared" si="129"/>
        <v>0</v>
      </c>
      <c r="G1363" s="26">
        <f t="shared" si="130"/>
        <v>0</v>
      </c>
      <c r="H1363" s="26">
        <f t="shared" si="131"/>
        <v>0</v>
      </c>
    </row>
    <row r="1364" spans="1:8" x14ac:dyDescent="0.35">
      <c r="A1364" s="10">
        <v>41541</v>
      </c>
      <c r="B1364">
        <f t="shared" si="126"/>
        <v>24</v>
      </c>
      <c r="C1364">
        <f t="shared" si="127"/>
        <v>9</v>
      </c>
      <c r="D1364">
        <f t="shared" si="128"/>
        <v>2013</v>
      </c>
      <c r="E1364">
        <v>21.5</v>
      </c>
      <c r="F1364" s="26">
        <f t="shared" si="129"/>
        <v>0</v>
      </c>
      <c r="G1364" s="26">
        <f t="shared" si="130"/>
        <v>0</v>
      </c>
      <c r="H1364" s="26">
        <f t="shared" si="131"/>
        <v>0</v>
      </c>
    </row>
    <row r="1365" spans="1:8" x14ac:dyDescent="0.35">
      <c r="A1365" s="10">
        <v>41542</v>
      </c>
      <c r="B1365">
        <f t="shared" si="126"/>
        <v>25</v>
      </c>
      <c r="C1365">
        <f t="shared" si="127"/>
        <v>9</v>
      </c>
      <c r="D1365">
        <f t="shared" si="128"/>
        <v>2013</v>
      </c>
      <c r="E1365">
        <v>20.9</v>
      </c>
      <c r="F1365" s="26">
        <f t="shared" si="129"/>
        <v>0</v>
      </c>
      <c r="G1365" s="26">
        <f t="shared" si="130"/>
        <v>0</v>
      </c>
      <c r="H1365" s="26">
        <f t="shared" si="131"/>
        <v>0</v>
      </c>
    </row>
    <row r="1366" spans="1:8" x14ac:dyDescent="0.35">
      <c r="A1366" s="10">
        <v>41543</v>
      </c>
      <c r="B1366">
        <f t="shared" si="126"/>
        <v>26</v>
      </c>
      <c r="C1366">
        <f t="shared" si="127"/>
        <v>9</v>
      </c>
      <c r="D1366">
        <f t="shared" si="128"/>
        <v>2013</v>
      </c>
      <c r="E1366">
        <v>18.3</v>
      </c>
      <c r="F1366" s="26">
        <f t="shared" si="129"/>
        <v>0</v>
      </c>
      <c r="G1366" s="26">
        <f t="shared" si="130"/>
        <v>0</v>
      </c>
      <c r="H1366" s="26">
        <f t="shared" si="131"/>
        <v>0</v>
      </c>
    </row>
    <row r="1367" spans="1:8" x14ac:dyDescent="0.35">
      <c r="A1367" s="10">
        <v>41544</v>
      </c>
      <c r="B1367">
        <f t="shared" si="126"/>
        <v>27</v>
      </c>
      <c r="C1367">
        <f t="shared" si="127"/>
        <v>9</v>
      </c>
      <c r="D1367">
        <f t="shared" si="128"/>
        <v>2013</v>
      </c>
      <c r="E1367">
        <v>19.399999999999999</v>
      </c>
      <c r="F1367" s="26">
        <f t="shared" si="129"/>
        <v>0</v>
      </c>
      <c r="G1367" s="26">
        <f t="shared" si="130"/>
        <v>0</v>
      </c>
      <c r="H1367" s="26">
        <f t="shared" si="131"/>
        <v>0</v>
      </c>
    </row>
    <row r="1368" spans="1:8" x14ac:dyDescent="0.35">
      <c r="A1368" s="10">
        <v>41545</v>
      </c>
      <c r="B1368">
        <f t="shared" si="126"/>
        <v>28</v>
      </c>
      <c r="C1368">
        <f t="shared" si="127"/>
        <v>9</v>
      </c>
      <c r="D1368">
        <f t="shared" si="128"/>
        <v>2013</v>
      </c>
      <c r="E1368">
        <v>19.8</v>
      </c>
      <c r="F1368" s="26">
        <f t="shared" si="129"/>
        <v>0</v>
      </c>
      <c r="G1368" s="26">
        <f t="shared" si="130"/>
        <v>0</v>
      </c>
      <c r="H1368" s="26">
        <f t="shared" si="131"/>
        <v>0</v>
      </c>
    </row>
    <row r="1369" spans="1:8" x14ac:dyDescent="0.35">
      <c r="A1369" s="10">
        <v>41546</v>
      </c>
      <c r="B1369">
        <f t="shared" si="126"/>
        <v>29</v>
      </c>
      <c r="C1369">
        <f t="shared" si="127"/>
        <v>9</v>
      </c>
      <c r="D1369">
        <f t="shared" si="128"/>
        <v>2013</v>
      </c>
      <c r="E1369">
        <v>16.2</v>
      </c>
      <c r="F1369" s="26">
        <f t="shared" si="129"/>
        <v>0</v>
      </c>
      <c r="G1369" s="26">
        <f t="shared" si="130"/>
        <v>0</v>
      </c>
      <c r="H1369" s="26">
        <f t="shared" si="131"/>
        <v>0</v>
      </c>
    </row>
    <row r="1370" spans="1:8" x14ac:dyDescent="0.35">
      <c r="A1370" s="10">
        <v>41547</v>
      </c>
      <c r="B1370">
        <f t="shared" si="126"/>
        <v>30</v>
      </c>
      <c r="C1370">
        <f t="shared" si="127"/>
        <v>9</v>
      </c>
      <c r="D1370">
        <f t="shared" si="128"/>
        <v>2013</v>
      </c>
      <c r="E1370">
        <v>12.8</v>
      </c>
      <c r="F1370" s="26">
        <f t="shared" si="129"/>
        <v>0</v>
      </c>
      <c r="G1370" s="26">
        <f t="shared" si="130"/>
        <v>0</v>
      </c>
      <c r="H1370" s="26">
        <f t="shared" si="131"/>
        <v>0</v>
      </c>
    </row>
    <row r="1371" spans="1:8" x14ac:dyDescent="0.35">
      <c r="A1371" s="10">
        <v>41548</v>
      </c>
      <c r="B1371">
        <f t="shared" si="126"/>
        <v>1</v>
      </c>
      <c r="C1371">
        <f t="shared" si="127"/>
        <v>10</v>
      </c>
      <c r="D1371">
        <f t="shared" si="128"/>
        <v>2013</v>
      </c>
      <c r="E1371">
        <v>16.600000000000001</v>
      </c>
      <c r="F1371" s="26">
        <f t="shared" si="129"/>
        <v>0</v>
      </c>
      <c r="G1371" s="26">
        <f t="shared" si="130"/>
        <v>0</v>
      </c>
      <c r="H1371" s="26">
        <f t="shared" si="131"/>
        <v>0</v>
      </c>
    </row>
    <row r="1372" spans="1:8" x14ac:dyDescent="0.35">
      <c r="A1372" s="10">
        <v>41549</v>
      </c>
      <c r="B1372">
        <f t="shared" si="126"/>
        <v>2</v>
      </c>
      <c r="C1372">
        <f t="shared" si="127"/>
        <v>10</v>
      </c>
      <c r="D1372">
        <f t="shared" si="128"/>
        <v>2013</v>
      </c>
      <c r="E1372">
        <v>15.9</v>
      </c>
      <c r="F1372" s="26">
        <f t="shared" si="129"/>
        <v>0</v>
      </c>
      <c r="G1372" s="26">
        <f t="shared" si="130"/>
        <v>0</v>
      </c>
      <c r="H1372" s="26">
        <f t="shared" si="131"/>
        <v>0</v>
      </c>
    </row>
    <row r="1373" spans="1:8" x14ac:dyDescent="0.35">
      <c r="A1373" s="10">
        <v>41550</v>
      </c>
      <c r="B1373">
        <f t="shared" si="126"/>
        <v>3</v>
      </c>
      <c r="C1373">
        <f t="shared" si="127"/>
        <v>10</v>
      </c>
      <c r="D1373">
        <f t="shared" si="128"/>
        <v>2013</v>
      </c>
      <c r="E1373">
        <v>16.7</v>
      </c>
      <c r="F1373" s="26">
        <f t="shared" si="129"/>
        <v>0</v>
      </c>
      <c r="G1373" s="26">
        <f t="shared" si="130"/>
        <v>0</v>
      </c>
      <c r="H1373" s="26">
        <f t="shared" si="131"/>
        <v>0</v>
      </c>
    </row>
    <row r="1374" spans="1:8" x14ac:dyDescent="0.35">
      <c r="A1374" s="10">
        <v>41551</v>
      </c>
      <c r="B1374">
        <f t="shared" si="126"/>
        <v>4</v>
      </c>
      <c r="C1374">
        <f t="shared" si="127"/>
        <v>10</v>
      </c>
      <c r="D1374">
        <f t="shared" si="128"/>
        <v>2013</v>
      </c>
      <c r="E1374">
        <v>15.3</v>
      </c>
      <c r="F1374" s="26">
        <f t="shared" si="129"/>
        <v>0</v>
      </c>
      <c r="G1374" s="26">
        <f t="shared" si="130"/>
        <v>0</v>
      </c>
      <c r="H1374" s="26">
        <f t="shared" si="131"/>
        <v>0</v>
      </c>
    </row>
    <row r="1375" spans="1:8" x14ac:dyDescent="0.35">
      <c r="A1375" s="10">
        <v>41552</v>
      </c>
      <c r="B1375">
        <f t="shared" si="126"/>
        <v>5</v>
      </c>
      <c r="C1375">
        <f t="shared" si="127"/>
        <v>10</v>
      </c>
      <c r="D1375">
        <f t="shared" si="128"/>
        <v>2013</v>
      </c>
      <c r="E1375">
        <v>12.3</v>
      </c>
      <c r="F1375" s="26">
        <f t="shared" si="129"/>
        <v>0</v>
      </c>
      <c r="G1375" s="26">
        <f t="shared" si="130"/>
        <v>0</v>
      </c>
      <c r="H1375" s="26">
        <f t="shared" si="131"/>
        <v>0</v>
      </c>
    </row>
    <row r="1376" spans="1:8" x14ac:dyDescent="0.35">
      <c r="A1376" s="10">
        <v>41553</v>
      </c>
      <c r="B1376">
        <f t="shared" si="126"/>
        <v>6</v>
      </c>
      <c r="C1376">
        <f t="shared" si="127"/>
        <v>10</v>
      </c>
      <c r="D1376">
        <f t="shared" si="128"/>
        <v>2013</v>
      </c>
      <c r="E1376">
        <v>13.5</v>
      </c>
      <c r="F1376" s="26">
        <f t="shared" si="129"/>
        <v>0</v>
      </c>
      <c r="G1376" s="26">
        <f t="shared" si="130"/>
        <v>0</v>
      </c>
      <c r="H1376" s="26">
        <f t="shared" si="131"/>
        <v>0</v>
      </c>
    </row>
    <row r="1377" spans="1:8" x14ac:dyDescent="0.35">
      <c r="A1377" s="10">
        <v>41554</v>
      </c>
      <c r="B1377">
        <f t="shared" si="126"/>
        <v>7</v>
      </c>
      <c r="C1377">
        <f t="shared" si="127"/>
        <v>10</v>
      </c>
      <c r="D1377">
        <f t="shared" si="128"/>
        <v>2013</v>
      </c>
      <c r="E1377">
        <v>17.3</v>
      </c>
      <c r="F1377" s="26">
        <f t="shared" si="129"/>
        <v>0</v>
      </c>
      <c r="G1377" s="26">
        <f t="shared" si="130"/>
        <v>0</v>
      </c>
      <c r="H1377" s="26">
        <f t="shared" si="131"/>
        <v>0</v>
      </c>
    </row>
    <row r="1378" spans="1:8" x14ac:dyDescent="0.35">
      <c r="A1378" s="10">
        <v>41555</v>
      </c>
      <c r="B1378">
        <f t="shared" si="126"/>
        <v>8</v>
      </c>
      <c r="C1378">
        <f t="shared" si="127"/>
        <v>10</v>
      </c>
      <c r="D1378">
        <f t="shared" si="128"/>
        <v>2013</v>
      </c>
      <c r="E1378">
        <v>17.2</v>
      </c>
      <c r="F1378" s="26">
        <f t="shared" si="129"/>
        <v>0</v>
      </c>
      <c r="G1378" s="26">
        <f t="shared" si="130"/>
        <v>0</v>
      </c>
      <c r="H1378" s="26">
        <f t="shared" si="131"/>
        <v>0</v>
      </c>
    </row>
    <row r="1379" spans="1:8" x14ac:dyDescent="0.35">
      <c r="A1379" s="10">
        <v>41556</v>
      </c>
      <c r="B1379">
        <f t="shared" si="126"/>
        <v>9</v>
      </c>
      <c r="C1379">
        <f t="shared" si="127"/>
        <v>10</v>
      </c>
      <c r="D1379">
        <f t="shared" si="128"/>
        <v>2013</v>
      </c>
      <c r="E1379">
        <v>15.2</v>
      </c>
      <c r="F1379" s="26">
        <f t="shared" si="129"/>
        <v>0</v>
      </c>
      <c r="G1379" s="26">
        <f t="shared" si="130"/>
        <v>0</v>
      </c>
      <c r="H1379" s="26">
        <f t="shared" si="131"/>
        <v>0</v>
      </c>
    </row>
    <row r="1380" spans="1:8" x14ac:dyDescent="0.35">
      <c r="A1380" s="10">
        <v>41557</v>
      </c>
      <c r="B1380">
        <f t="shared" si="126"/>
        <v>10</v>
      </c>
      <c r="C1380">
        <f t="shared" si="127"/>
        <v>10</v>
      </c>
      <c r="D1380">
        <f t="shared" si="128"/>
        <v>2013</v>
      </c>
      <c r="E1380">
        <v>11.6</v>
      </c>
      <c r="F1380" s="26">
        <f t="shared" si="129"/>
        <v>0</v>
      </c>
      <c r="G1380" s="26">
        <f t="shared" si="130"/>
        <v>0</v>
      </c>
      <c r="H1380" s="26">
        <f t="shared" si="131"/>
        <v>0</v>
      </c>
    </row>
    <row r="1381" spans="1:8" x14ac:dyDescent="0.35">
      <c r="A1381" s="10">
        <v>41558</v>
      </c>
      <c r="B1381">
        <f t="shared" si="126"/>
        <v>11</v>
      </c>
      <c r="C1381">
        <f t="shared" si="127"/>
        <v>10</v>
      </c>
      <c r="D1381">
        <f t="shared" si="128"/>
        <v>2013</v>
      </c>
      <c r="E1381">
        <v>9.4</v>
      </c>
      <c r="F1381" s="26">
        <f t="shared" si="129"/>
        <v>0</v>
      </c>
      <c r="G1381" s="26">
        <f t="shared" si="130"/>
        <v>0</v>
      </c>
      <c r="H1381" s="26">
        <f t="shared" si="131"/>
        <v>0</v>
      </c>
    </row>
    <row r="1382" spans="1:8" x14ac:dyDescent="0.35">
      <c r="A1382" s="10">
        <v>41559</v>
      </c>
      <c r="B1382">
        <f t="shared" si="126"/>
        <v>12</v>
      </c>
      <c r="C1382">
        <f t="shared" si="127"/>
        <v>10</v>
      </c>
      <c r="D1382">
        <f t="shared" si="128"/>
        <v>2013</v>
      </c>
      <c r="E1382">
        <v>5.7</v>
      </c>
      <c r="F1382" s="26">
        <f t="shared" si="129"/>
        <v>0</v>
      </c>
      <c r="G1382" s="26">
        <f t="shared" si="130"/>
        <v>0</v>
      </c>
      <c r="H1382" s="26">
        <f t="shared" si="131"/>
        <v>0</v>
      </c>
    </row>
    <row r="1383" spans="1:8" x14ac:dyDescent="0.35">
      <c r="A1383" s="10">
        <v>41560</v>
      </c>
      <c r="B1383">
        <f t="shared" si="126"/>
        <v>13</v>
      </c>
      <c r="C1383">
        <f t="shared" si="127"/>
        <v>10</v>
      </c>
      <c r="D1383">
        <f t="shared" si="128"/>
        <v>2013</v>
      </c>
      <c r="E1383">
        <v>12.2</v>
      </c>
      <c r="F1383" s="26">
        <f t="shared" si="129"/>
        <v>0</v>
      </c>
      <c r="G1383" s="26">
        <f t="shared" si="130"/>
        <v>0</v>
      </c>
      <c r="H1383" s="26">
        <f t="shared" si="131"/>
        <v>0</v>
      </c>
    </row>
    <row r="1384" spans="1:8" x14ac:dyDescent="0.35">
      <c r="A1384" s="10">
        <v>41561</v>
      </c>
      <c r="B1384">
        <f t="shared" si="126"/>
        <v>14</v>
      </c>
      <c r="C1384">
        <f t="shared" si="127"/>
        <v>10</v>
      </c>
      <c r="D1384">
        <f t="shared" si="128"/>
        <v>2013</v>
      </c>
      <c r="E1384">
        <v>14.9</v>
      </c>
      <c r="F1384" s="26">
        <f t="shared" si="129"/>
        <v>0</v>
      </c>
      <c r="G1384" s="26">
        <f t="shared" si="130"/>
        <v>0</v>
      </c>
      <c r="H1384" s="26">
        <f t="shared" si="131"/>
        <v>0</v>
      </c>
    </row>
    <row r="1385" spans="1:8" x14ac:dyDescent="0.35">
      <c r="A1385" s="10">
        <v>41562</v>
      </c>
      <c r="B1385">
        <f t="shared" si="126"/>
        <v>15</v>
      </c>
      <c r="C1385">
        <f t="shared" si="127"/>
        <v>10</v>
      </c>
      <c r="D1385">
        <f t="shared" si="128"/>
        <v>2013</v>
      </c>
      <c r="E1385">
        <v>12.2</v>
      </c>
      <c r="F1385" s="26">
        <f t="shared" si="129"/>
        <v>0</v>
      </c>
      <c r="G1385" s="26">
        <f t="shared" si="130"/>
        <v>0</v>
      </c>
      <c r="H1385" s="26">
        <f t="shared" si="131"/>
        <v>0</v>
      </c>
    </row>
    <row r="1386" spans="1:8" x14ac:dyDescent="0.35">
      <c r="A1386" s="10">
        <v>41563</v>
      </c>
      <c r="B1386">
        <f t="shared" si="126"/>
        <v>16</v>
      </c>
      <c r="C1386">
        <f t="shared" si="127"/>
        <v>10</v>
      </c>
      <c r="D1386">
        <f t="shared" si="128"/>
        <v>2013</v>
      </c>
      <c r="E1386">
        <v>12.9</v>
      </c>
      <c r="F1386" s="26">
        <f t="shared" si="129"/>
        <v>0</v>
      </c>
      <c r="G1386" s="26">
        <f t="shared" si="130"/>
        <v>0</v>
      </c>
      <c r="H1386" s="26">
        <f t="shared" si="131"/>
        <v>0</v>
      </c>
    </row>
    <row r="1387" spans="1:8" x14ac:dyDescent="0.35">
      <c r="A1387" s="10">
        <v>41564</v>
      </c>
      <c r="B1387">
        <f t="shared" si="126"/>
        <v>17</v>
      </c>
      <c r="C1387">
        <f t="shared" si="127"/>
        <v>10</v>
      </c>
      <c r="D1387">
        <f t="shared" si="128"/>
        <v>2013</v>
      </c>
      <c r="E1387">
        <v>14.8</v>
      </c>
      <c r="F1387" s="26">
        <f t="shared" si="129"/>
        <v>0</v>
      </c>
      <c r="G1387" s="26">
        <f t="shared" si="130"/>
        <v>0</v>
      </c>
      <c r="H1387" s="26">
        <f t="shared" si="131"/>
        <v>0</v>
      </c>
    </row>
    <row r="1388" spans="1:8" x14ac:dyDescent="0.35">
      <c r="A1388" s="10">
        <v>41565</v>
      </c>
      <c r="B1388">
        <f t="shared" si="126"/>
        <v>18</v>
      </c>
      <c r="C1388">
        <f t="shared" si="127"/>
        <v>10</v>
      </c>
      <c r="D1388">
        <f t="shared" si="128"/>
        <v>2013</v>
      </c>
      <c r="E1388">
        <v>16.8</v>
      </c>
      <c r="F1388" s="26">
        <f t="shared" si="129"/>
        <v>0</v>
      </c>
      <c r="G1388" s="26">
        <f t="shared" si="130"/>
        <v>0</v>
      </c>
      <c r="H1388" s="26">
        <f t="shared" si="131"/>
        <v>0</v>
      </c>
    </row>
    <row r="1389" spans="1:8" x14ac:dyDescent="0.35">
      <c r="A1389" s="10">
        <v>41566</v>
      </c>
      <c r="B1389">
        <f t="shared" si="126"/>
        <v>19</v>
      </c>
      <c r="C1389">
        <f t="shared" si="127"/>
        <v>10</v>
      </c>
      <c r="D1389">
        <f t="shared" si="128"/>
        <v>2013</v>
      </c>
      <c r="E1389">
        <v>19.7</v>
      </c>
      <c r="F1389" s="26">
        <f t="shared" si="129"/>
        <v>0</v>
      </c>
      <c r="G1389" s="26">
        <f t="shared" si="130"/>
        <v>0</v>
      </c>
      <c r="H1389" s="26">
        <f t="shared" si="131"/>
        <v>0</v>
      </c>
    </row>
    <row r="1390" spans="1:8" x14ac:dyDescent="0.35">
      <c r="A1390" s="10">
        <v>41567</v>
      </c>
      <c r="B1390">
        <f t="shared" si="126"/>
        <v>20</v>
      </c>
      <c r="C1390">
        <f t="shared" si="127"/>
        <v>10</v>
      </c>
      <c r="D1390">
        <f t="shared" si="128"/>
        <v>2013</v>
      </c>
      <c r="E1390">
        <v>15.6</v>
      </c>
      <c r="F1390" s="26">
        <f t="shared" si="129"/>
        <v>0</v>
      </c>
      <c r="G1390" s="26">
        <f t="shared" si="130"/>
        <v>0</v>
      </c>
      <c r="H1390" s="26">
        <f t="shared" si="131"/>
        <v>0</v>
      </c>
    </row>
    <row r="1391" spans="1:8" x14ac:dyDescent="0.35">
      <c r="A1391" s="10">
        <v>41568</v>
      </c>
      <c r="B1391">
        <f t="shared" si="126"/>
        <v>21</v>
      </c>
      <c r="C1391">
        <f t="shared" si="127"/>
        <v>10</v>
      </c>
      <c r="D1391">
        <f t="shared" si="128"/>
        <v>2013</v>
      </c>
      <c r="E1391">
        <v>17.8</v>
      </c>
      <c r="F1391" s="26">
        <f t="shared" si="129"/>
        <v>0</v>
      </c>
      <c r="G1391" s="26">
        <f t="shared" si="130"/>
        <v>0</v>
      </c>
      <c r="H1391" s="26">
        <f t="shared" si="131"/>
        <v>0</v>
      </c>
    </row>
    <row r="1392" spans="1:8" x14ac:dyDescent="0.35">
      <c r="A1392" s="10">
        <v>41569</v>
      </c>
      <c r="B1392">
        <f t="shared" si="126"/>
        <v>22</v>
      </c>
      <c r="C1392">
        <f t="shared" si="127"/>
        <v>10</v>
      </c>
      <c r="D1392">
        <f t="shared" si="128"/>
        <v>2013</v>
      </c>
      <c r="E1392">
        <v>21.8</v>
      </c>
      <c r="F1392" s="26">
        <f t="shared" si="129"/>
        <v>0</v>
      </c>
      <c r="G1392" s="26">
        <f t="shared" si="130"/>
        <v>0</v>
      </c>
      <c r="H1392" s="26">
        <f t="shared" si="131"/>
        <v>0</v>
      </c>
    </row>
    <row r="1393" spans="1:8" x14ac:dyDescent="0.35">
      <c r="A1393" s="10">
        <v>41570</v>
      </c>
      <c r="B1393">
        <f t="shared" si="126"/>
        <v>23</v>
      </c>
      <c r="C1393">
        <f t="shared" si="127"/>
        <v>10</v>
      </c>
      <c r="D1393">
        <f t="shared" si="128"/>
        <v>2013</v>
      </c>
      <c r="E1393">
        <v>16.100000000000001</v>
      </c>
      <c r="F1393" s="26">
        <f t="shared" si="129"/>
        <v>0</v>
      </c>
      <c r="G1393" s="26">
        <f t="shared" si="130"/>
        <v>0</v>
      </c>
      <c r="H1393" s="26">
        <f t="shared" si="131"/>
        <v>0</v>
      </c>
    </row>
    <row r="1394" spans="1:8" x14ac:dyDescent="0.35">
      <c r="A1394" s="10">
        <v>41571</v>
      </c>
      <c r="B1394">
        <f t="shared" si="126"/>
        <v>24</v>
      </c>
      <c r="C1394">
        <f t="shared" si="127"/>
        <v>10</v>
      </c>
      <c r="D1394">
        <f t="shared" si="128"/>
        <v>2013</v>
      </c>
      <c r="E1394">
        <v>16.600000000000001</v>
      </c>
      <c r="F1394" s="26">
        <f t="shared" si="129"/>
        <v>0</v>
      </c>
      <c r="G1394" s="26">
        <f t="shared" si="130"/>
        <v>0</v>
      </c>
      <c r="H1394" s="26">
        <f t="shared" si="131"/>
        <v>0</v>
      </c>
    </row>
    <row r="1395" spans="1:8" x14ac:dyDescent="0.35">
      <c r="A1395" s="10">
        <v>41572</v>
      </c>
      <c r="B1395">
        <f t="shared" si="126"/>
        <v>25</v>
      </c>
      <c r="C1395">
        <f t="shared" si="127"/>
        <v>10</v>
      </c>
      <c r="D1395">
        <f t="shared" si="128"/>
        <v>2013</v>
      </c>
      <c r="E1395">
        <v>16.100000000000001</v>
      </c>
      <c r="F1395" s="26">
        <f t="shared" si="129"/>
        <v>0</v>
      </c>
      <c r="G1395" s="26">
        <f t="shared" si="130"/>
        <v>0</v>
      </c>
      <c r="H1395" s="26">
        <f t="shared" si="131"/>
        <v>0</v>
      </c>
    </row>
    <row r="1396" spans="1:8" x14ac:dyDescent="0.35">
      <c r="A1396" s="10">
        <v>41573</v>
      </c>
      <c r="B1396">
        <f t="shared" si="126"/>
        <v>26</v>
      </c>
      <c r="C1396">
        <f t="shared" si="127"/>
        <v>10</v>
      </c>
      <c r="D1396">
        <f t="shared" si="128"/>
        <v>2013</v>
      </c>
      <c r="E1396">
        <v>21.9</v>
      </c>
      <c r="F1396" s="26">
        <f t="shared" si="129"/>
        <v>0</v>
      </c>
      <c r="G1396" s="26">
        <f t="shared" si="130"/>
        <v>0</v>
      </c>
      <c r="H1396" s="26">
        <f t="shared" si="131"/>
        <v>0</v>
      </c>
    </row>
    <row r="1397" spans="1:8" x14ac:dyDescent="0.35">
      <c r="A1397" s="10">
        <v>41574</v>
      </c>
      <c r="B1397">
        <f t="shared" si="126"/>
        <v>27</v>
      </c>
      <c r="C1397">
        <f t="shared" si="127"/>
        <v>10</v>
      </c>
      <c r="D1397">
        <f t="shared" si="128"/>
        <v>2013</v>
      </c>
      <c r="E1397">
        <v>18.7</v>
      </c>
      <c r="F1397" s="26">
        <f t="shared" si="129"/>
        <v>0</v>
      </c>
      <c r="G1397" s="26">
        <f t="shared" si="130"/>
        <v>0</v>
      </c>
      <c r="H1397" s="26">
        <f t="shared" si="131"/>
        <v>0</v>
      </c>
    </row>
    <row r="1398" spans="1:8" x14ac:dyDescent="0.35">
      <c r="A1398" s="10">
        <v>41575</v>
      </c>
      <c r="B1398">
        <f t="shared" si="126"/>
        <v>28</v>
      </c>
      <c r="C1398">
        <f t="shared" si="127"/>
        <v>10</v>
      </c>
      <c r="D1398">
        <f t="shared" si="128"/>
        <v>2013</v>
      </c>
      <c r="E1398">
        <v>20.8</v>
      </c>
      <c r="F1398" s="26">
        <f t="shared" si="129"/>
        <v>0</v>
      </c>
      <c r="G1398" s="26">
        <f t="shared" si="130"/>
        <v>0</v>
      </c>
      <c r="H1398" s="26">
        <f t="shared" si="131"/>
        <v>0</v>
      </c>
    </row>
    <row r="1399" spans="1:8" x14ac:dyDescent="0.35">
      <c r="A1399" s="10">
        <v>41576</v>
      </c>
      <c r="B1399">
        <f t="shared" si="126"/>
        <v>29</v>
      </c>
      <c r="C1399">
        <f t="shared" si="127"/>
        <v>10</v>
      </c>
      <c r="D1399">
        <f t="shared" si="128"/>
        <v>2013</v>
      </c>
      <c r="E1399">
        <v>13.8</v>
      </c>
      <c r="F1399" s="26">
        <f t="shared" si="129"/>
        <v>0</v>
      </c>
      <c r="G1399" s="26">
        <f t="shared" si="130"/>
        <v>0</v>
      </c>
      <c r="H1399" s="26">
        <f t="shared" si="131"/>
        <v>0</v>
      </c>
    </row>
    <row r="1400" spans="1:8" x14ac:dyDescent="0.35">
      <c r="A1400" s="10">
        <v>41577</v>
      </c>
      <c r="B1400">
        <f t="shared" si="126"/>
        <v>30</v>
      </c>
      <c r="C1400">
        <f t="shared" si="127"/>
        <v>10</v>
      </c>
      <c r="D1400">
        <f t="shared" si="128"/>
        <v>2013</v>
      </c>
      <c r="E1400">
        <v>12.2</v>
      </c>
      <c r="F1400" s="26">
        <f t="shared" si="129"/>
        <v>0</v>
      </c>
      <c r="G1400" s="26">
        <f t="shared" si="130"/>
        <v>0</v>
      </c>
      <c r="H1400" s="26">
        <f t="shared" si="131"/>
        <v>0</v>
      </c>
    </row>
    <row r="1401" spans="1:8" x14ac:dyDescent="0.35">
      <c r="A1401" s="10">
        <v>41578</v>
      </c>
      <c r="B1401">
        <f t="shared" si="126"/>
        <v>31</v>
      </c>
      <c r="C1401">
        <f t="shared" si="127"/>
        <v>10</v>
      </c>
      <c r="D1401">
        <f t="shared" si="128"/>
        <v>2013</v>
      </c>
      <c r="E1401">
        <v>13.8</v>
      </c>
      <c r="F1401" s="26">
        <f t="shared" si="129"/>
        <v>0</v>
      </c>
      <c r="G1401" s="26">
        <f t="shared" si="130"/>
        <v>0</v>
      </c>
      <c r="H1401" s="26">
        <f t="shared" si="131"/>
        <v>0</v>
      </c>
    </row>
    <row r="1402" spans="1:8" x14ac:dyDescent="0.35">
      <c r="A1402" s="10">
        <v>41579</v>
      </c>
      <c r="B1402">
        <f t="shared" si="126"/>
        <v>1</v>
      </c>
      <c r="C1402">
        <f t="shared" si="127"/>
        <v>11</v>
      </c>
      <c r="D1402">
        <f t="shared" si="128"/>
        <v>2013</v>
      </c>
      <c r="E1402">
        <v>9.3000000000000007</v>
      </c>
      <c r="F1402" s="26">
        <f t="shared" si="129"/>
        <v>0</v>
      </c>
      <c r="G1402" s="26">
        <f t="shared" si="130"/>
        <v>0</v>
      </c>
      <c r="H1402" s="26">
        <f t="shared" si="131"/>
        <v>0</v>
      </c>
    </row>
    <row r="1403" spans="1:8" x14ac:dyDescent="0.35">
      <c r="A1403" s="10">
        <v>41580</v>
      </c>
      <c r="B1403">
        <f t="shared" si="126"/>
        <v>2</v>
      </c>
      <c r="C1403">
        <f t="shared" si="127"/>
        <v>11</v>
      </c>
      <c r="D1403">
        <f t="shared" si="128"/>
        <v>2013</v>
      </c>
      <c r="E1403">
        <v>15</v>
      </c>
      <c r="F1403" s="26">
        <f t="shared" si="129"/>
        <v>0</v>
      </c>
      <c r="G1403" s="26">
        <f t="shared" si="130"/>
        <v>0</v>
      </c>
      <c r="H1403" s="26">
        <f t="shared" si="131"/>
        <v>0</v>
      </c>
    </row>
    <row r="1404" spans="1:8" x14ac:dyDescent="0.35">
      <c r="A1404" s="10">
        <v>41581</v>
      </c>
      <c r="B1404">
        <f t="shared" si="126"/>
        <v>3</v>
      </c>
      <c r="C1404">
        <f t="shared" si="127"/>
        <v>11</v>
      </c>
      <c r="D1404">
        <f t="shared" si="128"/>
        <v>2013</v>
      </c>
      <c r="E1404">
        <v>12.5</v>
      </c>
      <c r="F1404" s="26">
        <f t="shared" si="129"/>
        <v>0</v>
      </c>
      <c r="G1404" s="26">
        <f t="shared" si="130"/>
        <v>0</v>
      </c>
      <c r="H1404" s="26">
        <f t="shared" si="131"/>
        <v>0</v>
      </c>
    </row>
    <row r="1405" spans="1:8" x14ac:dyDescent="0.35">
      <c r="A1405" s="10">
        <v>41582</v>
      </c>
      <c r="B1405">
        <f t="shared" si="126"/>
        <v>4</v>
      </c>
      <c r="C1405">
        <f t="shared" si="127"/>
        <v>11</v>
      </c>
      <c r="D1405">
        <f t="shared" si="128"/>
        <v>2013</v>
      </c>
      <c r="E1405">
        <v>13.1</v>
      </c>
      <c r="F1405" s="26">
        <f t="shared" si="129"/>
        <v>0</v>
      </c>
      <c r="G1405" s="26">
        <f t="shared" si="130"/>
        <v>0</v>
      </c>
      <c r="H1405" s="26">
        <f t="shared" si="131"/>
        <v>0</v>
      </c>
    </row>
    <row r="1406" spans="1:8" x14ac:dyDescent="0.35">
      <c r="A1406" s="10">
        <v>41583</v>
      </c>
      <c r="B1406">
        <f t="shared" si="126"/>
        <v>5</v>
      </c>
      <c r="C1406">
        <f t="shared" si="127"/>
        <v>11</v>
      </c>
      <c r="D1406">
        <f t="shared" si="128"/>
        <v>2013</v>
      </c>
      <c r="E1406">
        <v>9.6</v>
      </c>
      <c r="F1406" s="26">
        <f t="shared" si="129"/>
        <v>0</v>
      </c>
      <c r="G1406" s="26">
        <f t="shared" si="130"/>
        <v>0</v>
      </c>
      <c r="H1406" s="26">
        <f t="shared" si="131"/>
        <v>0</v>
      </c>
    </row>
    <row r="1407" spans="1:8" x14ac:dyDescent="0.35">
      <c r="A1407" s="10">
        <v>41584</v>
      </c>
      <c r="B1407">
        <f t="shared" si="126"/>
        <v>6</v>
      </c>
      <c r="C1407">
        <f t="shared" si="127"/>
        <v>11</v>
      </c>
      <c r="D1407">
        <f t="shared" si="128"/>
        <v>2013</v>
      </c>
      <c r="E1407">
        <v>13.3</v>
      </c>
      <c r="F1407" s="26">
        <f t="shared" si="129"/>
        <v>0</v>
      </c>
      <c r="G1407" s="26">
        <f t="shared" si="130"/>
        <v>0</v>
      </c>
      <c r="H1407" s="26">
        <f t="shared" si="131"/>
        <v>0</v>
      </c>
    </row>
    <row r="1408" spans="1:8" x14ac:dyDescent="0.35">
      <c r="A1408" s="10">
        <v>41585</v>
      </c>
      <c r="B1408">
        <f t="shared" si="126"/>
        <v>7</v>
      </c>
      <c r="C1408">
        <f t="shared" si="127"/>
        <v>11</v>
      </c>
      <c r="D1408">
        <f t="shared" si="128"/>
        <v>2013</v>
      </c>
      <c r="E1408">
        <v>15.3</v>
      </c>
      <c r="F1408" s="26">
        <f t="shared" si="129"/>
        <v>0</v>
      </c>
      <c r="G1408" s="26">
        <f t="shared" si="130"/>
        <v>0</v>
      </c>
      <c r="H1408" s="26">
        <f t="shared" si="131"/>
        <v>0</v>
      </c>
    </row>
    <row r="1409" spans="1:8" x14ac:dyDescent="0.35">
      <c r="A1409" s="10">
        <v>41586</v>
      </c>
      <c r="B1409">
        <f t="shared" si="126"/>
        <v>8</v>
      </c>
      <c r="C1409">
        <f t="shared" si="127"/>
        <v>11</v>
      </c>
      <c r="D1409">
        <f t="shared" si="128"/>
        <v>2013</v>
      </c>
      <c r="E1409">
        <v>15.4</v>
      </c>
      <c r="F1409" s="26">
        <f t="shared" si="129"/>
        <v>0</v>
      </c>
      <c r="G1409" s="26">
        <f t="shared" si="130"/>
        <v>0</v>
      </c>
      <c r="H1409" s="26">
        <f t="shared" si="131"/>
        <v>0</v>
      </c>
    </row>
    <row r="1410" spans="1:8" x14ac:dyDescent="0.35">
      <c r="A1410" s="10">
        <v>41587</v>
      </c>
      <c r="B1410">
        <f t="shared" ref="B1410:B1473" si="132">DAY(A1410)</f>
        <v>9</v>
      </c>
      <c r="C1410">
        <f t="shared" ref="C1410:C1473" si="133">MONTH(A1410)</f>
        <v>11</v>
      </c>
      <c r="D1410">
        <f t="shared" ref="D1410:D1473" si="134">YEAR(A1410)</f>
        <v>2013</v>
      </c>
      <c r="E1410">
        <v>11.6</v>
      </c>
      <c r="F1410" s="26">
        <f t="shared" ref="F1410:F1473" si="135">IF(E1410&gt;=30,1,0)</f>
        <v>0</v>
      </c>
      <c r="G1410" s="26">
        <f t="shared" ref="G1410:G1473" si="136">IF(E1410&gt;=25,1,0)</f>
        <v>0</v>
      </c>
      <c r="H1410" s="26">
        <f t="shared" ref="H1410:H1473" si="137">IF(E1410&lt;0,1,0)</f>
        <v>0</v>
      </c>
    </row>
    <row r="1411" spans="1:8" x14ac:dyDescent="0.35">
      <c r="A1411" s="10">
        <v>41588</v>
      </c>
      <c r="B1411">
        <f t="shared" si="132"/>
        <v>10</v>
      </c>
      <c r="C1411">
        <f t="shared" si="133"/>
        <v>11</v>
      </c>
      <c r="D1411">
        <f t="shared" si="134"/>
        <v>2013</v>
      </c>
      <c r="E1411">
        <v>7.8</v>
      </c>
      <c r="F1411" s="26">
        <f t="shared" si="135"/>
        <v>0</v>
      </c>
      <c r="G1411" s="26">
        <f t="shared" si="136"/>
        <v>0</v>
      </c>
      <c r="H1411" s="26">
        <f t="shared" si="137"/>
        <v>0</v>
      </c>
    </row>
    <row r="1412" spans="1:8" x14ac:dyDescent="0.35">
      <c r="A1412" s="10">
        <v>41589</v>
      </c>
      <c r="B1412">
        <f t="shared" si="132"/>
        <v>11</v>
      </c>
      <c r="C1412">
        <f t="shared" si="133"/>
        <v>11</v>
      </c>
      <c r="D1412">
        <f t="shared" si="134"/>
        <v>2013</v>
      </c>
      <c r="E1412">
        <v>9.1999999999999993</v>
      </c>
      <c r="F1412" s="26">
        <f t="shared" si="135"/>
        <v>0</v>
      </c>
      <c r="G1412" s="26">
        <f t="shared" si="136"/>
        <v>0</v>
      </c>
      <c r="H1412" s="26">
        <f t="shared" si="137"/>
        <v>0</v>
      </c>
    </row>
    <row r="1413" spans="1:8" x14ac:dyDescent="0.35">
      <c r="A1413" s="10">
        <v>41590</v>
      </c>
      <c r="B1413">
        <f t="shared" si="132"/>
        <v>12</v>
      </c>
      <c r="C1413">
        <f t="shared" si="133"/>
        <v>11</v>
      </c>
      <c r="D1413">
        <f t="shared" si="134"/>
        <v>2013</v>
      </c>
      <c r="E1413">
        <v>7.5</v>
      </c>
      <c r="F1413" s="26">
        <f t="shared" si="135"/>
        <v>0</v>
      </c>
      <c r="G1413" s="26">
        <f t="shared" si="136"/>
        <v>0</v>
      </c>
      <c r="H1413" s="26">
        <f t="shared" si="137"/>
        <v>0</v>
      </c>
    </row>
    <row r="1414" spans="1:8" x14ac:dyDescent="0.35">
      <c r="A1414" s="10">
        <v>41591</v>
      </c>
      <c r="B1414">
        <f t="shared" si="132"/>
        <v>13</v>
      </c>
      <c r="C1414">
        <f t="shared" si="133"/>
        <v>11</v>
      </c>
      <c r="D1414">
        <f t="shared" si="134"/>
        <v>2013</v>
      </c>
      <c r="E1414">
        <v>6.6</v>
      </c>
      <c r="F1414" s="26">
        <f t="shared" si="135"/>
        <v>0</v>
      </c>
      <c r="G1414" s="26">
        <f t="shared" si="136"/>
        <v>0</v>
      </c>
      <c r="H1414" s="26">
        <f t="shared" si="137"/>
        <v>0</v>
      </c>
    </row>
    <row r="1415" spans="1:8" x14ac:dyDescent="0.35">
      <c r="A1415" s="10">
        <v>41592</v>
      </c>
      <c r="B1415">
        <f t="shared" si="132"/>
        <v>14</v>
      </c>
      <c r="C1415">
        <f t="shared" si="133"/>
        <v>11</v>
      </c>
      <c r="D1415">
        <f t="shared" si="134"/>
        <v>2013</v>
      </c>
      <c r="E1415">
        <v>5</v>
      </c>
      <c r="F1415" s="26">
        <f t="shared" si="135"/>
        <v>0</v>
      </c>
      <c r="G1415" s="26">
        <f t="shared" si="136"/>
        <v>0</v>
      </c>
      <c r="H1415" s="26">
        <f t="shared" si="137"/>
        <v>0</v>
      </c>
    </row>
    <row r="1416" spans="1:8" x14ac:dyDescent="0.35">
      <c r="A1416" s="10">
        <v>41593</v>
      </c>
      <c r="B1416">
        <f t="shared" si="132"/>
        <v>15</v>
      </c>
      <c r="C1416">
        <f t="shared" si="133"/>
        <v>11</v>
      </c>
      <c r="D1416">
        <f t="shared" si="134"/>
        <v>2013</v>
      </c>
      <c r="E1416">
        <v>5.6</v>
      </c>
      <c r="F1416" s="26">
        <f t="shared" si="135"/>
        <v>0</v>
      </c>
      <c r="G1416" s="26">
        <f t="shared" si="136"/>
        <v>0</v>
      </c>
      <c r="H1416" s="26">
        <f t="shared" si="137"/>
        <v>0</v>
      </c>
    </row>
    <row r="1417" spans="1:8" x14ac:dyDescent="0.35">
      <c r="A1417" s="10">
        <v>41594</v>
      </c>
      <c r="B1417">
        <f t="shared" si="132"/>
        <v>16</v>
      </c>
      <c r="C1417">
        <f t="shared" si="133"/>
        <v>11</v>
      </c>
      <c r="D1417">
        <f t="shared" si="134"/>
        <v>2013</v>
      </c>
      <c r="E1417">
        <v>5.6</v>
      </c>
      <c r="F1417" s="26">
        <f t="shared" si="135"/>
        <v>0</v>
      </c>
      <c r="G1417" s="26">
        <f t="shared" si="136"/>
        <v>0</v>
      </c>
      <c r="H1417" s="26">
        <f t="shared" si="137"/>
        <v>0</v>
      </c>
    </row>
    <row r="1418" spans="1:8" x14ac:dyDescent="0.35">
      <c r="A1418" s="10">
        <v>41595</v>
      </c>
      <c r="B1418">
        <f t="shared" si="132"/>
        <v>17</v>
      </c>
      <c r="C1418">
        <f t="shared" si="133"/>
        <v>11</v>
      </c>
      <c r="D1418">
        <f t="shared" si="134"/>
        <v>2013</v>
      </c>
      <c r="E1418">
        <v>6.4</v>
      </c>
      <c r="F1418" s="26">
        <f t="shared" si="135"/>
        <v>0</v>
      </c>
      <c r="G1418" s="26">
        <f t="shared" si="136"/>
        <v>0</v>
      </c>
      <c r="H1418" s="26">
        <f t="shared" si="137"/>
        <v>0</v>
      </c>
    </row>
    <row r="1419" spans="1:8" x14ac:dyDescent="0.35">
      <c r="A1419" s="10">
        <v>41596</v>
      </c>
      <c r="B1419">
        <f t="shared" si="132"/>
        <v>18</v>
      </c>
      <c r="C1419">
        <f t="shared" si="133"/>
        <v>11</v>
      </c>
      <c r="D1419">
        <f t="shared" si="134"/>
        <v>2013</v>
      </c>
      <c r="E1419">
        <v>9</v>
      </c>
      <c r="F1419" s="26">
        <f t="shared" si="135"/>
        <v>0</v>
      </c>
      <c r="G1419" s="26">
        <f t="shared" si="136"/>
        <v>0</v>
      </c>
      <c r="H1419" s="26">
        <f t="shared" si="137"/>
        <v>0</v>
      </c>
    </row>
    <row r="1420" spans="1:8" x14ac:dyDescent="0.35">
      <c r="A1420" s="10">
        <v>41597</v>
      </c>
      <c r="B1420">
        <f t="shared" si="132"/>
        <v>19</v>
      </c>
      <c r="C1420">
        <f t="shared" si="133"/>
        <v>11</v>
      </c>
      <c r="D1420">
        <f t="shared" si="134"/>
        <v>2013</v>
      </c>
      <c r="E1420">
        <v>4.4000000000000004</v>
      </c>
      <c r="F1420" s="26">
        <f t="shared" si="135"/>
        <v>0</v>
      </c>
      <c r="G1420" s="26">
        <f t="shared" si="136"/>
        <v>0</v>
      </c>
      <c r="H1420" s="26">
        <f t="shared" si="137"/>
        <v>0</v>
      </c>
    </row>
    <row r="1421" spans="1:8" x14ac:dyDescent="0.35">
      <c r="A1421" s="10">
        <v>41598</v>
      </c>
      <c r="B1421">
        <f t="shared" si="132"/>
        <v>20</v>
      </c>
      <c r="C1421">
        <f t="shared" si="133"/>
        <v>11</v>
      </c>
      <c r="D1421">
        <f t="shared" si="134"/>
        <v>2013</v>
      </c>
      <c r="E1421">
        <v>5.3</v>
      </c>
      <c r="F1421" s="26">
        <f t="shared" si="135"/>
        <v>0</v>
      </c>
      <c r="G1421" s="26">
        <f t="shared" si="136"/>
        <v>0</v>
      </c>
      <c r="H1421" s="26">
        <f t="shared" si="137"/>
        <v>0</v>
      </c>
    </row>
    <row r="1422" spans="1:8" x14ac:dyDescent="0.35">
      <c r="A1422" s="10">
        <v>41599</v>
      </c>
      <c r="B1422">
        <f t="shared" si="132"/>
        <v>21</v>
      </c>
      <c r="C1422">
        <f t="shared" si="133"/>
        <v>11</v>
      </c>
      <c r="D1422">
        <f t="shared" si="134"/>
        <v>2013</v>
      </c>
      <c r="E1422">
        <v>4.4000000000000004</v>
      </c>
      <c r="F1422" s="26">
        <f t="shared" si="135"/>
        <v>0</v>
      </c>
      <c r="G1422" s="26">
        <f t="shared" si="136"/>
        <v>0</v>
      </c>
      <c r="H1422" s="26">
        <f t="shared" si="137"/>
        <v>0</v>
      </c>
    </row>
    <row r="1423" spans="1:8" x14ac:dyDescent="0.35">
      <c r="A1423" s="10">
        <v>41600</v>
      </c>
      <c r="B1423">
        <f t="shared" si="132"/>
        <v>22</v>
      </c>
      <c r="C1423">
        <f t="shared" si="133"/>
        <v>11</v>
      </c>
      <c r="D1423">
        <f t="shared" si="134"/>
        <v>2013</v>
      </c>
      <c r="E1423">
        <v>4.9000000000000004</v>
      </c>
      <c r="F1423" s="26">
        <f t="shared" si="135"/>
        <v>0</v>
      </c>
      <c r="G1423" s="26">
        <f t="shared" si="136"/>
        <v>0</v>
      </c>
      <c r="H1423" s="26">
        <f t="shared" si="137"/>
        <v>0</v>
      </c>
    </row>
    <row r="1424" spans="1:8" x14ac:dyDescent="0.35">
      <c r="A1424" s="10">
        <v>41601</v>
      </c>
      <c r="B1424">
        <f t="shared" si="132"/>
        <v>23</v>
      </c>
      <c r="C1424">
        <f t="shared" si="133"/>
        <v>11</v>
      </c>
      <c r="D1424">
        <f t="shared" si="134"/>
        <v>2013</v>
      </c>
      <c r="E1424">
        <v>7.1</v>
      </c>
      <c r="F1424" s="26">
        <f t="shared" si="135"/>
        <v>0</v>
      </c>
      <c r="G1424" s="26">
        <f t="shared" si="136"/>
        <v>0</v>
      </c>
      <c r="H1424" s="26">
        <f t="shared" si="137"/>
        <v>0</v>
      </c>
    </row>
    <row r="1425" spans="1:8" x14ac:dyDescent="0.35">
      <c r="A1425" s="10">
        <v>41602</v>
      </c>
      <c r="B1425">
        <f t="shared" si="132"/>
        <v>24</v>
      </c>
      <c r="C1425">
        <f t="shared" si="133"/>
        <v>11</v>
      </c>
      <c r="D1425">
        <f t="shared" si="134"/>
        <v>2013</v>
      </c>
      <c r="E1425">
        <v>7.1</v>
      </c>
      <c r="F1425" s="26">
        <f t="shared" si="135"/>
        <v>0</v>
      </c>
      <c r="G1425" s="26">
        <f t="shared" si="136"/>
        <v>0</v>
      </c>
      <c r="H1425" s="26">
        <f t="shared" si="137"/>
        <v>0</v>
      </c>
    </row>
    <row r="1426" spans="1:8" x14ac:dyDescent="0.35">
      <c r="A1426" s="10">
        <v>41603</v>
      </c>
      <c r="B1426">
        <f t="shared" si="132"/>
        <v>25</v>
      </c>
      <c r="C1426">
        <f t="shared" si="133"/>
        <v>11</v>
      </c>
      <c r="D1426">
        <f t="shared" si="134"/>
        <v>2013</v>
      </c>
      <c r="E1426">
        <v>3.5</v>
      </c>
      <c r="F1426" s="26">
        <f t="shared" si="135"/>
        <v>0</v>
      </c>
      <c r="G1426" s="26">
        <f t="shared" si="136"/>
        <v>0</v>
      </c>
      <c r="H1426" s="26">
        <f t="shared" si="137"/>
        <v>0</v>
      </c>
    </row>
    <row r="1427" spans="1:8" x14ac:dyDescent="0.35">
      <c r="A1427" s="10">
        <v>41604</v>
      </c>
      <c r="B1427">
        <f t="shared" si="132"/>
        <v>26</v>
      </c>
      <c r="C1427">
        <f t="shared" si="133"/>
        <v>11</v>
      </c>
      <c r="D1427">
        <f t="shared" si="134"/>
        <v>2013</v>
      </c>
      <c r="E1427">
        <v>1.9</v>
      </c>
      <c r="F1427" s="26">
        <f t="shared" si="135"/>
        <v>0</v>
      </c>
      <c r="G1427" s="26">
        <f t="shared" si="136"/>
        <v>0</v>
      </c>
      <c r="H1427" s="26">
        <f t="shared" si="137"/>
        <v>0</v>
      </c>
    </row>
    <row r="1428" spans="1:8" x14ac:dyDescent="0.35">
      <c r="A1428" s="10">
        <v>41605</v>
      </c>
      <c r="B1428">
        <f t="shared" si="132"/>
        <v>27</v>
      </c>
      <c r="C1428">
        <f t="shared" si="133"/>
        <v>11</v>
      </c>
      <c r="D1428">
        <f t="shared" si="134"/>
        <v>2013</v>
      </c>
      <c r="E1428">
        <v>1.7</v>
      </c>
      <c r="F1428" s="26">
        <f t="shared" si="135"/>
        <v>0</v>
      </c>
      <c r="G1428" s="26">
        <f t="shared" si="136"/>
        <v>0</v>
      </c>
      <c r="H1428" s="26">
        <f t="shared" si="137"/>
        <v>0</v>
      </c>
    </row>
    <row r="1429" spans="1:8" x14ac:dyDescent="0.35">
      <c r="A1429" s="10">
        <v>41606</v>
      </c>
      <c r="B1429">
        <f t="shared" si="132"/>
        <v>28</v>
      </c>
      <c r="C1429">
        <f t="shared" si="133"/>
        <v>11</v>
      </c>
      <c r="D1429">
        <f t="shared" si="134"/>
        <v>2013</v>
      </c>
      <c r="E1429">
        <v>1.1000000000000001</v>
      </c>
      <c r="F1429" s="26">
        <f t="shared" si="135"/>
        <v>0</v>
      </c>
      <c r="G1429" s="26">
        <f t="shared" si="136"/>
        <v>0</v>
      </c>
      <c r="H1429" s="26">
        <f t="shared" si="137"/>
        <v>0</v>
      </c>
    </row>
    <row r="1430" spans="1:8" x14ac:dyDescent="0.35">
      <c r="A1430" s="10">
        <v>41607</v>
      </c>
      <c r="B1430">
        <f t="shared" si="132"/>
        <v>29</v>
      </c>
      <c r="C1430">
        <f t="shared" si="133"/>
        <v>11</v>
      </c>
      <c r="D1430">
        <f t="shared" si="134"/>
        <v>2013</v>
      </c>
      <c r="E1430">
        <v>4.3</v>
      </c>
      <c r="F1430" s="26">
        <f t="shared" si="135"/>
        <v>0</v>
      </c>
      <c r="G1430" s="26">
        <f t="shared" si="136"/>
        <v>0</v>
      </c>
      <c r="H1430" s="26">
        <f t="shared" si="137"/>
        <v>0</v>
      </c>
    </row>
    <row r="1431" spans="1:8" x14ac:dyDescent="0.35">
      <c r="A1431" s="10">
        <v>41608</v>
      </c>
      <c r="B1431">
        <f t="shared" si="132"/>
        <v>30</v>
      </c>
      <c r="C1431">
        <f t="shared" si="133"/>
        <v>11</v>
      </c>
      <c r="D1431">
        <f t="shared" si="134"/>
        <v>2013</v>
      </c>
      <c r="E1431">
        <v>4.8</v>
      </c>
      <c r="F1431" s="26">
        <f t="shared" si="135"/>
        <v>0</v>
      </c>
      <c r="G1431" s="26">
        <f t="shared" si="136"/>
        <v>0</v>
      </c>
      <c r="H1431" s="26">
        <f t="shared" si="137"/>
        <v>0</v>
      </c>
    </row>
    <row r="1432" spans="1:8" x14ac:dyDescent="0.35">
      <c r="A1432" s="10">
        <v>41609</v>
      </c>
      <c r="B1432">
        <f t="shared" si="132"/>
        <v>1</v>
      </c>
      <c r="C1432">
        <f t="shared" si="133"/>
        <v>12</v>
      </c>
      <c r="D1432">
        <f t="shared" si="134"/>
        <v>2013</v>
      </c>
      <c r="E1432">
        <v>5.3</v>
      </c>
      <c r="F1432" s="26">
        <f t="shared" si="135"/>
        <v>0</v>
      </c>
      <c r="G1432" s="26">
        <f t="shared" si="136"/>
        <v>0</v>
      </c>
      <c r="H1432" s="26">
        <f t="shared" si="137"/>
        <v>0</v>
      </c>
    </row>
    <row r="1433" spans="1:8" x14ac:dyDescent="0.35">
      <c r="A1433" s="10">
        <v>41610</v>
      </c>
      <c r="B1433">
        <f t="shared" si="132"/>
        <v>2</v>
      </c>
      <c r="C1433">
        <f t="shared" si="133"/>
        <v>12</v>
      </c>
      <c r="D1433">
        <f t="shared" si="134"/>
        <v>2013</v>
      </c>
      <c r="E1433">
        <v>8</v>
      </c>
      <c r="F1433" s="26">
        <f t="shared" si="135"/>
        <v>0</v>
      </c>
      <c r="G1433" s="26">
        <f t="shared" si="136"/>
        <v>0</v>
      </c>
      <c r="H1433" s="26">
        <f t="shared" si="137"/>
        <v>0</v>
      </c>
    </row>
    <row r="1434" spans="1:8" x14ac:dyDescent="0.35">
      <c r="A1434" s="10">
        <v>41611</v>
      </c>
      <c r="B1434">
        <f t="shared" si="132"/>
        <v>3</v>
      </c>
      <c r="C1434">
        <f t="shared" si="133"/>
        <v>12</v>
      </c>
      <c r="D1434">
        <f t="shared" si="134"/>
        <v>2013</v>
      </c>
      <c r="E1434">
        <v>4.7</v>
      </c>
      <c r="F1434" s="26">
        <f t="shared" si="135"/>
        <v>0</v>
      </c>
      <c r="G1434" s="26">
        <f t="shared" si="136"/>
        <v>0</v>
      </c>
      <c r="H1434" s="26">
        <f t="shared" si="137"/>
        <v>0</v>
      </c>
    </row>
    <row r="1435" spans="1:8" x14ac:dyDescent="0.35">
      <c r="A1435" s="10">
        <v>41612</v>
      </c>
      <c r="B1435">
        <f t="shared" si="132"/>
        <v>4</v>
      </c>
      <c r="C1435">
        <f t="shared" si="133"/>
        <v>12</v>
      </c>
      <c r="D1435">
        <f t="shared" si="134"/>
        <v>2013</v>
      </c>
      <c r="E1435">
        <v>2.8</v>
      </c>
      <c r="F1435" s="26">
        <f t="shared" si="135"/>
        <v>0</v>
      </c>
      <c r="G1435" s="26">
        <f t="shared" si="136"/>
        <v>0</v>
      </c>
      <c r="H1435" s="26">
        <f t="shared" si="137"/>
        <v>0</v>
      </c>
    </row>
    <row r="1436" spans="1:8" x14ac:dyDescent="0.35">
      <c r="A1436" s="10">
        <v>41613</v>
      </c>
      <c r="B1436">
        <f t="shared" si="132"/>
        <v>5</v>
      </c>
      <c r="C1436">
        <f t="shared" si="133"/>
        <v>12</v>
      </c>
      <c r="D1436">
        <f t="shared" si="134"/>
        <v>2013</v>
      </c>
      <c r="E1436">
        <v>5.8</v>
      </c>
      <c r="F1436" s="26">
        <f t="shared" si="135"/>
        <v>0</v>
      </c>
      <c r="G1436" s="26">
        <f t="shared" si="136"/>
        <v>0</v>
      </c>
      <c r="H1436" s="26">
        <f t="shared" si="137"/>
        <v>0</v>
      </c>
    </row>
    <row r="1437" spans="1:8" x14ac:dyDescent="0.35">
      <c r="A1437" s="10">
        <v>41614</v>
      </c>
      <c r="B1437">
        <f t="shared" si="132"/>
        <v>6</v>
      </c>
      <c r="C1437">
        <f t="shared" si="133"/>
        <v>12</v>
      </c>
      <c r="D1437">
        <f t="shared" si="134"/>
        <v>2013</v>
      </c>
      <c r="E1437">
        <v>4.5</v>
      </c>
      <c r="F1437" s="26">
        <f t="shared" si="135"/>
        <v>0</v>
      </c>
      <c r="G1437" s="26">
        <f t="shared" si="136"/>
        <v>0</v>
      </c>
      <c r="H1437" s="26">
        <f t="shared" si="137"/>
        <v>0</v>
      </c>
    </row>
    <row r="1438" spans="1:8" x14ac:dyDescent="0.35">
      <c r="A1438" s="10">
        <v>41615</v>
      </c>
      <c r="B1438">
        <f t="shared" si="132"/>
        <v>7</v>
      </c>
      <c r="C1438">
        <f t="shared" si="133"/>
        <v>12</v>
      </c>
      <c r="D1438">
        <f t="shared" si="134"/>
        <v>2013</v>
      </c>
      <c r="E1438">
        <v>3.9</v>
      </c>
      <c r="F1438" s="26">
        <f t="shared" si="135"/>
        <v>0</v>
      </c>
      <c r="G1438" s="26">
        <f t="shared" si="136"/>
        <v>0</v>
      </c>
      <c r="H1438" s="26">
        <f t="shared" si="137"/>
        <v>0</v>
      </c>
    </row>
    <row r="1439" spans="1:8" x14ac:dyDescent="0.35">
      <c r="A1439" s="10">
        <v>41616</v>
      </c>
      <c r="B1439">
        <f t="shared" si="132"/>
        <v>8</v>
      </c>
      <c r="C1439">
        <f t="shared" si="133"/>
        <v>12</v>
      </c>
      <c r="D1439">
        <f t="shared" si="134"/>
        <v>2013</v>
      </c>
      <c r="E1439">
        <v>6</v>
      </c>
      <c r="F1439" s="26">
        <f t="shared" si="135"/>
        <v>0</v>
      </c>
      <c r="G1439" s="26">
        <f t="shared" si="136"/>
        <v>0</v>
      </c>
      <c r="H1439" s="26">
        <f t="shared" si="137"/>
        <v>0</v>
      </c>
    </row>
    <row r="1440" spans="1:8" x14ac:dyDescent="0.35">
      <c r="A1440" s="10">
        <v>41617</v>
      </c>
      <c r="B1440">
        <f t="shared" si="132"/>
        <v>9</v>
      </c>
      <c r="C1440">
        <f t="shared" si="133"/>
        <v>12</v>
      </c>
      <c r="D1440">
        <f t="shared" si="134"/>
        <v>2013</v>
      </c>
      <c r="E1440">
        <v>8.1</v>
      </c>
      <c r="F1440" s="26">
        <f t="shared" si="135"/>
        <v>0</v>
      </c>
      <c r="G1440" s="26">
        <f t="shared" si="136"/>
        <v>0</v>
      </c>
      <c r="H1440" s="26">
        <f t="shared" si="137"/>
        <v>0</v>
      </c>
    </row>
    <row r="1441" spans="1:8" x14ac:dyDescent="0.35">
      <c r="A1441" s="10">
        <v>41618</v>
      </c>
      <c r="B1441">
        <f t="shared" si="132"/>
        <v>10</v>
      </c>
      <c r="C1441">
        <f t="shared" si="133"/>
        <v>12</v>
      </c>
      <c r="D1441">
        <f t="shared" si="134"/>
        <v>2013</v>
      </c>
      <c r="E1441">
        <v>8.6999999999999993</v>
      </c>
      <c r="F1441" s="26">
        <f t="shared" si="135"/>
        <v>0</v>
      </c>
      <c r="G1441" s="26">
        <f t="shared" si="136"/>
        <v>0</v>
      </c>
      <c r="H1441" s="26">
        <f t="shared" si="137"/>
        <v>0</v>
      </c>
    </row>
    <row r="1442" spans="1:8" x14ac:dyDescent="0.35">
      <c r="A1442" s="10">
        <v>41619</v>
      </c>
      <c r="B1442">
        <f t="shared" si="132"/>
        <v>11</v>
      </c>
      <c r="C1442">
        <f t="shared" si="133"/>
        <v>12</v>
      </c>
      <c r="D1442">
        <f t="shared" si="134"/>
        <v>2013</v>
      </c>
      <c r="E1442">
        <v>5.6</v>
      </c>
      <c r="F1442" s="26">
        <f t="shared" si="135"/>
        <v>0</v>
      </c>
      <c r="G1442" s="26">
        <f t="shared" si="136"/>
        <v>0</v>
      </c>
      <c r="H1442" s="26">
        <f t="shared" si="137"/>
        <v>0</v>
      </c>
    </row>
    <row r="1443" spans="1:8" x14ac:dyDescent="0.35">
      <c r="A1443" s="10">
        <v>41620</v>
      </c>
      <c r="B1443">
        <f t="shared" si="132"/>
        <v>12</v>
      </c>
      <c r="C1443">
        <f t="shared" si="133"/>
        <v>12</v>
      </c>
      <c r="D1443">
        <f t="shared" si="134"/>
        <v>2013</v>
      </c>
      <c r="E1443">
        <v>3</v>
      </c>
      <c r="F1443" s="26">
        <f t="shared" si="135"/>
        <v>0</v>
      </c>
      <c r="G1443" s="26">
        <f t="shared" si="136"/>
        <v>0</v>
      </c>
      <c r="H1443" s="26">
        <f t="shared" si="137"/>
        <v>0</v>
      </c>
    </row>
    <row r="1444" spans="1:8" x14ac:dyDescent="0.35">
      <c r="A1444" s="10">
        <v>41621</v>
      </c>
      <c r="B1444">
        <f t="shared" si="132"/>
        <v>13</v>
      </c>
      <c r="C1444">
        <f t="shared" si="133"/>
        <v>12</v>
      </c>
      <c r="D1444">
        <f t="shared" si="134"/>
        <v>2013</v>
      </c>
      <c r="E1444">
        <v>1</v>
      </c>
      <c r="F1444" s="26">
        <f t="shared" si="135"/>
        <v>0</v>
      </c>
      <c r="G1444" s="26">
        <f t="shared" si="136"/>
        <v>0</v>
      </c>
      <c r="H1444" s="26">
        <f t="shared" si="137"/>
        <v>0</v>
      </c>
    </row>
    <row r="1445" spans="1:8" x14ac:dyDescent="0.35">
      <c r="A1445" s="10">
        <v>41622</v>
      </c>
      <c r="B1445">
        <f t="shared" si="132"/>
        <v>14</v>
      </c>
      <c r="C1445">
        <f t="shared" si="133"/>
        <v>12</v>
      </c>
      <c r="D1445">
        <f t="shared" si="134"/>
        <v>2013</v>
      </c>
      <c r="E1445">
        <v>3.4</v>
      </c>
      <c r="F1445" s="26">
        <f t="shared" si="135"/>
        <v>0</v>
      </c>
      <c r="G1445" s="26">
        <f t="shared" si="136"/>
        <v>0</v>
      </c>
      <c r="H1445" s="26">
        <f t="shared" si="137"/>
        <v>0</v>
      </c>
    </row>
    <row r="1446" spans="1:8" x14ac:dyDescent="0.35">
      <c r="A1446" s="10">
        <v>41623</v>
      </c>
      <c r="B1446">
        <f t="shared" si="132"/>
        <v>15</v>
      </c>
      <c r="C1446">
        <f t="shared" si="133"/>
        <v>12</v>
      </c>
      <c r="D1446">
        <f t="shared" si="134"/>
        <v>2013</v>
      </c>
      <c r="E1446">
        <v>5.6</v>
      </c>
      <c r="F1446" s="26">
        <f t="shared" si="135"/>
        <v>0</v>
      </c>
      <c r="G1446" s="26">
        <f t="shared" si="136"/>
        <v>0</v>
      </c>
      <c r="H1446" s="26">
        <f t="shared" si="137"/>
        <v>0</v>
      </c>
    </row>
    <row r="1447" spans="1:8" x14ac:dyDescent="0.35">
      <c r="A1447" s="10">
        <v>41624</v>
      </c>
      <c r="B1447">
        <f t="shared" si="132"/>
        <v>16</v>
      </c>
      <c r="C1447">
        <f t="shared" si="133"/>
        <v>12</v>
      </c>
      <c r="D1447">
        <f t="shared" si="134"/>
        <v>2013</v>
      </c>
      <c r="E1447">
        <v>6.8</v>
      </c>
      <c r="F1447" s="26">
        <f t="shared" si="135"/>
        <v>0</v>
      </c>
      <c r="G1447" s="26">
        <f t="shared" si="136"/>
        <v>0</v>
      </c>
      <c r="H1447" s="26">
        <f t="shared" si="137"/>
        <v>0</v>
      </c>
    </row>
    <row r="1448" spans="1:8" x14ac:dyDescent="0.35">
      <c r="A1448" s="10">
        <v>41625</v>
      </c>
      <c r="B1448">
        <f t="shared" si="132"/>
        <v>17</v>
      </c>
      <c r="C1448">
        <f t="shared" si="133"/>
        <v>12</v>
      </c>
      <c r="D1448">
        <f t="shared" si="134"/>
        <v>2013</v>
      </c>
      <c r="E1448">
        <v>7.9</v>
      </c>
      <c r="F1448" s="26">
        <f t="shared" si="135"/>
        <v>0</v>
      </c>
      <c r="G1448" s="26">
        <f t="shared" si="136"/>
        <v>0</v>
      </c>
      <c r="H1448" s="26">
        <f t="shared" si="137"/>
        <v>0</v>
      </c>
    </row>
    <row r="1449" spans="1:8" x14ac:dyDescent="0.35">
      <c r="A1449" s="10">
        <v>41626</v>
      </c>
      <c r="B1449">
        <f t="shared" si="132"/>
        <v>18</v>
      </c>
      <c r="C1449">
        <f t="shared" si="133"/>
        <v>12</v>
      </c>
      <c r="D1449">
        <f t="shared" si="134"/>
        <v>2013</v>
      </c>
      <c r="E1449">
        <v>4.5</v>
      </c>
      <c r="F1449" s="26">
        <f t="shared" si="135"/>
        <v>0</v>
      </c>
      <c r="G1449" s="26">
        <f t="shared" si="136"/>
        <v>0</v>
      </c>
      <c r="H1449" s="26">
        <f t="shared" si="137"/>
        <v>0</v>
      </c>
    </row>
    <row r="1450" spans="1:8" x14ac:dyDescent="0.35">
      <c r="A1450" s="10">
        <v>41627</v>
      </c>
      <c r="B1450">
        <f t="shared" si="132"/>
        <v>19</v>
      </c>
      <c r="C1450">
        <f t="shared" si="133"/>
        <v>12</v>
      </c>
      <c r="D1450">
        <f t="shared" si="134"/>
        <v>2013</v>
      </c>
      <c r="E1450">
        <v>7.5</v>
      </c>
      <c r="F1450" s="26">
        <f t="shared" si="135"/>
        <v>0</v>
      </c>
      <c r="G1450" s="26">
        <f t="shared" si="136"/>
        <v>0</v>
      </c>
      <c r="H1450" s="26">
        <f t="shared" si="137"/>
        <v>0</v>
      </c>
    </row>
    <row r="1451" spans="1:8" x14ac:dyDescent="0.35">
      <c r="A1451" s="10">
        <v>41628</v>
      </c>
      <c r="B1451">
        <f t="shared" si="132"/>
        <v>20</v>
      </c>
      <c r="C1451">
        <f t="shared" si="133"/>
        <v>12</v>
      </c>
      <c r="D1451">
        <f t="shared" si="134"/>
        <v>2013</v>
      </c>
      <c r="E1451">
        <v>6.3</v>
      </c>
      <c r="F1451" s="26">
        <f t="shared" si="135"/>
        <v>0</v>
      </c>
      <c r="G1451" s="26">
        <f t="shared" si="136"/>
        <v>0</v>
      </c>
      <c r="H1451" s="26">
        <f t="shared" si="137"/>
        <v>0</v>
      </c>
    </row>
    <row r="1452" spans="1:8" x14ac:dyDescent="0.35">
      <c r="A1452" s="10">
        <v>41629</v>
      </c>
      <c r="B1452">
        <f t="shared" si="132"/>
        <v>21</v>
      </c>
      <c r="C1452">
        <f t="shared" si="133"/>
        <v>12</v>
      </c>
      <c r="D1452">
        <f t="shared" si="134"/>
        <v>2013</v>
      </c>
      <c r="E1452">
        <v>1.8</v>
      </c>
      <c r="F1452" s="26">
        <f t="shared" si="135"/>
        <v>0</v>
      </c>
      <c r="G1452" s="26">
        <f t="shared" si="136"/>
        <v>0</v>
      </c>
      <c r="H1452" s="26">
        <f t="shared" si="137"/>
        <v>0</v>
      </c>
    </row>
    <row r="1453" spans="1:8" x14ac:dyDescent="0.35">
      <c r="A1453" s="10">
        <v>41630</v>
      </c>
      <c r="B1453">
        <f t="shared" si="132"/>
        <v>22</v>
      </c>
      <c r="C1453">
        <f t="shared" si="133"/>
        <v>12</v>
      </c>
      <c r="D1453">
        <f t="shared" si="134"/>
        <v>2013</v>
      </c>
      <c r="E1453">
        <v>10.4</v>
      </c>
      <c r="F1453" s="26">
        <f t="shared" si="135"/>
        <v>0</v>
      </c>
      <c r="G1453" s="26">
        <f t="shared" si="136"/>
        <v>0</v>
      </c>
      <c r="H1453" s="26">
        <f t="shared" si="137"/>
        <v>0</v>
      </c>
    </row>
    <row r="1454" spans="1:8" x14ac:dyDescent="0.35">
      <c r="A1454" s="10">
        <v>41631</v>
      </c>
      <c r="B1454">
        <f t="shared" si="132"/>
        <v>23</v>
      </c>
      <c r="C1454">
        <f t="shared" si="133"/>
        <v>12</v>
      </c>
      <c r="D1454">
        <f t="shared" si="134"/>
        <v>2013</v>
      </c>
      <c r="E1454">
        <v>11.1</v>
      </c>
      <c r="F1454" s="26">
        <f t="shared" si="135"/>
        <v>0</v>
      </c>
      <c r="G1454" s="26">
        <f t="shared" si="136"/>
        <v>0</v>
      </c>
      <c r="H1454" s="26">
        <f t="shared" si="137"/>
        <v>0</v>
      </c>
    </row>
    <row r="1455" spans="1:8" x14ac:dyDescent="0.35">
      <c r="A1455" s="10">
        <v>41632</v>
      </c>
      <c r="B1455">
        <f t="shared" si="132"/>
        <v>24</v>
      </c>
      <c r="C1455">
        <f t="shared" si="133"/>
        <v>12</v>
      </c>
      <c r="D1455">
        <f t="shared" si="134"/>
        <v>2013</v>
      </c>
      <c r="E1455">
        <v>14.1</v>
      </c>
      <c r="F1455" s="26">
        <f t="shared" si="135"/>
        <v>0</v>
      </c>
      <c r="G1455" s="26">
        <f t="shared" si="136"/>
        <v>0</v>
      </c>
      <c r="H1455" s="26">
        <f t="shared" si="137"/>
        <v>0</v>
      </c>
    </row>
    <row r="1456" spans="1:8" x14ac:dyDescent="0.35">
      <c r="A1456" s="10">
        <v>41633</v>
      </c>
      <c r="B1456">
        <f t="shared" si="132"/>
        <v>25</v>
      </c>
      <c r="C1456">
        <f t="shared" si="133"/>
        <v>12</v>
      </c>
      <c r="D1456">
        <f t="shared" si="134"/>
        <v>2013</v>
      </c>
      <c r="E1456">
        <v>12.9</v>
      </c>
      <c r="F1456" s="26">
        <f t="shared" si="135"/>
        <v>0</v>
      </c>
      <c r="G1456" s="26">
        <f t="shared" si="136"/>
        <v>0</v>
      </c>
      <c r="H1456" s="26">
        <f t="shared" si="137"/>
        <v>0</v>
      </c>
    </row>
    <row r="1457" spans="1:8" x14ac:dyDescent="0.35">
      <c r="A1457" s="10">
        <v>41634</v>
      </c>
      <c r="B1457">
        <f t="shared" si="132"/>
        <v>26</v>
      </c>
      <c r="C1457">
        <f t="shared" si="133"/>
        <v>12</v>
      </c>
      <c r="D1457">
        <f t="shared" si="134"/>
        <v>2013</v>
      </c>
      <c r="E1457">
        <v>5.9</v>
      </c>
      <c r="F1457" s="26">
        <f t="shared" si="135"/>
        <v>0</v>
      </c>
      <c r="G1457" s="26">
        <f t="shared" si="136"/>
        <v>0</v>
      </c>
      <c r="H1457" s="26">
        <f t="shared" si="137"/>
        <v>0</v>
      </c>
    </row>
    <row r="1458" spans="1:8" x14ac:dyDescent="0.35">
      <c r="A1458" s="10">
        <v>41635</v>
      </c>
      <c r="B1458">
        <f t="shared" si="132"/>
        <v>27</v>
      </c>
      <c r="C1458">
        <f t="shared" si="133"/>
        <v>12</v>
      </c>
      <c r="D1458">
        <f t="shared" si="134"/>
        <v>2013</v>
      </c>
      <c r="E1458">
        <v>7.2</v>
      </c>
      <c r="F1458" s="26">
        <f t="shared" si="135"/>
        <v>0</v>
      </c>
      <c r="G1458" s="26">
        <f t="shared" si="136"/>
        <v>0</v>
      </c>
      <c r="H1458" s="26">
        <f t="shared" si="137"/>
        <v>0</v>
      </c>
    </row>
    <row r="1459" spans="1:8" x14ac:dyDescent="0.35">
      <c r="A1459" s="10">
        <v>41636</v>
      </c>
      <c r="B1459">
        <f t="shared" si="132"/>
        <v>28</v>
      </c>
      <c r="C1459">
        <f t="shared" si="133"/>
        <v>12</v>
      </c>
      <c r="D1459">
        <f t="shared" si="134"/>
        <v>2013</v>
      </c>
      <c r="E1459">
        <v>9.6999999999999993</v>
      </c>
      <c r="F1459" s="26">
        <f t="shared" si="135"/>
        <v>0</v>
      </c>
      <c r="G1459" s="26">
        <f t="shared" si="136"/>
        <v>0</v>
      </c>
      <c r="H1459" s="26">
        <f t="shared" si="137"/>
        <v>0</v>
      </c>
    </row>
    <row r="1460" spans="1:8" x14ac:dyDescent="0.35">
      <c r="A1460" s="10">
        <v>41637</v>
      </c>
      <c r="B1460">
        <f t="shared" si="132"/>
        <v>29</v>
      </c>
      <c r="C1460">
        <f t="shared" si="133"/>
        <v>12</v>
      </c>
      <c r="D1460">
        <f t="shared" si="134"/>
        <v>2013</v>
      </c>
      <c r="E1460">
        <v>6.6</v>
      </c>
      <c r="F1460" s="26">
        <f t="shared" si="135"/>
        <v>0</v>
      </c>
      <c r="G1460" s="26">
        <f t="shared" si="136"/>
        <v>0</v>
      </c>
      <c r="H1460" s="26">
        <f t="shared" si="137"/>
        <v>0</v>
      </c>
    </row>
    <row r="1461" spans="1:8" x14ac:dyDescent="0.35">
      <c r="A1461" s="10">
        <v>41638</v>
      </c>
      <c r="B1461">
        <f t="shared" si="132"/>
        <v>30</v>
      </c>
      <c r="C1461">
        <f t="shared" si="133"/>
        <v>12</v>
      </c>
      <c r="D1461">
        <f t="shared" si="134"/>
        <v>2013</v>
      </c>
      <c r="E1461">
        <v>5.8</v>
      </c>
      <c r="F1461" s="26">
        <f t="shared" si="135"/>
        <v>0</v>
      </c>
      <c r="G1461" s="26">
        <f t="shared" si="136"/>
        <v>0</v>
      </c>
      <c r="H1461" s="26">
        <f t="shared" si="137"/>
        <v>0</v>
      </c>
    </row>
    <row r="1462" spans="1:8" x14ac:dyDescent="0.35">
      <c r="A1462" s="10">
        <v>41639</v>
      </c>
      <c r="B1462">
        <f t="shared" si="132"/>
        <v>31</v>
      </c>
      <c r="C1462">
        <f t="shared" si="133"/>
        <v>12</v>
      </c>
      <c r="D1462">
        <f t="shared" si="134"/>
        <v>2013</v>
      </c>
      <c r="E1462">
        <v>5.0999999999999996</v>
      </c>
      <c r="F1462" s="26">
        <f t="shared" si="135"/>
        <v>0</v>
      </c>
      <c r="G1462" s="26">
        <f t="shared" si="136"/>
        <v>0</v>
      </c>
      <c r="H1462" s="26">
        <f t="shared" si="137"/>
        <v>0</v>
      </c>
    </row>
    <row r="1463" spans="1:8" x14ac:dyDescent="0.35">
      <c r="A1463" s="10">
        <v>41640</v>
      </c>
      <c r="B1463">
        <f t="shared" si="132"/>
        <v>1</v>
      </c>
      <c r="C1463">
        <f t="shared" si="133"/>
        <v>1</v>
      </c>
      <c r="D1463">
        <f t="shared" si="134"/>
        <v>2014</v>
      </c>
      <c r="E1463">
        <v>8.5</v>
      </c>
      <c r="F1463" s="26">
        <f t="shared" si="135"/>
        <v>0</v>
      </c>
      <c r="G1463" s="26">
        <f t="shared" si="136"/>
        <v>0</v>
      </c>
      <c r="H1463" s="26">
        <f t="shared" si="137"/>
        <v>0</v>
      </c>
    </row>
    <row r="1464" spans="1:8" x14ac:dyDescent="0.35">
      <c r="A1464" s="10">
        <v>41641</v>
      </c>
      <c r="B1464">
        <f t="shared" si="132"/>
        <v>2</v>
      </c>
      <c r="C1464">
        <f t="shared" si="133"/>
        <v>1</v>
      </c>
      <c r="D1464">
        <f t="shared" si="134"/>
        <v>2014</v>
      </c>
      <c r="E1464">
        <v>8.8000000000000007</v>
      </c>
      <c r="F1464" s="26">
        <f t="shared" si="135"/>
        <v>0</v>
      </c>
      <c r="G1464" s="26">
        <f t="shared" si="136"/>
        <v>0</v>
      </c>
      <c r="H1464" s="26">
        <f t="shared" si="137"/>
        <v>0</v>
      </c>
    </row>
    <row r="1465" spans="1:8" x14ac:dyDescent="0.35">
      <c r="A1465" s="10">
        <v>41642</v>
      </c>
      <c r="B1465">
        <f t="shared" si="132"/>
        <v>3</v>
      </c>
      <c r="C1465">
        <f t="shared" si="133"/>
        <v>1</v>
      </c>
      <c r="D1465">
        <f t="shared" si="134"/>
        <v>2014</v>
      </c>
      <c r="E1465">
        <v>10.9</v>
      </c>
      <c r="F1465" s="26">
        <f t="shared" si="135"/>
        <v>0</v>
      </c>
      <c r="G1465" s="26">
        <f t="shared" si="136"/>
        <v>0</v>
      </c>
      <c r="H1465" s="26">
        <f t="shared" si="137"/>
        <v>0</v>
      </c>
    </row>
    <row r="1466" spans="1:8" x14ac:dyDescent="0.35">
      <c r="A1466" s="10">
        <v>41643</v>
      </c>
      <c r="B1466">
        <f t="shared" si="132"/>
        <v>4</v>
      </c>
      <c r="C1466">
        <f t="shared" si="133"/>
        <v>1</v>
      </c>
      <c r="D1466">
        <f t="shared" si="134"/>
        <v>2014</v>
      </c>
      <c r="E1466">
        <v>8.6999999999999993</v>
      </c>
      <c r="F1466" s="26">
        <f t="shared" si="135"/>
        <v>0</v>
      </c>
      <c r="G1466" s="26">
        <f t="shared" si="136"/>
        <v>0</v>
      </c>
      <c r="H1466" s="26">
        <f t="shared" si="137"/>
        <v>0</v>
      </c>
    </row>
    <row r="1467" spans="1:8" x14ac:dyDescent="0.35">
      <c r="A1467" s="10">
        <v>41644</v>
      </c>
      <c r="B1467">
        <f t="shared" si="132"/>
        <v>5</v>
      </c>
      <c r="C1467">
        <f t="shared" si="133"/>
        <v>1</v>
      </c>
      <c r="D1467">
        <f t="shared" si="134"/>
        <v>2014</v>
      </c>
      <c r="E1467">
        <v>6.7</v>
      </c>
      <c r="F1467" s="26">
        <f t="shared" si="135"/>
        <v>0</v>
      </c>
      <c r="G1467" s="26">
        <f t="shared" si="136"/>
        <v>0</v>
      </c>
      <c r="H1467" s="26">
        <f t="shared" si="137"/>
        <v>0</v>
      </c>
    </row>
    <row r="1468" spans="1:8" x14ac:dyDescent="0.35">
      <c r="A1468" s="10">
        <v>41645</v>
      </c>
      <c r="B1468">
        <f t="shared" si="132"/>
        <v>6</v>
      </c>
      <c r="C1468">
        <f t="shared" si="133"/>
        <v>1</v>
      </c>
      <c r="D1468">
        <f t="shared" si="134"/>
        <v>2014</v>
      </c>
      <c r="E1468">
        <v>8.9</v>
      </c>
      <c r="F1468" s="26">
        <f t="shared" si="135"/>
        <v>0</v>
      </c>
      <c r="G1468" s="26">
        <f t="shared" si="136"/>
        <v>0</v>
      </c>
      <c r="H1468" s="26">
        <f t="shared" si="137"/>
        <v>0</v>
      </c>
    </row>
    <row r="1469" spans="1:8" x14ac:dyDescent="0.35">
      <c r="A1469" s="10">
        <v>41646</v>
      </c>
      <c r="B1469">
        <f t="shared" si="132"/>
        <v>7</v>
      </c>
      <c r="C1469">
        <f t="shared" si="133"/>
        <v>1</v>
      </c>
      <c r="D1469">
        <f t="shared" si="134"/>
        <v>2014</v>
      </c>
      <c r="E1469">
        <v>11.6</v>
      </c>
      <c r="F1469" s="26">
        <f t="shared" si="135"/>
        <v>0</v>
      </c>
      <c r="G1469" s="26">
        <f t="shared" si="136"/>
        <v>0</v>
      </c>
      <c r="H1469" s="26">
        <f t="shared" si="137"/>
        <v>0</v>
      </c>
    </row>
    <row r="1470" spans="1:8" x14ac:dyDescent="0.35">
      <c r="A1470" s="10">
        <v>41647</v>
      </c>
      <c r="B1470">
        <f t="shared" si="132"/>
        <v>8</v>
      </c>
      <c r="C1470">
        <f t="shared" si="133"/>
        <v>1</v>
      </c>
      <c r="D1470">
        <f t="shared" si="134"/>
        <v>2014</v>
      </c>
      <c r="E1470">
        <v>12.9</v>
      </c>
      <c r="F1470" s="26">
        <f t="shared" si="135"/>
        <v>0</v>
      </c>
      <c r="G1470" s="26">
        <f t="shared" si="136"/>
        <v>0</v>
      </c>
      <c r="H1470" s="26">
        <f t="shared" si="137"/>
        <v>0</v>
      </c>
    </row>
    <row r="1471" spans="1:8" x14ac:dyDescent="0.35">
      <c r="A1471" s="10">
        <v>41648</v>
      </c>
      <c r="B1471">
        <f t="shared" si="132"/>
        <v>9</v>
      </c>
      <c r="C1471">
        <f t="shared" si="133"/>
        <v>1</v>
      </c>
      <c r="D1471">
        <f t="shared" si="134"/>
        <v>2014</v>
      </c>
      <c r="E1471">
        <v>13.6</v>
      </c>
      <c r="F1471" s="26">
        <f t="shared" si="135"/>
        <v>0</v>
      </c>
      <c r="G1471" s="26">
        <f t="shared" si="136"/>
        <v>0</v>
      </c>
      <c r="H1471" s="26">
        <f t="shared" si="137"/>
        <v>0</v>
      </c>
    </row>
    <row r="1472" spans="1:8" x14ac:dyDescent="0.35">
      <c r="A1472" s="10">
        <v>41649</v>
      </c>
      <c r="B1472">
        <f t="shared" si="132"/>
        <v>10</v>
      </c>
      <c r="C1472">
        <f t="shared" si="133"/>
        <v>1</v>
      </c>
      <c r="D1472">
        <f t="shared" si="134"/>
        <v>2014</v>
      </c>
      <c r="E1472">
        <v>8.1</v>
      </c>
      <c r="F1472" s="26">
        <f t="shared" si="135"/>
        <v>0</v>
      </c>
      <c r="G1472" s="26">
        <f t="shared" si="136"/>
        <v>0</v>
      </c>
      <c r="H1472" s="26">
        <f t="shared" si="137"/>
        <v>0</v>
      </c>
    </row>
    <row r="1473" spans="1:8" x14ac:dyDescent="0.35">
      <c r="A1473" s="10">
        <v>41650</v>
      </c>
      <c r="B1473">
        <f t="shared" si="132"/>
        <v>11</v>
      </c>
      <c r="C1473">
        <f t="shared" si="133"/>
        <v>1</v>
      </c>
      <c r="D1473">
        <f t="shared" si="134"/>
        <v>2014</v>
      </c>
      <c r="E1473">
        <v>5.8</v>
      </c>
      <c r="F1473" s="26">
        <f t="shared" si="135"/>
        <v>0</v>
      </c>
      <c r="G1473" s="26">
        <f t="shared" si="136"/>
        <v>0</v>
      </c>
      <c r="H1473" s="26">
        <f t="shared" si="137"/>
        <v>0</v>
      </c>
    </row>
    <row r="1474" spans="1:8" x14ac:dyDescent="0.35">
      <c r="A1474" s="10">
        <v>41651</v>
      </c>
      <c r="B1474">
        <f t="shared" ref="B1474:B1537" si="138">DAY(A1474)</f>
        <v>12</v>
      </c>
      <c r="C1474">
        <f t="shared" ref="C1474:C1537" si="139">MONTH(A1474)</f>
        <v>1</v>
      </c>
      <c r="D1474">
        <f t="shared" ref="D1474:D1537" si="140">YEAR(A1474)</f>
        <v>2014</v>
      </c>
      <c r="E1474">
        <v>3.6</v>
      </c>
      <c r="F1474" s="26">
        <f t="shared" ref="F1474:F1537" si="141">IF(E1474&gt;=30,1,0)</f>
        <v>0</v>
      </c>
      <c r="G1474" s="26">
        <f t="shared" ref="G1474:G1537" si="142">IF(E1474&gt;=25,1,0)</f>
        <v>0</v>
      </c>
      <c r="H1474" s="26">
        <f t="shared" ref="H1474:H1537" si="143">IF(E1474&lt;0,1,0)</f>
        <v>0</v>
      </c>
    </row>
    <row r="1475" spans="1:8" x14ac:dyDescent="0.35">
      <c r="A1475" s="10">
        <v>41652</v>
      </c>
      <c r="B1475">
        <f t="shared" si="138"/>
        <v>13</v>
      </c>
      <c r="C1475">
        <f t="shared" si="139"/>
        <v>1</v>
      </c>
      <c r="D1475">
        <f t="shared" si="140"/>
        <v>2014</v>
      </c>
      <c r="E1475">
        <v>3.3</v>
      </c>
      <c r="F1475" s="26">
        <f t="shared" si="141"/>
        <v>0</v>
      </c>
      <c r="G1475" s="26">
        <f t="shared" si="142"/>
        <v>0</v>
      </c>
      <c r="H1475" s="26">
        <f t="shared" si="143"/>
        <v>0</v>
      </c>
    </row>
    <row r="1476" spans="1:8" x14ac:dyDescent="0.35">
      <c r="A1476" s="10">
        <v>41653</v>
      </c>
      <c r="B1476">
        <f t="shared" si="138"/>
        <v>14</v>
      </c>
      <c r="C1476">
        <f t="shared" si="139"/>
        <v>1</v>
      </c>
      <c r="D1476">
        <f t="shared" si="140"/>
        <v>2014</v>
      </c>
      <c r="E1476">
        <v>4.8</v>
      </c>
      <c r="F1476" s="26">
        <f t="shared" si="141"/>
        <v>0</v>
      </c>
      <c r="G1476" s="26">
        <f t="shared" si="142"/>
        <v>0</v>
      </c>
      <c r="H1476" s="26">
        <f t="shared" si="143"/>
        <v>0</v>
      </c>
    </row>
    <row r="1477" spans="1:8" x14ac:dyDescent="0.35">
      <c r="A1477" s="10">
        <v>41654</v>
      </c>
      <c r="B1477">
        <f t="shared" si="138"/>
        <v>15</v>
      </c>
      <c r="C1477">
        <f t="shared" si="139"/>
        <v>1</v>
      </c>
      <c r="D1477">
        <f t="shared" si="140"/>
        <v>2014</v>
      </c>
      <c r="E1477">
        <v>6.1</v>
      </c>
      <c r="F1477" s="26">
        <f t="shared" si="141"/>
        <v>0</v>
      </c>
      <c r="G1477" s="26">
        <f t="shared" si="142"/>
        <v>0</v>
      </c>
      <c r="H1477" s="26">
        <f t="shared" si="143"/>
        <v>0</v>
      </c>
    </row>
    <row r="1478" spans="1:8" x14ac:dyDescent="0.35">
      <c r="A1478" s="10">
        <v>41655</v>
      </c>
      <c r="B1478">
        <f t="shared" si="138"/>
        <v>16</v>
      </c>
      <c r="C1478">
        <f t="shared" si="139"/>
        <v>1</v>
      </c>
      <c r="D1478">
        <f t="shared" si="140"/>
        <v>2014</v>
      </c>
      <c r="E1478">
        <v>7.9</v>
      </c>
      <c r="F1478" s="26">
        <f t="shared" si="141"/>
        <v>0</v>
      </c>
      <c r="G1478" s="26">
        <f t="shared" si="142"/>
        <v>0</v>
      </c>
      <c r="H1478" s="26">
        <f t="shared" si="143"/>
        <v>0</v>
      </c>
    </row>
    <row r="1479" spans="1:8" x14ac:dyDescent="0.35">
      <c r="A1479" s="10">
        <v>41656</v>
      </c>
      <c r="B1479">
        <f t="shared" si="138"/>
        <v>17</v>
      </c>
      <c r="C1479">
        <f t="shared" si="139"/>
        <v>1</v>
      </c>
      <c r="D1479">
        <f t="shared" si="140"/>
        <v>2014</v>
      </c>
      <c r="E1479">
        <v>9.9</v>
      </c>
      <c r="F1479" s="26">
        <f t="shared" si="141"/>
        <v>0</v>
      </c>
      <c r="G1479" s="26">
        <f t="shared" si="142"/>
        <v>0</v>
      </c>
      <c r="H1479" s="26">
        <f t="shared" si="143"/>
        <v>0</v>
      </c>
    </row>
    <row r="1480" spans="1:8" x14ac:dyDescent="0.35">
      <c r="A1480" s="10">
        <v>41657</v>
      </c>
      <c r="B1480">
        <f t="shared" si="138"/>
        <v>18</v>
      </c>
      <c r="C1480">
        <f t="shared" si="139"/>
        <v>1</v>
      </c>
      <c r="D1480">
        <f t="shared" si="140"/>
        <v>2014</v>
      </c>
      <c r="E1480">
        <v>3.9</v>
      </c>
      <c r="F1480" s="26">
        <f t="shared" si="141"/>
        <v>0</v>
      </c>
      <c r="G1480" s="26">
        <f t="shared" si="142"/>
        <v>0</v>
      </c>
      <c r="H1480" s="26">
        <f t="shared" si="143"/>
        <v>0</v>
      </c>
    </row>
    <row r="1481" spans="1:8" x14ac:dyDescent="0.35">
      <c r="A1481" s="10">
        <v>41658</v>
      </c>
      <c r="B1481">
        <f t="shared" si="138"/>
        <v>19</v>
      </c>
      <c r="C1481">
        <f t="shared" si="139"/>
        <v>1</v>
      </c>
      <c r="D1481">
        <f t="shared" si="140"/>
        <v>2014</v>
      </c>
      <c r="E1481">
        <v>5.0999999999999996</v>
      </c>
      <c r="F1481" s="26">
        <f t="shared" si="141"/>
        <v>0</v>
      </c>
      <c r="G1481" s="26">
        <f t="shared" si="142"/>
        <v>0</v>
      </c>
      <c r="H1481" s="26">
        <f t="shared" si="143"/>
        <v>0</v>
      </c>
    </row>
    <row r="1482" spans="1:8" x14ac:dyDescent="0.35">
      <c r="A1482" s="10">
        <v>41659</v>
      </c>
      <c r="B1482">
        <f t="shared" si="138"/>
        <v>20</v>
      </c>
      <c r="C1482">
        <f t="shared" si="139"/>
        <v>1</v>
      </c>
      <c r="D1482">
        <f t="shared" si="140"/>
        <v>2014</v>
      </c>
      <c r="E1482">
        <v>3.8</v>
      </c>
      <c r="F1482" s="26">
        <f t="shared" si="141"/>
        <v>0</v>
      </c>
      <c r="G1482" s="26">
        <f t="shared" si="142"/>
        <v>0</v>
      </c>
      <c r="H1482" s="26">
        <f t="shared" si="143"/>
        <v>0</v>
      </c>
    </row>
    <row r="1483" spans="1:8" x14ac:dyDescent="0.35">
      <c r="A1483" s="10">
        <v>41660</v>
      </c>
      <c r="B1483">
        <f t="shared" si="138"/>
        <v>21</v>
      </c>
      <c r="C1483">
        <f t="shared" si="139"/>
        <v>1</v>
      </c>
      <c r="D1483">
        <f t="shared" si="140"/>
        <v>2014</v>
      </c>
      <c r="E1483">
        <v>3.4</v>
      </c>
      <c r="F1483" s="26">
        <f t="shared" si="141"/>
        <v>0</v>
      </c>
      <c r="G1483" s="26">
        <f t="shared" si="142"/>
        <v>0</v>
      </c>
      <c r="H1483" s="26">
        <f t="shared" si="143"/>
        <v>0</v>
      </c>
    </row>
    <row r="1484" spans="1:8" x14ac:dyDescent="0.35">
      <c r="A1484" s="10">
        <v>41661</v>
      </c>
      <c r="B1484">
        <f t="shared" si="138"/>
        <v>22</v>
      </c>
      <c r="C1484">
        <f t="shared" si="139"/>
        <v>1</v>
      </c>
      <c r="D1484">
        <f t="shared" si="140"/>
        <v>2014</v>
      </c>
      <c r="E1484">
        <v>4.5999999999999996</v>
      </c>
      <c r="F1484" s="26">
        <f t="shared" si="141"/>
        <v>0</v>
      </c>
      <c r="G1484" s="26">
        <f t="shared" si="142"/>
        <v>0</v>
      </c>
      <c r="H1484" s="26">
        <f t="shared" si="143"/>
        <v>0</v>
      </c>
    </row>
    <row r="1485" spans="1:8" x14ac:dyDescent="0.35">
      <c r="A1485" s="10">
        <v>41662</v>
      </c>
      <c r="B1485">
        <f t="shared" si="138"/>
        <v>23</v>
      </c>
      <c r="C1485">
        <f t="shared" si="139"/>
        <v>1</v>
      </c>
      <c r="D1485">
        <f t="shared" si="140"/>
        <v>2014</v>
      </c>
      <c r="E1485">
        <v>4.3</v>
      </c>
      <c r="F1485" s="26">
        <f t="shared" si="141"/>
        <v>0</v>
      </c>
      <c r="G1485" s="26">
        <f t="shared" si="142"/>
        <v>0</v>
      </c>
      <c r="H1485" s="26">
        <f t="shared" si="143"/>
        <v>0</v>
      </c>
    </row>
    <row r="1486" spans="1:8" x14ac:dyDescent="0.35">
      <c r="A1486" s="10">
        <v>41663</v>
      </c>
      <c r="B1486">
        <f t="shared" si="138"/>
        <v>24</v>
      </c>
      <c r="C1486">
        <f t="shared" si="139"/>
        <v>1</v>
      </c>
      <c r="D1486">
        <f t="shared" si="140"/>
        <v>2014</v>
      </c>
      <c r="E1486">
        <v>3.7</v>
      </c>
      <c r="F1486" s="26">
        <f t="shared" si="141"/>
        <v>0</v>
      </c>
      <c r="G1486" s="26">
        <f t="shared" si="142"/>
        <v>0</v>
      </c>
      <c r="H1486" s="26">
        <f t="shared" si="143"/>
        <v>0</v>
      </c>
    </row>
    <row r="1487" spans="1:8" x14ac:dyDescent="0.35">
      <c r="A1487" s="10">
        <v>41664</v>
      </c>
      <c r="B1487">
        <f t="shared" si="138"/>
        <v>25</v>
      </c>
      <c r="C1487">
        <f t="shared" si="139"/>
        <v>1</v>
      </c>
      <c r="D1487">
        <f t="shared" si="140"/>
        <v>2014</v>
      </c>
      <c r="E1487">
        <v>3.5</v>
      </c>
      <c r="F1487" s="26">
        <f t="shared" si="141"/>
        <v>0</v>
      </c>
      <c r="G1487" s="26">
        <f t="shared" si="142"/>
        <v>0</v>
      </c>
      <c r="H1487" s="26">
        <f t="shared" si="143"/>
        <v>0</v>
      </c>
    </row>
    <row r="1488" spans="1:8" x14ac:dyDescent="0.35">
      <c r="A1488" s="10">
        <v>41665</v>
      </c>
      <c r="B1488">
        <f t="shared" si="138"/>
        <v>26</v>
      </c>
      <c r="C1488">
        <f t="shared" si="139"/>
        <v>1</v>
      </c>
      <c r="D1488">
        <f t="shared" si="140"/>
        <v>2014</v>
      </c>
      <c r="E1488">
        <v>5.4</v>
      </c>
      <c r="F1488" s="26">
        <f t="shared" si="141"/>
        <v>0</v>
      </c>
      <c r="G1488" s="26">
        <f t="shared" si="142"/>
        <v>0</v>
      </c>
      <c r="H1488" s="26">
        <f t="shared" si="143"/>
        <v>0</v>
      </c>
    </row>
    <row r="1489" spans="1:8" x14ac:dyDescent="0.35">
      <c r="A1489" s="10">
        <v>41666</v>
      </c>
      <c r="B1489">
        <f t="shared" si="138"/>
        <v>27</v>
      </c>
      <c r="C1489">
        <f t="shared" si="139"/>
        <v>1</v>
      </c>
      <c r="D1489">
        <f t="shared" si="140"/>
        <v>2014</v>
      </c>
      <c r="E1489">
        <v>5.3</v>
      </c>
      <c r="F1489" s="26">
        <f t="shared" si="141"/>
        <v>0</v>
      </c>
      <c r="G1489" s="26">
        <f t="shared" si="142"/>
        <v>0</v>
      </c>
      <c r="H1489" s="26">
        <f t="shared" si="143"/>
        <v>0</v>
      </c>
    </row>
    <row r="1490" spans="1:8" x14ac:dyDescent="0.35">
      <c r="A1490" s="10">
        <v>41667</v>
      </c>
      <c r="B1490">
        <f t="shared" si="138"/>
        <v>28</v>
      </c>
      <c r="C1490">
        <f t="shared" si="139"/>
        <v>1</v>
      </c>
      <c r="D1490">
        <f t="shared" si="140"/>
        <v>2014</v>
      </c>
      <c r="E1490">
        <v>6.8</v>
      </c>
      <c r="F1490" s="26">
        <f t="shared" si="141"/>
        <v>0</v>
      </c>
      <c r="G1490" s="26">
        <f t="shared" si="142"/>
        <v>0</v>
      </c>
      <c r="H1490" s="26">
        <f t="shared" si="143"/>
        <v>0</v>
      </c>
    </row>
    <row r="1491" spans="1:8" x14ac:dyDescent="0.35">
      <c r="A1491" s="10">
        <v>41668</v>
      </c>
      <c r="B1491">
        <f t="shared" si="138"/>
        <v>29</v>
      </c>
      <c r="C1491">
        <f t="shared" si="139"/>
        <v>1</v>
      </c>
      <c r="D1491">
        <f t="shared" si="140"/>
        <v>2014</v>
      </c>
      <c r="E1491">
        <v>1.7</v>
      </c>
      <c r="F1491" s="26">
        <f t="shared" si="141"/>
        <v>0</v>
      </c>
      <c r="G1491" s="26">
        <f t="shared" si="142"/>
        <v>0</v>
      </c>
      <c r="H1491" s="26">
        <f t="shared" si="143"/>
        <v>0</v>
      </c>
    </row>
    <row r="1492" spans="1:8" x14ac:dyDescent="0.35">
      <c r="A1492" s="10">
        <v>41669</v>
      </c>
      <c r="B1492">
        <f t="shared" si="138"/>
        <v>30</v>
      </c>
      <c r="C1492">
        <f t="shared" si="139"/>
        <v>1</v>
      </c>
      <c r="D1492">
        <f t="shared" si="140"/>
        <v>2014</v>
      </c>
      <c r="E1492">
        <v>1.6</v>
      </c>
      <c r="F1492" s="26">
        <f t="shared" si="141"/>
        <v>0</v>
      </c>
      <c r="G1492" s="26">
        <f t="shared" si="142"/>
        <v>0</v>
      </c>
      <c r="H1492" s="26">
        <f t="shared" si="143"/>
        <v>0</v>
      </c>
    </row>
    <row r="1493" spans="1:8" x14ac:dyDescent="0.35">
      <c r="A1493" s="10">
        <v>41670</v>
      </c>
      <c r="B1493">
        <f t="shared" si="138"/>
        <v>31</v>
      </c>
      <c r="C1493">
        <f t="shared" si="139"/>
        <v>1</v>
      </c>
      <c r="D1493">
        <f t="shared" si="140"/>
        <v>2014</v>
      </c>
      <c r="E1493">
        <v>4.2</v>
      </c>
      <c r="F1493" s="26">
        <f t="shared" si="141"/>
        <v>0</v>
      </c>
      <c r="G1493" s="26">
        <f t="shared" si="142"/>
        <v>0</v>
      </c>
      <c r="H1493" s="26">
        <f t="shared" si="143"/>
        <v>0</v>
      </c>
    </row>
    <row r="1494" spans="1:8" x14ac:dyDescent="0.35">
      <c r="A1494" s="10">
        <v>41671</v>
      </c>
      <c r="B1494">
        <f t="shared" si="138"/>
        <v>1</v>
      </c>
      <c r="C1494">
        <f t="shared" si="139"/>
        <v>2</v>
      </c>
      <c r="D1494">
        <f t="shared" si="140"/>
        <v>2014</v>
      </c>
      <c r="E1494">
        <v>7.2</v>
      </c>
      <c r="F1494" s="26">
        <f t="shared" si="141"/>
        <v>0</v>
      </c>
      <c r="G1494" s="26">
        <f t="shared" si="142"/>
        <v>0</v>
      </c>
      <c r="H1494" s="26">
        <f t="shared" si="143"/>
        <v>0</v>
      </c>
    </row>
    <row r="1495" spans="1:8" x14ac:dyDescent="0.35">
      <c r="A1495" s="10">
        <v>41672</v>
      </c>
      <c r="B1495">
        <f t="shared" si="138"/>
        <v>2</v>
      </c>
      <c r="C1495">
        <f t="shared" si="139"/>
        <v>2</v>
      </c>
      <c r="D1495">
        <f t="shared" si="140"/>
        <v>2014</v>
      </c>
      <c r="E1495">
        <v>5.9</v>
      </c>
      <c r="F1495" s="26">
        <f t="shared" si="141"/>
        <v>0</v>
      </c>
      <c r="G1495" s="26">
        <f t="shared" si="142"/>
        <v>0</v>
      </c>
      <c r="H1495" s="26">
        <f t="shared" si="143"/>
        <v>0</v>
      </c>
    </row>
    <row r="1496" spans="1:8" x14ac:dyDescent="0.35">
      <c r="A1496" s="10">
        <v>41673</v>
      </c>
      <c r="B1496">
        <f t="shared" si="138"/>
        <v>3</v>
      </c>
      <c r="C1496">
        <f t="shared" si="139"/>
        <v>2</v>
      </c>
      <c r="D1496">
        <f t="shared" si="140"/>
        <v>2014</v>
      </c>
      <c r="E1496">
        <v>3.8</v>
      </c>
      <c r="F1496" s="26">
        <f t="shared" si="141"/>
        <v>0</v>
      </c>
      <c r="G1496" s="26">
        <f t="shared" si="142"/>
        <v>0</v>
      </c>
      <c r="H1496" s="26">
        <f t="shared" si="143"/>
        <v>0</v>
      </c>
    </row>
    <row r="1497" spans="1:8" x14ac:dyDescent="0.35">
      <c r="A1497" s="10">
        <v>41674</v>
      </c>
      <c r="B1497">
        <f t="shared" si="138"/>
        <v>4</v>
      </c>
      <c r="C1497">
        <f t="shared" si="139"/>
        <v>2</v>
      </c>
      <c r="D1497">
        <f t="shared" si="140"/>
        <v>2014</v>
      </c>
      <c r="E1497">
        <v>5.3</v>
      </c>
      <c r="F1497" s="26">
        <f t="shared" si="141"/>
        <v>0</v>
      </c>
      <c r="G1497" s="26">
        <f t="shared" si="142"/>
        <v>0</v>
      </c>
      <c r="H1497" s="26">
        <f t="shared" si="143"/>
        <v>0</v>
      </c>
    </row>
    <row r="1498" spans="1:8" x14ac:dyDescent="0.35">
      <c r="A1498" s="10">
        <v>41675</v>
      </c>
      <c r="B1498">
        <f t="shared" si="138"/>
        <v>5</v>
      </c>
      <c r="C1498">
        <f t="shared" si="139"/>
        <v>2</v>
      </c>
      <c r="D1498">
        <f t="shared" si="140"/>
        <v>2014</v>
      </c>
      <c r="E1498">
        <v>4.8</v>
      </c>
      <c r="F1498" s="26">
        <f t="shared" si="141"/>
        <v>0</v>
      </c>
      <c r="G1498" s="26">
        <f t="shared" si="142"/>
        <v>0</v>
      </c>
      <c r="H1498" s="26">
        <f t="shared" si="143"/>
        <v>0</v>
      </c>
    </row>
    <row r="1499" spans="1:8" x14ac:dyDescent="0.35">
      <c r="A1499" s="10">
        <v>41676</v>
      </c>
      <c r="B1499">
        <f t="shared" si="138"/>
        <v>6</v>
      </c>
      <c r="C1499">
        <f t="shared" si="139"/>
        <v>2</v>
      </c>
      <c r="D1499">
        <f t="shared" si="140"/>
        <v>2014</v>
      </c>
      <c r="E1499">
        <v>11</v>
      </c>
      <c r="F1499" s="26">
        <f t="shared" si="141"/>
        <v>0</v>
      </c>
      <c r="G1499" s="26">
        <f t="shared" si="142"/>
        <v>0</v>
      </c>
      <c r="H1499" s="26">
        <f t="shared" si="143"/>
        <v>0</v>
      </c>
    </row>
    <row r="1500" spans="1:8" x14ac:dyDescent="0.35">
      <c r="A1500" s="10">
        <v>41677</v>
      </c>
      <c r="B1500">
        <f t="shared" si="138"/>
        <v>7</v>
      </c>
      <c r="C1500">
        <f t="shared" si="139"/>
        <v>2</v>
      </c>
      <c r="D1500">
        <f t="shared" si="140"/>
        <v>2014</v>
      </c>
      <c r="E1500">
        <v>11.7</v>
      </c>
      <c r="F1500" s="26">
        <f t="shared" si="141"/>
        <v>0</v>
      </c>
      <c r="G1500" s="26">
        <f t="shared" si="142"/>
        <v>0</v>
      </c>
      <c r="H1500" s="26">
        <f t="shared" si="143"/>
        <v>0</v>
      </c>
    </row>
    <row r="1501" spans="1:8" x14ac:dyDescent="0.35">
      <c r="A1501" s="10">
        <v>41678</v>
      </c>
      <c r="B1501">
        <f t="shared" si="138"/>
        <v>8</v>
      </c>
      <c r="C1501">
        <f t="shared" si="139"/>
        <v>2</v>
      </c>
      <c r="D1501">
        <f t="shared" si="140"/>
        <v>2014</v>
      </c>
      <c r="E1501">
        <v>8.6</v>
      </c>
      <c r="F1501" s="26">
        <f t="shared" si="141"/>
        <v>0</v>
      </c>
      <c r="G1501" s="26">
        <f t="shared" si="142"/>
        <v>0</v>
      </c>
      <c r="H1501" s="26">
        <f t="shared" si="143"/>
        <v>0</v>
      </c>
    </row>
    <row r="1502" spans="1:8" x14ac:dyDescent="0.35">
      <c r="A1502" s="10">
        <v>41679</v>
      </c>
      <c r="B1502">
        <f t="shared" si="138"/>
        <v>9</v>
      </c>
      <c r="C1502">
        <f t="shared" si="139"/>
        <v>2</v>
      </c>
      <c r="D1502">
        <f t="shared" si="140"/>
        <v>2014</v>
      </c>
      <c r="E1502">
        <v>7.6</v>
      </c>
      <c r="F1502" s="26">
        <f t="shared" si="141"/>
        <v>0</v>
      </c>
      <c r="G1502" s="26">
        <f t="shared" si="142"/>
        <v>0</v>
      </c>
      <c r="H1502" s="26">
        <f t="shared" si="143"/>
        <v>0</v>
      </c>
    </row>
    <row r="1503" spans="1:8" x14ac:dyDescent="0.35">
      <c r="A1503" s="10">
        <v>41680</v>
      </c>
      <c r="B1503">
        <f t="shared" si="138"/>
        <v>10</v>
      </c>
      <c r="C1503">
        <f t="shared" si="139"/>
        <v>2</v>
      </c>
      <c r="D1503">
        <f t="shared" si="140"/>
        <v>2014</v>
      </c>
      <c r="E1503">
        <v>4.8</v>
      </c>
      <c r="F1503" s="26">
        <f t="shared" si="141"/>
        <v>0</v>
      </c>
      <c r="G1503" s="26">
        <f t="shared" si="142"/>
        <v>0</v>
      </c>
      <c r="H1503" s="26">
        <f t="shared" si="143"/>
        <v>0</v>
      </c>
    </row>
    <row r="1504" spans="1:8" x14ac:dyDescent="0.35">
      <c r="A1504" s="10">
        <v>41681</v>
      </c>
      <c r="B1504">
        <f t="shared" si="138"/>
        <v>11</v>
      </c>
      <c r="C1504">
        <f t="shared" si="139"/>
        <v>2</v>
      </c>
      <c r="D1504">
        <f t="shared" si="140"/>
        <v>2014</v>
      </c>
      <c r="E1504">
        <v>7.8</v>
      </c>
      <c r="F1504" s="26">
        <f t="shared" si="141"/>
        <v>0</v>
      </c>
      <c r="G1504" s="26">
        <f t="shared" si="142"/>
        <v>0</v>
      </c>
      <c r="H1504" s="26">
        <f t="shared" si="143"/>
        <v>0</v>
      </c>
    </row>
    <row r="1505" spans="1:8" x14ac:dyDescent="0.35">
      <c r="A1505" s="10">
        <v>41682</v>
      </c>
      <c r="B1505">
        <f t="shared" si="138"/>
        <v>12</v>
      </c>
      <c r="C1505">
        <f t="shared" si="139"/>
        <v>2</v>
      </c>
      <c r="D1505">
        <f t="shared" si="140"/>
        <v>2014</v>
      </c>
      <c r="E1505">
        <v>8.3000000000000007</v>
      </c>
      <c r="F1505" s="26">
        <f t="shared" si="141"/>
        <v>0</v>
      </c>
      <c r="G1505" s="26">
        <f t="shared" si="142"/>
        <v>0</v>
      </c>
      <c r="H1505" s="26">
        <f t="shared" si="143"/>
        <v>0</v>
      </c>
    </row>
    <row r="1506" spans="1:8" x14ac:dyDescent="0.35">
      <c r="A1506" s="10">
        <v>41683</v>
      </c>
      <c r="B1506">
        <f t="shared" si="138"/>
        <v>13</v>
      </c>
      <c r="C1506">
        <f t="shared" si="139"/>
        <v>2</v>
      </c>
      <c r="D1506">
        <f t="shared" si="140"/>
        <v>2014</v>
      </c>
      <c r="E1506">
        <v>7.3</v>
      </c>
      <c r="F1506" s="26">
        <f t="shared" si="141"/>
        <v>0</v>
      </c>
      <c r="G1506" s="26">
        <f t="shared" si="142"/>
        <v>0</v>
      </c>
      <c r="H1506" s="26">
        <f t="shared" si="143"/>
        <v>0</v>
      </c>
    </row>
    <row r="1507" spans="1:8" x14ac:dyDescent="0.35">
      <c r="A1507" s="10">
        <v>41684</v>
      </c>
      <c r="B1507">
        <f t="shared" si="138"/>
        <v>14</v>
      </c>
      <c r="C1507">
        <f t="shared" si="139"/>
        <v>2</v>
      </c>
      <c r="D1507">
        <f t="shared" si="140"/>
        <v>2014</v>
      </c>
      <c r="E1507">
        <v>8.8000000000000007</v>
      </c>
      <c r="F1507" s="26">
        <f t="shared" si="141"/>
        <v>0</v>
      </c>
      <c r="G1507" s="26">
        <f t="shared" si="142"/>
        <v>0</v>
      </c>
      <c r="H1507" s="26">
        <f t="shared" si="143"/>
        <v>0</v>
      </c>
    </row>
    <row r="1508" spans="1:8" x14ac:dyDescent="0.35">
      <c r="A1508" s="10">
        <v>41685</v>
      </c>
      <c r="B1508">
        <f t="shared" si="138"/>
        <v>15</v>
      </c>
      <c r="C1508">
        <f t="shared" si="139"/>
        <v>2</v>
      </c>
      <c r="D1508">
        <f t="shared" si="140"/>
        <v>2014</v>
      </c>
      <c r="E1508">
        <v>8.9</v>
      </c>
      <c r="F1508" s="26">
        <f t="shared" si="141"/>
        <v>0</v>
      </c>
      <c r="G1508" s="26">
        <f t="shared" si="142"/>
        <v>0</v>
      </c>
      <c r="H1508" s="26">
        <f t="shared" si="143"/>
        <v>0</v>
      </c>
    </row>
    <row r="1509" spans="1:8" x14ac:dyDescent="0.35">
      <c r="A1509" s="10">
        <v>41686</v>
      </c>
      <c r="B1509">
        <f t="shared" si="138"/>
        <v>16</v>
      </c>
      <c r="C1509">
        <f t="shared" si="139"/>
        <v>2</v>
      </c>
      <c r="D1509">
        <f t="shared" si="140"/>
        <v>2014</v>
      </c>
      <c r="E1509">
        <v>8.6999999999999993</v>
      </c>
      <c r="F1509" s="26">
        <f t="shared" si="141"/>
        <v>0</v>
      </c>
      <c r="G1509" s="26">
        <f t="shared" si="142"/>
        <v>0</v>
      </c>
      <c r="H1509" s="26">
        <f t="shared" si="143"/>
        <v>0</v>
      </c>
    </row>
    <row r="1510" spans="1:8" x14ac:dyDescent="0.35">
      <c r="A1510" s="10">
        <v>41687</v>
      </c>
      <c r="B1510">
        <f t="shared" si="138"/>
        <v>17</v>
      </c>
      <c r="C1510">
        <f t="shared" si="139"/>
        <v>2</v>
      </c>
      <c r="D1510">
        <f t="shared" si="140"/>
        <v>2014</v>
      </c>
      <c r="E1510">
        <v>11.2</v>
      </c>
      <c r="F1510" s="26">
        <f t="shared" si="141"/>
        <v>0</v>
      </c>
      <c r="G1510" s="26">
        <f t="shared" si="142"/>
        <v>0</v>
      </c>
      <c r="H1510" s="26">
        <f t="shared" si="143"/>
        <v>0</v>
      </c>
    </row>
    <row r="1511" spans="1:8" x14ac:dyDescent="0.35">
      <c r="A1511" s="10">
        <v>41688</v>
      </c>
      <c r="B1511">
        <f t="shared" si="138"/>
        <v>18</v>
      </c>
      <c r="C1511">
        <f t="shared" si="139"/>
        <v>2</v>
      </c>
      <c r="D1511">
        <f t="shared" si="140"/>
        <v>2014</v>
      </c>
      <c r="E1511">
        <v>10.1</v>
      </c>
      <c r="F1511" s="26">
        <f t="shared" si="141"/>
        <v>0</v>
      </c>
      <c r="G1511" s="26">
        <f t="shared" si="142"/>
        <v>0</v>
      </c>
      <c r="H1511" s="26">
        <f t="shared" si="143"/>
        <v>0</v>
      </c>
    </row>
    <row r="1512" spans="1:8" x14ac:dyDescent="0.35">
      <c r="A1512" s="10">
        <v>41689</v>
      </c>
      <c r="B1512">
        <f t="shared" si="138"/>
        <v>19</v>
      </c>
      <c r="C1512">
        <f t="shared" si="139"/>
        <v>2</v>
      </c>
      <c r="D1512">
        <f t="shared" si="140"/>
        <v>2014</v>
      </c>
      <c r="E1512">
        <v>10.6</v>
      </c>
      <c r="F1512" s="26">
        <f t="shared" si="141"/>
        <v>0</v>
      </c>
      <c r="G1512" s="26">
        <f t="shared" si="142"/>
        <v>0</v>
      </c>
      <c r="H1512" s="26">
        <f t="shared" si="143"/>
        <v>0</v>
      </c>
    </row>
    <row r="1513" spans="1:8" x14ac:dyDescent="0.35">
      <c r="A1513" s="10">
        <v>41690</v>
      </c>
      <c r="B1513">
        <f t="shared" si="138"/>
        <v>20</v>
      </c>
      <c r="C1513">
        <f t="shared" si="139"/>
        <v>2</v>
      </c>
      <c r="D1513">
        <f t="shared" si="140"/>
        <v>2014</v>
      </c>
      <c r="E1513">
        <v>12.2</v>
      </c>
      <c r="F1513" s="26">
        <f t="shared" si="141"/>
        <v>0</v>
      </c>
      <c r="G1513" s="26">
        <f t="shared" si="142"/>
        <v>0</v>
      </c>
      <c r="H1513" s="26">
        <f t="shared" si="143"/>
        <v>0</v>
      </c>
    </row>
    <row r="1514" spans="1:8" x14ac:dyDescent="0.35">
      <c r="A1514" s="10">
        <v>41691</v>
      </c>
      <c r="B1514">
        <f t="shared" si="138"/>
        <v>21</v>
      </c>
      <c r="C1514">
        <f t="shared" si="139"/>
        <v>2</v>
      </c>
      <c r="D1514">
        <f t="shared" si="140"/>
        <v>2014</v>
      </c>
      <c r="E1514">
        <v>9</v>
      </c>
      <c r="F1514" s="26">
        <f t="shared" si="141"/>
        <v>0</v>
      </c>
      <c r="G1514" s="26">
        <f t="shared" si="142"/>
        <v>0</v>
      </c>
      <c r="H1514" s="26">
        <f t="shared" si="143"/>
        <v>0</v>
      </c>
    </row>
    <row r="1515" spans="1:8" x14ac:dyDescent="0.35">
      <c r="A1515" s="10">
        <v>41692</v>
      </c>
      <c r="B1515">
        <f t="shared" si="138"/>
        <v>22</v>
      </c>
      <c r="C1515">
        <f t="shared" si="139"/>
        <v>2</v>
      </c>
      <c r="D1515">
        <f t="shared" si="140"/>
        <v>2014</v>
      </c>
      <c r="E1515">
        <v>9</v>
      </c>
      <c r="F1515" s="26">
        <f t="shared" si="141"/>
        <v>0</v>
      </c>
      <c r="G1515" s="26">
        <f t="shared" si="142"/>
        <v>0</v>
      </c>
      <c r="H1515" s="26">
        <f t="shared" si="143"/>
        <v>0</v>
      </c>
    </row>
    <row r="1516" spans="1:8" x14ac:dyDescent="0.35">
      <c r="A1516" s="10">
        <v>41693</v>
      </c>
      <c r="B1516">
        <f t="shared" si="138"/>
        <v>23</v>
      </c>
      <c r="C1516">
        <f t="shared" si="139"/>
        <v>2</v>
      </c>
      <c r="D1516">
        <f t="shared" si="140"/>
        <v>2014</v>
      </c>
      <c r="E1516">
        <v>10.4</v>
      </c>
      <c r="F1516" s="26">
        <f t="shared" si="141"/>
        <v>0</v>
      </c>
      <c r="G1516" s="26">
        <f t="shared" si="142"/>
        <v>0</v>
      </c>
      <c r="H1516" s="26">
        <f t="shared" si="143"/>
        <v>0</v>
      </c>
    </row>
    <row r="1517" spans="1:8" x14ac:dyDescent="0.35">
      <c r="A1517" s="10">
        <v>41694</v>
      </c>
      <c r="B1517">
        <f t="shared" si="138"/>
        <v>24</v>
      </c>
      <c r="C1517">
        <f t="shared" si="139"/>
        <v>2</v>
      </c>
      <c r="D1517">
        <f t="shared" si="140"/>
        <v>2014</v>
      </c>
      <c r="E1517">
        <v>11.8</v>
      </c>
      <c r="F1517" s="26">
        <f t="shared" si="141"/>
        <v>0</v>
      </c>
      <c r="G1517" s="26">
        <f t="shared" si="142"/>
        <v>0</v>
      </c>
      <c r="H1517" s="26">
        <f t="shared" si="143"/>
        <v>0</v>
      </c>
    </row>
    <row r="1518" spans="1:8" x14ac:dyDescent="0.35">
      <c r="A1518" s="10">
        <v>41695</v>
      </c>
      <c r="B1518">
        <f t="shared" si="138"/>
        <v>25</v>
      </c>
      <c r="C1518">
        <f t="shared" si="139"/>
        <v>2</v>
      </c>
      <c r="D1518">
        <f t="shared" si="140"/>
        <v>2014</v>
      </c>
      <c r="E1518">
        <v>13</v>
      </c>
      <c r="F1518" s="26">
        <f t="shared" si="141"/>
        <v>0</v>
      </c>
      <c r="G1518" s="26">
        <f t="shared" si="142"/>
        <v>0</v>
      </c>
      <c r="H1518" s="26">
        <f t="shared" si="143"/>
        <v>0</v>
      </c>
    </row>
    <row r="1519" spans="1:8" x14ac:dyDescent="0.35">
      <c r="A1519" s="10">
        <v>41696</v>
      </c>
      <c r="B1519">
        <f t="shared" si="138"/>
        <v>26</v>
      </c>
      <c r="C1519">
        <f t="shared" si="139"/>
        <v>2</v>
      </c>
      <c r="D1519">
        <f t="shared" si="140"/>
        <v>2014</v>
      </c>
      <c r="E1519">
        <v>11.2</v>
      </c>
      <c r="F1519" s="26">
        <f t="shared" si="141"/>
        <v>0</v>
      </c>
      <c r="G1519" s="26">
        <f t="shared" si="142"/>
        <v>0</v>
      </c>
      <c r="H1519" s="26">
        <f t="shared" si="143"/>
        <v>0</v>
      </c>
    </row>
    <row r="1520" spans="1:8" x14ac:dyDescent="0.35">
      <c r="A1520" s="10">
        <v>41697</v>
      </c>
      <c r="B1520">
        <f t="shared" si="138"/>
        <v>27</v>
      </c>
      <c r="C1520">
        <f t="shared" si="139"/>
        <v>2</v>
      </c>
      <c r="D1520">
        <f t="shared" si="140"/>
        <v>2014</v>
      </c>
      <c r="E1520">
        <v>9.4</v>
      </c>
      <c r="F1520" s="26">
        <f t="shared" si="141"/>
        <v>0</v>
      </c>
      <c r="G1520" s="26">
        <f t="shared" si="142"/>
        <v>0</v>
      </c>
      <c r="H1520" s="26">
        <f t="shared" si="143"/>
        <v>0</v>
      </c>
    </row>
    <row r="1521" spans="1:8" x14ac:dyDescent="0.35">
      <c r="A1521" s="10">
        <v>41698</v>
      </c>
      <c r="B1521">
        <f t="shared" si="138"/>
        <v>28</v>
      </c>
      <c r="C1521">
        <f t="shared" si="139"/>
        <v>2</v>
      </c>
      <c r="D1521">
        <f t="shared" si="140"/>
        <v>2014</v>
      </c>
      <c r="E1521">
        <v>10.1</v>
      </c>
      <c r="F1521" s="26">
        <f t="shared" si="141"/>
        <v>0</v>
      </c>
      <c r="G1521" s="26">
        <f t="shared" si="142"/>
        <v>0</v>
      </c>
      <c r="H1521" s="26">
        <f t="shared" si="143"/>
        <v>0</v>
      </c>
    </row>
    <row r="1522" spans="1:8" x14ac:dyDescent="0.35">
      <c r="A1522" s="10">
        <v>41699</v>
      </c>
      <c r="B1522">
        <f t="shared" si="138"/>
        <v>1</v>
      </c>
      <c r="C1522">
        <f t="shared" si="139"/>
        <v>3</v>
      </c>
      <c r="D1522">
        <f t="shared" si="140"/>
        <v>2014</v>
      </c>
      <c r="E1522">
        <v>8.6</v>
      </c>
      <c r="F1522" s="26">
        <f t="shared" si="141"/>
        <v>0</v>
      </c>
      <c r="G1522" s="26">
        <f t="shared" si="142"/>
        <v>0</v>
      </c>
      <c r="H1522" s="26">
        <f t="shared" si="143"/>
        <v>0</v>
      </c>
    </row>
    <row r="1523" spans="1:8" x14ac:dyDescent="0.35">
      <c r="A1523" s="10">
        <v>41700</v>
      </c>
      <c r="B1523">
        <f t="shared" si="138"/>
        <v>2</v>
      </c>
      <c r="C1523">
        <f t="shared" si="139"/>
        <v>3</v>
      </c>
      <c r="D1523">
        <f t="shared" si="140"/>
        <v>2014</v>
      </c>
      <c r="E1523">
        <v>9.1</v>
      </c>
      <c r="F1523" s="26">
        <f t="shared" si="141"/>
        <v>0</v>
      </c>
      <c r="G1523" s="26">
        <f t="shared" si="142"/>
        <v>0</v>
      </c>
      <c r="H1523" s="26">
        <f t="shared" si="143"/>
        <v>0</v>
      </c>
    </row>
    <row r="1524" spans="1:8" x14ac:dyDescent="0.35">
      <c r="A1524" s="10">
        <v>41701</v>
      </c>
      <c r="B1524">
        <f t="shared" si="138"/>
        <v>3</v>
      </c>
      <c r="C1524">
        <f t="shared" si="139"/>
        <v>3</v>
      </c>
      <c r="D1524">
        <f t="shared" si="140"/>
        <v>2014</v>
      </c>
      <c r="E1524">
        <v>9.1999999999999993</v>
      </c>
      <c r="F1524" s="26">
        <f t="shared" si="141"/>
        <v>0</v>
      </c>
      <c r="G1524" s="26">
        <f t="shared" si="142"/>
        <v>0</v>
      </c>
      <c r="H1524" s="26">
        <f t="shared" si="143"/>
        <v>0</v>
      </c>
    </row>
    <row r="1525" spans="1:8" x14ac:dyDescent="0.35">
      <c r="A1525" s="10">
        <v>41702</v>
      </c>
      <c r="B1525">
        <f t="shared" si="138"/>
        <v>4</v>
      </c>
      <c r="C1525">
        <f t="shared" si="139"/>
        <v>3</v>
      </c>
      <c r="D1525">
        <f t="shared" si="140"/>
        <v>2014</v>
      </c>
      <c r="E1525">
        <v>11.1</v>
      </c>
      <c r="F1525" s="26">
        <f t="shared" si="141"/>
        <v>0</v>
      </c>
      <c r="G1525" s="26">
        <f t="shared" si="142"/>
        <v>0</v>
      </c>
      <c r="H1525" s="26">
        <f t="shared" si="143"/>
        <v>0</v>
      </c>
    </row>
    <row r="1526" spans="1:8" x14ac:dyDescent="0.35">
      <c r="A1526" s="10">
        <v>41703</v>
      </c>
      <c r="B1526">
        <f t="shared" si="138"/>
        <v>5</v>
      </c>
      <c r="C1526">
        <f t="shared" si="139"/>
        <v>3</v>
      </c>
      <c r="D1526">
        <f t="shared" si="140"/>
        <v>2014</v>
      </c>
      <c r="E1526">
        <v>11.9</v>
      </c>
      <c r="F1526" s="26">
        <f t="shared" si="141"/>
        <v>0</v>
      </c>
      <c r="G1526" s="26">
        <f t="shared" si="142"/>
        <v>0</v>
      </c>
      <c r="H1526" s="26">
        <f t="shared" si="143"/>
        <v>0</v>
      </c>
    </row>
    <row r="1527" spans="1:8" x14ac:dyDescent="0.35">
      <c r="A1527" s="10">
        <v>41704</v>
      </c>
      <c r="B1527">
        <f t="shared" si="138"/>
        <v>6</v>
      </c>
      <c r="C1527">
        <f t="shared" si="139"/>
        <v>3</v>
      </c>
      <c r="D1527">
        <f t="shared" si="140"/>
        <v>2014</v>
      </c>
      <c r="E1527">
        <v>11.1</v>
      </c>
      <c r="F1527" s="26">
        <f t="shared" si="141"/>
        <v>0</v>
      </c>
      <c r="G1527" s="26">
        <f t="shared" si="142"/>
        <v>0</v>
      </c>
      <c r="H1527" s="26">
        <f t="shared" si="143"/>
        <v>0</v>
      </c>
    </row>
    <row r="1528" spans="1:8" x14ac:dyDescent="0.35">
      <c r="A1528" s="10">
        <v>41705</v>
      </c>
      <c r="B1528">
        <f t="shared" si="138"/>
        <v>7</v>
      </c>
      <c r="C1528">
        <f t="shared" si="139"/>
        <v>3</v>
      </c>
      <c r="D1528">
        <f t="shared" si="140"/>
        <v>2014</v>
      </c>
      <c r="E1528">
        <v>14</v>
      </c>
      <c r="F1528" s="26">
        <f t="shared" si="141"/>
        <v>0</v>
      </c>
      <c r="G1528" s="26">
        <f t="shared" si="142"/>
        <v>0</v>
      </c>
      <c r="H1528" s="26">
        <f t="shared" si="143"/>
        <v>0</v>
      </c>
    </row>
    <row r="1529" spans="1:8" x14ac:dyDescent="0.35">
      <c r="A1529" s="10">
        <v>41706</v>
      </c>
      <c r="B1529">
        <f t="shared" si="138"/>
        <v>8</v>
      </c>
      <c r="C1529">
        <f t="shared" si="139"/>
        <v>3</v>
      </c>
      <c r="D1529">
        <f t="shared" si="140"/>
        <v>2014</v>
      </c>
      <c r="E1529">
        <v>14.8</v>
      </c>
      <c r="F1529" s="26">
        <f t="shared" si="141"/>
        <v>0</v>
      </c>
      <c r="G1529" s="26">
        <f t="shared" si="142"/>
        <v>0</v>
      </c>
      <c r="H1529" s="26">
        <f t="shared" si="143"/>
        <v>0</v>
      </c>
    </row>
    <row r="1530" spans="1:8" x14ac:dyDescent="0.35">
      <c r="A1530" s="10">
        <v>41707</v>
      </c>
      <c r="B1530">
        <f t="shared" si="138"/>
        <v>9</v>
      </c>
      <c r="C1530">
        <f t="shared" si="139"/>
        <v>3</v>
      </c>
      <c r="D1530">
        <f t="shared" si="140"/>
        <v>2014</v>
      </c>
      <c r="E1530">
        <v>17.5</v>
      </c>
      <c r="F1530" s="26">
        <f t="shared" si="141"/>
        <v>0</v>
      </c>
      <c r="G1530" s="26">
        <f t="shared" si="142"/>
        <v>0</v>
      </c>
      <c r="H1530" s="26">
        <f t="shared" si="143"/>
        <v>0</v>
      </c>
    </row>
    <row r="1531" spans="1:8" x14ac:dyDescent="0.35">
      <c r="A1531" s="10">
        <v>41708</v>
      </c>
      <c r="B1531">
        <f t="shared" si="138"/>
        <v>10</v>
      </c>
      <c r="C1531">
        <f t="shared" si="139"/>
        <v>3</v>
      </c>
      <c r="D1531">
        <f t="shared" si="140"/>
        <v>2014</v>
      </c>
      <c r="E1531">
        <v>16</v>
      </c>
      <c r="F1531" s="26">
        <f t="shared" si="141"/>
        <v>0</v>
      </c>
      <c r="G1531" s="26">
        <f t="shared" si="142"/>
        <v>0</v>
      </c>
      <c r="H1531" s="26">
        <f t="shared" si="143"/>
        <v>0</v>
      </c>
    </row>
    <row r="1532" spans="1:8" x14ac:dyDescent="0.35">
      <c r="A1532" s="10">
        <v>41709</v>
      </c>
      <c r="B1532">
        <f t="shared" si="138"/>
        <v>11</v>
      </c>
      <c r="C1532">
        <f t="shared" si="139"/>
        <v>3</v>
      </c>
      <c r="D1532">
        <f t="shared" si="140"/>
        <v>2014</v>
      </c>
      <c r="E1532">
        <v>16.2</v>
      </c>
      <c r="F1532" s="26">
        <f t="shared" si="141"/>
        <v>0</v>
      </c>
      <c r="G1532" s="26">
        <f t="shared" si="142"/>
        <v>0</v>
      </c>
      <c r="H1532" s="26">
        <f t="shared" si="143"/>
        <v>0</v>
      </c>
    </row>
    <row r="1533" spans="1:8" x14ac:dyDescent="0.35">
      <c r="A1533" s="10">
        <v>41710</v>
      </c>
      <c r="B1533">
        <f t="shared" si="138"/>
        <v>12</v>
      </c>
      <c r="C1533">
        <f t="shared" si="139"/>
        <v>3</v>
      </c>
      <c r="D1533">
        <f t="shared" si="140"/>
        <v>2014</v>
      </c>
      <c r="E1533">
        <v>17</v>
      </c>
      <c r="F1533" s="26">
        <f t="shared" si="141"/>
        <v>0</v>
      </c>
      <c r="G1533" s="26">
        <f t="shared" si="142"/>
        <v>0</v>
      </c>
      <c r="H1533" s="26">
        <f t="shared" si="143"/>
        <v>0</v>
      </c>
    </row>
    <row r="1534" spans="1:8" x14ac:dyDescent="0.35">
      <c r="A1534" s="10">
        <v>41711</v>
      </c>
      <c r="B1534">
        <f t="shared" si="138"/>
        <v>13</v>
      </c>
      <c r="C1534">
        <f t="shared" si="139"/>
        <v>3</v>
      </c>
      <c r="D1534">
        <f t="shared" si="140"/>
        <v>2014</v>
      </c>
      <c r="E1534">
        <v>18.2</v>
      </c>
      <c r="F1534" s="26">
        <f t="shared" si="141"/>
        <v>0</v>
      </c>
      <c r="G1534" s="26">
        <f t="shared" si="142"/>
        <v>0</v>
      </c>
      <c r="H1534" s="26">
        <f t="shared" si="143"/>
        <v>0</v>
      </c>
    </row>
    <row r="1535" spans="1:8" x14ac:dyDescent="0.35">
      <c r="A1535" s="10">
        <v>41712</v>
      </c>
      <c r="B1535">
        <f t="shared" si="138"/>
        <v>14</v>
      </c>
      <c r="C1535">
        <f t="shared" si="139"/>
        <v>3</v>
      </c>
      <c r="D1535">
        <f t="shared" si="140"/>
        <v>2014</v>
      </c>
      <c r="E1535">
        <v>17.600000000000001</v>
      </c>
      <c r="F1535" s="26">
        <f t="shared" si="141"/>
        <v>0</v>
      </c>
      <c r="G1535" s="26">
        <f t="shared" si="142"/>
        <v>0</v>
      </c>
      <c r="H1535" s="26">
        <f t="shared" si="143"/>
        <v>0</v>
      </c>
    </row>
    <row r="1536" spans="1:8" x14ac:dyDescent="0.35">
      <c r="A1536" s="10">
        <v>41713</v>
      </c>
      <c r="B1536">
        <f t="shared" si="138"/>
        <v>15</v>
      </c>
      <c r="C1536">
        <f t="shared" si="139"/>
        <v>3</v>
      </c>
      <c r="D1536">
        <f t="shared" si="140"/>
        <v>2014</v>
      </c>
      <c r="E1536">
        <v>8.8000000000000007</v>
      </c>
      <c r="F1536" s="26">
        <f t="shared" si="141"/>
        <v>0</v>
      </c>
      <c r="G1536" s="26">
        <f t="shared" si="142"/>
        <v>0</v>
      </c>
      <c r="H1536" s="26">
        <f t="shared" si="143"/>
        <v>0</v>
      </c>
    </row>
    <row r="1537" spans="1:8" x14ac:dyDescent="0.35">
      <c r="A1537" s="10">
        <v>41714</v>
      </c>
      <c r="B1537">
        <f t="shared" si="138"/>
        <v>16</v>
      </c>
      <c r="C1537">
        <f t="shared" si="139"/>
        <v>3</v>
      </c>
      <c r="D1537">
        <f t="shared" si="140"/>
        <v>2014</v>
      </c>
      <c r="E1537">
        <v>13.1</v>
      </c>
      <c r="F1537" s="26">
        <f t="shared" si="141"/>
        <v>0</v>
      </c>
      <c r="G1537" s="26">
        <f t="shared" si="142"/>
        <v>0</v>
      </c>
      <c r="H1537" s="26">
        <f t="shared" si="143"/>
        <v>0</v>
      </c>
    </row>
    <row r="1538" spans="1:8" x14ac:dyDescent="0.35">
      <c r="A1538" s="10">
        <v>41715</v>
      </c>
      <c r="B1538">
        <f t="shared" ref="B1538:B1601" si="144">DAY(A1538)</f>
        <v>17</v>
      </c>
      <c r="C1538">
        <f t="shared" ref="C1538:C1601" si="145">MONTH(A1538)</f>
        <v>3</v>
      </c>
      <c r="D1538">
        <f t="shared" ref="D1538:D1601" si="146">YEAR(A1538)</f>
        <v>2014</v>
      </c>
      <c r="E1538">
        <v>16.5</v>
      </c>
      <c r="F1538" s="26">
        <f t="shared" ref="F1538:F1601" si="147">IF(E1538&gt;=30,1,0)</f>
        <v>0</v>
      </c>
      <c r="G1538" s="26">
        <f t="shared" ref="G1538:G1601" si="148">IF(E1538&gt;=25,1,0)</f>
        <v>0</v>
      </c>
      <c r="H1538" s="26">
        <f t="shared" ref="H1538:H1601" si="149">IF(E1538&lt;0,1,0)</f>
        <v>0</v>
      </c>
    </row>
    <row r="1539" spans="1:8" x14ac:dyDescent="0.35">
      <c r="A1539" s="10">
        <v>41716</v>
      </c>
      <c r="B1539">
        <f t="shared" si="144"/>
        <v>18</v>
      </c>
      <c r="C1539">
        <f t="shared" si="145"/>
        <v>3</v>
      </c>
      <c r="D1539">
        <f t="shared" si="146"/>
        <v>2014</v>
      </c>
      <c r="E1539">
        <v>14.3</v>
      </c>
      <c r="F1539" s="26">
        <f t="shared" si="147"/>
        <v>0</v>
      </c>
      <c r="G1539" s="26">
        <f t="shared" si="148"/>
        <v>0</v>
      </c>
      <c r="H1539" s="26">
        <f t="shared" si="149"/>
        <v>0</v>
      </c>
    </row>
    <row r="1540" spans="1:8" x14ac:dyDescent="0.35">
      <c r="A1540" s="10">
        <v>41717</v>
      </c>
      <c r="B1540">
        <f t="shared" si="144"/>
        <v>19</v>
      </c>
      <c r="C1540">
        <f t="shared" si="145"/>
        <v>3</v>
      </c>
      <c r="D1540">
        <f t="shared" si="146"/>
        <v>2014</v>
      </c>
      <c r="E1540">
        <v>14.5</v>
      </c>
      <c r="F1540" s="26">
        <f t="shared" si="147"/>
        <v>0</v>
      </c>
      <c r="G1540" s="26">
        <f t="shared" si="148"/>
        <v>0</v>
      </c>
      <c r="H1540" s="26">
        <f t="shared" si="149"/>
        <v>0</v>
      </c>
    </row>
    <row r="1541" spans="1:8" x14ac:dyDescent="0.35">
      <c r="A1541" s="10">
        <v>41718</v>
      </c>
      <c r="B1541">
        <f t="shared" si="144"/>
        <v>20</v>
      </c>
      <c r="C1541">
        <f t="shared" si="145"/>
        <v>3</v>
      </c>
      <c r="D1541">
        <f t="shared" si="146"/>
        <v>2014</v>
      </c>
      <c r="E1541">
        <v>21.3</v>
      </c>
      <c r="F1541" s="26">
        <f t="shared" si="147"/>
        <v>0</v>
      </c>
      <c r="G1541" s="26">
        <f t="shared" si="148"/>
        <v>0</v>
      </c>
      <c r="H1541" s="26">
        <f t="shared" si="149"/>
        <v>0</v>
      </c>
    </row>
    <row r="1542" spans="1:8" x14ac:dyDescent="0.35">
      <c r="A1542" s="10">
        <v>41719</v>
      </c>
      <c r="B1542">
        <f t="shared" si="144"/>
        <v>21</v>
      </c>
      <c r="C1542">
        <f t="shared" si="145"/>
        <v>3</v>
      </c>
      <c r="D1542">
        <f t="shared" si="146"/>
        <v>2014</v>
      </c>
      <c r="E1542">
        <v>19.899999999999999</v>
      </c>
      <c r="F1542" s="26">
        <f t="shared" si="147"/>
        <v>0</v>
      </c>
      <c r="G1542" s="26">
        <f t="shared" si="148"/>
        <v>0</v>
      </c>
      <c r="H1542" s="26">
        <f t="shared" si="149"/>
        <v>0</v>
      </c>
    </row>
    <row r="1543" spans="1:8" x14ac:dyDescent="0.35">
      <c r="A1543" s="10">
        <v>41720</v>
      </c>
      <c r="B1543">
        <f t="shared" si="144"/>
        <v>22</v>
      </c>
      <c r="C1543">
        <f t="shared" si="145"/>
        <v>3</v>
      </c>
      <c r="D1543">
        <f t="shared" si="146"/>
        <v>2014</v>
      </c>
      <c r="E1543">
        <v>11</v>
      </c>
      <c r="F1543" s="26">
        <f t="shared" si="147"/>
        <v>0</v>
      </c>
      <c r="G1543" s="26">
        <f t="shared" si="148"/>
        <v>0</v>
      </c>
      <c r="H1543" s="26">
        <f t="shared" si="149"/>
        <v>0</v>
      </c>
    </row>
    <row r="1544" spans="1:8" x14ac:dyDescent="0.35">
      <c r="A1544" s="10">
        <v>41721</v>
      </c>
      <c r="B1544">
        <f t="shared" si="144"/>
        <v>23</v>
      </c>
      <c r="C1544">
        <f t="shared" si="145"/>
        <v>3</v>
      </c>
      <c r="D1544">
        <f t="shared" si="146"/>
        <v>2014</v>
      </c>
      <c r="E1544">
        <v>8.9</v>
      </c>
      <c r="F1544" s="26">
        <f t="shared" si="147"/>
        <v>0</v>
      </c>
      <c r="G1544" s="26">
        <f t="shared" si="148"/>
        <v>0</v>
      </c>
      <c r="H1544" s="26">
        <f t="shared" si="149"/>
        <v>0</v>
      </c>
    </row>
    <row r="1545" spans="1:8" x14ac:dyDescent="0.35">
      <c r="A1545" s="10">
        <v>41722</v>
      </c>
      <c r="B1545">
        <f t="shared" si="144"/>
        <v>24</v>
      </c>
      <c r="C1545">
        <f t="shared" si="145"/>
        <v>3</v>
      </c>
      <c r="D1545">
        <f t="shared" si="146"/>
        <v>2014</v>
      </c>
      <c r="E1545">
        <v>9</v>
      </c>
      <c r="F1545" s="26">
        <f t="shared" si="147"/>
        <v>0</v>
      </c>
      <c r="G1545" s="26">
        <f t="shared" si="148"/>
        <v>0</v>
      </c>
      <c r="H1545" s="26">
        <f t="shared" si="149"/>
        <v>0</v>
      </c>
    </row>
    <row r="1546" spans="1:8" x14ac:dyDescent="0.35">
      <c r="A1546" s="10">
        <v>41723</v>
      </c>
      <c r="B1546">
        <f t="shared" si="144"/>
        <v>25</v>
      </c>
      <c r="C1546">
        <f t="shared" si="145"/>
        <v>3</v>
      </c>
      <c r="D1546">
        <f t="shared" si="146"/>
        <v>2014</v>
      </c>
      <c r="E1546">
        <v>8.9</v>
      </c>
      <c r="F1546" s="26">
        <f t="shared" si="147"/>
        <v>0</v>
      </c>
      <c r="G1546" s="26">
        <f t="shared" si="148"/>
        <v>0</v>
      </c>
      <c r="H1546" s="26">
        <f t="shared" si="149"/>
        <v>0</v>
      </c>
    </row>
    <row r="1547" spans="1:8" x14ac:dyDescent="0.35">
      <c r="A1547" s="10">
        <v>41724</v>
      </c>
      <c r="B1547">
        <f t="shared" si="144"/>
        <v>26</v>
      </c>
      <c r="C1547">
        <f t="shared" si="145"/>
        <v>3</v>
      </c>
      <c r="D1547">
        <f t="shared" si="146"/>
        <v>2014</v>
      </c>
      <c r="E1547">
        <v>10.5</v>
      </c>
      <c r="F1547" s="26">
        <f t="shared" si="147"/>
        <v>0</v>
      </c>
      <c r="G1547" s="26">
        <f t="shared" si="148"/>
        <v>0</v>
      </c>
      <c r="H1547" s="26">
        <f t="shared" si="149"/>
        <v>0</v>
      </c>
    </row>
    <row r="1548" spans="1:8" x14ac:dyDescent="0.35">
      <c r="A1548" s="10">
        <v>41725</v>
      </c>
      <c r="B1548">
        <f t="shared" si="144"/>
        <v>27</v>
      </c>
      <c r="C1548">
        <f t="shared" si="145"/>
        <v>3</v>
      </c>
      <c r="D1548">
        <f t="shared" si="146"/>
        <v>2014</v>
      </c>
      <c r="E1548">
        <v>14.5</v>
      </c>
      <c r="F1548" s="26">
        <f t="shared" si="147"/>
        <v>0</v>
      </c>
      <c r="G1548" s="26">
        <f t="shared" si="148"/>
        <v>0</v>
      </c>
      <c r="H1548" s="26">
        <f t="shared" si="149"/>
        <v>0</v>
      </c>
    </row>
    <row r="1549" spans="1:8" x14ac:dyDescent="0.35">
      <c r="A1549" s="10">
        <v>41726</v>
      </c>
      <c r="B1549">
        <f t="shared" si="144"/>
        <v>28</v>
      </c>
      <c r="C1549">
        <f t="shared" si="145"/>
        <v>3</v>
      </c>
      <c r="D1549">
        <f t="shared" si="146"/>
        <v>2014</v>
      </c>
      <c r="E1549">
        <v>17.399999999999999</v>
      </c>
      <c r="F1549" s="26">
        <f t="shared" si="147"/>
        <v>0</v>
      </c>
      <c r="G1549" s="26">
        <f t="shared" si="148"/>
        <v>0</v>
      </c>
      <c r="H1549" s="26">
        <f t="shared" si="149"/>
        <v>0</v>
      </c>
    </row>
    <row r="1550" spans="1:8" x14ac:dyDescent="0.35">
      <c r="A1550" s="10">
        <v>41727</v>
      </c>
      <c r="B1550">
        <f t="shared" si="144"/>
        <v>29</v>
      </c>
      <c r="C1550">
        <f t="shared" si="145"/>
        <v>3</v>
      </c>
      <c r="D1550">
        <f t="shared" si="146"/>
        <v>2014</v>
      </c>
      <c r="E1550">
        <v>19.100000000000001</v>
      </c>
      <c r="F1550" s="26">
        <f t="shared" si="147"/>
        <v>0</v>
      </c>
      <c r="G1550" s="26">
        <f t="shared" si="148"/>
        <v>0</v>
      </c>
      <c r="H1550" s="26">
        <f t="shared" si="149"/>
        <v>0</v>
      </c>
    </row>
    <row r="1551" spans="1:8" x14ac:dyDescent="0.35">
      <c r="A1551" s="10">
        <v>41728</v>
      </c>
      <c r="B1551">
        <f t="shared" si="144"/>
        <v>30</v>
      </c>
      <c r="C1551">
        <f t="shared" si="145"/>
        <v>3</v>
      </c>
      <c r="D1551">
        <f t="shared" si="146"/>
        <v>2014</v>
      </c>
      <c r="E1551">
        <v>20.9</v>
      </c>
      <c r="F1551" s="26">
        <f t="shared" si="147"/>
        <v>0</v>
      </c>
      <c r="G1551" s="26">
        <f t="shared" si="148"/>
        <v>0</v>
      </c>
      <c r="H1551" s="26">
        <f t="shared" si="149"/>
        <v>0</v>
      </c>
    </row>
    <row r="1552" spans="1:8" x14ac:dyDescent="0.35">
      <c r="A1552" s="10">
        <v>41729</v>
      </c>
      <c r="B1552">
        <f t="shared" si="144"/>
        <v>31</v>
      </c>
      <c r="C1552">
        <f t="shared" si="145"/>
        <v>3</v>
      </c>
      <c r="D1552">
        <f t="shared" si="146"/>
        <v>2014</v>
      </c>
      <c r="E1552">
        <v>21.1</v>
      </c>
      <c r="F1552" s="26">
        <f t="shared" si="147"/>
        <v>0</v>
      </c>
      <c r="G1552" s="26">
        <f t="shared" si="148"/>
        <v>0</v>
      </c>
      <c r="H1552" s="26">
        <f t="shared" si="149"/>
        <v>0</v>
      </c>
    </row>
    <row r="1553" spans="1:8" x14ac:dyDescent="0.35">
      <c r="A1553" s="10">
        <v>41730</v>
      </c>
      <c r="B1553">
        <f t="shared" si="144"/>
        <v>1</v>
      </c>
      <c r="C1553">
        <f t="shared" si="145"/>
        <v>4</v>
      </c>
      <c r="D1553">
        <f t="shared" si="146"/>
        <v>2014</v>
      </c>
      <c r="E1553">
        <v>21.5</v>
      </c>
      <c r="F1553" s="26">
        <f t="shared" si="147"/>
        <v>0</v>
      </c>
      <c r="G1553" s="26">
        <f t="shared" si="148"/>
        <v>0</v>
      </c>
      <c r="H1553" s="26">
        <f t="shared" si="149"/>
        <v>0</v>
      </c>
    </row>
    <row r="1554" spans="1:8" x14ac:dyDescent="0.35">
      <c r="A1554" s="10">
        <v>41731</v>
      </c>
      <c r="B1554">
        <f t="shared" si="144"/>
        <v>2</v>
      </c>
      <c r="C1554">
        <f t="shared" si="145"/>
        <v>4</v>
      </c>
      <c r="D1554">
        <f t="shared" si="146"/>
        <v>2014</v>
      </c>
      <c r="E1554">
        <v>22.2</v>
      </c>
      <c r="F1554" s="26">
        <f t="shared" si="147"/>
        <v>0</v>
      </c>
      <c r="G1554" s="26">
        <f t="shared" si="148"/>
        <v>0</v>
      </c>
      <c r="H1554" s="26">
        <f t="shared" si="149"/>
        <v>0</v>
      </c>
    </row>
    <row r="1555" spans="1:8" x14ac:dyDescent="0.35">
      <c r="A1555" s="10">
        <v>41732</v>
      </c>
      <c r="B1555">
        <f t="shared" si="144"/>
        <v>3</v>
      </c>
      <c r="C1555">
        <f t="shared" si="145"/>
        <v>4</v>
      </c>
      <c r="D1555">
        <f t="shared" si="146"/>
        <v>2014</v>
      </c>
      <c r="E1555">
        <v>23.7</v>
      </c>
      <c r="F1555" s="26">
        <f t="shared" si="147"/>
        <v>0</v>
      </c>
      <c r="G1555" s="26">
        <f t="shared" si="148"/>
        <v>0</v>
      </c>
      <c r="H1555" s="26">
        <f t="shared" si="149"/>
        <v>0</v>
      </c>
    </row>
    <row r="1556" spans="1:8" x14ac:dyDescent="0.35">
      <c r="A1556" s="10">
        <v>41733</v>
      </c>
      <c r="B1556">
        <f t="shared" si="144"/>
        <v>4</v>
      </c>
      <c r="C1556">
        <f t="shared" si="145"/>
        <v>4</v>
      </c>
      <c r="D1556">
        <f t="shared" si="146"/>
        <v>2014</v>
      </c>
      <c r="E1556">
        <v>22.1</v>
      </c>
      <c r="F1556" s="26">
        <f t="shared" si="147"/>
        <v>0</v>
      </c>
      <c r="G1556" s="26">
        <f t="shared" si="148"/>
        <v>0</v>
      </c>
      <c r="H1556" s="26">
        <f t="shared" si="149"/>
        <v>0</v>
      </c>
    </row>
    <row r="1557" spans="1:8" x14ac:dyDescent="0.35">
      <c r="A1557" s="10">
        <v>41734</v>
      </c>
      <c r="B1557">
        <f t="shared" si="144"/>
        <v>5</v>
      </c>
      <c r="C1557">
        <f t="shared" si="145"/>
        <v>4</v>
      </c>
      <c r="D1557">
        <f t="shared" si="146"/>
        <v>2014</v>
      </c>
      <c r="E1557">
        <v>14.9</v>
      </c>
      <c r="F1557" s="26">
        <f t="shared" si="147"/>
        <v>0</v>
      </c>
      <c r="G1557" s="26">
        <f t="shared" si="148"/>
        <v>0</v>
      </c>
      <c r="H1557" s="26">
        <f t="shared" si="149"/>
        <v>0</v>
      </c>
    </row>
    <row r="1558" spans="1:8" x14ac:dyDescent="0.35">
      <c r="A1558" s="10">
        <v>41735</v>
      </c>
      <c r="B1558">
        <f t="shared" si="144"/>
        <v>6</v>
      </c>
      <c r="C1558">
        <f t="shared" si="145"/>
        <v>4</v>
      </c>
      <c r="D1558">
        <f t="shared" si="146"/>
        <v>2014</v>
      </c>
      <c r="E1558">
        <v>19.3</v>
      </c>
      <c r="F1558" s="26">
        <f t="shared" si="147"/>
        <v>0</v>
      </c>
      <c r="G1558" s="26">
        <f t="shared" si="148"/>
        <v>0</v>
      </c>
      <c r="H1558" s="26">
        <f t="shared" si="149"/>
        <v>0</v>
      </c>
    </row>
    <row r="1559" spans="1:8" x14ac:dyDescent="0.35">
      <c r="A1559" s="10">
        <v>41736</v>
      </c>
      <c r="B1559">
        <f t="shared" si="144"/>
        <v>7</v>
      </c>
      <c r="C1559">
        <f t="shared" si="145"/>
        <v>4</v>
      </c>
      <c r="D1559">
        <f t="shared" si="146"/>
        <v>2014</v>
      </c>
      <c r="E1559">
        <v>21.3</v>
      </c>
      <c r="F1559" s="26">
        <f t="shared" si="147"/>
        <v>0</v>
      </c>
      <c r="G1559" s="26">
        <f t="shared" si="148"/>
        <v>0</v>
      </c>
      <c r="H1559" s="26">
        <f t="shared" si="149"/>
        <v>0</v>
      </c>
    </row>
    <row r="1560" spans="1:8" x14ac:dyDescent="0.35">
      <c r="A1560" s="10">
        <v>41737</v>
      </c>
      <c r="B1560">
        <f t="shared" si="144"/>
        <v>8</v>
      </c>
      <c r="C1560">
        <f t="shared" si="145"/>
        <v>4</v>
      </c>
      <c r="D1560">
        <f t="shared" si="146"/>
        <v>2014</v>
      </c>
      <c r="E1560">
        <v>15</v>
      </c>
      <c r="F1560" s="26">
        <f t="shared" si="147"/>
        <v>0</v>
      </c>
      <c r="G1560" s="26">
        <f t="shared" si="148"/>
        <v>0</v>
      </c>
      <c r="H1560" s="26">
        <f t="shared" si="149"/>
        <v>0</v>
      </c>
    </row>
    <row r="1561" spans="1:8" x14ac:dyDescent="0.35">
      <c r="A1561" s="10">
        <v>41738</v>
      </c>
      <c r="B1561">
        <f t="shared" si="144"/>
        <v>9</v>
      </c>
      <c r="C1561">
        <f t="shared" si="145"/>
        <v>4</v>
      </c>
      <c r="D1561">
        <f t="shared" si="146"/>
        <v>2014</v>
      </c>
      <c r="E1561">
        <v>14.9</v>
      </c>
      <c r="F1561" s="26">
        <f t="shared" si="147"/>
        <v>0</v>
      </c>
      <c r="G1561" s="26">
        <f t="shared" si="148"/>
        <v>0</v>
      </c>
      <c r="H1561" s="26">
        <f t="shared" si="149"/>
        <v>0</v>
      </c>
    </row>
    <row r="1562" spans="1:8" x14ac:dyDescent="0.35">
      <c r="A1562" s="10">
        <v>41739</v>
      </c>
      <c r="B1562">
        <f t="shared" si="144"/>
        <v>10</v>
      </c>
      <c r="C1562">
        <f t="shared" si="145"/>
        <v>4</v>
      </c>
      <c r="D1562">
        <f t="shared" si="146"/>
        <v>2014</v>
      </c>
      <c r="E1562">
        <v>16.899999999999999</v>
      </c>
      <c r="F1562" s="26">
        <f t="shared" si="147"/>
        <v>0</v>
      </c>
      <c r="G1562" s="26">
        <f t="shared" si="148"/>
        <v>0</v>
      </c>
      <c r="H1562" s="26">
        <f t="shared" si="149"/>
        <v>0</v>
      </c>
    </row>
    <row r="1563" spans="1:8" x14ac:dyDescent="0.35">
      <c r="A1563" s="10">
        <v>41740</v>
      </c>
      <c r="B1563">
        <f t="shared" si="144"/>
        <v>11</v>
      </c>
      <c r="C1563">
        <f t="shared" si="145"/>
        <v>4</v>
      </c>
      <c r="D1563">
        <f t="shared" si="146"/>
        <v>2014</v>
      </c>
      <c r="E1563">
        <v>19.2</v>
      </c>
      <c r="F1563" s="26">
        <f t="shared" si="147"/>
        <v>0</v>
      </c>
      <c r="G1563" s="26">
        <f t="shared" si="148"/>
        <v>0</v>
      </c>
      <c r="H1563" s="26">
        <f t="shared" si="149"/>
        <v>0</v>
      </c>
    </row>
    <row r="1564" spans="1:8" x14ac:dyDescent="0.35">
      <c r="A1564" s="10">
        <v>41741</v>
      </c>
      <c r="B1564">
        <f t="shared" si="144"/>
        <v>12</v>
      </c>
      <c r="C1564">
        <f t="shared" si="145"/>
        <v>4</v>
      </c>
      <c r="D1564">
        <f t="shared" si="146"/>
        <v>2014</v>
      </c>
      <c r="E1564">
        <v>20</v>
      </c>
      <c r="F1564" s="26">
        <f t="shared" si="147"/>
        <v>0</v>
      </c>
      <c r="G1564" s="26">
        <f t="shared" si="148"/>
        <v>0</v>
      </c>
      <c r="H1564" s="26">
        <f t="shared" si="149"/>
        <v>0</v>
      </c>
    </row>
    <row r="1565" spans="1:8" x14ac:dyDescent="0.35">
      <c r="A1565" s="10">
        <v>41742</v>
      </c>
      <c r="B1565">
        <f t="shared" si="144"/>
        <v>13</v>
      </c>
      <c r="C1565">
        <f t="shared" si="145"/>
        <v>4</v>
      </c>
      <c r="D1565">
        <f t="shared" si="146"/>
        <v>2014</v>
      </c>
      <c r="E1565">
        <v>17.8</v>
      </c>
      <c r="F1565" s="26">
        <f t="shared" si="147"/>
        <v>0</v>
      </c>
      <c r="G1565" s="26">
        <f t="shared" si="148"/>
        <v>0</v>
      </c>
      <c r="H1565" s="26">
        <f t="shared" si="149"/>
        <v>0</v>
      </c>
    </row>
    <row r="1566" spans="1:8" x14ac:dyDescent="0.35">
      <c r="A1566" s="10">
        <v>41743</v>
      </c>
      <c r="B1566">
        <f t="shared" si="144"/>
        <v>14</v>
      </c>
      <c r="C1566">
        <f t="shared" si="145"/>
        <v>4</v>
      </c>
      <c r="D1566">
        <f t="shared" si="146"/>
        <v>2014</v>
      </c>
      <c r="E1566">
        <v>14.2</v>
      </c>
      <c r="F1566" s="26">
        <f t="shared" si="147"/>
        <v>0</v>
      </c>
      <c r="G1566" s="26">
        <f t="shared" si="148"/>
        <v>0</v>
      </c>
      <c r="H1566" s="26">
        <f t="shared" si="149"/>
        <v>0</v>
      </c>
    </row>
    <row r="1567" spans="1:8" x14ac:dyDescent="0.35">
      <c r="A1567" s="10">
        <v>41744</v>
      </c>
      <c r="B1567">
        <f t="shared" si="144"/>
        <v>15</v>
      </c>
      <c r="C1567">
        <f t="shared" si="145"/>
        <v>4</v>
      </c>
      <c r="D1567">
        <f t="shared" si="146"/>
        <v>2014</v>
      </c>
      <c r="E1567">
        <v>9.8000000000000007</v>
      </c>
      <c r="F1567" s="26">
        <f t="shared" si="147"/>
        <v>0</v>
      </c>
      <c r="G1567" s="26">
        <f t="shared" si="148"/>
        <v>0</v>
      </c>
      <c r="H1567" s="26">
        <f t="shared" si="149"/>
        <v>0</v>
      </c>
    </row>
    <row r="1568" spans="1:8" x14ac:dyDescent="0.35">
      <c r="A1568" s="10">
        <v>41745</v>
      </c>
      <c r="B1568">
        <f t="shared" si="144"/>
        <v>16</v>
      </c>
      <c r="C1568">
        <f t="shared" si="145"/>
        <v>4</v>
      </c>
      <c r="D1568">
        <f t="shared" si="146"/>
        <v>2014</v>
      </c>
      <c r="E1568">
        <v>13.9</v>
      </c>
      <c r="F1568" s="26">
        <f t="shared" si="147"/>
        <v>0</v>
      </c>
      <c r="G1568" s="26">
        <f t="shared" si="148"/>
        <v>0</v>
      </c>
      <c r="H1568" s="26">
        <f t="shared" si="149"/>
        <v>0</v>
      </c>
    </row>
    <row r="1569" spans="1:8" x14ac:dyDescent="0.35">
      <c r="A1569" s="10">
        <v>41746</v>
      </c>
      <c r="B1569">
        <f t="shared" si="144"/>
        <v>17</v>
      </c>
      <c r="C1569">
        <f t="shared" si="145"/>
        <v>4</v>
      </c>
      <c r="D1569">
        <f t="shared" si="146"/>
        <v>2014</v>
      </c>
      <c r="E1569">
        <v>16</v>
      </c>
      <c r="F1569" s="26">
        <f t="shared" si="147"/>
        <v>0</v>
      </c>
      <c r="G1569" s="26">
        <f t="shared" si="148"/>
        <v>0</v>
      </c>
      <c r="H1569" s="26">
        <f t="shared" si="149"/>
        <v>0</v>
      </c>
    </row>
    <row r="1570" spans="1:8" x14ac:dyDescent="0.35">
      <c r="A1570" s="10">
        <v>41747</v>
      </c>
      <c r="B1570">
        <f t="shared" si="144"/>
        <v>18</v>
      </c>
      <c r="C1570">
        <f t="shared" si="145"/>
        <v>4</v>
      </c>
      <c r="D1570">
        <f t="shared" si="146"/>
        <v>2014</v>
      </c>
      <c r="E1570">
        <v>11.2</v>
      </c>
      <c r="F1570" s="26">
        <f t="shared" si="147"/>
        <v>0</v>
      </c>
      <c r="G1570" s="26">
        <f t="shared" si="148"/>
        <v>0</v>
      </c>
      <c r="H1570" s="26">
        <f t="shared" si="149"/>
        <v>0</v>
      </c>
    </row>
    <row r="1571" spans="1:8" x14ac:dyDescent="0.35">
      <c r="A1571" s="10">
        <v>41748</v>
      </c>
      <c r="B1571">
        <f t="shared" si="144"/>
        <v>19</v>
      </c>
      <c r="C1571">
        <f t="shared" si="145"/>
        <v>4</v>
      </c>
      <c r="D1571">
        <f t="shared" si="146"/>
        <v>2014</v>
      </c>
      <c r="E1571">
        <v>16.3</v>
      </c>
      <c r="F1571" s="26">
        <f t="shared" si="147"/>
        <v>0</v>
      </c>
      <c r="G1571" s="26">
        <f t="shared" si="148"/>
        <v>0</v>
      </c>
      <c r="H1571" s="26">
        <f t="shared" si="149"/>
        <v>0</v>
      </c>
    </row>
    <row r="1572" spans="1:8" x14ac:dyDescent="0.35">
      <c r="A1572" s="10">
        <v>41749</v>
      </c>
      <c r="B1572">
        <f t="shared" si="144"/>
        <v>20</v>
      </c>
      <c r="C1572">
        <f t="shared" si="145"/>
        <v>4</v>
      </c>
      <c r="D1572">
        <f t="shared" si="146"/>
        <v>2014</v>
      </c>
      <c r="E1572">
        <v>20.399999999999999</v>
      </c>
      <c r="F1572" s="26">
        <f t="shared" si="147"/>
        <v>0</v>
      </c>
      <c r="G1572" s="26">
        <f t="shared" si="148"/>
        <v>0</v>
      </c>
      <c r="H1572" s="26">
        <f t="shared" si="149"/>
        <v>0</v>
      </c>
    </row>
    <row r="1573" spans="1:8" x14ac:dyDescent="0.35">
      <c r="A1573" s="10">
        <v>41750</v>
      </c>
      <c r="B1573">
        <f t="shared" si="144"/>
        <v>21</v>
      </c>
      <c r="C1573">
        <f t="shared" si="145"/>
        <v>4</v>
      </c>
      <c r="D1573">
        <f t="shared" si="146"/>
        <v>2014</v>
      </c>
      <c r="E1573">
        <v>18.600000000000001</v>
      </c>
      <c r="F1573" s="26">
        <f t="shared" si="147"/>
        <v>0</v>
      </c>
      <c r="G1573" s="26">
        <f t="shared" si="148"/>
        <v>0</v>
      </c>
      <c r="H1573" s="26">
        <f t="shared" si="149"/>
        <v>0</v>
      </c>
    </row>
    <row r="1574" spans="1:8" x14ac:dyDescent="0.35">
      <c r="A1574" s="10">
        <v>41751</v>
      </c>
      <c r="B1574">
        <f t="shared" si="144"/>
        <v>22</v>
      </c>
      <c r="C1574">
        <f t="shared" si="145"/>
        <v>4</v>
      </c>
      <c r="D1574">
        <f t="shared" si="146"/>
        <v>2014</v>
      </c>
      <c r="E1574">
        <v>18.100000000000001</v>
      </c>
      <c r="F1574" s="26">
        <f t="shared" si="147"/>
        <v>0</v>
      </c>
      <c r="G1574" s="26">
        <f t="shared" si="148"/>
        <v>0</v>
      </c>
      <c r="H1574" s="26">
        <f t="shared" si="149"/>
        <v>0</v>
      </c>
    </row>
    <row r="1575" spans="1:8" x14ac:dyDescent="0.35">
      <c r="A1575" s="10">
        <v>41752</v>
      </c>
      <c r="B1575">
        <f t="shared" si="144"/>
        <v>23</v>
      </c>
      <c r="C1575">
        <f t="shared" si="145"/>
        <v>4</v>
      </c>
      <c r="D1575">
        <f t="shared" si="146"/>
        <v>2014</v>
      </c>
      <c r="E1575">
        <v>22.7</v>
      </c>
      <c r="F1575" s="26">
        <f t="shared" si="147"/>
        <v>0</v>
      </c>
      <c r="G1575" s="26">
        <f t="shared" si="148"/>
        <v>0</v>
      </c>
      <c r="H1575" s="26">
        <f t="shared" si="149"/>
        <v>0</v>
      </c>
    </row>
    <row r="1576" spans="1:8" x14ac:dyDescent="0.35">
      <c r="A1576" s="10">
        <v>41753</v>
      </c>
      <c r="B1576">
        <f t="shared" si="144"/>
        <v>24</v>
      </c>
      <c r="C1576">
        <f t="shared" si="145"/>
        <v>4</v>
      </c>
      <c r="D1576">
        <f t="shared" si="146"/>
        <v>2014</v>
      </c>
      <c r="E1576">
        <v>23.5</v>
      </c>
      <c r="F1576" s="26">
        <f t="shared" si="147"/>
        <v>0</v>
      </c>
      <c r="G1576" s="26">
        <f t="shared" si="148"/>
        <v>0</v>
      </c>
      <c r="H1576" s="26">
        <f t="shared" si="149"/>
        <v>0</v>
      </c>
    </row>
    <row r="1577" spans="1:8" x14ac:dyDescent="0.35">
      <c r="A1577" s="10">
        <v>41754</v>
      </c>
      <c r="B1577">
        <f t="shared" si="144"/>
        <v>25</v>
      </c>
      <c r="C1577">
        <f t="shared" si="145"/>
        <v>4</v>
      </c>
      <c r="D1577">
        <f t="shared" si="146"/>
        <v>2014</v>
      </c>
      <c r="E1577">
        <v>24.3</v>
      </c>
      <c r="F1577" s="26">
        <f t="shared" si="147"/>
        <v>0</v>
      </c>
      <c r="G1577" s="26">
        <f t="shared" si="148"/>
        <v>0</v>
      </c>
      <c r="H1577" s="26">
        <f t="shared" si="149"/>
        <v>0</v>
      </c>
    </row>
    <row r="1578" spans="1:8" x14ac:dyDescent="0.35">
      <c r="A1578" s="10">
        <v>41755</v>
      </c>
      <c r="B1578">
        <f t="shared" si="144"/>
        <v>26</v>
      </c>
      <c r="C1578">
        <f t="shared" si="145"/>
        <v>4</v>
      </c>
      <c r="D1578">
        <f t="shared" si="146"/>
        <v>2014</v>
      </c>
      <c r="E1578">
        <v>20.399999999999999</v>
      </c>
      <c r="F1578" s="26">
        <f t="shared" si="147"/>
        <v>0</v>
      </c>
      <c r="G1578" s="26">
        <f t="shared" si="148"/>
        <v>0</v>
      </c>
      <c r="H1578" s="26">
        <f t="shared" si="149"/>
        <v>0</v>
      </c>
    </row>
    <row r="1579" spans="1:8" x14ac:dyDescent="0.35">
      <c r="A1579" s="10">
        <v>41756</v>
      </c>
      <c r="B1579">
        <f t="shared" si="144"/>
        <v>27</v>
      </c>
      <c r="C1579">
        <f t="shared" si="145"/>
        <v>4</v>
      </c>
      <c r="D1579">
        <f t="shared" si="146"/>
        <v>2014</v>
      </c>
      <c r="E1579">
        <v>14.7</v>
      </c>
      <c r="F1579" s="26">
        <f t="shared" si="147"/>
        <v>0</v>
      </c>
      <c r="G1579" s="26">
        <f t="shared" si="148"/>
        <v>0</v>
      </c>
      <c r="H1579" s="26">
        <f t="shared" si="149"/>
        <v>0</v>
      </c>
    </row>
    <row r="1580" spans="1:8" x14ac:dyDescent="0.35">
      <c r="A1580" s="10">
        <v>41757</v>
      </c>
      <c r="B1580">
        <f t="shared" si="144"/>
        <v>28</v>
      </c>
      <c r="C1580">
        <f t="shared" si="145"/>
        <v>4</v>
      </c>
      <c r="D1580">
        <f t="shared" si="146"/>
        <v>2014</v>
      </c>
      <c r="E1580">
        <v>13.6</v>
      </c>
      <c r="F1580" s="26">
        <f t="shared" si="147"/>
        <v>0</v>
      </c>
      <c r="G1580" s="26">
        <f t="shared" si="148"/>
        <v>0</v>
      </c>
      <c r="H1580" s="26">
        <f t="shared" si="149"/>
        <v>0</v>
      </c>
    </row>
    <row r="1581" spans="1:8" x14ac:dyDescent="0.35">
      <c r="A1581" s="10">
        <v>41758</v>
      </c>
      <c r="B1581">
        <f t="shared" si="144"/>
        <v>29</v>
      </c>
      <c r="C1581">
        <f t="shared" si="145"/>
        <v>4</v>
      </c>
      <c r="D1581">
        <f t="shared" si="146"/>
        <v>2014</v>
      </c>
      <c r="E1581">
        <v>17.5</v>
      </c>
      <c r="F1581" s="26">
        <f t="shared" si="147"/>
        <v>0</v>
      </c>
      <c r="G1581" s="26">
        <f t="shared" si="148"/>
        <v>0</v>
      </c>
      <c r="H1581" s="26">
        <f t="shared" si="149"/>
        <v>0</v>
      </c>
    </row>
    <row r="1582" spans="1:8" x14ac:dyDescent="0.35">
      <c r="A1582" s="10">
        <v>41759</v>
      </c>
      <c r="B1582">
        <f t="shared" si="144"/>
        <v>30</v>
      </c>
      <c r="C1582">
        <f t="shared" si="145"/>
        <v>4</v>
      </c>
      <c r="D1582">
        <f t="shared" si="146"/>
        <v>2014</v>
      </c>
      <c r="E1582">
        <v>18.3</v>
      </c>
      <c r="F1582" s="26">
        <f t="shared" si="147"/>
        <v>0</v>
      </c>
      <c r="G1582" s="26">
        <f t="shared" si="148"/>
        <v>0</v>
      </c>
      <c r="H1582" s="26">
        <f t="shared" si="149"/>
        <v>0</v>
      </c>
    </row>
    <row r="1583" spans="1:8" x14ac:dyDescent="0.35">
      <c r="A1583" s="10">
        <v>41760</v>
      </c>
      <c r="B1583">
        <f t="shared" si="144"/>
        <v>1</v>
      </c>
      <c r="C1583">
        <f t="shared" si="145"/>
        <v>5</v>
      </c>
      <c r="D1583">
        <f t="shared" si="146"/>
        <v>2014</v>
      </c>
      <c r="E1583">
        <v>16</v>
      </c>
      <c r="F1583" s="26">
        <f t="shared" si="147"/>
        <v>0</v>
      </c>
      <c r="G1583" s="26">
        <f t="shared" si="148"/>
        <v>0</v>
      </c>
      <c r="H1583" s="26">
        <f t="shared" si="149"/>
        <v>0</v>
      </c>
    </row>
    <row r="1584" spans="1:8" x14ac:dyDescent="0.35">
      <c r="A1584" s="10">
        <v>41761</v>
      </c>
      <c r="B1584">
        <f t="shared" si="144"/>
        <v>2</v>
      </c>
      <c r="C1584">
        <f t="shared" si="145"/>
        <v>5</v>
      </c>
      <c r="D1584">
        <f t="shared" si="146"/>
        <v>2014</v>
      </c>
      <c r="E1584">
        <v>17.5</v>
      </c>
      <c r="F1584" s="26">
        <f t="shared" si="147"/>
        <v>0</v>
      </c>
      <c r="G1584" s="26">
        <f t="shared" si="148"/>
        <v>0</v>
      </c>
      <c r="H1584" s="26">
        <f t="shared" si="149"/>
        <v>0</v>
      </c>
    </row>
    <row r="1585" spans="1:8" x14ac:dyDescent="0.35">
      <c r="A1585" s="10">
        <v>41762</v>
      </c>
      <c r="B1585">
        <f t="shared" si="144"/>
        <v>3</v>
      </c>
      <c r="C1585">
        <f t="shared" si="145"/>
        <v>5</v>
      </c>
      <c r="D1585">
        <f t="shared" si="146"/>
        <v>2014</v>
      </c>
      <c r="E1585">
        <v>10.3</v>
      </c>
      <c r="F1585" s="26">
        <f t="shared" si="147"/>
        <v>0</v>
      </c>
      <c r="G1585" s="26">
        <f t="shared" si="148"/>
        <v>0</v>
      </c>
      <c r="H1585" s="26">
        <f t="shared" si="149"/>
        <v>0</v>
      </c>
    </row>
    <row r="1586" spans="1:8" x14ac:dyDescent="0.35">
      <c r="A1586" s="10">
        <v>41763</v>
      </c>
      <c r="B1586">
        <f t="shared" si="144"/>
        <v>4</v>
      </c>
      <c r="C1586">
        <f t="shared" si="145"/>
        <v>5</v>
      </c>
      <c r="D1586">
        <f t="shared" si="146"/>
        <v>2014</v>
      </c>
      <c r="E1586">
        <v>15.9</v>
      </c>
      <c r="F1586" s="26">
        <f t="shared" si="147"/>
        <v>0</v>
      </c>
      <c r="G1586" s="26">
        <f t="shared" si="148"/>
        <v>0</v>
      </c>
      <c r="H1586" s="26">
        <f t="shared" si="149"/>
        <v>0</v>
      </c>
    </row>
    <row r="1587" spans="1:8" x14ac:dyDescent="0.35">
      <c r="A1587" s="10">
        <v>41764</v>
      </c>
      <c r="B1587">
        <f t="shared" si="144"/>
        <v>5</v>
      </c>
      <c r="C1587">
        <f t="shared" si="145"/>
        <v>5</v>
      </c>
      <c r="D1587">
        <f t="shared" si="146"/>
        <v>2014</v>
      </c>
      <c r="E1587">
        <v>18.8</v>
      </c>
      <c r="F1587" s="26">
        <f t="shared" si="147"/>
        <v>0</v>
      </c>
      <c r="G1587" s="26">
        <f t="shared" si="148"/>
        <v>0</v>
      </c>
      <c r="H1587" s="26">
        <f t="shared" si="149"/>
        <v>0</v>
      </c>
    </row>
    <row r="1588" spans="1:8" x14ac:dyDescent="0.35">
      <c r="A1588" s="10">
        <v>41765</v>
      </c>
      <c r="B1588">
        <f t="shared" si="144"/>
        <v>6</v>
      </c>
      <c r="C1588">
        <f t="shared" si="145"/>
        <v>5</v>
      </c>
      <c r="D1588">
        <f t="shared" si="146"/>
        <v>2014</v>
      </c>
      <c r="E1588">
        <v>20.3</v>
      </c>
      <c r="F1588" s="26">
        <f t="shared" si="147"/>
        <v>0</v>
      </c>
      <c r="G1588" s="26">
        <f t="shared" si="148"/>
        <v>0</v>
      </c>
      <c r="H1588" s="26">
        <f t="shared" si="149"/>
        <v>0</v>
      </c>
    </row>
    <row r="1589" spans="1:8" x14ac:dyDescent="0.35">
      <c r="A1589" s="10">
        <v>41766</v>
      </c>
      <c r="B1589">
        <f t="shared" si="144"/>
        <v>7</v>
      </c>
      <c r="C1589">
        <f t="shared" si="145"/>
        <v>5</v>
      </c>
      <c r="D1589">
        <f t="shared" si="146"/>
        <v>2014</v>
      </c>
      <c r="E1589">
        <v>18</v>
      </c>
      <c r="F1589" s="26">
        <f t="shared" si="147"/>
        <v>0</v>
      </c>
      <c r="G1589" s="26">
        <f t="shared" si="148"/>
        <v>0</v>
      </c>
      <c r="H1589" s="26">
        <f t="shared" si="149"/>
        <v>0</v>
      </c>
    </row>
    <row r="1590" spans="1:8" x14ac:dyDescent="0.35">
      <c r="A1590" s="10">
        <v>41767</v>
      </c>
      <c r="B1590">
        <f t="shared" si="144"/>
        <v>8</v>
      </c>
      <c r="C1590">
        <f t="shared" si="145"/>
        <v>5</v>
      </c>
      <c r="D1590">
        <f t="shared" si="146"/>
        <v>2014</v>
      </c>
      <c r="E1590">
        <v>17.899999999999999</v>
      </c>
      <c r="F1590" s="26">
        <f t="shared" si="147"/>
        <v>0</v>
      </c>
      <c r="G1590" s="26">
        <f t="shared" si="148"/>
        <v>0</v>
      </c>
      <c r="H1590" s="26">
        <f t="shared" si="149"/>
        <v>0</v>
      </c>
    </row>
    <row r="1591" spans="1:8" x14ac:dyDescent="0.35">
      <c r="A1591" s="10">
        <v>41768</v>
      </c>
      <c r="B1591">
        <f t="shared" si="144"/>
        <v>9</v>
      </c>
      <c r="C1591">
        <f t="shared" si="145"/>
        <v>5</v>
      </c>
      <c r="D1591">
        <f t="shared" si="146"/>
        <v>2014</v>
      </c>
      <c r="E1591">
        <v>18.8</v>
      </c>
      <c r="F1591" s="26">
        <f t="shared" si="147"/>
        <v>0</v>
      </c>
      <c r="G1591" s="26">
        <f t="shared" si="148"/>
        <v>0</v>
      </c>
      <c r="H1591" s="26">
        <f t="shared" si="149"/>
        <v>0</v>
      </c>
    </row>
    <row r="1592" spans="1:8" x14ac:dyDescent="0.35">
      <c r="A1592" s="10">
        <v>41769</v>
      </c>
      <c r="B1592">
        <f t="shared" si="144"/>
        <v>10</v>
      </c>
      <c r="C1592">
        <f t="shared" si="145"/>
        <v>5</v>
      </c>
      <c r="D1592">
        <f t="shared" si="146"/>
        <v>2014</v>
      </c>
      <c r="E1592">
        <v>17.3</v>
      </c>
      <c r="F1592" s="26">
        <f t="shared" si="147"/>
        <v>0</v>
      </c>
      <c r="G1592" s="26">
        <f t="shared" si="148"/>
        <v>0</v>
      </c>
      <c r="H1592" s="26">
        <f t="shared" si="149"/>
        <v>0</v>
      </c>
    </row>
    <row r="1593" spans="1:8" x14ac:dyDescent="0.35">
      <c r="A1593" s="10">
        <v>41770</v>
      </c>
      <c r="B1593">
        <f t="shared" si="144"/>
        <v>11</v>
      </c>
      <c r="C1593">
        <f t="shared" si="145"/>
        <v>5</v>
      </c>
      <c r="D1593">
        <f t="shared" si="146"/>
        <v>2014</v>
      </c>
      <c r="E1593">
        <v>15.4</v>
      </c>
      <c r="F1593" s="26">
        <f t="shared" si="147"/>
        <v>0</v>
      </c>
      <c r="G1593" s="26">
        <f t="shared" si="148"/>
        <v>0</v>
      </c>
      <c r="H1593" s="26">
        <f t="shared" si="149"/>
        <v>0</v>
      </c>
    </row>
    <row r="1594" spans="1:8" x14ac:dyDescent="0.35">
      <c r="A1594" s="10">
        <v>41771</v>
      </c>
      <c r="B1594">
        <f t="shared" si="144"/>
        <v>12</v>
      </c>
      <c r="C1594">
        <f t="shared" si="145"/>
        <v>5</v>
      </c>
      <c r="D1594">
        <f t="shared" si="146"/>
        <v>2014</v>
      </c>
      <c r="E1594">
        <v>13.6</v>
      </c>
      <c r="F1594" s="26">
        <f t="shared" si="147"/>
        <v>0</v>
      </c>
      <c r="G1594" s="26">
        <f t="shared" si="148"/>
        <v>0</v>
      </c>
      <c r="H1594" s="26">
        <f t="shared" si="149"/>
        <v>0</v>
      </c>
    </row>
    <row r="1595" spans="1:8" x14ac:dyDescent="0.35">
      <c r="A1595" s="10">
        <v>41772</v>
      </c>
      <c r="B1595">
        <f t="shared" si="144"/>
        <v>13</v>
      </c>
      <c r="C1595">
        <f t="shared" si="145"/>
        <v>5</v>
      </c>
      <c r="D1595">
        <f t="shared" si="146"/>
        <v>2014</v>
      </c>
      <c r="E1595">
        <v>14.8</v>
      </c>
      <c r="F1595" s="26">
        <f t="shared" si="147"/>
        <v>0</v>
      </c>
      <c r="G1595" s="26">
        <f t="shared" si="148"/>
        <v>0</v>
      </c>
      <c r="H1595" s="26">
        <f t="shared" si="149"/>
        <v>0</v>
      </c>
    </row>
    <row r="1596" spans="1:8" x14ac:dyDescent="0.35">
      <c r="A1596" s="10">
        <v>41773</v>
      </c>
      <c r="B1596">
        <f t="shared" si="144"/>
        <v>14</v>
      </c>
      <c r="C1596">
        <f t="shared" si="145"/>
        <v>5</v>
      </c>
      <c r="D1596">
        <f t="shared" si="146"/>
        <v>2014</v>
      </c>
      <c r="E1596">
        <v>15.9</v>
      </c>
      <c r="F1596" s="26">
        <f t="shared" si="147"/>
        <v>0</v>
      </c>
      <c r="G1596" s="26">
        <f t="shared" si="148"/>
        <v>0</v>
      </c>
      <c r="H1596" s="26">
        <f t="shared" si="149"/>
        <v>0</v>
      </c>
    </row>
    <row r="1597" spans="1:8" x14ac:dyDescent="0.35">
      <c r="A1597" s="10">
        <v>41774</v>
      </c>
      <c r="B1597">
        <f t="shared" si="144"/>
        <v>15</v>
      </c>
      <c r="C1597">
        <f t="shared" si="145"/>
        <v>5</v>
      </c>
      <c r="D1597">
        <f t="shared" si="146"/>
        <v>2014</v>
      </c>
      <c r="E1597">
        <v>13.7</v>
      </c>
      <c r="F1597" s="26">
        <f t="shared" si="147"/>
        <v>0</v>
      </c>
      <c r="G1597" s="26">
        <f t="shared" si="148"/>
        <v>0</v>
      </c>
      <c r="H1597" s="26">
        <f t="shared" si="149"/>
        <v>0</v>
      </c>
    </row>
    <row r="1598" spans="1:8" x14ac:dyDescent="0.35">
      <c r="A1598" s="10">
        <v>41775</v>
      </c>
      <c r="B1598">
        <f t="shared" si="144"/>
        <v>16</v>
      </c>
      <c r="C1598">
        <f t="shared" si="145"/>
        <v>5</v>
      </c>
      <c r="D1598">
        <f t="shared" si="146"/>
        <v>2014</v>
      </c>
      <c r="E1598">
        <v>18.3</v>
      </c>
      <c r="F1598" s="26">
        <f t="shared" si="147"/>
        <v>0</v>
      </c>
      <c r="G1598" s="26">
        <f t="shared" si="148"/>
        <v>0</v>
      </c>
      <c r="H1598" s="26">
        <f t="shared" si="149"/>
        <v>0</v>
      </c>
    </row>
    <row r="1599" spans="1:8" x14ac:dyDescent="0.35">
      <c r="A1599" s="10">
        <v>41776</v>
      </c>
      <c r="B1599">
        <f t="shared" si="144"/>
        <v>17</v>
      </c>
      <c r="C1599">
        <f t="shared" si="145"/>
        <v>5</v>
      </c>
      <c r="D1599">
        <f t="shared" si="146"/>
        <v>2014</v>
      </c>
      <c r="E1599">
        <v>19.899999999999999</v>
      </c>
      <c r="F1599" s="26">
        <f t="shared" si="147"/>
        <v>0</v>
      </c>
      <c r="G1599" s="26">
        <f t="shared" si="148"/>
        <v>0</v>
      </c>
      <c r="H1599" s="26">
        <f t="shared" si="149"/>
        <v>0</v>
      </c>
    </row>
    <row r="1600" spans="1:8" x14ac:dyDescent="0.35">
      <c r="A1600" s="10">
        <v>41777</v>
      </c>
      <c r="B1600">
        <f t="shared" si="144"/>
        <v>18</v>
      </c>
      <c r="C1600">
        <f t="shared" si="145"/>
        <v>5</v>
      </c>
      <c r="D1600">
        <f t="shared" si="146"/>
        <v>2014</v>
      </c>
      <c r="E1600">
        <v>21</v>
      </c>
      <c r="F1600" s="26">
        <f t="shared" si="147"/>
        <v>0</v>
      </c>
      <c r="G1600" s="26">
        <f t="shared" si="148"/>
        <v>0</v>
      </c>
      <c r="H1600" s="26">
        <f t="shared" si="149"/>
        <v>0</v>
      </c>
    </row>
    <row r="1601" spans="1:8" x14ac:dyDescent="0.35">
      <c r="A1601" s="10">
        <v>41778</v>
      </c>
      <c r="B1601">
        <f t="shared" si="144"/>
        <v>19</v>
      </c>
      <c r="C1601">
        <f t="shared" si="145"/>
        <v>5</v>
      </c>
      <c r="D1601">
        <f t="shared" si="146"/>
        <v>2014</v>
      </c>
      <c r="E1601">
        <v>24.7</v>
      </c>
      <c r="F1601" s="26">
        <f t="shared" si="147"/>
        <v>0</v>
      </c>
      <c r="G1601" s="26">
        <f t="shared" si="148"/>
        <v>0</v>
      </c>
      <c r="H1601" s="26">
        <f t="shared" si="149"/>
        <v>0</v>
      </c>
    </row>
    <row r="1602" spans="1:8" x14ac:dyDescent="0.35">
      <c r="A1602" s="10">
        <v>41779</v>
      </c>
      <c r="B1602">
        <f t="shared" ref="B1602:B1665" si="150">DAY(A1602)</f>
        <v>20</v>
      </c>
      <c r="C1602">
        <f t="shared" ref="C1602:C1665" si="151">MONTH(A1602)</f>
        <v>5</v>
      </c>
      <c r="D1602">
        <f t="shared" ref="D1602:D1665" si="152">YEAR(A1602)</f>
        <v>2014</v>
      </c>
      <c r="E1602">
        <v>27.4</v>
      </c>
      <c r="F1602" s="26">
        <f t="shared" ref="F1602:F1665" si="153">IF(E1602&gt;=30,1,0)</f>
        <v>0</v>
      </c>
      <c r="G1602" s="26">
        <f t="shared" ref="G1602:G1665" si="154">IF(E1602&gt;=25,1,0)</f>
        <v>1</v>
      </c>
      <c r="H1602" s="26">
        <f t="shared" ref="H1602:H1665" si="155">IF(E1602&lt;0,1,0)</f>
        <v>0</v>
      </c>
    </row>
    <row r="1603" spans="1:8" x14ac:dyDescent="0.35">
      <c r="A1603" s="10">
        <v>41780</v>
      </c>
      <c r="B1603">
        <f t="shared" si="150"/>
        <v>21</v>
      </c>
      <c r="C1603">
        <f t="shared" si="151"/>
        <v>5</v>
      </c>
      <c r="D1603">
        <f t="shared" si="152"/>
        <v>2014</v>
      </c>
      <c r="E1603">
        <v>28.2</v>
      </c>
      <c r="F1603" s="26">
        <f t="shared" si="153"/>
        <v>0</v>
      </c>
      <c r="G1603" s="26">
        <f t="shared" si="154"/>
        <v>1</v>
      </c>
      <c r="H1603" s="26">
        <f t="shared" si="155"/>
        <v>0</v>
      </c>
    </row>
    <row r="1604" spans="1:8" x14ac:dyDescent="0.35">
      <c r="A1604" s="10">
        <v>41781</v>
      </c>
      <c r="B1604">
        <f t="shared" si="150"/>
        <v>22</v>
      </c>
      <c r="C1604">
        <f t="shared" si="151"/>
        <v>5</v>
      </c>
      <c r="D1604">
        <f t="shared" si="152"/>
        <v>2014</v>
      </c>
      <c r="E1604">
        <v>26.9</v>
      </c>
      <c r="F1604" s="26">
        <f t="shared" si="153"/>
        <v>0</v>
      </c>
      <c r="G1604" s="26">
        <f t="shared" si="154"/>
        <v>1</v>
      </c>
      <c r="H1604" s="26">
        <f t="shared" si="155"/>
        <v>0</v>
      </c>
    </row>
    <row r="1605" spans="1:8" x14ac:dyDescent="0.35">
      <c r="A1605" s="10">
        <v>41782</v>
      </c>
      <c r="B1605">
        <f t="shared" si="150"/>
        <v>23</v>
      </c>
      <c r="C1605">
        <f t="shared" si="151"/>
        <v>5</v>
      </c>
      <c r="D1605">
        <f t="shared" si="152"/>
        <v>2014</v>
      </c>
      <c r="E1605">
        <v>20.9</v>
      </c>
      <c r="F1605" s="26">
        <f t="shared" si="153"/>
        <v>0</v>
      </c>
      <c r="G1605" s="26">
        <f t="shared" si="154"/>
        <v>0</v>
      </c>
      <c r="H1605" s="26">
        <f t="shared" si="155"/>
        <v>0</v>
      </c>
    </row>
    <row r="1606" spans="1:8" x14ac:dyDescent="0.35">
      <c r="A1606" s="10">
        <v>41783</v>
      </c>
      <c r="B1606">
        <f t="shared" si="150"/>
        <v>24</v>
      </c>
      <c r="C1606">
        <f t="shared" si="151"/>
        <v>5</v>
      </c>
      <c r="D1606">
        <f t="shared" si="152"/>
        <v>2014</v>
      </c>
      <c r="E1606">
        <v>18.100000000000001</v>
      </c>
      <c r="F1606" s="26">
        <f t="shared" si="153"/>
        <v>0</v>
      </c>
      <c r="G1606" s="26">
        <f t="shared" si="154"/>
        <v>0</v>
      </c>
      <c r="H1606" s="26">
        <f t="shared" si="155"/>
        <v>0</v>
      </c>
    </row>
    <row r="1607" spans="1:8" x14ac:dyDescent="0.35">
      <c r="A1607" s="10">
        <v>41784</v>
      </c>
      <c r="B1607">
        <f t="shared" si="150"/>
        <v>25</v>
      </c>
      <c r="C1607">
        <f t="shared" si="151"/>
        <v>5</v>
      </c>
      <c r="D1607">
        <f t="shared" si="152"/>
        <v>2014</v>
      </c>
      <c r="E1607">
        <v>22.9</v>
      </c>
      <c r="F1607" s="26">
        <f t="shared" si="153"/>
        <v>0</v>
      </c>
      <c r="G1607" s="26">
        <f t="shared" si="154"/>
        <v>0</v>
      </c>
      <c r="H1607" s="26">
        <f t="shared" si="155"/>
        <v>0</v>
      </c>
    </row>
    <row r="1608" spans="1:8" x14ac:dyDescent="0.35">
      <c r="A1608" s="10">
        <v>41785</v>
      </c>
      <c r="B1608">
        <f t="shared" si="150"/>
        <v>26</v>
      </c>
      <c r="C1608">
        <f t="shared" si="151"/>
        <v>5</v>
      </c>
      <c r="D1608">
        <f t="shared" si="152"/>
        <v>2014</v>
      </c>
      <c r="E1608">
        <v>19.899999999999999</v>
      </c>
      <c r="F1608" s="26">
        <f t="shared" si="153"/>
        <v>0</v>
      </c>
      <c r="G1608" s="26">
        <f t="shared" si="154"/>
        <v>0</v>
      </c>
      <c r="H1608" s="26">
        <f t="shared" si="155"/>
        <v>0</v>
      </c>
    </row>
    <row r="1609" spans="1:8" x14ac:dyDescent="0.35">
      <c r="A1609" s="10">
        <v>41786</v>
      </c>
      <c r="B1609">
        <f t="shared" si="150"/>
        <v>27</v>
      </c>
      <c r="C1609">
        <f t="shared" si="151"/>
        <v>5</v>
      </c>
      <c r="D1609">
        <f t="shared" si="152"/>
        <v>2014</v>
      </c>
      <c r="E1609">
        <v>18.8</v>
      </c>
      <c r="F1609" s="26">
        <f t="shared" si="153"/>
        <v>0</v>
      </c>
      <c r="G1609" s="26">
        <f t="shared" si="154"/>
        <v>0</v>
      </c>
      <c r="H1609" s="26">
        <f t="shared" si="155"/>
        <v>0</v>
      </c>
    </row>
    <row r="1610" spans="1:8" x14ac:dyDescent="0.35">
      <c r="A1610" s="10">
        <v>41787</v>
      </c>
      <c r="B1610">
        <f t="shared" si="150"/>
        <v>28</v>
      </c>
      <c r="C1610">
        <f t="shared" si="151"/>
        <v>5</v>
      </c>
      <c r="D1610">
        <f t="shared" si="152"/>
        <v>2014</v>
      </c>
      <c r="E1610">
        <v>18.399999999999999</v>
      </c>
      <c r="F1610" s="26">
        <f t="shared" si="153"/>
        <v>0</v>
      </c>
      <c r="G1610" s="26">
        <f t="shared" si="154"/>
        <v>0</v>
      </c>
      <c r="H1610" s="26">
        <f t="shared" si="155"/>
        <v>0</v>
      </c>
    </row>
    <row r="1611" spans="1:8" x14ac:dyDescent="0.35">
      <c r="A1611" s="10">
        <v>41788</v>
      </c>
      <c r="B1611">
        <f t="shared" si="150"/>
        <v>29</v>
      </c>
      <c r="C1611">
        <f t="shared" si="151"/>
        <v>5</v>
      </c>
      <c r="D1611">
        <f t="shared" si="152"/>
        <v>2014</v>
      </c>
      <c r="E1611">
        <v>18.100000000000001</v>
      </c>
      <c r="F1611" s="26">
        <f t="shared" si="153"/>
        <v>0</v>
      </c>
      <c r="G1611" s="26">
        <f t="shared" si="154"/>
        <v>0</v>
      </c>
      <c r="H1611" s="26">
        <f t="shared" si="155"/>
        <v>0</v>
      </c>
    </row>
    <row r="1612" spans="1:8" x14ac:dyDescent="0.35">
      <c r="A1612" s="10">
        <v>41789</v>
      </c>
      <c r="B1612">
        <f t="shared" si="150"/>
        <v>30</v>
      </c>
      <c r="C1612">
        <f t="shared" si="151"/>
        <v>5</v>
      </c>
      <c r="D1612">
        <f t="shared" si="152"/>
        <v>2014</v>
      </c>
      <c r="E1612">
        <v>13.3</v>
      </c>
      <c r="F1612" s="26">
        <f t="shared" si="153"/>
        <v>0</v>
      </c>
      <c r="G1612" s="26">
        <f t="shared" si="154"/>
        <v>0</v>
      </c>
      <c r="H1612" s="26">
        <f t="shared" si="155"/>
        <v>0</v>
      </c>
    </row>
    <row r="1613" spans="1:8" x14ac:dyDescent="0.35">
      <c r="A1613" s="10">
        <v>41790</v>
      </c>
      <c r="B1613">
        <f t="shared" si="150"/>
        <v>31</v>
      </c>
      <c r="C1613">
        <f t="shared" si="151"/>
        <v>5</v>
      </c>
      <c r="D1613">
        <f t="shared" si="152"/>
        <v>2014</v>
      </c>
      <c r="E1613">
        <v>21.2</v>
      </c>
      <c r="F1613" s="26">
        <f t="shared" si="153"/>
        <v>0</v>
      </c>
      <c r="G1613" s="26">
        <f t="shared" si="154"/>
        <v>0</v>
      </c>
      <c r="H1613" s="26">
        <f t="shared" si="155"/>
        <v>0</v>
      </c>
    </row>
    <row r="1614" spans="1:8" x14ac:dyDescent="0.35">
      <c r="A1614" s="10">
        <v>41791</v>
      </c>
      <c r="B1614">
        <f t="shared" si="150"/>
        <v>1</v>
      </c>
      <c r="C1614">
        <f t="shared" si="151"/>
        <v>6</v>
      </c>
      <c r="D1614">
        <f t="shared" si="152"/>
        <v>2014</v>
      </c>
      <c r="E1614">
        <v>20.5</v>
      </c>
      <c r="F1614" s="26">
        <f t="shared" si="153"/>
        <v>0</v>
      </c>
      <c r="G1614" s="26">
        <f t="shared" si="154"/>
        <v>0</v>
      </c>
      <c r="H1614" s="26">
        <f t="shared" si="155"/>
        <v>0</v>
      </c>
    </row>
    <row r="1615" spans="1:8" x14ac:dyDescent="0.35">
      <c r="A1615" s="10">
        <v>41792</v>
      </c>
      <c r="B1615">
        <f t="shared" si="150"/>
        <v>2</v>
      </c>
      <c r="C1615">
        <f t="shared" si="151"/>
        <v>6</v>
      </c>
      <c r="D1615">
        <f t="shared" si="152"/>
        <v>2014</v>
      </c>
      <c r="E1615">
        <v>21.2</v>
      </c>
      <c r="F1615" s="26">
        <f t="shared" si="153"/>
        <v>0</v>
      </c>
      <c r="G1615" s="26">
        <f t="shared" si="154"/>
        <v>0</v>
      </c>
      <c r="H1615" s="26">
        <f t="shared" si="155"/>
        <v>0</v>
      </c>
    </row>
    <row r="1616" spans="1:8" x14ac:dyDescent="0.35">
      <c r="A1616" s="10">
        <v>41793</v>
      </c>
      <c r="B1616">
        <f t="shared" si="150"/>
        <v>3</v>
      </c>
      <c r="C1616">
        <f t="shared" si="151"/>
        <v>6</v>
      </c>
      <c r="D1616">
        <f t="shared" si="152"/>
        <v>2014</v>
      </c>
      <c r="E1616">
        <v>22.4</v>
      </c>
      <c r="F1616" s="26">
        <f t="shared" si="153"/>
        <v>0</v>
      </c>
      <c r="G1616" s="26">
        <f t="shared" si="154"/>
        <v>0</v>
      </c>
      <c r="H1616" s="26">
        <f t="shared" si="155"/>
        <v>0</v>
      </c>
    </row>
    <row r="1617" spans="1:8" x14ac:dyDescent="0.35">
      <c r="A1617" s="10">
        <v>41794</v>
      </c>
      <c r="B1617">
        <f t="shared" si="150"/>
        <v>4</v>
      </c>
      <c r="C1617">
        <f t="shared" si="151"/>
        <v>6</v>
      </c>
      <c r="D1617">
        <f t="shared" si="152"/>
        <v>2014</v>
      </c>
      <c r="E1617">
        <v>21.9</v>
      </c>
      <c r="F1617" s="26">
        <f t="shared" si="153"/>
        <v>0</v>
      </c>
      <c r="G1617" s="26">
        <f t="shared" si="154"/>
        <v>0</v>
      </c>
      <c r="H1617" s="26">
        <f t="shared" si="155"/>
        <v>0</v>
      </c>
    </row>
    <row r="1618" spans="1:8" x14ac:dyDescent="0.35">
      <c r="A1618" s="10">
        <v>41795</v>
      </c>
      <c r="B1618">
        <f t="shared" si="150"/>
        <v>5</v>
      </c>
      <c r="C1618">
        <f t="shared" si="151"/>
        <v>6</v>
      </c>
      <c r="D1618">
        <f t="shared" si="152"/>
        <v>2014</v>
      </c>
      <c r="E1618">
        <v>20.100000000000001</v>
      </c>
      <c r="F1618" s="26">
        <f t="shared" si="153"/>
        <v>0</v>
      </c>
      <c r="G1618" s="26">
        <f t="shared" si="154"/>
        <v>0</v>
      </c>
      <c r="H1618" s="26">
        <f t="shared" si="155"/>
        <v>0</v>
      </c>
    </row>
    <row r="1619" spans="1:8" x14ac:dyDescent="0.35">
      <c r="A1619" s="10">
        <v>41796</v>
      </c>
      <c r="B1619">
        <f t="shared" si="150"/>
        <v>6</v>
      </c>
      <c r="C1619">
        <f t="shared" si="151"/>
        <v>6</v>
      </c>
      <c r="D1619">
        <f t="shared" si="152"/>
        <v>2014</v>
      </c>
      <c r="E1619">
        <v>26.9</v>
      </c>
      <c r="F1619" s="26">
        <f t="shared" si="153"/>
        <v>0</v>
      </c>
      <c r="G1619" s="26">
        <f t="shared" si="154"/>
        <v>1</v>
      </c>
      <c r="H1619" s="26">
        <f t="shared" si="155"/>
        <v>0</v>
      </c>
    </row>
    <row r="1620" spans="1:8" x14ac:dyDescent="0.35">
      <c r="A1620" s="10">
        <v>41797</v>
      </c>
      <c r="B1620">
        <f t="shared" si="150"/>
        <v>7</v>
      </c>
      <c r="C1620">
        <f t="shared" si="151"/>
        <v>6</v>
      </c>
      <c r="D1620">
        <f t="shared" si="152"/>
        <v>2014</v>
      </c>
      <c r="E1620">
        <v>31</v>
      </c>
      <c r="F1620" s="26">
        <f t="shared" si="153"/>
        <v>1</v>
      </c>
      <c r="G1620" s="26">
        <f t="shared" si="154"/>
        <v>1</v>
      </c>
      <c r="H1620" s="26">
        <f t="shared" si="155"/>
        <v>0</v>
      </c>
    </row>
    <row r="1621" spans="1:8" x14ac:dyDescent="0.35">
      <c r="A1621" s="10">
        <v>41798</v>
      </c>
      <c r="B1621">
        <f t="shared" si="150"/>
        <v>8</v>
      </c>
      <c r="C1621">
        <f t="shared" si="151"/>
        <v>6</v>
      </c>
      <c r="D1621">
        <f t="shared" si="152"/>
        <v>2014</v>
      </c>
      <c r="E1621">
        <v>33.5</v>
      </c>
      <c r="F1621" s="26">
        <f t="shared" si="153"/>
        <v>1</v>
      </c>
      <c r="G1621" s="26">
        <f t="shared" si="154"/>
        <v>1</v>
      </c>
      <c r="H1621" s="26">
        <f t="shared" si="155"/>
        <v>0</v>
      </c>
    </row>
    <row r="1622" spans="1:8" x14ac:dyDescent="0.35">
      <c r="A1622" s="10">
        <v>41799</v>
      </c>
      <c r="B1622">
        <f t="shared" si="150"/>
        <v>9</v>
      </c>
      <c r="C1622">
        <f t="shared" si="151"/>
        <v>6</v>
      </c>
      <c r="D1622">
        <f t="shared" si="152"/>
        <v>2014</v>
      </c>
      <c r="E1622">
        <v>34.5</v>
      </c>
      <c r="F1622" s="26">
        <f t="shared" si="153"/>
        <v>1</v>
      </c>
      <c r="G1622" s="26">
        <f t="shared" si="154"/>
        <v>1</v>
      </c>
      <c r="H1622" s="26">
        <f t="shared" si="155"/>
        <v>0</v>
      </c>
    </row>
    <row r="1623" spans="1:8" x14ac:dyDescent="0.35">
      <c r="A1623" s="10">
        <v>41800</v>
      </c>
      <c r="B1623">
        <f t="shared" si="150"/>
        <v>10</v>
      </c>
      <c r="C1623">
        <f t="shared" si="151"/>
        <v>6</v>
      </c>
      <c r="D1623">
        <f t="shared" si="152"/>
        <v>2014</v>
      </c>
      <c r="E1623">
        <v>32.6</v>
      </c>
      <c r="F1623" s="26">
        <f t="shared" si="153"/>
        <v>1</v>
      </c>
      <c r="G1623" s="26">
        <f t="shared" si="154"/>
        <v>1</v>
      </c>
      <c r="H1623" s="26">
        <f t="shared" si="155"/>
        <v>0</v>
      </c>
    </row>
    <row r="1624" spans="1:8" x14ac:dyDescent="0.35">
      <c r="A1624" s="10">
        <v>41801</v>
      </c>
      <c r="B1624">
        <f t="shared" si="150"/>
        <v>11</v>
      </c>
      <c r="C1624">
        <f t="shared" si="151"/>
        <v>6</v>
      </c>
      <c r="D1624">
        <f t="shared" si="152"/>
        <v>2014</v>
      </c>
      <c r="E1624">
        <v>29.1</v>
      </c>
      <c r="F1624" s="26">
        <f t="shared" si="153"/>
        <v>0</v>
      </c>
      <c r="G1624" s="26">
        <f t="shared" si="154"/>
        <v>1</v>
      </c>
      <c r="H1624" s="26">
        <f t="shared" si="155"/>
        <v>0</v>
      </c>
    </row>
    <row r="1625" spans="1:8" x14ac:dyDescent="0.35">
      <c r="A1625" s="10">
        <v>41802</v>
      </c>
      <c r="B1625">
        <f t="shared" si="150"/>
        <v>12</v>
      </c>
      <c r="C1625">
        <f t="shared" si="151"/>
        <v>6</v>
      </c>
      <c r="D1625">
        <f t="shared" si="152"/>
        <v>2014</v>
      </c>
      <c r="E1625">
        <v>27.5</v>
      </c>
      <c r="F1625" s="26">
        <f t="shared" si="153"/>
        <v>0</v>
      </c>
      <c r="G1625" s="26">
        <f t="shared" si="154"/>
        <v>1</v>
      </c>
      <c r="H1625" s="26">
        <f t="shared" si="155"/>
        <v>0</v>
      </c>
    </row>
    <row r="1626" spans="1:8" x14ac:dyDescent="0.35">
      <c r="A1626" s="10">
        <v>41803</v>
      </c>
      <c r="B1626">
        <f t="shared" si="150"/>
        <v>13</v>
      </c>
      <c r="C1626">
        <f t="shared" si="151"/>
        <v>6</v>
      </c>
      <c r="D1626">
        <f t="shared" si="152"/>
        <v>2014</v>
      </c>
      <c r="E1626">
        <v>26</v>
      </c>
      <c r="F1626" s="26">
        <f t="shared" si="153"/>
        <v>0</v>
      </c>
      <c r="G1626" s="26">
        <f t="shared" si="154"/>
        <v>1</v>
      </c>
      <c r="H1626" s="26">
        <f t="shared" si="155"/>
        <v>0</v>
      </c>
    </row>
    <row r="1627" spans="1:8" x14ac:dyDescent="0.35">
      <c r="A1627" s="10">
        <v>41804</v>
      </c>
      <c r="B1627">
        <f t="shared" si="150"/>
        <v>14</v>
      </c>
      <c r="C1627">
        <f t="shared" si="151"/>
        <v>6</v>
      </c>
      <c r="D1627">
        <f t="shared" si="152"/>
        <v>2014</v>
      </c>
      <c r="E1627">
        <v>21.4</v>
      </c>
      <c r="F1627" s="26">
        <f t="shared" si="153"/>
        <v>0</v>
      </c>
      <c r="G1627" s="26">
        <f t="shared" si="154"/>
        <v>0</v>
      </c>
      <c r="H1627" s="26">
        <f t="shared" si="155"/>
        <v>0</v>
      </c>
    </row>
    <row r="1628" spans="1:8" x14ac:dyDescent="0.35">
      <c r="A1628" s="10">
        <v>41805</v>
      </c>
      <c r="B1628">
        <f t="shared" si="150"/>
        <v>15</v>
      </c>
      <c r="C1628">
        <f t="shared" si="151"/>
        <v>6</v>
      </c>
      <c r="D1628">
        <f t="shared" si="152"/>
        <v>2014</v>
      </c>
      <c r="E1628">
        <v>22.6</v>
      </c>
      <c r="F1628" s="26">
        <f t="shared" si="153"/>
        <v>0</v>
      </c>
      <c r="G1628" s="26">
        <f t="shared" si="154"/>
        <v>0</v>
      </c>
      <c r="H1628" s="26">
        <f t="shared" si="155"/>
        <v>0</v>
      </c>
    </row>
    <row r="1629" spans="1:8" x14ac:dyDescent="0.35">
      <c r="A1629" s="10">
        <v>41806</v>
      </c>
      <c r="B1629">
        <f t="shared" si="150"/>
        <v>16</v>
      </c>
      <c r="C1629">
        <f t="shared" si="151"/>
        <v>6</v>
      </c>
      <c r="D1629">
        <f t="shared" si="152"/>
        <v>2014</v>
      </c>
      <c r="E1629">
        <v>24</v>
      </c>
      <c r="F1629" s="26">
        <f t="shared" si="153"/>
        <v>0</v>
      </c>
      <c r="G1629" s="26">
        <f t="shared" si="154"/>
        <v>0</v>
      </c>
      <c r="H1629" s="26">
        <f t="shared" si="155"/>
        <v>0</v>
      </c>
    </row>
    <row r="1630" spans="1:8" x14ac:dyDescent="0.35">
      <c r="A1630" s="10">
        <v>41807</v>
      </c>
      <c r="B1630">
        <f t="shared" si="150"/>
        <v>17</v>
      </c>
      <c r="C1630">
        <f t="shared" si="151"/>
        <v>6</v>
      </c>
      <c r="D1630">
        <f t="shared" si="152"/>
        <v>2014</v>
      </c>
      <c r="E1630">
        <v>22.6</v>
      </c>
      <c r="F1630" s="26">
        <f t="shared" si="153"/>
        <v>0</v>
      </c>
      <c r="G1630" s="26">
        <f t="shared" si="154"/>
        <v>0</v>
      </c>
      <c r="H1630" s="26">
        <f t="shared" si="155"/>
        <v>0</v>
      </c>
    </row>
    <row r="1631" spans="1:8" x14ac:dyDescent="0.35">
      <c r="A1631" s="10">
        <v>41808</v>
      </c>
      <c r="B1631">
        <f t="shared" si="150"/>
        <v>18</v>
      </c>
      <c r="C1631">
        <f t="shared" si="151"/>
        <v>6</v>
      </c>
      <c r="D1631">
        <f t="shared" si="152"/>
        <v>2014</v>
      </c>
      <c r="E1631">
        <v>25.2</v>
      </c>
      <c r="F1631" s="26">
        <f t="shared" si="153"/>
        <v>0</v>
      </c>
      <c r="G1631" s="26">
        <f t="shared" si="154"/>
        <v>1</v>
      </c>
      <c r="H1631" s="26">
        <f t="shared" si="155"/>
        <v>0</v>
      </c>
    </row>
    <row r="1632" spans="1:8" x14ac:dyDescent="0.35">
      <c r="A1632" s="10">
        <v>41809</v>
      </c>
      <c r="B1632">
        <f t="shared" si="150"/>
        <v>19</v>
      </c>
      <c r="C1632">
        <f t="shared" si="151"/>
        <v>6</v>
      </c>
      <c r="D1632">
        <f t="shared" si="152"/>
        <v>2014</v>
      </c>
      <c r="E1632">
        <v>23</v>
      </c>
      <c r="F1632" s="26">
        <f t="shared" si="153"/>
        <v>0</v>
      </c>
      <c r="G1632" s="26">
        <f t="shared" si="154"/>
        <v>0</v>
      </c>
      <c r="H1632" s="26">
        <f t="shared" si="155"/>
        <v>0</v>
      </c>
    </row>
    <row r="1633" spans="1:8" x14ac:dyDescent="0.35">
      <c r="A1633" s="10">
        <v>41810</v>
      </c>
      <c r="B1633">
        <f t="shared" si="150"/>
        <v>20</v>
      </c>
      <c r="C1633">
        <f t="shared" si="151"/>
        <v>6</v>
      </c>
      <c r="D1633">
        <f t="shared" si="152"/>
        <v>2014</v>
      </c>
      <c r="E1633">
        <v>19.899999999999999</v>
      </c>
      <c r="F1633" s="26">
        <f t="shared" si="153"/>
        <v>0</v>
      </c>
      <c r="G1633" s="26">
        <f t="shared" si="154"/>
        <v>0</v>
      </c>
      <c r="H1633" s="26">
        <f t="shared" si="155"/>
        <v>0</v>
      </c>
    </row>
    <row r="1634" spans="1:8" x14ac:dyDescent="0.35">
      <c r="A1634" s="10">
        <v>41811</v>
      </c>
      <c r="B1634">
        <f t="shared" si="150"/>
        <v>21</v>
      </c>
      <c r="C1634">
        <f t="shared" si="151"/>
        <v>6</v>
      </c>
      <c r="D1634">
        <f t="shared" si="152"/>
        <v>2014</v>
      </c>
      <c r="E1634">
        <v>21.9</v>
      </c>
      <c r="F1634" s="26">
        <f t="shared" si="153"/>
        <v>0</v>
      </c>
      <c r="G1634" s="26">
        <f t="shared" si="154"/>
        <v>0</v>
      </c>
      <c r="H1634" s="26">
        <f t="shared" si="155"/>
        <v>0</v>
      </c>
    </row>
    <row r="1635" spans="1:8" x14ac:dyDescent="0.35">
      <c r="A1635" s="10">
        <v>41812</v>
      </c>
      <c r="B1635">
        <f t="shared" si="150"/>
        <v>22</v>
      </c>
      <c r="C1635">
        <f t="shared" si="151"/>
        <v>6</v>
      </c>
      <c r="D1635">
        <f t="shared" si="152"/>
        <v>2014</v>
      </c>
      <c r="E1635">
        <v>24.5</v>
      </c>
      <c r="F1635" s="26">
        <f t="shared" si="153"/>
        <v>0</v>
      </c>
      <c r="G1635" s="26">
        <f t="shared" si="154"/>
        <v>0</v>
      </c>
      <c r="H1635" s="26">
        <f t="shared" si="155"/>
        <v>0</v>
      </c>
    </row>
    <row r="1636" spans="1:8" x14ac:dyDescent="0.35">
      <c r="A1636" s="10">
        <v>41813</v>
      </c>
      <c r="B1636">
        <f t="shared" si="150"/>
        <v>23</v>
      </c>
      <c r="C1636">
        <f t="shared" si="151"/>
        <v>6</v>
      </c>
      <c r="D1636">
        <f t="shared" si="152"/>
        <v>2014</v>
      </c>
      <c r="E1636">
        <v>25.7</v>
      </c>
      <c r="F1636" s="26">
        <f t="shared" si="153"/>
        <v>0</v>
      </c>
      <c r="G1636" s="26">
        <f t="shared" si="154"/>
        <v>1</v>
      </c>
      <c r="H1636" s="26">
        <f t="shared" si="155"/>
        <v>0</v>
      </c>
    </row>
    <row r="1637" spans="1:8" x14ac:dyDescent="0.35">
      <c r="A1637" s="10">
        <v>41814</v>
      </c>
      <c r="B1637">
        <f t="shared" si="150"/>
        <v>24</v>
      </c>
      <c r="C1637">
        <f t="shared" si="151"/>
        <v>6</v>
      </c>
      <c r="D1637">
        <f t="shared" si="152"/>
        <v>2014</v>
      </c>
      <c r="E1637">
        <v>26.1</v>
      </c>
      <c r="F1637" s="26">
        <f t="shared" si="153"/>
        <v>0</v>
      </c>
      <c r="G1637" s="26">
        <f t="shared" si="154"/>
        <v>1</v>
      </c>
      <c r="H1637" s="26">
        <f t="shared" si="155"/>
        <v>0</v>
      </c>
    </row>
    <row r="1638" spans="1:8" x14ac:dyDescent="0.35">
      <c r="A1638" s="10">
        <v>41815</v>
      </c>
      <c r="B1638">
        <f t="shared" si="150"/>
        <v>25</v>
      </c>
      <c r="C1638">
        <f t="shared" si="151"/>
        <v>6</v>
      </c>
      <c r="D1638">
        <f t="shared" si="152"/>
        <v>2014</v>
      </c>
      <c r="E1638">
        <v>21.1</v>
      </c>
      <c r="F1638" s="26">
        <f t="shared" si="153"/>
        <v>0</v>
      </c>
      <c r="G1638" s="26">
        <f t="shared" si="154"/>
        <v>0</v>
      </c>
      <c r="H1638" s="26">
        <f t="shared" si="155"/>
        <v>0</v>
      </c>
    </row>
    <row r="1639" spans="1:8" x14ac:dyDescent="0.35">
      <c r="A1639" s="10">
        <v>41816</v>
      </c>
      <c r="B1639">
        <f t="shared" si="150"/>
        <v>26</v>
      </c>
      <c r="C1639">
        <f t="shared" si="151"/>
        <v>6</v>
      </c>
      <c r="D1639">
        <f t="shared" si="152"/>
        <v>2014</v>
      </c>
      <c r="E1639">
        <v>23.1</v>
      </c>
      <c r="F1639" s="26">
        <f t="shared" si="153"/>
        <v>0</v>
      </c>
      <c r="G1639" s="26">
        <f t="shared" si="154"/>
        <v>0</v>
      </c>
      <c r="H1639" s="26">
        <f t="shared" si="155"/>
        <v>0</v>
      </c>
    </row>
    <row r="1640" spans="1:8" x14ac:dyDescent="0.35">
      <c r="A1640" s="10">
        <v>41817</v>
      </c>
      <c r="B1640">
        <f t="shared" si="150"/>
        <v>27</v>
      </c>
      <c r="C1640">
        <f t="shared" si="151"/>
        <v>6</v>
      </c>
      <c r="D1640">
        <f t="shared" si="152"/>
        <v>2014</v>
      </c>
      <c r="E1640">
        <v>27.2</v>
      </c>
      <c r="F1640" s="26">
        <f t="shared" si="153"/>
        <v>0</v>
      </c>
      <c r="G1640" s="26">
        <f t="shared" si="154"/>
        <v>1</v>
      </c>
      <c r="H1640" s="26">
        <f t="shared" si="155"/>
        <v>0</v>
      </c>
    </row>
    <row r="1641" spans="1:8" x14ac:dyDescent="0.35">
      <c r="A1641" s="10">
        <v>41818</v>
      </c>
      <c r="B1641">
        <f t="shared" si="150"/>
        <v>28</v>
      </c>
      <c r="C1641">
        <f t="shared" si="151"/>
        <v>6</v>
      </c>
      <c r="D1641">
        <f t="shared" si="152"/>
        <v>2014</v>
      </c>
      <c r="E1641">
        <v>21.2</v>
      </c>
      <c r="F1641" s="26">
        <f t="shared" si="153"/>
        <v>0</v>
      </c>
      <c r="G1641" s="26">
        <f t="shared" si="154"/>
        <v>0</v>
      </c>
      <c r="H1641" s="26">
        <f t="shared" si="155"/>
        <v>0</v>
      </c>
    </row>
    <row r="1642" spans="1:8" x14ac:dyDescent="0.35">
      <c r="A1642" s="10">
        <v>41819</v>
      </c>
      <c r="B1642">
        <f t="shared" si="150"/>
        <v>29</v>
      </c>
      <c r="C1642">
        <f t="shared" si="151"/>
        <v>6</v>
      </c>
      <c r="D1642">
        <f t="shared" si="152"/>
        <v>2014</v>
      </c>
      <c r="E1642">
        <v>19.7</v>
      </c>
      <c r="F1642" s="26">
        <f t="shared" si="153"/>
        <v>0</v>
      </c>
      <c r="G1642" s="26">
        <f t="shared" si="154"/>
        <v>0</v>
      </c>
      <c r="H1642" s="26">
        <f t="shared" si="155"/>
        <v>0</v>
      </c>
    </row>
    <row r="1643" spans="1:8" x14ac:dyDescent="0.35">
      <c r="A1643" s="10">
        <v>41820</v>
      </c>
      <c r="B1643">
        <f t="shared" si="150"/>
        <v>30</v>
      </c>
      <c r="C1643">
        <f t="shared" si="151"/>
        <v>6</v>
      </c>
      <c r="D1643">
        <f t="shared" si="152"/>
        <v>2014</v>
      </c>
      <c r="E1643">
        <v>20.9</v>
      </c>
      <c r="F1643" s="26">
        <f t="shared" si="153"/>
        <v>0</v>
      </c>
      <c r="G1643" s="26">
        <f t="shared" si="154"/>
        <v>0</v>
      </c>
      <c r="H1643" s="26">
        <f t="shared" si="155"/>
        <v>0</v>
      </c>
    </row>
    <row r="1644" spans="1:8" x14ac:dyDescent="0.35">
      <c r="A1644" s="10">
        <v>41821</v>
      </c>
      <c r="B1644">
        <f t="shared" si="150"/>
        <v>1</v>
      </c>
      <c r="C1644">
        <f t="shared" si="151"/>
        <v>7</v>
      </c>
      <c r="D1644">
        <f t="shared" si="152"/>
        <v>2014</v>
      </c>
      <c r="E1644">
        <v>23.6</v>
      </c>
      <c r="F1644" s="26">
        <f t="shared" si="153"/>
        <v>0</v>
      </c>
      <c r="G1644" s="26">
        <f t="shared" si="154"/>
        <v>0</v>
      </c>
      <c r="H1644" s="26">
        <f t="shared" si="155"/>
        <v>0</v>
      </c>
    </row>
    <row r="1645" spans="1:8" x14ac:dyDescent="0.35">
      <c r="A1645" s="10">
        <v>41822</v>
      </c>
      <c r="B1645">
        <f t="shared" si="150"/>
        <v>2</v>
      </c>
      <c r="C1645">
        <f t="shared" si="151"/>
        <v>7</v>
      </c>
      <c r="D1645">
        <f t="shared" si="152"/>
        <v>2014</v>
      </c>
      <c r="E1645">
        <v>25.7</v>
      </c>
      <c r="F1645" s="26">
        <f t="shared" si="153"/>
        <v>0</v>
      </c>
      <c r="G1645" s="26">
        <f t="shared" si="154"/>
        <v>1</v>
      </c>
      <c r="H1645" s="26">
        <f t="shared" si="155"/>
        <v>0</v>
      </c>
    </row>
    <row r="1646" spans="1:8" x14ac:dyDescent="0.35">
      <c r="A1646" s="10">
        <v>41823</v>
      </c>
      <c r="B1646">
        <f t="shared" si="150"/>
        <v>3</v>
      </c>
      <c r="C1646">
        <f t="shared" si="151"/>
        <v>7</v>
      </c>
      <c r="D1646">
        <f t="shared" si="152"/>
        <v>2014</v>
      </c>
      <c r="E1646">
        <v>29</v>
      </c>
      <c r="F1646" s="26">
        <f t="shared" si="153"/>
        <v>0</v>
      </c>
      <c r="G1646" s="26">
        <f t="shared" si="154"/>
        <v>1</v>
      </c>
      <c r="H1646" s="26">
        <f t="shared" si="155"/>
        <v>0</v>
      </c>
    </row>
    <row r="1647" spans="1:8" x14ac:dyDescent="0.35">
      <c r="A1647" s="10">
        <v>41824</v>
      </c>
      <c r="B1647">
        <f t="shared" si="150"/>
        <v>4</v>
      </c>
      <c r="C1647">
        <f t="shared" si="151"/>
        <v>7</v>
      </c>
      <c r="D1647">
        <f t="shared" si="152"/>
        <v>2014</v>
      </c>
      <c r="E1647">
        <v>31</v>
      </c>
      <c r="F1647" s="26">
        <f t="shared" si="153"/>
        <v>1</v>
      </c>
      <c r="G1647" s="26">
        <f t="shared" si="154"/>
        <v>1</v>
      </c>
      <c r="H1647" s="26">
        <f t="shared" si="155"/>
        <v>0</v>
      </c>
    </row>
    <row r="1648" spans="1:8" x14ac:dyDescent="0.35">
      <c r="A1648" s="10">
        <v>41825</v>
      </c>
      <c r="B1648">
        <f t="shared" si="150"/>
        <v>5</v>
      </c>
      <c r="C1648">
        <f t="shared" si="151"/>
        <v>7</v>
      </c>
      <c r="D1648">
        <f t="shared" si="152"/>
        <v>2014</v>
      </c>
      <c r="E1648">
        <v>24.3</v>
      </c>
      <c r="F1648" s="26">
        <f t="shared" si="153"/>
        <v>0</v>
      </c>
      <c r="G1648" s="26">
        <f t="shared" si="154"/>
        <v>0</v>
      </c>
      <c r="H1648" s="26">
        <f t="shared" si="155"/>
        <v>0</v>
      </c>
    </row>
    <row r="1649" spans="1:8" x14ac:dyDescent="0.35">
      <c r="A1649" s="10">
        <v>41826</v>
      </c>
      <c r="B1649">
        <f t="shared" si="150"/>
        <v>6</v>
      </c>
      <c r="C1649">
        <f t="shared" si="151"/>
        <v>7</v>
      </c>
      <c r="D1649">
        <f t="shared" si="152"/>
        <v>2014</v>
      </c>
      <c r="E1649">
        <v>30.9</v>
      </c>
      <c r="F1649" s="26">
        <f t="shared" si="153"/>
        <v>1</v>
      </c>
      <c r="G1649" s="26">
        <f t="shared" si="154"/>
        <v>1</v>
      </c>
      <c r="H1649" s="26">
        <f t="shared" si="155"/>
        <v>0</v>
      </c>
    </row>
    <row r="1650" spans="1:8" x14ac:dyDescent="0.35">
      <c r="A1650" s="10">
        <v>41827</v>
      </c>
      <c r="B1650">
        <f t="shared" si="150"/>
        <v>7</v>
      </c>
      <c r="C1650">
        <f t="shared" si="151"/>
        <v>7</v>
      </c>
      <c r="D1650">
        <f t="shared" si="152"/>
        <v>2014</v>
      </c>
      <c r="E1650">
        <v>23.8</v>
      </c>
      <c r="F1650" s="26">
        <f t="shared" si="153"/>
        <v>0</v>
      </c>
      <c r="G1650" s="26">
        <f t="shared" si="154"/>
        <v>0</v>
      </c>
      <c r="H1650" s="26">
        <f t="shared" si="155"/>
        <v>0</v>
      </c>
    </row>
    <row r="1651" spans="1:8" x14ac:dyDescent="0.35">
      <c r="A1651" s="10">
        <v>41828</v>
      </c>
      <c r="B1651">
        <f t="shared" si="150"/>
        <v>8</v>
      </c>
      <c r="C1651">
        <f t="shared" si="151"/>
        <v>7</v>
      </c>
      <c r="D1651">
        <f t="shared" si="152"/>
        <v>2014</v>
      </c>
      <c r="E1651">
        <v>16.899999999999999</v>
      </c>
      <c r="F1651" s="26">
        <f t="shared" si="153"/>
        <v>0</v>
      </c>
      <c r="G1651" s="26">
        <f t="shared" si="154"/>
        <v>0</v>
      </c>
      <c r="H1651" s="26">
        <f t="shared" si="155"/>
        <v>0</v>
      </c>
    </row>
    <row r="1652" spans="1:8" x14ac:dyDescent="0.35">
      <c r="A1652" s="10">
        <v>41829</v>
      </c>
      <c r="B1652">
        <f t="shared" si="150"/>
        <v>9</v>
      </c>
      <c r="C1652">
        <f t="shared" si="151"/>
        <v>7</v>
      </c>
      <c r="D1652">
        <f t="shared" si="152"/>
        <v>2014</v>
      </c>
      <c r="E1652">
        <v>12.9</v>
      </c>
      <c r="F1652" s="26">
        <f t="shared" si="153"/>
        <v>0</v>
      </c>
      <c r="G1652" s="26">
        <f t="shared" si="154"/>
        <v>0</v>
      </c>
      <c r="H1652" s="26">
        <f t="shared" si="155"/>
        <v>0</v>
      </c>
    </row>
    <row r="1653" spans="1:8" x14ac:dyDescent="0.35">
      <c r="A1653" s="10">
        <v>41830</v>
      </c>
      <c r="B1653">
        <f t="shared" si="150"/>
        <v>10</v>
      </c>
      <c r="C1653">
        <f t="shared" si="151"/>
        <v>7</v>
      </c>
      <c r="D1653">
        <f t="shared" si="152"/>
        <v>2014</v>
      </c>
      <c r="E1653">
        <v>17.8</v>
      </c>
      <c r="F1653" s="26">
        <f t="shared" si="153"/>
        <v>0</v>
      </c>
      <c r="G1653" s="26">
        <f t="shared" si="154"/>
        <v>0</v>
      </c>
      <c r="H1653" s="26">
        <f t="shared" si="155"/>
        <v>0</v>
      </c>
    </row>
    <row r="1654" spans="1:8" x14ac:dyDescent="0.35">
      <c r="A1654" s="10">
        <v>41831</v>
      </c>
      <c r="B1654">
        <f t="shared" si="150"/>
        <v>11</v>
      </c>
      <c r="C1654">
        <f t="shared" si="151"/>
        <v>7</v>
      </c>
      <c r="D1654">
        <f t="shared" si="152"/>
        <v>2014</v>
      </c>
      <c r="E1654">
        <v>25.8</v>
      </c>
      <c r="F1654" s="26">
        <f t="shared" si="153"/>
        <v>0</v>
      </c>
      <c r="G1654" s="26">
        <f t="shared" si="154"/>
        <v>1</v>
      </c>
      <c r="H1654" s="26">
        <f t="shared" si="155"/>
        <v>0</v>
      </c>
    </row>
    <row r="1655" spans="1:8" x14ac:dyDescent="0.35">
      <c r="A1655" s="10">
        <v>41832</v>
      </c>
      <c r="B1655">
        <f t="shared" si="150"/>
        <v>12</v>
      </c>
      <c r="C1655">
        <f t="shared" si="151"/>
        <v>7</v>
      </c>
      <c r="D1655">
        <f t="shared" si="152"/>
        <v>2014</v>
      </c>
      <c r="E1655">
        <v>23.8</v>
      </c>
      <c r="F1655" s="26">
        <f t="shared" si="153"/>
        <v>0</v>
      </c>
      <c r="G1655" s="26">
        <f t="shared" si="154"/>
        <v>0</v>
      </c>
      <c r="H1655" s="26">
        <f t="shared" si="155"/>
        <v>0</v>
      </c>
    </row>
    <row r="1656" spans="1:8" x14ac:dyDescent="0.35">
      <c r="A1656" s="10">
        <v>41833</v>
      </c>
      <c r="B1656">
        <f t="shared" si="150"/>
        <v>13</v>
      </c>
      <c r="C1656">
        <f t="shared" si="151"/>
        <v>7</v>
      </c>
      <c r="D1656">
        <f t="shared" si="152"/>
        <v>2014</v>
      </c>
      <c r="E1656">
        <v>21.8</v>
      </c>
      <c r="F1656" s="26">
        <f t="shared" si="153"/>
        <v>0</v>
      </c>
      <c r="G1656" s="26">
        <f t="shared" si="154"/>
        <v>0</v>
      </c>
      <c r="H1656" s="26">
        <f t="shared" si="155"/>
        <v>0</v>
      </c>
    </row>
    <row r="1657" spans="1:8" x14ac:dyDescent="0.35">
      <c r="A1657" s="10">
        <v>41834</v>
      </c>
      <c r="B1657">
        <f t="shared" si="150"/>
        <v>14</v>
      </c>
      <c r="C1657">
        <f t="shared" si="151"/>
        <v>7</v>
      </c>
      <c r="D1657">
        <f t="shared" si="152"/>
        <v>2014</v>
      </c>
      <c r="E1657">
        <v>24.6</v>
      </c>
      <c r="F1657" s="26">
        <f t="shared" si="153"/>
        <v>0</v>
      </c>
      <c r="G1657" s="26">
        <f t="shared" si="154"/>
        <v>0</v>
      </c>
      <c r="H1657" s="26">
        <f t="shared" si="155"/>
        <v>0</v>
      </c>
    </row>
    <row r="1658" spans="1:8" x14ac:dyDescent="0.35">
      <c r="A1658" s="10">
        <v>41835</v>
      </c>
      <c r="B1658">
        <f t="shared" si="150"/>
        <v>15</v>
      </c>
      <c r="C1658">
        <f t="shared" si="151"/>
        <v>7</v>
      </c>
      <c r="D1658">
        <f t="shared" si="152"/>
        <v>2014</v>
      </c>
      <c r="E1658">
        <v>25.8</v>
      </c>
      <c r="F1658" s="26">
        <f t="shared" si="153"/>
        <v>0</v>
      </c>
      <c r="G1658" s="26">
        <f t="shared" si="154"/>
        <v>1</v>
      </c>
      <c r="H1658" s="26">
        <f t="shared" si="155"/>
        <v>0</v>
      </c>
    </row>
    <row r="1659" spans="1:8" x14ac:dyDescent="0.35">
      <c r="A1659" s="10">
        <v>41836</v>
      </c>
      <c r="B1659">
        <f t="shared" si="150"/>
        <v>16</v>
      </c>
      <c r="C1659">
        <f t="shared" si="151"/>
        <v>7</v>
      </c>
      <c r="D1659">
        <f t="shared" si="152"/>
        <v>2014</v>
      </c>
      <c r="E1659">
        <v>27</v>
      </c>
      <c r="F1659" s="26">
        <f t="shared" si="153"/>
        <v>0</v>
      </c>
      <c r="G1659" s="26">
        <f t="shared" si="154"/>
        <v>1</v>
      </c>
      <c r="H1659" s="26">
        <f t="shared" si="155"/>
        <v>0</v>
      </c>
    </row>
    <row r="1660" spans="1:8" x14ac:dyDescent="0.35">
      <c r="A1660" s="10">
        <v>41837</v>
      </c>
      <c r="B1660">
        <f t="shared" si="150"/>
        <v>17</v>
      </c>
      <c r="C1660">
        <f t="shared" si="151"/>
        <v>7</v>
      </c>
      <c r="D1660">
        <f t="shared" si="152"/>
        <v>2014</v>
      </c>
      <c r="E1660">
        <v>29.5</v>
      </c>
      <c r="F1660" s="26">
        <f t="shared" si="153"/>
        <v>0</v>
      </c>
      <c r="G1660" s="26">
        <f t="shared" si="154"/>
        <v>1</v>
      </c>
      <c r="H1660" s="26">
        <f t="shared" si="155"/>
        <v>0</v>
      </c>
    </row>
    <row r="1661" spans="1:8" x14ac:dyDescent="0.35">
      <c r="A1661" s="10">
        <v>41838</v>
      </c>
      <c r="B1661">
        <f t="shared" si="150"/>
        <v>18</v>
      </c>
      <c r="C1661">
        <f t="shared" si="151"/>
        <v>7</v>
      </c>
      <c r="D1661">
        <f t="shared" si="152"/>
        <v>2014</v>
      </c>
      <c r="E1661">
        <v>32.6</v>
      </c>
      <c r="F1661" s="26">
        <f t="shared" si="153"/>
        <v>1</v>
      </c>
      <c r="G1661" s="26">
        <f t="shared" si="154"/>
        <v>1</v>
      </c>
      <c r="H1661" s="26">
        <f t="shared" si="155"/>
        <v>0</v>
      </c>
    </row>
    <row r="1662" spans="1:8" x14ac:dyDescent="0.35">
      <c r="A1662" s="10">
        <v>41839</v>
      </c>
      <c r="B1662">
        <f t="shared" si="150"/>
        <v>19</v>
      </c>
      <c r="C1662">
        <f t="shared" si="151"/>
        <v>7</v>
      </c>
      <c r="D1662">
        <f t="shared" si="152"/>
        <v>2014</v>
      </c>
      <c r="E1662">
        <v>33</v>
      </c>
      <c r="F1662" s="26">
        <f t="shared" si="153"/>
        <v>1</v>
      </c>
      <c r="G1662" s="26">
        <f t="shared" si="154"/>
        <v>1</v>
      </c>
      <c r="H1662" s="26">
        <f t="shared" si="155"/>
        <v>0</v>
      </c>
    </row>
    <row r="1663" spans="1:8" x14ac:dyDescent="0.35">
      <c r="A1663" s="10">
        <v>41840</v>
      </c>
      <c r="B1663">
        <f t="shared" si="150"/>
        <v>20</v>
      </c>
      <c r="C1663">
        <f t="shared" si="151"/>
        <v>7</v>
      </c>
      <c r="D1663">
        <f t="shared" si="152"/>
        <v>2014</v>
      </c>
      <c r="E1663">
        <v>27.1</v>
      </c>
      <c r="F1663" s="26">
        <f t="shared" si="153"/>
        <v>0</v>
      </c>
      <c r="G1663" s="26">
        <f t="shared" si="154"/>
        <v>1</v>
      </c>
      <c r="H1663" s="26">
        <f t="shared" si="155"/>
        <v>0</v>
      </c>
    </row>
    <row r="1664" spans="1:8" x14ac:dyDescent="0.35">
      <c r="A1664" s="10">
        <v>41841</v>
      </c>
      <c r="B1664">
        <f t="shared" si="150"/>
        <v>21</v>
      </c>
      <c r="C1664">
        <f t="shared" si="151"/>
        <v>7</v>
      </c>
      <c r="D1664">
        <f t="shared" si="152"/>
        <v>2014</v>
      </c>
      <c r="E1664">
        <v>21.6</v>
      </c>
      <c r="F1664" s="26">
        <f t="shared" si="153"/>
        <v>0</v>
      </c>
      <c r="G1664" s="26">
        <f t="shared" si="154"/>
        <v>0</v>
      </c>
      <c r="H1664" s="26">
        <f t="shared" si="155"/>
        <v>0</v>
      </c>
    </row>
    <row r="1665" spans="1:8" x14ac:dyDescent="0.35">
      <c r="A1665" s="10">
        <v>41842</v>
      </c>
      <c r="B1665">
        <f t="shared" si="150"/>
        <v>22</v>
      </c>
      <c r="C1665">
        <f t="shared" si="151"/>
        <v>7</v>
      </c>
      <c r="D1665">
        <f t="shared" si="152"/>
        <v>2014</v>
      </c>
      <c r="E1665">
        <v>26.8</v>
      </c>
      <c r="F1665" s="26">
        <f t="shared" si="153"/>
        <v>0</v>
      </c>
      <c r="G1665" s="26">
        <f t="shared" si="154"/>
        <v>1</v>
      </c>
      <c r="H1665" s="26">
        <f t="shared" si="155"/>
        <v>0</v>
      </c>
    </row>
    <row r="1666" spans="1:8" x14ac:dyDescent="0.35">
      <c r="A1666" s="10">
        <v>41843</v>
      </c>
      <c r="B1666">
        <f t="shared" ref="B1666:B1729" si="156">DAY(A1666)</f>
        <v>23</v>
      </c>
      <c r="C1666">
        <f t="shared" ref="C1666:C1729" si="157">MONTH(A1666)</f>
        <v>7</v>
      </c>
      <c r="D1666">
        <f t="shared" ref="D1666:D1729" si="158">YEAR(A1666)</f>
        <v>2014</v>
      </c>
      <c r="E1666">
        <v>29.4</v>
      </c>
      <c r="F1666" s="26">
        <f t="shared" ref="F1666:F1729" si="159">IF(E1666&gt;=30,1,0)</f>
        <v>0</v>
      </c>
      <c r="G1666" s="26">
        <f t="shared" ref="G1666:G1729" si="160">IF(E1666&gt;=25,1,0)</f>
        <v>1</v>
      </c>
      <c r="H1666" s="26">
        <f t="shared" ref="H1666:H1729" si="161">IF(E1666&lt;0,1,0)</f>
        <v>0</v>
      </c>
    </row>
    <row r="1667" spans="1:8" x14ac:dyDescent="0.35">
      <c r="A1667" s="10">
        <v>41844</v>
      </c>
      <c r="B1667">
        <f t="shared" si="156"/>
        <v>24</v>
      </c>
      <c r="C1667">
        <f t="shared" si="157"/>
        <v>7</v>
      </c>
      <c r="D1667">
        <f t="shared" si="158"/>
        <v>2014</v>
      </c>
      <c r="E1667">
        <v>27.6</v>
      </c>
      <c r="F1667" s="26">
        <f t="shared" si="159"/>
        <v>0</v>
      </c>
      <c r="G1667" s="26">
        <f t="shared" si="160"/>
        <v>1</v>
      </c>
      <c r="H1667" s="26">
        <f t="shared" si="161"/>
        <v>0</v>
      </c>
    </row>
    <row r="1668" spans="1:8" x14ac:dyDescent="0.35">
      <c r="A1668" s="10">
        <v>41845</v>
      </c>
      <c r="B1668">
        <f t="shared" si="156"/>
        <v>25</v>
      </c>
      <c r="C1668">
        <f t="shared" si="157"/>
        <v>7</v>
      </c>
      <c r="D1668">
        <f t="shared" si="158"/>
        <v>2014</v>
      </c>
      <c r="E1668">
        <v>27.4</v>
      </c>
      <c r="F1668" s="26">
        <f t="shared" si="159"/>
        <v>0</v>
      </c>
      <c r="G1668" s="26">
        <f t="shared" si="160"/>
        <v>1</v>
      </c>
      <c r="H1668" s="26">
        <f t="shared" si="161"/>
        <v>0</v>
      </c>
    </row>
    <row r="1669" spans="1:8" x14ac:dyDescent="0.35">
      <c r="A1669" s="10">
        <v>41846</v>
      </c>
      <c r="B1669">
        <f t="shared" si="156"/>
        <v>26</v>
      </c>
      <c r="C1669">
        <f t="shared" si="157"/>
        <v>7</v>
      </c>
      <c r="D1669">
        <f t="shared" si="158"/>
        <v>2014</v>
      </c>
      <c r="E1669">
        <v>24.5</v>
      </c>
      <c r="F1669" s="26">
        <f t="shared" si="159"/>
        <v>0</v>
      </c>
      <c r="G1669" s="26">
        <f t="shared" si="160"/>
        <v>0</v>
      </c>
      <c r="H1669" s="26">
        <f t="shared" si="161"/>
        <v>0</v>
      </c>
    </row>
    <row r="1670" spans="1:8" x14ac:dyDescent="0.35">
      <c r="A1670" s="10">
        <v>41847</v>
      </c>
      <c r="B1670">
        <f t="shared" si="156"/>
        <v>27</v>
      </c>
      <c r="C1670">
        <f t="shared" si="157"/>
        <v>7</v>
      </c>
      <c r="D1670">
        <f t="shared" si="158"/>
        <v>2014</v>
      </c>
      <c r="E1670">
        <v>27.9</v>
      </c>
      <c r="F1670" s="26">
        <f t="shared" si="159"/>
        <v>0</v>
      </c>
      <c r="G1670" s="26">
        <f t="shared" si="160"/>
        <v>1</v>
      </c>
      <c r="H1670" s="26">
        <f t="shared" si="161"/>
        <v>0</v>
      </c>
    </row>
    <row r="1671" spans="1:8" x14ac:dyDescent="0.35">
      <c r="A1671" s="10">
        <v>41848</v>
      </c>
      <c r="B1671">
        <f t="shared" si="156"/>
        <v>28</v>
      </c>
      <c r="C1671">
        <f t="shared" si="157"/>
        <v>7</v>
      </c>
      <c r="D1671">
        <f t="shared" si="158"/>
        <v>2014</v>
      </c>
      <c r="E1671">
        <v>28.9</v>
      </c>
      <c r="F1671" s="26">
        <f t="shared" si="159"/>
        <v>0</v>
      </c>
      <c r="G1671" s="26">
        <f t="shared" si="160"/>
        <v>1</v>
      </c>
      <c r="H1671" s="26">
        <f t="shared" si="161"/>
        <v>0</v>
      </c>
    </row>
    <row r="1672" spans="1:8" x14ac:dyDescent="0.35">
      <c r="A1672" s="10">
        <v>41849</v>
      </c>
      <c r="B1672">
        <f t="shared" si="156"/>
        <v>29</v>
      </c>
      <c r="C1672">
        <f t="shared" si="157"/>
        <v>7</v>
      </c>
      <c r="D1672">
        <f t="shared" si="158"/>
        <v>2014</v>
      </c>
      <c r="E1672">
        <v>22.6</v>
      </c>
      <c r="F1672" s="26">
        <f t="shared" si="159"/>
        <v>0</v>
      </c>
      <c r="G1672" s="26">
        <f t="shared" si="160"/>
        <v>0</v>
      </c>
      <c r="H1672" s="26">
        <f t="shared" si="161"/>
        <v>0</v>
      </c>
    </row>
    <row r="1673" spans="1:8" x14ac:dyDescent="0.35">
      <c r="A1673" s="10">
        <v>41850</v>
      </c>
      <c r="B1673">
        <f t="shared" si="156"/>
        <v>30</v>
      </c>
      <c r="C1673">
        <f t="shared" si="157"/>
        <v>7</v>
      </c>
      <c r="D1673">
        <f t="shared" si="158"/>
        <v>2014</v>
      </c>
      <c r="E1673">
        <v>22.4</v>
      </c>
      <c r="F1673" s="26">
        <f t="shared" si="159"/>
        <v>0</v>
      </c>
      <c r="G1673" s="26">
        <f t="shared" si="160"/>
        <v>0</v>
      </c>
      <c r="H1673" s="26">
        <f t="shared" si="161"/>
        <v>0</v>
      </c>
    </row>
    <row r="1674" spans="1:8" x14ac:dyDescent="0.35">
      <c r="A1674" s="10">
        <v>41851</v>
      </c>
      <c r="B1674">
        <f t="shared" si="156"/>
        <v>31</v>
      </c>
      <c r="C1674">
        <f t="shared" si="157"/>
        <v>7</v>
      </c>
      <c r="D1674">
        <f t="shared" si="158"/>
        <v>2014</v>
      </c>
      <c r="E1674">
        <v>26.4</v>
      </c>
      <c r="F1674" s="26">
        <f t="shared" si="159"/>
        <v>0</v>
      </c>
      <c r="G1674" s="26">
        <f t="shared" si="160"/>
        <v>1</v>
      </c>
      <c r="H1674" s="26">
        <f t="shared" si="161"/>
        <v>0</v>
      </c>
    </row>
    <row r="1675" spans="1:8" x14ac:dyDescent="0.35">
      <c r="A1675" s="10">
        <v>41852</v>
      </c>
      <c r="B1675">
        <f t="shared" si="156"/>
        <v>1</v>
      </c>
      <c r="C1675">
        <f t="shared" si="157"/>
        <v>8</v>
      </c>
      <c r="D1675">
        <f t="shared" si="158"/>
        <v>2014</v>
      </c>
      <c r="E1675">
        <v>26.6</v>
      </c>
      <c r="F1675" s="26">
        <f t="shared" si="159"/>
        <v>0</v>
      </c>
      <c r="G1675" s="26">
        <f t="shared" si="160"/>
        <v>1</v>
      </c>
      <c r="H1675" s="26">
        <f t="shared" si="161"/>
        <v>0</v>
      </c>
    </row>
    <row r="1676" spans="1:8" x14ac:dyDescent="0.35">
      <c r="A1676" s="10">
        <v>41853</v>
      </c>
      <c r="B1676">
        <f t="shared" si="156"/>
        <v>2</v>
      </c>
      <c r="C1676">
        <f t="shared" si="157"/>
        <v>8</v>
      </c>
      <c r="D1676">
        <f t="shared" si="158"/>
        <v>2014</v>
      </c>
      <c r="E1676">
        <v>25.6</v>
      </c>
      <c r="F1676" s="26">
        <f t="shared" si="159"/>
        <v>0</v>
      </c>
      <c r="G1676" s="26">
        <f t="shared" si="160"/>
        <v>1</v>
      </c>
      <c r="H1676" s="26">
        <f t="shared" si="161"/>
        <v>0</v>
      </c>
    </row>
    <row r="1677" spans="1:8" x14ac:dyDescent="0.35">
      <c r="A1677" s="10">
        <v>41854</v>
      </c>
      <c r="B1677">
        <f t="shared" si="156"/>
        <v>3</v>
      </c>
      <c r="C1677">
        <f t="shared" si="157"/>
        <v>8</v>
      </c>
      <c r="D1677">
        <f t="shared" si="158"/>
        <v>2014</v>
      </c>
      <c r="E1677">
        <v>25.3</v>
      </c>
      <c r="F1677" s="26">
        <f t="shared" si="159"/>
        <v>0</v>
      </c>
      <c r="G1677" s="26">
        <f t="shared" si="160"/>
        <v>1</v>
      </c>
      <c r="H1677" s="26">
        <f t="shared" si="161"/>
        <v>0</v>
      </c>
    </row>
    <row r="1678" spans="1:8" x14ac:dyDescent="0.35">
      <c r="A1678" s="10">
        <v>41855</v>
      </c>
      <c r="B1678">
        <f t="shared" si="156"/>
        <v>4</v>
      </c>
      <c r="C1678">
        <f t="shared" si="157"/>
        <v>8</v>
      </c>
      <c r="D1678">
        <f t="shared" si="158"/>
        <v>2014</v>
      </c>
      <c r="E1678">
        <v>25.6</v>
      </c>
      <c r="F1678" s="26">
        <f t="shared" si="159"/>
        <v>0</v>
      </c>
      <c r="G1678" s="26">
        <f t="shared" si="160"/>
        <v>1</v>
      </c>
      <c r="H1678" s="26">
        <f t="shared" si="161"/>
        <v>0</v>
      </c>
    </row>
    <row r="1679" spans="1:8" x14ac:dyDescent="0.35">
      <c r="A1679" s="10">
        <v>41856</v>
      </c>
      <c r="B1679">
        <f t="shared" si="156"/>
        <v>5</v>
      </c>
      <c r="C1679">
        <f t="shared" si="157"/>
        <v>8</v>
      </c>
      <c r="D1679">
        <f t="shared" si="158"/>
        <v>2014</v>
      </c>
      <c r="E1679">
        <v>23.3</v>
      </c>
      <c r="F1679" s="26">
        <f t="shared" si="159"/>
        <v>0</v>
      </c>
      <c r="G1679" s="26">
        <f t="shared" si="160"/>
        <v>0</v>
      </c>
      <c r="H1679" s="26">
        <f t="shared" si="161"/>
        <v>0</v>
      </c>
    </row>
    <row r="1680" spans="1:8" x14ac:dyDescent="0.35">
      <c r="A1680" s="10">
        <v>41857</v>
      </c>
      <c r="B1680">
        <f t="shared" si="156"/>
        <v>6</v>
      </c>
      <c r="C1680">
        <f t="shared" si="157"/>
        <v>8</v>
      </c>
      <c r="D1680">
        <f t="shared" si="158"/>
        <v>2014</v>
      </c>
      <c r="E1680">
        <v>25.1</v>
      </c>
      <c r="F1680" s="26">
        <f t="shared" si="159"/>
        <v>0</v>
      </c>
      <c r="G1680" s="26">
        <f t="shared" si="160"/>
        <v>1</v>
      </c>
      <c r="H1680" s="26">
        <f t="shared" si="161"/>
        <v>0</v>
      </c>
    </row>
    <row r="1681" spans="1:8" x14ac:dyDescent="0.35">
      <c r="A1681" s="10">
        <v>41858</v>
      </c>
      <c r="B1681">
        <f t="shared" si="156"/>
        <v>7</v>
      </c>
      <c r="C1681">
        <f t="shared" si="157"/>
        <v>8</v>
      </c>
      <c r="D1681">
        <f t="shared" si="158"/>
        <v>2014</v>
      </c>
      <c r="E1681">
        <v>25.8</v>
      </c>
      <c r="F1681" s="26">
        <f t="shared" si="159"/>
        <v>0</v>
      </c>
      <c r="G1681" s="26">
        <f t="shared" si="160"/>
        <v>1</v>
      </c>
      <c r="H1681" s="26">
        <f t="shared" si="161"/>
        <v>0</v>
      </c>
    </row>
    <row r="1682" spans="1:8" x14ac:dyDescent="0.35">
      <c r="A1682" s="10">
        <v>41859</v>
      </c>
      <c r="B1682">
        <f t="shared" si="156"/>
        <v>8</v>
      </c>
      <c r="C1682">
        <f t="shared" si="157"/>
        <v>8</v>
      </c>
      <c r="D1682">
        <f t="shared" si="158"/>
        <v>2014</v>
      </c>
      <c r="E1682">
        <v>27.8</v>
      </c>
      <c r="F1682" s="26">
        <f t="shared" si="159"/>
        <v>0</v>
      </c>
      <c r="G1682" s="26">
        <f t="shared" si="160"/>
        <v>1</v>
      </c>
      <c r="H1682" s="26">
        <f t="shared" si="161"/>
        <v>0</v>
      </c>
    </row>
    <row r="1683" spans="1:8" x14ac:dyDescent="0.35">
      <c r="A1683" s="10">
        <v>41860</v>
      </c>
      <c r="B1683">
        <f t="shared" si="156"/>
        <v>9</v>
      </c>
      <c r="C1683">
        <f t="shared" si="157"/>
        <v>8</v>
      </c>
      <c r="D1683">
        <f t="shared" si="158"/>
        <v>2014</v>
      </c>
      <c r="E1683">
        <v>24.9</v>
      </c>
      <c r="F1683" s="26">
        <f t="shared" si="159"/>
        <v>0</v>
      </c>
      <c r="G1683" s="26">
        <f t="shared" si="160"/>
        <v>0</v>
      </c>
      <c r="H1683" s="26">
        <f t="shared" si="161"/>
        <v>0</v>
      </c>
    </row>
    <row r="1684" spans="1:8" x14ac:dyDescent="0.35">
      <c r="A1684" s="10">
        <v>41861</v>
      </c>
      <c r="B1684">
        <f t="shared" si="156"/>
        <v>10</v>
      </c>
      <c r="C1684">
        <f t="shared" si="157"/>
        <v>8</v>
      </c>
      <c r="D1684">
        <f t="shared" si="158"/>
        <v>2014</v>
      </c>
      <c r="E1684">
        <v>27.8</v>
      </c>
      <c r="F1684" s="26">
        <f t="shared" si="159"/>
        <v>0</v>
      </c>
      <c r="G1684" s="26">
        <f t="shared" si="160"/>
        <v>1</v>
      </c>
      <c r="H1684" s="26">
        <f t="shared" si="161"/>
        <v>0</v>
      </c>
    </row>
    <row r="1685" spans="1:8" x14ac:dyDescent="0.35">
      <c r="A1685" s="10">
        <v>41862</v>
      </c>
      <c r="B1685">
        <f t="shared" si="156"/>
        <v>11</v>
      </c>
      <c r="C1685">
        <f t="shared" si="157"/>
        <v>8</v>
      </c>
      <c r="D1685">
        <f t="shared" si="158"/>
        <v>2014</v>
      </c>
      <c r="E1685">
        <v>22.8</v>
      </c>
      <c r="F1685" s="26">
        <f t="shared" si="159"/>
        <v>0</v>
      </c>
      <c r="G1685" s="26">
        <f t="shared" si="160"/>
        <v>0</v>
      </c>
      <c r="H1685" s="26">
        <f t="shared" si="161"/>
        <v>0</v>
      </c>
    </row>
    <row r="1686" spans="1:8" x14ac:dyDescent="0.35">
      <c r="A1686" s="10">
        <v>41863</v>
      </c>
      <c r="B1686">
        <f t="shared" si="156"/>
        <v>12</v>
      </c>
      <c r="C1686">
        <f t="shared" si="157"/>
        <v>8</v>
      </c>
      <c r="D1686">
        <f t="shared" si="158"/>
        <v>2014</v>
      </c>
      <c r="E1686">
        <v>22.6</v>
      </c>
      <c r="F1686" s="26">
        <f t="shared" si="159"/>
        <v>0</v>
      </c>
      <c r="G1686" s="26">
        <f t="shared" si="160"/>
        <v>0</v>
      </c>
      <c r="H1686" s="26">
        <f t="shared" si="161"/>
        <v>0</v>
      </c>
    </row>
    <row r="1687" spans="1:8" x14ac:dyDescent="0.35">
      <c r="A1687" s="10">
        <v>41864</v>
      </c>
      <c r="B1687">
        <f t="shared" si="156"/>
        <v>13</v>
      </c>
      <c r="C1687">
        <f t="shared" si="157"/>
        <v>8</v>
      </c>
      <c r="D1687">
        <f t="shared" si="158"/>
        <v>2014</v>
      </c>
      <c r="E1687">
        <v>18</v>
      </c>
      <c r="F1687" s="26">
        <f t="shared" si="159"/>
        <v>0</v>
      </c>
      <c r="G1687" s="26">
        <f t="shared" si="160"/>
        <v>0</v>
      </c>
      <c r="H1687" s="26">
        <f t="shared" si="161"/>
        <v>0</v>
      </c>
    </row>
    <row r="1688" spans="1:8" x14ac:dyDescent="0.35">
      <c r="A1688" s="10">
        <v>41865</v>
      </c>
      <c r="B1688">
        <f t="shared" si="156"/>
        <v>14</v>
      </c>
      <c r="C1688">
        <f t="shared" si="157"/>
        <v>8</v>
      </c>
      <c r="D1688">
        <f t="shared" si="158"/>
        <v>2014</v>
      </c>
      <c r="E1688">
        <v>19.600000000000001</v>
      </c>
      <c r="F1688" s="26">
        <f t="shared" si="159"/>
        <v>0</v>
      </c>
      <c r="G1688" s="26">
        <f t="shared" si="160"/>
        <v>0</v>
      </c>
      <c r="H1688" s="26">
        <f t="shared" si="161"/>
        <v>0</v>
      </c>
    </row>
    <row r="1689" spans="1:8" x14ac:dyDescent="0.35">
      <c r="A1689" s="10">
        <v>41866</v>
      </c>
      <c r="B1689">
        <f t="shared" si="156"/>
        <v>15</v>
      </c>
      <c r="C1689">
        <f t="shared" si="157"/>
        <v>8</v>
      </c>
      <c r="D1689">
        <f t="shared" si="158"/>
        <v>2014</v>
      </c>
      <c r="E1689">
        <v>17.5</v>
      </c>
      <c r="F1689" s="26">
        <f t="shared" si="159"/>
        <v>0</v>
      </c>
      <c r="G1689" s="26">
        <f t="shared" si="160"/>
        <v>0</v>
      </c>
      <c r="H1689" s="26">
        <f t="shared" si="161"/>
        <v>0</v>
      </c>
    </row>
    <row r="1690" spans="1:8" x14ac:dyDescent="0.35">
      <c r="A1690" s="10">
        <v>41867</v>
      </c>
      <c r="B1690">
        <f t="shared" si="156"/>
        <v>16</v>
      </c>
      <c r="C1690">
        <f t="shared" si="157"/>
        <v>8</v>
      </c>
      <c r="D1690">
        <f t="shared" si="158"/>
        <v>2014</v>
      </c>
      <c r="E1690">
        <v>18.7</v>
      </c>
      <c r="F1690" s="26">
        <f t="shared" si="159"/>
        <v>0</v>
      </c>
      <c r="G1690" s="26">
        <f t="shared" si="160"/>
        <v>0</v>
      </c>
      <c r="H1690" s="26">
        <f t="shared" si="161"/>
        <v>0</v>
      </c>
    </row>
    <row r="1691" spans="1:8" x14ac:dyDescent="0.35">
      <c r="A1691" s="10">
        <v>41868</v>
      </c>
      <c r="B1691">
        <f t="shared" si="156"/>
        <v>17</v>
      </c>
      <c r="C1691">
        <f t="shared" si="157"/>
        <v>8</v>
      </c>
      <c r="D1691">
        <f t="shared" si="158"/>
        <v>2014</v>
      </c>
      <c r="E1691">
        <v>21.3</v>
      </c>
      <c r="F1691" s="26">
        <f t="shared" si="159"/>
        <v>0</v>
      </c>
      <c r="G1691" s="26">
        <f t="shared" si="160"/>
        <v>0</v>
      </c>
      <c r="H1691" s="26">
        <f t="shared" si="161"/>
        <v>0</v>
      </c>
    </row>
    <row r="1692" spans="1:8" x14ac:dyDescent="0.35">
      <c r="A1692" s="10">
        <v>41869</v>
      </c>
      <c r="B1692">
        <f t="shared" si="156"/>
        <v>18</v>
      </c>
      <c r="C1692">
        <f t="shared" si="157"/>
        <v>8</v>
      </c>
      <c r="D1692">
        <f t="shared" si="158"/>
        <v>2014</v>
      </c>
      <c r="E1692">
        <v>17.2</v>
      </c>
      <c r="F1692" s="26">
        <f t="shared" si="159"/>
        <v>0</v>
      </c>
      <c r="G1692" s="26">
        <f t="shared" si="160"/>
        <v>0</v>
      </c>
      <c r="H1692" s="26">
        <f t="shared" si="161"/>
        <v>0</v>
      </c>
    </row>
    <row r="1693" spans="1:8" x14ac:dyDescent="0.35">
      <c r="A1693" s="10">
        <v>41870</v>
      </c>
      <c r="B1693">
        <f t="shared" si="156"/>
        <v>19</v>
      </c>
      <c r="C1693">
        <f t="shared" si="157"/>
        <v>8</v>
      </c>
      <c r="D1693">
        <f t="shared" si="158"/>
        <v>2014</v>
      </c>
      <c r="E1693">
        <v>20.5</v>
      </c>
      <c r="F1693" s="26">
        <f t="shared" si="159"/>
        <v>0</v>
      </c>
      <c r="G1693" s="26">
        <f t="shared" si="160"/>
        <v>0</v>
      </c>
      <c r="H1693" s="26">
        <f t="shared" si="161"/>
        <v>0</v>
      </c>
    </row>
    <row r="1694" spans="1:8" x14ac:dyDescent="0.35">
      <c r="A1694" s="10">
        <v>41871</v>
      </c>
      <c r="B1694">
        <f t="shared" si="156"/>
        <v>20</v>
      </c>
      <c r="C1694">
        <f t="shared" si="157"/>
        <v>8</v>
      </c>
      <c r="D1694">
        <f t="shared" si="158"/>
        <v>2014</v>
      </c>
      <c r="E1694">
        <v>18</v>
      </c>
      <c r="F1694" s="26">
        <f t="shared" si="159"/>
        <v>0</v>
      </c>
      <c r="G1694" s="26">
        <f t="shared" si="160"/>
        <v>0</v>
      </c>
      <c r="H1694" s="26">
        <f t="shared" si="161"/>
        <v>0</v>
      </c>
    </row>
    <row r="1695" spans="1:8" x14ac:dyDescent="0.35">
      <c r="A1695" s="10">
        <v>41872</v>
      </c>
      <c r="B1695">
        <f t="shared" si="156"/>
        <v>21</v>
      </c>
      <c r="C1695">
        <f t="shared" si="157"/>
        <v>8</v>
      </c>
      <c r="D1695">
        <f t="shared" si="158"/>
        <v>2014</v>
      </c>
      <c r="E1695">
        <v>20.100000000000001</v>
      </c>
      <c r="F1695" s="26">
        <f t="shared" si="159"/>
        <v>0</v>
      </c>
      <c r="G1695" s="26">
        <f t="shared" si="160"/>
        <v>0</v>
      </c>
      <c r="H1695" s="26">
        <f t="shared" si="161"/>
        <v>0</v>
      </c>
    </row>
    <row r="1696" spans="1:8" x14ac:dyDescent="0.35">
      <c r="A1696" s="10">
        <v>41873</v>
      </c>
      <c r="B1696">
        <f t="shared" si="156"/>
        <v>22</v>
      </c>
      <c r="C1696">
        <f t="shared" si="157"/>
        <v>8</v>
      </c>
      <c r="D1696">
        <f t="shared" si="158"/>
        <v>2014</v>
      </c>
      <c r="E1696">
        <v>20.3</v>
      </c>
      <c r="F1696" s="26">
        <f t="shared" si="159"/>
        <v>0</v>
      </c>
      <c r="G1696" s="26">
        <f t="shared" si="160"/>
        <v>0</v>
      </c>
      <c r="H1696" s="26">
        <f t="shared" si="161"/>
        <v>0</v>
      </c>
    </row>
    <row r="1697" spans="1:8" x14ac:dyDescent="0.35">
      <c r="A1697" s="10">
        <v>41874</v>
      </c>
      <c r="B1697">
        <f t="shared" si="156"/>
        <v>23</v>
      </c>
      <c r="C1697">
        <f t="shared" si="157"/>
        <v>8</v>
      </c>
      <c r="D1697">
        <f t="shared" si="158"/>
        <v>2014</v>
      </c>
      <c r="E1697">
        <v>17.2</v>
      </c>
      <c r="F1697" s="26">
        <f t="shared" si="159"/>
        <v>0</v>
      </c>
      <c r="G1697" s="26">
        <f t="shared" si="160"/>
        <v>0</v>
      </c>
      <c r="H1697" s="26">
        <f t="shared" si="161"/>
        <v>0</v>
      </c>
    </row>
    <row r="1698" spans="1:8" x14ac:dyDescent="0.35">
      <c r="A1698" s="10">
        <v>41875</v>
      </c>
      <c r="B1698">
        <f t="shared" si="156"/>
        <v>24</v>
      </c>
      <c r="C1698">
        <f t="shared" si="157"/>
        <v>8</v>
      </c>
      <c r="D1698">
        <f t="shared" si="158"/>
        <v>2014</v>
      </c>
      <c r="E1698">
        <v>18.399999999999999</v>
      </c>
      <c r="F1698" s="26">
        <f t="shared" si="159"/>
        <v>0</v>
      </c>
      <c r="G1698" s="26">
        <f t="shared" si="160"/>
        <v>0</v>
      </c>
      <c r="H1698" s="26">
        <f t="shared" si="161"/>
        <v>0</v>
      </c>
    </row>
    <row r="1699" spans="1:8" x14ac:dyDescent="0.35">
      <c r="A1699" s="10">
        <v>41876</v>
      </c>
      <c r="B1699">
        <f t="shared" si="156"/>
        <v>25</v>
      </c>
      <c r="C1699">
        <f t="shared" si="157"/>
        <v>8</v>
      </c>
      <c r="D1699">
        <f t="shared" si="158"/>
        <v>2014</v>
      </c>
      <c r="E1699">
        <v>20.3</v>
      </c>
      <c r="F1699" s="26">
        <f t="shared" si="159"/>
        <v>0</v>
      </c>
      <c r="G1699" s="26">
        <f t="shared" si="160"/>
        <v>0</v>
      </c>
      <c r="H1699" s="26">
        <f t="shared" si="161"/>
        <v>0</v>
      </c>
    </row>
    <row r="1700" spans="1:8" x14ac:dyDescent="0.35">
      <c r="A1700" s="10">
        <v>41877</v>
      </c>
      <c r="B1700">
        <f t="shared" si="156"/>
        <v>26</v>
      </c>
      <c r="C1700">
        <f t="shared" si="157"/>
        <v>8</v>
      </c>
      <c r="D1700">
        <f t="shared" si="158"/>
        <v>2014</v>
      </c>
      <c r="E1700">
        <v>21.1</v>
      </c>
      <c r="F1700" s="26">
        <f t="shared" si="159"/>
        <v>0</v>
      </c>
      <c r="G1700" s="26">
        <f t="shared" si="160"/>
        <v>0</v>
      </c>
      <c r="H1700" s="26">
        <f t="shared" si="161"/>
        <v>0</v>
      </c>
    </row>
    <row r="1701" spans="1:8" x14ac:dyDescent="0.35">
      <c r="A1701" s="10">
        <v>41878</v>
      </c>
      <c r="B1701">
        <f t="shared" si="156"/>
        <v>27</v>
      </c>
      <c r="C1701">
        <f t="shared" si="157"/>
        <v>8</v>
      </c>
      <c r="D1701">
        <f t="shared" si="158"/>
        <v>2014</v>
      </c>
      <c r="E1701">
        <v>21.2</v>
      </c>
      <c r="F1701" s="26">
        <f t="shared" si="159"/>
        <v>0</v>
      </c>
      <c r="G1701" s="26">
        <f t="shared" si="160"/>
        <v>0</v>
      </c>
      <c r="H1701" s="26">
        <f t="shared" si="161"/>
        <v>0</v>
      </c>
    </row>
    <row r="1702" spans="1:8" x14ac:dyDescent="0.35">
      <c r="A1702" s="10">
        <v>41879</v>
      </c>
      <c r="B1702">
        <f t="shared" si="156"/>
        <v>28</v>
      </c>
      <c r="C1702">
        <f t="shared" si="157"/>
        <v>8</v>
      </c>
      <c r="D1702">
        <f t="shared" si="158"/>
        <v>2014</v>
      </c>
      <c r="E1702">
        <v>23.9</v>
      </c>
      <c r="F1702" s="26">
        <f t="shared" si="159"/>
        <v>0</v>
      </c>
      <c r="G1702" s="26">
        <f t="shared" si="160"/>
        <v>0</v>
      </c>
      <c r="H1702" s="26">
        <f t="shared" si="161"/>
        <v>0</v>
      </c>
    </row>
    <row r="1703" spans="1:8" x14ac:dyDescent="0.35">
      <c r="A1703" s="10">
        <v>41880</v>
      </c>
      <c r="B1703">
        <f t="shared" si="156"/>
        <v>29</v>
      </c>
      <c r="C1703">
        <f t="shared" si="157"/>
        <v>8</v>
      </c>
      <c r="D1703">
        <f t="shared" si="158"/>
        <v>2014</v>
      </c>
      <c r="E1703">
        <v>24.1</v>
      </c>
      <c r="F1703" s="26">
        <f t="shared" si="159"/>
        <v>0</v>
      </c>
      <c r="G1703" s="26">
        <f t="shared" si="160"/>
        <v>0</v>
      </c>
      <c r="H1703" s="26">
        <f t="shared" si="161"/>
        <v>0</v>
      </c>
    </row>
    <row r="1704" spans="1:8" x14ac:dyDescent="0.35">
      <c r="A1704" s="10">
        <v>41881</v>
      </c>
      <c r="B1704">
        <f t="shared" si="156"/>
        <v>30</v>
      </c>
      <c r="C1704">
        <f t="shared" si="157"/>
        <v>8</v>
      </c>
      <c r="D1704">
        <f t="shared" si="158"/>
        <v>2014</v>
      </c>
      <c r="E1704">
        <v>22.7</v>
      </c>
      <c r="F1704" s="26">
        <f t="shared" si="159"/>
        <v>0</v>
      </c>
      <c r="G1704" s="26">
        <f t="shared" si="160"/>
        <v>0</v>
      </c>
      <c r="H1704" s="26">
        <f t="shared" si="161"/>
        <v>0</v>
      </c>
    </row>
    <row r="1705" spans="1:8" x14ac:dyDescent="0.35">
      <c r="A1705" s="10">
        <v>41882</v>
      </c>
      <c r="B1705">
        <f t="shared" si="156"/>
        <v>31</v>
      </c>
      <c r="C1705">
        <f t="shared" si="157"/>
        <v>8</v>
      </c>
      <c r="D1705">
        <f t="shared" si="158"/>
        <v>2014</v>
      </c>
      <c r="E1705">
        <v>17.3</v>
      </c>
      <c r="F1705" s="26">
        <f t="shared" si="159"/>
        <v>0</v>
      </c>
      <c r="G1705" s="26">
        <f t="shared" si="160"/>
        <v>0</v>
      </c>
      <c r="H1705" s="26">
        <f t="shared" si="161"/>
        <v>0</v>
      </c>
    </row>
    <row r="1706" spans="1:8" x14ac:dyDescent="0.35">
      <c r="A1706" s="10">
        <v>41883</v>
      </c>
      <c r="B1706">
        <f t="shared" si="156"/>
        <v>1</v>
      </c>
      <c r="C1706">
        <f t="shared" si="157"/>
        <v>9</v>
      </c>
      <c r="D1706">
        <f t="shared" si="158"/>
        <v>2014</v>
      </c>
      <c r="E1706">
        <v>17.3</v>
      </c>
      <c r="F1706" s="26">
        <f t="shared" si="159"/>
        <v>0</v>
      </c>
      <c r="G1706" s="26">
        <f t="shared" si="160"/>
        <v>0</v>
      </c>
      <c r="H1706" s="26">
        <f t="shared" si="161"/>
        <v>0</v>
      </c>
    </row>
    <row r="1707" spans="1:8" x14ac:dyDescent="0.35">
      <c r="A1707" s="10">
        <v>41884</v>
      </c>
      <c r="B1707">
        <f t="shared" si="156"/>
        <v>2</v>
      </c>
      <c r="C1707">
        <f t="shared" si="157"/>
        <v>9</v>
      </c>
      <c r="D1707">
        <f t="shared" si="158"/>
        <v>2014</v>
      </c>
      <c r="E1707">
        <v>19.600000000000001</v>
      </c>
      <c r="F1707" s="26">
        <f t="shared" si="159"/>
        <v>0</v>
      </c>
      <c r="G1707" s="26">
        <f t="shared" si="160"/>
        <v>0</v>
      </c>
      <c r="H1707" s="26">
        <f t="shared" si="161"/>
        <v>0</v>
      </c>
    </row>
    <row r="1708" spans="1:8" x14ac:dyDescent="0.35">
      <c r="A1708" s="10">
        <v>41885</v>
      </c>
      <c r="B1708">
        <f t="shared" si="156"/>
        <v>3</v>
      </c>
      <c r="C1708">
        <f t="shared" si="157"/>
        <v>9</v>
      </c>
      <c r="D1708">
        <f t="shared" si="158"/>
        <v>2014</v>
      </c>
      <c r="E1708">
        <v>17.5</v>
      </c>
      <c r="F1708" s="26">
        <f t="shared" si="159"/>
        <v>0</v>
      </c>
      <c r="G1708" s="26">
        <f t="shared" si="160"/>
        <v>0</v>
      </c>
      <c r="H1708" s="26">
        <f t="shared" si="161"/>
        <v>0</v>
      </c>
    </row>
    <row r="1709" spans="1:8" x14ac:dyDescent="0.35">
      <c r="A1709" s="10">
        <v>41886</v>
      </c>
      <c r="B1709">
        <f t="shared" si="156"/>
        <v>4</v>
      </c>
      <c r="C1709">
        <f t="shared" si="157"/>
        <v>9</v>
      </c>
      <c r="D1709">
        <f t="shared" si="158"/>
        <v>2014</v>
      </c>
      <c r="E1709">
        <v>19.600000000000001</v>
      </c>
      <c r="F1709" s="26">
        <f t="shared" si="159"/>
        <v>0</v>
      </c>
      <c r="G1709" s="26">
        <f t="shared" si="160"/>
        <v>0</v>
      </c>
      <c r="H1709" s="26">
        <f t="shared" si="161"/>
        <v>0</v>
      </c>
    </row>
    <row r="1710" spans="1:8" x14ac:dyDescent="0.35">
      <c r="A1710" s="10">
        <v>41887</v>
      </c>
      <c r="B1710">
        <f t="shared" si="156"/>
        <v>5</v>
      </c>
      <c r="C1710">
        <f t="shared" si="157"/>
        <v>9</v>
      </c>
      <c r="D1710">
        <f t="shared" si="158"/>
        <v>2014</v>
      </c>
      <c r="E1710">
        <v>25.4</v>
      </c>
      <c r="F1710" s="26">
        <f t="shared" si="159"/>
        <v>0</v>
      </c>
      <c r="G1710" s="26">
        <f t="shared" si="160"/>
        <v>1</v>
      </c>
      <c r="H1710" s="26">
        <f t="shared" si="161"/>
        <v>0</v>
      </c>
    </row>
    <row r="1711" spans="1:8" x14ac:dyDescent="0.35">
      <c r="A1711" s="10">
        <v>41888</v>
      </c>
      <c r="B1711">
        <f t="shared" si="156"/>
        <v>6</v>
      </c>
      <c r="C1711">
        <f t="shared" si="157"/>
        <v>9</v>
      </c>
      <c r="D1711">
        <f t="shared" si="158"/>
        <v>2014</v>
      </c>
      <c r="E1711">
        <v>26.9</v>
      </c>
      <c r="F1711" s="26">
        <f t="shared" si="159"/>
        <v>0</v>
      </c>
      <c r="G1711" s="26">
        <f t="shared" si="160"/>
        <v>1</v>
      </c>
      <c r="H1711" s="26">
        <f t="shared" si="161"/>
        <v>0</v>
      </c>
    </row>
    <row r="1712" spans="1:8" x14ac:dyDescent="0.35">
      <c r="A1712" s="10">
        <v>41889</v>
      </c>
      <c r="B1712">
        <f t="shared" si="156"/>
        <v>7</v>
      </c>
      <c r="C1712">
        <f t="shared" si="157"/>
        <v>9</v>
      </c>
      <c r="D1712">
        <f t="shared" si="158"/>
        <v>2014</v>
      </c>
      <c r="E1712">
        <v>24.7</v>
      </c>
      <c r="F1712" s="26">
        <f t="shared" si="159"/>
        <v>0</v>
      </c>
      <c r="G1712" s="26">
        <f t="shared" si="160"/>
        <v>0</v>
      </c>
      <c r="H1712" s="26">
        <f t="shared" si="161"/>
        <v>0</v>
      </c>
    </row>
    <row r="1713" spans="1:8" x14ac:dyDescent="0.35">
      <c r="A1713" s="10">
        <v>41890</v>
      </c>
      <c r="B1713">
        <f t="shared" si="156"/>
        <v>8</v>
      </c>
      <c r="C1713">
        <f t="shared" si="157"/>
        <v>9</v>
      </c>
      <c r="D1713">
        <f t="shared" si="158"/>
        <v>2014</v>
      </c>
      <c r="E1713">
        <v>25.2</v>
      </c>
      <c r="F1713" s="26">
        <f t="shared" si="159"/>
        <v>0</v>
      </c>
      <c r="G1713" s="26">
        <f t="shared" si="160"/>
        <v>1</v>
      </c>
      <c r="H1713" s="26">
        <f t="shared" si="161"/>
        <v>0</v>
      </c>
    </row>
    <row r="1714" spans="1:8" x14ac:dyDescent="0.35">
      <c r="A1714" s="10">
        <v>41891</v>
      </c>
      <c r="B1714">
        <f t="shared" si="156"/>
        <v>9</v>
      </c>
      <c r="C1714">
        <f t="shared" si="157"/>
        <v>9</v>
      </c>
      <c r="D1714">
        <f t="shared" si="158"/>
        <v>2014</v>
      </c>
      <c r="E1714">
        <v>23.1</v>
      </c>
      <c r="F1714" s="26">
        <f t="shared" si="159"/>
        <v>0</v>
      </c>
      <c r="G1714" s="26">
        <f t="shared" si="160"/>
        <v>0</v>
      </c>
      <c r="H1714" s="26">
        <f t="shared" si="161"/>
        <v>0</v>
      </c>
    </row>
    <row r="1715" spans="1:8" x14ac:dyDescent="0.35">
      <c r="A1715" s="10">
        <v>41892</v>
      </c>
      <c r="B1715">
        <f t="shared" si="156"/>
        <v>10</v>
      </c>
      <c r="C1715">
        <f t="shared" si="157"/>
        <v>9</v>
      </c>
      <c r="D1715">
        <f t="shared" si="158"/>
        <v>2014</v>
      </c>
      <c r="E1715">
        <v>20</v>
      </c>
      <c r="F1715" s="26">
        <f t="shared" si="159"/>
        <v>0</v>
      </c>
      <c r="G1715" s="26">
        <f t="shared" si="160"/>
        <v>0</v>
      </c>
      <c r="H1715" s="26">
        <f t="shared" si="161"/>
        <v>0</v>
      </c>
    </row>
    <row r="1716" spans="1:8" x14ac:dyDescent="0.35">
      <c r="A1716" s="10">
        <v>41893</v>
      </c>
      <c r="B1716">
        <f t="shared" si="156"/>
        <v>11</v>
      </c>
      <c r="C1716">
        <f t="shared" si="157"/>
        <v>9</v>
      </c>
      <c r="D1716">
        <f t="shared" si="158"/>
        <v>2014</v>
      </c>
      <c r="E1716">
        <v>17.3</v>
      </c>
      <c r="F1716" s="26">
        <f t="shared" si="159"/>
        <v>0</v>
      </c>
      <c r="G1716" s="26">
        <f t="shared" si="160"/>
        <v>0</v>
      </c>
      <c r="H1716" s="26">
        <f t="shared" si="161"/>
        <v>0</v>
      </c>
    </row>
    <row r="1717" spans="1:8" x14ac:dyDescent="0.35">
      <c r="A1717" s="10">
        <v>41894</v>
      </c>
      <c r="B1717">
        <f t="shared" si="156"/>
        <v>12</v>
      </c>
      <c r="C1717">
        <f t="shared" si="157"/>
        <v>9</v>
      </c>
      <c r="D1717">
        <f t="shared" si="158"/>
        <v>2014</v>
      </c>
      <c r="E1717">
        <v>15.2</v>
      </c>
      <c r="F1717" s="26">
        <f t="shared" si="159"/>
        <v>0</v>
      </c>
      <c r="G1717" s="26">
        <f t="shared" si="160"/>
        <v>0</v>
      </c>
      <c r="H1717" s="26">
        <f t="shared" si="161"/>
        <v>0</v>
      </c>
    </row>
    <row r="1718" spans="1:8" x14ac:dyDescent="0.35">
      <c r="A1718" s="10">
        <v>41895</v>
      </c>
      <c r="B1718">
        <f t="shared" si="156"/>
        <v>13</v>
      </c>
      <c r="C1718">
        <f t="shared" si="157"/>
        <v>9</v>
      </c>
      <c r="D1718">
        <f t="shared" si="158"/>
        <v>2014</v>
      </c>
      <c r="E1718">
        <v>18.5</v>
      </c>
      <c r="F1718" s="26">
        <f t="shared" si="159"/>
        <v>0</v>
      </c>
      <c r="G1718" s="26">
        <f t="shared" si="160"/>
        <v>0</v>
      </c>
      <c r="H1718" s="26">
        <f t="shared" si="161"/>
        <v>0</v>
      </c>
    </row>
    <row r="1719" spans="1:8" x14ac:dyDescent="0.35">
      <c r="A1719" s="10">
        <v>41896</v>
      </c>
      <c r="B1719">
        <f t="shared" si="156"/>
        <v>14</v>
      </c>
      <c r="C1719">
        <f t="shared" si="157"/>
        <v>9</v>
      </c>
      <c r="D1719">
        <f t="shared" si="158"/>
        <v>2014</v>
      </c>
      <c r="E1719">
        <v>22.1</v>
      </c>
      <c r="F1719" s="26">
        <f t="shared" si="159"/>
        <v>0</v>
      </c>
      <c r="G1719" s="26">
        <f t="shared" si="160"/>
        <v>0</v>
      </c>
      <c r="H1719" s="26">
        <f t="shared" si="161"/>
        <v>0</v>
      </c>
    </row>
    <row r="1720" spans="1:8" x14ac:dyDescent="0.35">
      <c r="A1720" s="10">
        <v>41897</v>
      </c>
      <c r="B1720">
        <f t="shared" si="156"/>
        <v>15</v>
      </c>
      <c r="C1720">
        <f t="shared" si="157"/>
        <v>9</v>
      </c>
      <c r="D1720">
        <f t="shared" si="158"/>
        <v>2014</v>
      </c>
      <c r="E1720">
        <v>20.7</v>
      </c>
      <c r="F1720" s="26">
        <f t="shared" si="159"/>
        <v>0</v>
      </c>
      <c r="G1720" s="26">
        <f t="shared" si="160"/>
        <v>0</v>
      </c>
      <c r="H1720" s="26">
        <f t="shared" si="161"/>
        <v>0</v>
      </c>
    </row>
    <row r="1721" spans="1:8" x14ac:dyDescent="0.35">
      <c r="A1721" s="10">
        <v>41898</v>
      </c>
      <c r="B1721">
        <f t="shared" si="156"/>
        <v>16</v>
      </c>
      <c r="C1721">
        <f t="shared" si="157"/>
        <v>9</v>
      </c>
      <c r="D1721">
        <f t="shared" si="158"/>
        <v>2014</v>
      </c>
      <c r="E1721">
        <v>23.9</v>
      </c>
      <c r="F1721" s="26">
        <f t="shared" si="159"/>
        <v>0</v>
      </c>
      <c r="G1721" s="26">
        <f t="shared" si="160"/>
        <v>0</v>
      </c>
      <c r="H1721" s="26">
        <f t="shared" si="161"/>
        <v>0</v>
      </c>
    </row>
    <row r="1722" spans="1:8" x14ac:dyDescent="0.35">
      <c r="A1722" s="10">
        <v>41899</v>
      </c>
      <c r="B1722">
        <f t="shared" si="156"/>
        <v>17</v>
      </c>
      <c r="C1722">
        <f t="shared" si="157"/>
        <v>9</v>
      </c>
      <c r="D1722">
        <f t="shared" si="158"/>
        <v>2014</v>
      </c>
      <c r="E1722">
        <v>24.6</v>
      </c>
      <c r="F1722" s="26">
        <f t="shared" si="159"/>
        <v>0</v>
      </c>
      <c r="G1722" s="26">
        <f t="shared" si="160"/>
        <v>0</v>
      </c>
      <c r="H1722" s="26">
        <f t="shared" si="161"/>
        <v>0</v>
      </c>
    </row>
    <row r="1723" spans="1:8" x14ac:dyDescent="0.35">
      <c r="A1723" s="10">
        <v>41900</v>
      </c>
      <c r="B1723">
        <f t="shared" si="156"/>
        <v>18</v>
      </c>
      <c r="C1723">
        <f t="shared" si="157"/>
        <v>9</v>
      </c>
      <c r="D1723">
        <f t="shared" si="158"/>
        <v>2014</v>
      </c>
      <c r="E1723">
        <v>24.9</v>
      </c>
      <c r="F1723" s="26">
        <f t="shared" si="159"/>
        <v>0</v>
      </c>
      <c r="G1723" s="26">
        <f t="shared" si="160"/>
        <v>0</v>
      </c>
      <c r="H1723" s="26">
        <f t="shared" si="161"/>
        <v>0</v>
      </c>
    </row>
    <row r="1724" spans="1:8" x14ac:dyDescent="0.35">
      <c r="A1724" s="10">
        <v>41901</v>
      </c>
      <c r="B1724">
        <f t="shared" si="156"/>
        <v>19</v>
      </c>
      <c r="C1724">
        <f t="shared" si="157"/>
        <v>9</v>
      </c>
      <c r="D1724">
        <f t="shared" si="158"/>
        <v>2014</v>
      </c>
      <c r="E1724">
        <v>24.8</v>
      </c>
      <c r="F1724" s="26">
        <f t="shared" si="159"/>
        <v>0</v>
      </c>
      <c r="G1724" s="26">
        <f t="shared" si="160"/>
        <v>0</v>
      </c>
      <c r="H1724" s="26">
        <f t="shared" si="161"/>
        <v>0</v>
      </c>
    </row>
    <row r="1725" spans="1:8" x14ac:dyDescent="0.35">
      <c r="A1725" s="10">
        <v>41902</v>
      </c>
      <c r="B1725">
        <f t="shared" si="156"/>
        <v>20</v>
      </c>
      <c r="C1725">
        <f t="shared" si="157"/>
        <v>9</v>
      </c>
      <c r="D1725">
        <f t="shared" si="158"/>
        <v>2014</v>
      </c>
      <c r="E1725">
        <v>24.8</v>
      </c>
      <c r="F1725" s="26">
        <f t="shared" si="159"/>
        <v>0</v>
      </c>
      <c r="G1725" s="26">
        <f t="shared" si="160"/>
        <v>0</v>
      </c>
      <c r="H1725" s="26">
        <f t="shared" si="161"/>
        <v>0</v>
      </c>
    </row>
    <row r="1726" spans="1:8" x14ac:dyDescent="0.35">
      <c r="A1726" s="10">
        <v>41903</v>
      </c>
      <c r="B1726">
        <f t="shared" si="156"/>
        <v>21</v>
      </c>
      <c r="C1726">
        <f t="shared" si="157"/>
        <v>9</v>
      </c>
      <c r="D1726">
        <f t="shared" si="158"/>
        <v>2014</v>
      </c>
      <c r="E1726">
        <v>20.5</v>
      </c>
      <c r="F1726" s="26">
        <f t="shared" si="159"/>
        <v>0</v>
      </c>
      <c r="G1726" s="26">
        <f t="shared" si="160"/>
        <v>0</v>
      </c>
      <c r="H1726" s="26">
        <f t="shared" si="161"/>
        <v>0</v>
      </c>
    </row>
    <row r="1727" spans="1:8" x14ac:dyDescent="0.35">
      <c r="A1727" s="10">
        <v>41904</v>
      </c>
      <c r="B1727">
        <f t="shared" si="156"/>
        <v>22</v>
      </c>
      <c r="C1727">
        <f t="shared" si="157"/>
        <v>9</v>
      </c>
      <c r="D1727">
        <f t="shared" si="158"/>
        <v>2014</v>
      </c>
      <c r="E1727">
        <v>14.8</v>
      </c>
      <c r="F1727" s="26">
        <f t="shared" si="159"/>
        <v>0</v>
      </c>
      <c r="G1727" s="26">
        <f t="shared" si="160"/>
        <v>0</v>
      </c>
      <c r="H1727" s="26">
        <f t="shared" si="161"/>
        <v>0</v>
      </c>
    </row>
    <row r="1728" spans="1:8" x14ac:dyDescent="0.35">
      <c r="A1728" s="10">
        <v>41905</v>
      </c>
      <c r="B1728">
        <f t="shared" si="156"/>
        <v>23</v>
      </c>
      <c r="C1728">
        <f t="shared" si="157"/>
        <v>9</v>
      </c>
      <c r="D1728">
        <f t="shared" si="158"/>
        <v>2014</v>
      </c>
      <c r="E1728">
        <v>14.8</v>
      </c>
      <c r="F1728" s="26">
        <f t="shared" si="159"/>
        <v>0</v>
      </c>
      <c r="G1728" s="26">
        <f t="shared" si="160"/>
        <v>0</v>
      </c>
      <c r="H1728" s="26">
        <f t="shared" si="161"/>
        <v>0</v>
      </c>
    </row>
    <row r="1729" spans="1:8" x14ac:dyDescent="0.35">
      <c r="A1729" s="10">
        <v>41906</v>
      </c>
      <c r="B1729">
        <f t="shared" si="156"/>
        <v>24</v>
      </c>
      <c r="C1729">
        <f t="shared" si="157"/>
        <v>9</v>
      </c>
      <c r="D1729">
        <f t="shared" si="158"/>
        <v>2014</v>
      </c>
      <c r="E1729">
        <v>15.1</v>
      </c>
      <c r="F1729" s="26">
        <f t="shared" si="159"/>
        <v>0</v>
      </c>
      <c r="G1729" s="26">
        <f t="shared" si="160"/>
        <v>0</v>
      </c>
      <c r="H1729" s="26">
        <f t="shared" si="161"/>
        <v>0</v>
      </c>
    </row>
    <row r="1730" spans="1:8" x14ac:dyDescent="0.35">
      <c r="A1730" s="10">
        <v>41907</v>
      </c>
      <c r="B1730">
        <f t="shared" ref="B1730:B1793" si="162">DAY(A1730)</f>
        <v>25</v>
      </c>
      <c r="C1730">
        <f t="shared" ref="C1730:C1793" si="163">MONTH(A1730)</f>
        <v>9</v>
      </c>
      <c r="D1730">
        <f t="shared" ref="D1730:D1793" si="164">YEAR(A1730)</f>
        <v>2014</v>
      </c>
      <c r="E1730">
        <v>16.3</v>
      </c>
      <c r="F1730" s="26">
        <f t="shared" ref="F1730:F1793" si="165">IF(E1730&gt;=30,1,0)</f>
        <v>0</v>
      </c>
      <c r="G1730" s="26">
        <f t="shared" ref="G1730:G1793" si="166">IF(E1730&gt;=25,1,0)</f>
        <v>0</v>
      </c>
      <c r="H1730" s="26">
        <f t="shared" ref="H1730:H1793" si="167">IF(E1730&lt;0,1,0)</f>
        <v>0</v>
      </c>
    </row>
    <row r="1731" spans="1:8" x14ac:dyDescent="0.35">
      <c r="A1731" s="10">
        <v>41908</v>
      </c>
      <c r="B1731">
        <f t="shared" si="162"/>
        <v>26</v>
      </c>
      <c r="C1731">
        <f t="shared" si="163"/>
        <v>9</v>
      </c>
      <c r="D1731">
        <f t="shared" si="164"/>
        <v>2014</v>
      </c>
      <c r="E1731">
        <v>19.2</v>
      </c>
      <c r="F1731" s="26">
        <f t="shared" si="165"/>
        <v>0</v>
      </c>
      <c r="G1731" s="26">
        <f t="shared" si="166"/>
        <v>0</v>
      </c>
      <c r="H1731" s="26">
        <f t="shared" si="167"/>
        <v>0</v>
      </c>
    </row>
    <row r="1732" spans="1:8" x14ac:dyDescent="0.35">
      <c r="A1732" s="10">
        <v>41909</v>
      </c>
      <c r="B1732">
        <f t="shared" si="162"/>
        <v>27</v>
      </c>
      <c r="C1732">
        <f t="shared" si="163"/>
        <v>9</v>
      </c>
      <c r="D1732">
        <f t="shared" si="164"/>
        <v>2014</v>
      </c>
      <c r="E1732">
        <v>21.6</v>
      </c>
      <c r="F1732" s="26">
        <f t="shared" si="165"/>
        <v>0</v>
      </c>
      <c r="G1732" s="26">
        <f t="shared" si="166"/>
        <v>0</v>
      </c>
      <c r="H1732" s="26">
        <f t="shared" si="167"/>
        <v>0</v>
      </c>
    </row>
    <row r="1733" spans="1:8" x14ac:dyDescent="0.35">
      <c r="A1733" s="10">
        <v>41910</v>
      </c>
      <c r="B1733">
        <f t="shared" si="162"/>
        <v>28</v>
      </c>
      <c r="C1733">
        <f t="shared" si="163"/>
        <v>9</v>
      </c>
      <c r="D1733">
        <f t="shared" si="164"/>
        <v>2014</v>
      </c>
      <c r="E1733">
        <v>22.8</v>
      </c>
      <c r="F1733" s="26">
        <f t="shared" si="165"/>
        <v>0</v>
      </c>
      <c r="G1733" s="26">
        <f t="shared" si="166"/>
        <v>0</v>
      </c>
      <c r="H1733" s="26">
        <f t="shared" si="167"/>
        <v>0</v>
      </c>
    </row>
    <row r="1734" spans="1:8" x14ac:dyDescent="0.35">
      <c r="A1734" s="10">
        <v>41911</v>
      </c>
      <c r="B1734">
        <f t="shared" si="162"/>
        <v>29</v>
      </c>
      <c r="C1734">
        <f t="shared" si="163"/>
        <v>9</v>
      </c>
      <c r="D1734">
        <f t="shared" si="164"/>
        <v>2014</v>
      </c>
      <c r="E1734">
        <v>25</v>
      </c>
      <c r="F1734" s="26">
        <f t="shared" si="165"/>
        <v>0</v>
      </c>
      <c r="G1734" s="26">
        <f t="shared" si="166"/>
        <v>1</v>
      </c>
      <c r="H1734" s="26">
        <f t="shared" si="167"/>
        <v>0</v>
      </c>
    </row>
    <row r="1735" spans="1:8" x14ac:dyDescent="0.35">
      <c r="A1735" s="10">
        <v>41912</v>
      </c>
      <c r="B1735">
        <f t="shared" si="162"/>
        <v>30</v>
      </c>
      <c r="C1735">
        <f t="shared" si="163"/>
        <v>9</v>
      </c>
      <c r="D1735">
        <f t="shared" si="164"/>
        <v>2014</v>
      </c>
      <c r="E1735">
        <v>20.100000000000001</v>
      </c>
      <c r="F1735" s="26">
        <f t="shared" si="165"/>
        <v>0</v>
      </c>
      <c r="G1735" s="26">
        <f t="shared" si="166"/>
        <v>0</v>
      </c>
      <c r="H1735" s="26">
        <f t="shared" si="167"/>
        <v>0</v>
      </c>
    </row>
    <row r="1736" spans="1:8" x14ac:dyDescent="0.35">
      <c r="A1736" s="10">
        <v>41913</v>
      </c>
      <c r="B1736">
        <f t="shared" si="162"/>
        <v>1</v>
      </c>
      <c r="C1736">
        <f t="shared" si="163"/>
        <v>10</v>
      </c>
      <c r="D1736">
        <f t="shared" si="164"/>
        <v>2014</v>
      </c>
      <c r="E1736">
        <v>22.3</v>
      </c>
      <c r="F1736" s="26">
        <f t="shared" si="165"/>
        <v>0</v>
      </c>
      <c r="G1736" s="26">
        <f t="shared" si="166"/>
        <v>0</v>
      </c>
      <c r="H1736" s="26">
        <f t="shared" si="167"/>
        <v>0</v>
      </c>
    </row>
    <row r="1737" spans="1:8" x14ac:dyDescent="0.35">
      <c r="A1737" s="10">
        <v>41914</v>
      </c>
      <c r="B1737">
        <f t="shared" si="162"/>
        <v>2</v>
      </c>
      <c r="C1737">
        <f t="shared" si="163"/>
        <v>10</v>
      </c>
      <c r="D1737">
        <f t="shared" si="164"/>
        <v>2014</v>
      </c>
      <c r="E1737">
        <v>22.7</v>
      </c>
      <c r="F1737" s="26">
        <f t="shared" si="165"/>
        <v>0</v>
      </c>
      <c r="G1737" s="26">
        <f t="shared" si="166"/>
        <v>0</v>
      </c>
      <c r="H1737" s="26">
        <f t="shared" si="167"/>
        <v>0</v>
      </c>
    </row>
    <row r="1738" spans="1:8" x14ac:dyDescent="0.35">
      <c r="A1738" s="10">
        <v>41915</v>
      </c>
      <c r="B1738">
        <f t="shared" si="162"/>
        <v>3</v>
      </c>
      <c r="C1738">
        <f t="shared" si="163"/>
        <v>10</v>
      </c>
      <c r="D1738">
        <f t="shared" si="164"/>
        <v>2014</v>
      </c>
      <c r="E1738">
        <v>21.2</v>
      </c>
      <c r="F1738" s="26">
        <f t="shared" si="165"/>
        <v>0</v>
      </c>
      <c r="G1738" s="26">
        <f t="shared" si="166"/>
        <v>0</v>
      </c>
      <c r="H1738" s="26">
        <f t="shared" si="167"/>
        <v>0</v>
      </c>
    </row>
    <row r="1739" spans="1:8" x14ac:dyDescent="0.35">
      <c r="A1739" s="10">
        <v>41916</v>
      </c>
      <c r="B1739">
        <f t="shared" si="162"/>
        <v>4</v>
      </c>
      <c r="C1739">
        <f t="shared" si="163"/>
        <v>10</v>
      </c>
      <c r="D1739">
        <f t="shared" si="164"/>
        <v>2014</v>
      </c>
      <c r="E1739">
        <v>19.5</v>
      </c>
      <c r="F1739" s="26">
        <f t="shared" si="165"/>
        <v>0</v>
      </c>
      <c r="G1739" s="26">
        <f t="shared" si="166"/>
        <v>0</v>
      </c>
      <c r="H1739" s="26">
        <f t="shared" si="167"/>
        <v>0</v>
      </c>
    </row>
    <row r="1740" spans="1:8" x14ac:dyDescent="0.35">
      <c r="A1740" s="10">
        <v>41917</v>
      </c>
      <c r="B1740">
        <f t="shared" si="162"/>
        <v>5</v>
      </c>
      <c r="C1740">
        <f t="shared" si="163"/>
        <v>10</v>
      </c>
      <c r="D1740">
        <f t="shared" si="164"/>
        <v>2014</v>
      </c>
      <c r="E1740">
        <v>14.6</v>
      </c>
      <c r="F1740" s="26">
        <f t="shared" si="165"/>
        <v>0</v>
      </c>
      <c r="G1740" s="26">
        <f t="shared" si="166"/>
        <v>0</v>
      </c>
      <c r="H1740" s="26">
        <f t="shared" si="167"/>
        <v>0</v>
      </c>
    </row>
    <row r="1741" spans="1:8" x14ac:dyDescent="0.35">
      <c r="A1741" s="10">
        <v>41918</v>
      </c>
      <c r="B1741">
        <f t="shared" si="162"/>
        <v>6</v>
      </c>
      <c r="C1741">
        <f t="shared" si="163"/>
        <v>10</v>
      </c>
      <c r="D1741">
        <f t="shared" si="164"/>
        <v>2014</v>
      </c>
      <c r="E1741">
        <v>17.399999999999999</v>
      </c>
      <c r="F1741" s="26">
        <f t="shared" si="165"/>
        <v>0</v>
      </c>
      <c r="G1741" s="26">
        <f t="shared" si="166"/>
        <v>0</v>
      </c>
      <c r="H1741" s="26">
        <f t="shared" si="167"/>
        <v>0</v>
      </c>
    </row>
    <row r="1742" spans="1:8" x14ac:dyDescent="0.35">
      <c r="A1742" s="10">
        <v>41919</v>
      </c>
      <c r="B1742">
        <f t="shared" si="162"/>
        <v>7</v>
      </c>
      <c r="C1742">
        <f t="shared" si="163"/>
        <v>10</v>
      </c>
      <c r="D1742">
        <f t="shared" si="164"/>
        <v>2014</v>
      </c>
      <c r="E1742">
        <v>16.2</v>
      </c>
      <c r="F1742" s="26">
        <f t="shared" si="165"/>
        <v>0</v>
      </c>
      <c r="G1742" s="26">
        <f t="shared" si="166"/>
        <v>0</v>
      </c>
      <c r="H1742" s="26">
        <f t="shared" si="167"/>
        <v>0</v>
      </c>
    </row>
    <row r="1743" spans="1:8" x14ac:dyDescent="0.35">
      <c r="A1743" s="10">
        <v>41920</v>
      </c>
      <c r="B1743">
        <f t="shared" si="162"/>
        <v>8</v>
      </c>
      <c r="C1743">
        <f t="shared" si="163"/>
        <v>10</v>
      </c>
      <c r="D1743">
        <f t="shared" si="164"/>
        <v>2014</v>
      </c>
      <c r="E1743">
        <v>19.600000000000001</v>
      </c>
      <c r="F1743" s="26">
        <f t="shared" si="165"/>
        <v>0</v>
      </c>
      <c r="G1743" s="26">
        <f t="shared" si="166"/>
        <v>0</v>
      </c>
      <c r="H1743" s="26">
        <f t="shared" si="167"/>
        <v>0</v>
      </c>
    </row>
    <row r="1744" spans="1:8" x14ac:dyDescent="0.35">
      <c r="A1744" s="10">
        <v>41921</v>
      </c>
      <c r="B1744">
        <f t="shared" si="162"/>
        <v>9</v>
      </c>
      <c r="C1744">
        <f t="shared" si="163"/>
        <v>10</v>
      </c>
      <c r="D1744">
        <f t="shared" si="164"/>
        <v>2014</v>
      </c>
      <c r="E1744">
        <v>22.5</v>
      </c>
      <c r="F1744" s="26">
        <f t="shared" si="165"/>
        <v>0</v>
      </c>
      <c r="G1744" s="26">
        <f t="shared" si="166"/>
        <v>0</v>
      </c>
      <c r="H1744" s="26">
        <f t="shared" si="167"/>
        <v>0</v>
      </c>
    </row>
    <row r="1745" spans="1:8" x14ac:dyDescent="0.35">
      <c r="A1745" s="10">
        <v>41922</v>
      </c>
      <c r="B1745">
        <f t="shared" si="162"/>
        <v>10</v>
      </c>
      <c r="C1745">
        <f t="shared" si="163"/>
        <v>10</v>
      </c>
      <c r="D1745">
        <f t="shared" si="164"/>
        <v>2014</v>
      </c>
      <c r="E1745">
        <v>17.5</v>
      </c>
      <c r="F1745" s="26">
        <f t="shared" si="165"/>
        <v>0</v>
      </c>
      <c r="G1745" s="26">
        <f t="shared" si="166"/>
        <v>0</v>
      </c>
      <c r="H1745" s="26">
        <f t="shared" si="167"/>
        <v>0</v>
      </c>
    </row>
    <row r="1746" spans="1:8" x14ac:dyDescent="0.35">
      <c r="A1746" s="10">
        <v>41923</v>
      </c>
      <c r="B1746">
        <f t="shared" si="162"/>
        <v>11</v>
      </c>
      <c r="C1746">
        <f t="shared" si="163"/>
        <v>10</v>
      </c>
      <c r="D1746">
        <f t="shared" si="164"/>
        <v>2014</v>
      </c>
      <c r="E1746">
        <v>18.3</v>
      </c>
      <c r="F1746" s="26">
        <f t="shared" si="165"/>
        <v>0</v>
      </c>
      <c r="G1746" s="26">
        <f t="shared" si="166"/>
        <v>0</v>
      </c>
      <c r="H1746" s="26">
        <f t="shared" si="167"/>
        <v>0</v>
      </c>
    </row>
    <row r="1747" spans="1:8" x14ac:dyDescent="0.35">
      <c r="A1747" s="10">
        <v>41924</v>
      </c>
      <c r="B1747">
        <f t="shared" si="162"/>
        <v>12</v>
      </c>
      <c r="C1747">
        <f t="shared" si="163"/>
        <v>10</v>
      </c>
      <c r="D1747">
        <f t="shared" si="164"/>
        <v>2014</v>
      </c>
      <c r="E1747">
        <v>18.899999999999999</v>
      </c>
      <c r="F1747" s="26">
        <f t="shared" si="165"/>
        <v>0</v>
      </c>
      <c r="G1747" s="26">
        <f t="shared" si="166"/>
        <v>0</v>
      </c>
      <c r="H1747" s="26">
        <f t="shared" si="167"/>
        <v>0</v>
      </c>
    </row>
    <row r="1748" spans="1:8" x14ac:dyDescent="0.35">
      <c r="A1748" s="10">
        <v>41925</v>
      </c>
      <c r="B1748">
        <f t="shared" si="162"/>
        <v>13</v>
      </c>
      <c r="C1748">
        <f t="shared" si="163"/>
        <v>10</v>
      </c>
      <c r="D1748">
        <f t="shared" si="164"/>
        <v>2014</v>
      </c>
      <c r="E1748">
        <v>18.399999999999999</v>
      </c>
      <c r="F1748" s="26">
        <f t="shared" si="165"/>
        <v>0</v>
      </c>
      <c r="G1748" s="26">
        <f t="shared" si="166"/>
        <v>0</v>
      </c>
      <c r="H1748" s="26">
        <f t="shared" si="167"/>
        <v>0</v>
      </c>
    </row>
    <row r="1749" spans="1:8" x14ac:dyDescent="0.35">
      <c r="A1749" s="10">
        <v>41926</v>
      </c>
      <c r="B1749">
        <f t="shared" si="162"/>
        <v>14</v>
      </c>
      <c r="C1749">
        <f t="shared" si="163"/>
        <v>10</v>
      </c>
      <c r="D1749">
        <f t="shared" si="164"/>
        <v>2014</v>
      </c>
      <c r="E1749">
        <v>20.5</v>
      </c>
      <c r="F1749" s="26">
        <f t="shared" si="165"/>
        <v>0</v>
      </c>
      <c r="G1749" s="26">
        <f t="shared" si="166"/>
        <v>0</v>
      </c>
      <c r="H1749" s="26">
        <f t="shared" si="167"/>
        <v>0</v>
      </c>
    </row>
    <row r="1750" spans="1:8" x14ac:dyDescent="0.35">
      <c r="A1750" s="10">
        <v>41927</v>
      </c>
      <c r="B1750">
        <f t="shared" si="162"/>
        <v>15</v>
      </c>
      <c r="C1750">
        <f t="shared" si="163"/>
        <v>10</v>
      </c>
      <c r="D1750">
        <f t="shared" si="164"/>
        <v>2014</v>
      </c>
      <c r="E1750">
        <v>19</v>
      </c>
      <c r="F1750" s="26">
        <f t="shared" si="165"/>
        <v>0</v>
      </c>
      <c r="G1750" s="26">
        <f t="shared" si="166"/>
        <v>0</v>
      </c>
      <c r="H1750" s="26">
        <f t="shared" si="167"/>
        <v>0</v>
      </c>
    </row>
    <row r="1751" spans="1:8" x14ac:dyDescent="0.35">
      <c r="A1751" s="10">
        <v>41928</v>
      </c>
      <c r="B1751">
        <f t="shared" si="162"/>
        <v>16</v>
      </c>
      <c r="C1751">
        <f t="shared" si="163"/>
        <v>10</v>
      </c>
      <c r="D1751">
        <f t="shared" si="164"/>
        <v>2014</v>
      </c>
      <c r="E1751">
        <v>17.600000000000001</v>
      </c>
      <c r="F1751" s="26">
        <f t="shared" si="165"/>
        <v>0</v>
      </c>
      <c r="G1751" s="26">
        <f t="shared" si="166"/>
        <v>0</v>
      </c>
      <c r="H1751" s="26">
        <f t="shared" si="167"/>
        <v>0</v>
      </c>
    </row>
    <row r="1752" spans="1:8" x14ac:dyDescent="0.35">
      <c r="A1752" s="10">
        <v>41929</v>
      </c>
      <c r="B1752">
        <f t="shared" si="162"/>
        <v>17</v>
      </c>
      <c r="C1752">
        <f t="shared" si="163"/>
        <v>10</v>
      </c>
      <c r="D1752">
        <f t="shared" si="164"/>
        <v>2014</v>
      </c>
      <c r="E1752">
        <v>17.3</v>
      </c>
      <c r="F1752" s="26">
        <f t="shared" si="165"/>
        <v>0</v>
      </c>
      <c r="G1752" s="26">
        <f t="shared" si="166"/>
        <v>0</v>
      </c>
      <c r="H1752" s="26">
        <f t="shared" si="167"/>
        <v>0</v>
      </c>
    </row>
    <row r="1753" spans="1:8" x14ac:dyDescent="0.35">
      <c r="A1753" s="10">
        <v>41930</v>
      </c>
      <c r="B1753">
        <f t="shared" si="162"/>
        <v>18</v>
      </c>
      <c r="C1753">
        <f t="shared" si="163"/>
        <v>10</v>
      </c>
      <c r="D1753">
        <f t="shared" si="164"/>
        <v>2014</v>
      </c>
      <c r="E1753">
        <v>21.6</v>
      </c>
      <c r="F1753" s="26">
        <f t="shared" si="165"/>
        <v>0</v>
      </c>
      <c r="G1753" s="26">
        <f t="shared" si="166"/>
        <v>0</v>
      </c>
      <c r="H1753" s="26">
        <f t="shared" si="167"/>
        <v>0</v>
      </c>
    </row>
    <row r="1754" spans="1:8" x14ac:dyDescent="0.35">
      <c r="A1754" s="10">
        <v>41931</v>
      </c>
      <c r="B1754">
        <f t="shared" si="162"/>
        <v>19</v>
      </c>
      <c r="C1754">
        <f t="shared" si="163"/>
        <v>10</v>
      </c>
      <c r="D1754">
        <f t="shared" si="164"/>
        <v>2014</v>
      </c>
      <c r="E1754">
        <v>22.3</v>
      </c>
      <c r="F1754" s="26">
        <f t="shared" si="165"/>
        <v>0</v>
      </c>
      <c r="G1754" s="26">
        <f t="shared" si="166"/>
        <v>0</v>
      </c>
      <c r="H1754" s="26">
        <f t="shared" si="167"/>
        <v>0</v>
      </c>
    </row>
    <row r="1755" spans="1:8" x14ac:dyDescent="0.35">
      <c r="A1755" s="10">
        <v>41932</v>
      </c>
      <c r="B1755">
        <f t="shared" si="162"/>
        <v>20</v>
      </c>
      <c r="C1755">
        <f t="shared" si="163"/>
        <v>10</v>
      </c>
      <c r="D1755">
        <f t="shared" si="164"/>
        <v>2014</v>
      </c>
      <c r="E1755">
        <v>18.8</v>
      </c>
      <c r="F1755" s="26">
        <f t="shared" si="165"/>
        <v>0</v>
      </c>
      <c r="G1755" s="26">
        <f t="shared" si="166"/>
        <v>0</v>
      </c>
      <c r="H1755" s="26">
        <f t="shared" si="167"/>
        <v>0</v>
      </c>
    </row>
    <row r="1756" spans="1:8" x14ac:dyDescent="0.35">
      <c r="A1756" s="10">
        <v>41933</v>
      </c>
      <c r="B1756">
        <f t="shared" si="162"/>
        <v>21</v>
      </c>
      <c r="C1756">
        <f t="shared" si="163"/>
        <v>10</v>
      </c>
      <c r="D1756">
        <f t="shared" si="164"/>
        <v>2014</v>
      </c>
      <c r="E1756">
        <v>16.399999999999999</v>
      </c>
      <c r="F1756" s="26">
        <f t="shared" si="165"/>
        <v>0</v>
      </c>
      <c r="G1756" s="26">
        <f t="shared" si="166"/>
        <v>0</v>
      </c>
      <c r="H1756" s="26">
        <f t="shared" si="167"/>
        <v>0</v>
      </c>
    </row>
    <row r="1757" spans="1:8" x14ac:dyDescent="0.35">
      <c r="A1757" s="10">
        <v>41934</v>
      </c>
      <c r="B1757">
        <f t="shared" si="162"/>
        <v>22</v>
      </c>
      <c r="C1757">
        <f t="shared" si="163"/>
        <v>10</v>
      </c>
      <c r="D1757">
        <f t="shared" si="164"/>
        <v>2014</v>
      </c>
      <c r="E1757">
        <v>9.1</v>
      </c>
      <c r="F1757" s="26">
        <f t="shared" si="165"/>
        <v>0</v>
      </c>
      <c r="G1757" s="26">
        <f t="shared" si="166"/>
        <v>0</v>
      </c>
      <c r="H1757" s="26">
        <f t="shared" si="167"/>
        <v>0</v>
      </c>
    </row>
    <row r="1758" spans="1:8" x14ac:dyDescent="0.35">
      <c r="A1758" s="10">
        <v>41935</v>
      </c>
      <c r="B1758">
        <f t="shared" si="162"/>
        <v>23</v>
      </c>
      <c r="C1758">
        <f t="shared" si="163"/>
        <v>10</v>
      </c>
      <c r="D1758">
        <f t="shared" si="164"/>
        <v>2014</v>
      </c>
      <c r="E1758">
        <v>11.7</v>
      </c>
      <c r="F1758" s="26">
        <f t="shared" si="165"/>
        <v>0</v>
      </c>
      <c r="G1758" s="26">
        <f t="shared" si="166"/>
        <v>0</v>
      </c>
      <c r="H1758" s="26">
        <f t="shared" si="167"/>
        <v>0</v>
      </c>
    </row>
    <row r="1759" spans="1:8" x14ac:dyDescent="0.35">
      <c r="A1759" s="10">
        <v>41936</v>
      </c>
      <c r="B1759">
        <f t="shared" si="162"/>
        <v>24</v>
      </c>
      <c r="C1759">
        <f t="shared" si="163"/>
        <v>10</v>
      </c>
      <c r="D1759">
        <f t="shared" si="164"/>
        <v>2014</v>
      </c>
      <c r="E1759">
        <v>13.8</v>
      </c>
      <c r="F1759" s="26">
        <f t="shared" si="165"/>
        <v>0</v>
      </c>
      <c r="G1759" s="26">
        <f t="shared" si="166"/>
        <v>0</v>
      </c>
      <c r="H1759" s="26">
        <f t="shared" si="167"/>
        <v>0</v>
      </c>
    </row>
    <row r="1760" spans="1:8" x14ac:dyDescent="0.35">
      <c r="A1760" s="10">
        <v>41937</v>
      </c>
      <c r="B1760">
        <f t="shared" si="162"/>
        <v>25</v>
      </c>
      <c r="C1760">
        <f t="shared" si="163"/>
        <v>10</v>
      </c>
      <c r="D1760">
        <f t="shared" si="164"/>
        <v>2014</v>
      </c>
      <c r="E1760">
        <v>14.5</v>
      </c>
      <c r="F1760" s="26">
        <f t="shared" si="165"/>
        <v>0</v>
      </c>
      <c r="G1760" s="26">
        <f t="shared" si="166"/>
        <v>0</v>
      </c>
      <c r="H1760" s="26">
        <f t="shared" si="167"/>
        <v>0</v>
      </c>
    </row>
    <row r="1761" spans="1:8" x14ac:dyDescent="0.35">
      <c r="A1761" s="10">
        <v>41938</v>
      </c>
      <c r="B1761">
        <f t="shared" si="162"/>
        <v>26</v>
      </c>
      <c r="C1761">
        <f t="shared" si="163"/>
        <v>10</v>
      </c>
      <c r="D1761">
        <f t="shared" si="164"/>
        <v>2014</v>
      </c>
      <c r="E1761">
        <v>17</v>
      </c>
      <c r="F1761" s="26">
        <f t="shared" si="165"/>
        <v>0</v>
      </c>
      <c r="G1761" s="26">
        <f t="shared" si="166"/>
        <v>0</v>
      </c>
      <c r="H1761" s="26">
        <f t="shared" si="167"/>
        <v>0</v>
      </c>
    </row>
    <row r="1762" spans="1:8" x14ac:dyDescent="0.35">
      <c r="A1762" s="10">
        <v>41939</v>
      </c>
      <c r="B1762">
        <f t="shared" si="162"/>
        <v>27</v>
      </c>
      <c r="C1762">
        <f t="shared" si="163"/>
        <v>10</v>
      </c>
      <c r="D1762">
        <f t="shared" si="164"/>
        <v>2014</v>
      </c>
      <c r="E1762">
        <v>12.4</v>
      </c>
      <c r="F1762" s="26">
        <f t="shared" si="165"/>
        <v>0</v>
      </c>
      <c r="G1762" s="26">
        <f t="shared" si="166"/>
        <v>0</v>
      </c>
      <c r="H1762" s="26">
        <f t="shared" si="167"/>
        <v>0</v>
      </c>
    </row>
    <row r="1763" spans="1:8" x14ac:dyDescent="0.35">
      <c r="A1763" s="10">
        <v>41940</v>
      </c>
      <c r="B1763">
        <f t="shared" si="162"/>
        <v>28</v>
      </c>
      <c r="C1763">
        <f t="shared" si="163"/>
        <v>10</v>
      </c>
      <c r="D1763">
        <f t="shared" si="164"/>
        <v>2014</v>
      </c>
      <c r="E1763">
        <v>8</v>
      </c>
      <c r="F1763" s="26">
        <f t="shared" si="165"/>
        <v>0</v>
      </c>
      <c r="G1763" s="26">
        <f t="shared" si="166"/>
        <v>0</v>
      </c>
      <c r="H1763" s="26">
        <f t="shared" si="167"/>
        <v>0</v>
      </c>
    </row>
    <row r="1764" spans="1:8" x14ac:dyDescent="0.35">
      <c r="A1764" s="10">
        <v>41941</v>
      </c>
      <c r="B1764">
        <f t="shared" si="162"/>
        <v>29</v>
      </c>
      <c r="C1764">
        <f t="shared" si="163"/>
        <v>10</v>
      </c>
      <c r="D1764">
        <f t="shared" si="164"/>
        <v>2014</v>
      </c>
      <c r="E1764">
        <v>11.2</v>
      </c>
      <c r="F1764" s="26">
        <f t="shared" si="165"/>
        <v>0</v>
      </c>
      <c r="G1764" s="26">
        <f t="shared" si="166"/>
        <v>0</v>
      </c>
      <c r="H1764" s="26">
        <f t="shared" si="167"/>
        <v>0</v>
      </c>
    </row>
    <row r="1765" spans="1:8" x14ac:dyDescent="0.35">
      <c r="A1765" s="10">
        <v>41942</v>
      </c>
      <c r="B1765">
        <f t="shared" si="162"/>
        <v>30</v>
      </c>
      <c r="C1765">
        <f t="shared" si="163"/>
        <v>10</v>
      </c>
      <c r="D1765">
        <f t="shared" si="164"/>
        <v>2014</v>
      </c>
      <c r="E1765">
        <v>14.5</v>
      </c>
      <c r="F1765" s="26">
        <f t="shared" si="165"/>
        <v>0</v>
      </c>
      <c r="G1765" s="26">
        <f t="shared" si="166"/>
        <v>0</v>
      </c>
      <c r="H1765" s="26">
        <f t="shared" si="167"/>
        <v>0</v>
      </c>
    </row>
    <row r="1766" spans="1:8" x14ac:dyDescent="0.35">
      <c r="A1766" s="10">
        <v>41943</v>
      </c>
      <c r="B1766">
        <f t="shared" si="162"/>
        <v>31</v>
      </c>
      <c r="C1766">
        <f t="shared" si="163"/>
        <v>10</v>
      </c>
      <c r="D1766">
        <f t="shared" si="164"/>
        <v>2014</v>
      </c>
      <c r="E1766">
        <v>15.5</v>
      </c>
      <c r="F1766" s="26">
        <f t="shared" si="165"/>
        <v>0</v>
      </c>
      <c r="G1766" s="26">
        <f t="shared" si="166"/>
        <v>0</v>
      </c>
      <c r="H1766" s="26">
        <f t="shared" si="167"/>
        <v>0</v>
      </c>
    </row>
    <row r="1767" spans="1:8" x14ac:dyDescent="0.35">
      <c r="A1767" s="10">
        <v>41944</v>
      </c>
      <c r="B1767">
        <f t="shared" si="162"/>
        <v>1</v>
      </c>
      <c r="C1767">
        <f t="shared" si="163"/>
        <v>11</v>
      </c>
      <c r="D1767">
        <f t="shared" si="164"/>
        <v>2014</v>
      </c>
      <c r="E1767">
        <v>16.899999999999999</v>
      </c>
      <c r="F1767" s="26">
        <f t="shared" si="165"/>
        <v>0</v>
      </c>
      <c r="G1767" s="26">
        <f t="shared" si="166"/>
        <v>0</v>
      </c>
      <c r="H1767" s="26">
        <f t="shared" si="167"/>
        <v>0</v>
      </c>
    </row>
    <row r="1768" spans="1:8" x14ac:dyDescent="0.35">
      <c r="A1768" s="10">
        <v>41945</v>
      </c>
      <c r="B1768">
        <f t="shared" si="162"/>
        <v>2</v>
      </c>
      <c r="C1768">
        <f t="shared" si="163"/>
        <v>11</v>
      </c>
      <c r="D1768">
        <f t="shared" si="164"/>
        <v>2014</v>
      </c>
      <c r="E1768">
        <v>16.2</v>
      </c>
      <c r="F1768" s="26">
        <f t="shared" si="165"/>
        <v>0</v>
      </c>
      <c r="G1768" s="26">
        <f t="shared" si="166"/>
        <v>0</v>
      </c>
      <c r="H1768" s="26">
        <f t="shared" si="167"/>
        <v>0</v>
      </c>
    </row>
    <row r="1769" spans="1:8" x14ac:dyDescent="0.35">
      <c r="A1769" s="10">
        <v>41946</v>
      </c>
      <c r="B1769">
        <f t="shared" si="162"/>
        <v>3</v>
      </c>
      <c r="C1769">
        <f t="shared" si="163"/>
        <v>11</v>
      </c>
      <c r="D1769">
        <f t="shared" si="164"/>
        <v>2014</v>
      </c>
      <c r="E1769">
        <v>16.3</v>
      </c>
      <c r="F1769" s="26">
        <f t="shared" si="165"/>
        <v>0</v>
      </c>
      <c r="G1769" s="26">
        <f t="shared" si="166"/>
        <v>0</v>
      </c>
      <c r="H1769" s="26">
        <f t="shared" si="167"/>
        <v>0</v>
      </c>
    </row>
    <row r="1770" spans="1:8" x14ac:dyDescent="0.35">
      <c r="A1770" s="10">
        <v>41947</v>
      </c>
      <c r="B1770">
        <f t="shared" si="162"/>
        <v>4</v>
      </c>
      <c r="C1770">
        <f t="shared" si="163"/>
        <v>11</v>
      </c>
      <c r="D1770">
        <f t="shared" si="164"/>
        <v>2014</v>
      </c>
      <c r="E1770">
        <v>14.3</v>
      </c>
      <c r="F1770" s="26">
        <f t="shared" si="165"/>
        <v>0</v>
      </c>
      <c r="G1770" s="26">
        <f t="shared" si="166"/>
        <v>0</v>
      </c>
      <c r="H1770" s="26">
        <f t="shared" si="167"/>
        <v>0</v>
      </c>
    </row>
    <row r="1771" spans="1:8" x14ac:dyDescent="0.35">
      <c r="A1771" s="10">
        <v>41948</v>
      </c>
      <c r="B1771">
        <f t="shared" si="162"/>
        <v>5</v>
      </c>
      <c r="C1771">
        <f t="shared" si="163"/>
        <v>11</v>
      </c>
      <c r="D1771">
        <f t="shared" si="164"/>
        <v>2014</v>
      </c>
      <c r="E1771">
        <v>9.4</v>
      </c>
      <c r="F1771" s="26">
        <f t="shared" si="165"/>
        <v>0</v>
      </c>
      <c r="G1771" s="26">
        <f t="shared" si="166"/>
        <v>0</v>
      </c>
      <c r="H1771" s="26">
        <f t="shared" si="167"/>
        <v>0</v>
      </c>
    </row>
    <row r="1772" spans="1:8" x14ac:dyDescent="0.35">
      <c r="A1772" s="10">
        <v>41949</v>
      </c>
      <c r="B1772">
        <f t="shared" si="162"/>
        <v>6</v>
      </c>
      <c r="C1772">
        <f t="shared" si="163"/>
        <v>11</v>
      </c>
      <c r="D1772">
        <f t="shared" si="164"/>
        <v>2014</v>
      </c>
      <c r="E1772">
        <v>10</v>
      </c>
      <c r="F1772" s="26">
        <f t="shared" si="165"/>
        <v>0</v>
      </c>
      <c r="G1772" s="26">
        <f t="shared" si="166"/>
        <v>0</v>
      </c>
      <c r="H1772" s="26">
        <f t="shared" si="167"/>
        <v>0</v>
      </c>
    </row>
    <row r="1773" spans="1:8" x14ac:dyDescent="0.35">
      <c r="A1773" s="10">
        <v>41950</v>
      </c>
      <c r="B1773">
        <f t="shared" si="162"/>
        <v>7</v>
      </c>
      <c r="C1773">
        <f t="shared" si="163"/>
        <v>11</v>
      </c>
      <c r="D1773">
        <f t="shared" si="164"/>
        <v>2014</v>
      </c>
      <c r="E1773">
        <v>8.6999999999999993</v>
      </c>
      <c r="F1773" s="26">
        <f t="shared" si="165"/>
        <v>0</v>
      </c>
      <c r="G1773" s="26">
        <f t="shared" si="166"/>
        <v>0</v>
      </c>
      <c r="H1773" s="26">
        <f t="shared" si="167"/>
        <v>0</v>
      </c>
    </row>
    <row r="1774" spans="1:8" x14ac:dyDescent="0.35">
      <c r="A1774" s="10">
        <v>41951</v>
      </c>
      <c r="B1774">
        <f t="shared" si="162"/>
        <v>8</v>
      </c>
      <c r="C1774">
        <f t="shared" si="163"/>
        <v>11</v>
      </c>
      <c r="D1774">
        <f t="shared" si="164"/>
        <v>2014</v>
      </c>
      <c r="E1774">
        <v>13.6</v>
      </c>
      <c r="F1774" s="26">
        <f t="shared" si="165"/>
        <v>0</v>
      </c>
      <c r="G1774" s="26">
        <f t="shared" si="166"/>
        <v>0</v>
      </c>
      <c r="H1774" s="26">
        <f t="shared" si="167"/>
        <v>0</v>
      </c>
    </row>
    <row r="1775" spans="1:8" x14ac:dyDescent="0.35">
      <c r="A1775" s="10">
        <v>41952</v>
      </c>
      <c r="B1775">
        <f t="shared" si="162"/>
        <v>9</v>
      </c>
      <c r="C1775">
        <f t="shared" si="163"/>
        <v>11</v>
      </c>
      <c r="D1775">
        <f t="shared" si="164"/>
        <v>2014</v>
      </c>
      <c r="E1775">
        <v>11.2</v>
      </c>
      <c r="F1775" s="26">
        <f t="shared" si="165"/>
        <v>0</v>
      </c>
      <c r="G1775" s="26">
        <f t="shared" si="166"/>
        <v>0</v>
      </c>
      <c r="H1775" s="26">
        <f t="shared" si="167"/>
        <v>0</v>
      </c>
    </row>
    <row r="1776" spans="1:8" x14ac:dyDescent="0.35">
      <c r="A1776" s="10">
        <v>41953</v>
      </c>
      <c r="B1776">
        <f t="shared" si="162"/>
        <v>10</v>
      </c>
      <c r="C1776">
        <f t="shared" si="163"/>
        <v>11</v>
      </c>
      <c r="D1776">
        <f t="shared" si="164"/>
        <v>2014</v>
      </c>
      <c r="E1776">
        <v>9.3000000000000007</v>
      </c>
      <c r="F1776" s="26">
        <f t="shared" si="165"/>
        <v>0</v>
      </c>
      <c r="G1776" s="26">
        <f t="shared" si="166"/>
        <v>0</v>
      </c>
      <c r="H1776" s="26">
        <f t="shared" si="167"/>
        <v>0</v>
      </c>
    </row>
    <row r="1777" spans="1:8" x14ac:dyDescent="0.35">
      <c r="A1777" s="10">
        <v>41954</v>
      </c>
      <c r="B1777">
        <f t="shared" si="162"/>
        <v>11</v>
      </c>
      <c r="C1777">
        <f t="shared" si="163"/>
        <v>11</v>
      </c>
      <c r="D1777">
        <f t="shared" si="164"/>
        <v>2014</v>
      </c>
      <c r="E1777">
        <v>8.6</v>
      </c>
      <c r="F1777" s="26">
        <f t="shared" si="165"/>
        <v>0</v>
      </c>
      <c r="G1777" s="26">
        <f t="shared" si="166"/>
        <v>0</v>
      </c>
      <c r="H1777" s="26">
        <f t="shared" si="167"/>
        <v>0</v>
      </c>
    </row>
    <row r="1778" spans="1:8" x14ac:dyDescent="0.35">
      <c r="A1778" s="10">
        <v>41955</v>
      </c>
      <c r="B1778">
        <f t="shared" si="162"/>
        <v>12</v>
      </c>
      <c r="C1778">
        <f t="shared" si="163"/>
        <v>11</v>
      </c>
      <c r="D1778">
        <f t="shared" si="164"/>
        <v>2014</v>
      </c>
      <c r="E1778">
        <v>8.5</v>
      </c>
      <c r="F1778" s="26">
        <f t="shared" si="165"/>
        <v>0</v>
      </c>
      <c r="G1778" s="26">
        <f t="shared" si="166"/>
        <v>0</v>
      </c>
      <c r="H1778" s="26">
        <f t="shared" si="167"/>
        <v>0</v>
      </c>
    </row>
    <row r="1779" spans="1:8" x14ac:dyDescent="0.35">
      <c r="A1779" s="10">
        <v>41956</v>
      </c>
      <c r="B1779">
        <f t="shared" si="162"/>
        <v>13</v>
      </c>
      <c r="C1779">
        <f t="shared" si="163"/>
        <v>11</v>
      </c>
      <c r="D1779">
        <f t="shared" si="164"/>
        <v>2014</v>
      </c>
      <c r="E1779">
        <v>10.9</v>
      </c>
      <c r="F1779" s="26">
        <f t="shared" si="165"/>
        <v>0</v>
      </c>
      <c r="G1779" s="26">
        <f t="shared" si="166"/>
        <v>0</v>
      </c>
      <c r="H1779" s="26">
        <f t="shared" si="167"/>
        <v>0</v>
      </c>
    </row>
    <row r="1780" spans="1:8" x14ac:dyDescent="0.35">
      <c r="A1780" s="10">
        <v>41957</v>
      </c>
      <c r="B1780">
        <f t="shared" si="162"/>
        <v>14</v>
      </c>
      <c r="C1780">
        <f t="shared" si="163"/>
        <v>11</v>
      </c>
      <c r="D1780">
        <f t="shared" si="164"/>
        <v>2014</v>
      </c>
      <c r="E1780">
        <v>11.8</v>
      </c>
      <c r="F1780" s="26">
        <f t="shared" si="165"/>
        <v>0</v>
      </c>
      <c r="G1780" s="26">
        <f t="shared" si="166"/>
        <v>0</v>
      </c>
      <c r="H1780" s="26">
        <f t="shared" si="167"/>
        <v>0</v>
      </c>
    </row>
    <row r="1781" spans="1:8" x14ac:dyDescent="0.35">
      <c r="A1781" s="10">
        <v>41958</v>
      </c>
      <c r="B1781">
        <f t="shared" si="162"/>
        <v>15</v>
      </c>
      <c r="C1781">
        <f t="shared" si="163"/>
        <v>11</v>
      </c>
      <c r="D1781">
        <f t="shared" si="164"/>
        <v>2014</v>
      </c>
      <c r="E1781">
        <v>12.1</v>
      </c>
      <c r="F1781" s="26">
        <f t="shared" si="165"/>
        <v>0</v>
      </c>
      <c r="G1781" s="26">
        <f t="shared" si="166"/>
        <v>0</v>
      </c>
      <c r="H1781" s="26">
        <f t="shared" si="167"/>
        <v>0</v>
      </c>
    </row>
    <row r="1782" spans="1:8" x14ac:dyDescent="0.35">
      <c r="A1782" s="10">
        <v>41959</v>
      </c>
      <c r="B1782">
        <f t="shared" si="162"/>
        <v>16</v>
      </c>
      <c r="C1782">
        <f t="shared" si="163"/>
        <v>11</v>
      </c>
      <c r="D1782">
        <f t="shared" si="164"/>
        <v>2014</v>
      </c>
      <c r="E1782">
        <v>11.3</v>
      </c>
      <c r="F1782" s="26">
        <f t="shared" si="165"/>
        <v>0</v>
      </c>
      <c r="G1782" s="26">
        <f t="shared" si="166"/>
        <v>0</v>
      </c>
      <c r="H1782" s="26">
        <f t="shared" si="167"/>
        <v>0</v>
      </c>
    </row>
    <row r="1783" spans="1:8" x14ac:dyDescent="0.35">
      <c r="A1783" s="10">
        <v>41960</v>
      </c>
      <c r="B1783">
        <f t="shared" si="162"/>
        <v>17</v>
      </c>
      <c r="C1783">
        <f t="shared" si="163"/>
        <v>11</v>
      </c>
      <c r="D1783">
        <f t="shared" si="164"/>
        <v>2014</v>
      </c>
      <c r="E1783">
        <v>9.6</v>
      </c>
      <c r="F1783" s="26">
        <f t="shared" si="165"/>
        <v>0</v>
      </c>
      <c r="G1783" s="26">
        <f t="shared" si="166"/>
        <v>0</v>
      </c>
      <c r="H1783" s="26">
        <f t="shared" si="167"/>
        <v>0</v>
      </c>
    </row>
    <row r="1784" spans="1:8" x14ac:dyDescent="0.35">
      <c r="A1784" s="10">
        <v>41961</v>
      </c>
      <c r="B1784">
        <f t="shared" si="162"/>
        <v>18</v>
      </c>
      <c r="C1784">
        <f t="shared" si="163"/>
        <v>11</v>
      </c>
      <c r="D1784">
        <f t="shared" si="164"/>
        <v>2014</v>
      </c>
      <c r="E1784">
        <v>7.9</v>
      </c>
      <c r="F1784" s="26">
        <f t="shared" si="165"/>
        <v>0</v>
      </c>
      <c r="G1784" s="26">
        <f t="shared" si="166"/>
        <v>0</v>
      </c>
      <c r="H1784" s="26">
        <f t="shared" si="167"/>
        <v>0</v>
      </c>
    </row>
    <row r="1785" spans="1:8" x14ac:dyDescent="0.35">
      <c r="A1785" s="10">
        <v>41962</v>
      </c>
      <c r="B1785">
        <f t="shared" si="162"/>
        <v>19</v>
      </c>
      <c r="C1785">
        <f t="shared" si="163"/>
        <v>11</v>
      </c>
      <c r="D1785">
        <f t="shared" si="164"/>
        <v>2014</v>
      </c>
      <c r="E1785">
        <v>8.1999999999999993</v>
      </c>
      <c r="F1785" s="26">
        <f t="shared" si="165"/>
        <v>0</v>
      </c>
      <c r="G1785" s="26">
        <f t="shared" si="166"/>
        <v>0</v>
      </c>
      <c r="H1785" s="26">
        <f t="shared" si="167"/>
        <v>0</v>
      </c>
    </row>
    <row r="1786" spans="1:8" x14ac:dyDescent="0.35">
      <c r="A1786" s="10">
        <v>41963</v>
      </c>
      <c r="B1786">
        <f t="shared" si="162"/>
        <v>20</v>
      </c>
      <c r="C1786">
        <f t="shared" si="163"/>
        <v>11</v>
      </c>
      <c r="D1786">
        <f t="shared" si="164"/>
        <v>2014</v>
      </c>
      <c r="E1786">
        <v>8.4</v>
      </c>
      <c r="F1786" s="26">
        <f t="shared" si="165"/>
        <v>0</v>
      </c>
      <c r="G1786" s="26">
        <f t="shared" si="166"/>
        <v>0</v>
      </c>
      <c r="H1786" s="26">
        <f t="shared" si="167"/>
        <v>0</v>
      </c>
    </row>
    <row r="1787" spans="1:8" x14ac:dyDescent="0.35">
      <c r="A1787" s="10">
        <v>41964</v>
      </c>
      <c r="B1787">
        <f t="shared" si="162"/>
        <v>21</v>
      </c>
      <c r="C1787">
        <f t="shared" si="163"/>
        <v>11</v>
      </c>
      <c r="D1787">
        <f t="shared" si="164"/>
        <v>2014</v>
      </c>
      <c r="E1787">
        <v>7.7</v>
      </c>
      <c r="F1787" s="26">
        <f t="shared" si="165"/>
        <v>0</v>
      </c>
      <c r="G1787" s="26">
        <f t="shared" si="166"/>
        <v>0</v>
      </c>
      <c r="H1787" s="26">
        <f t="shared" si="167"/>
        <v>0</v>
      </c>
    </row>
    <row r="1788" spans="1:8" x14ac:dyDescent="0.35">
      <c r="A1788" s="10">
        <v>41965</v>
      </c>
      <c r="B1788">
        <f t="shared" si="162"/>
        <v>22</v>
      </c>
      <c r="C1788">
        <f t="shared" si="163"/>
        <v>11</v>
      </c>
      <c r="D1788">
        <f t="shared" si="164"/>
        <v>2014</v>
      </c>
      <c r="E1788">
        <v>11.1</v>
      </c>
      <c r="F1788" s="26">
        <f t="shared" si="165"/>
        <v>0</v>
      </c>
      <c r="G1788" s="26">
        <f t="shared" si="166"/>
        <v>0</v>
      </c>
      <c r="H1788" s="26">
        <f t="shared" si="167"/>
        <v>0</v>
      </c>
    </row>
    <row r="1789" spans="1:8" x14ac:dyDescent="0.35">
      <c r="A1789" s="10">
        <v>41966</v>
      </c>
      <c r="B1789">
        <f t="shared" si="162"/>
        <v>23</v>
      </c>
      <c r="C1789">
        <f t="shared" si="163"/>
        <v>11</v>
      </c>
      <c r="D1789">
        <f t="shared" si="164"/>
        <v>2014</v>
      </c>
      <c r="E1789">
        <v>10.199999999999999</v>
      </c>
      <c r="F1789" s="26">
        <f t="shared" si="165"/>
        <v>0</v>
      </c>
      <c r="G1789" s="26">
        <f t="shared" si="166"/>
        <v>0</v>
      </c>
      <c r="H1789" s="26">
        <f t="shared" si="167"/>
        <v>0</v>
      </c>
    </row>
    <row r="1790" spans="1:8" x14ac:dyDescent="0.35">
      <c r="A1790" s="10">
        <v>41967</v>
      </c>
      <c r="B1790">
        <f t="shared" si="162"/>
        <v>24</v>
      </c>
      <c r="C1790">
        <f t="shared" si="163"/>
        <v>11</v>
      </c>
      <c r="D1790">
        <f t="shared" si="164"/>
        <v>2014</v>
      </c>
      <c r="E1790">
        <v>7.8</v>
      </c>
      <c r="F1790" s="26">
        <f t="shared" si="165"/>
        <v>0</v>
      </c>
      <c r="G1790" s="26">
        <f t="shared" si="166"/>
        <v>0</v>
      </c>
      <c r="H1790" s="26">
        <f t="shared" si="167"/>
        <v>0</v>
      </c>
    </row>
    <row r="1791" spans="1:8" x14ac:dyDescent="0.35">
      <c r="A1791" s="10">
        <v>41968</v>
      </c>
      <c r="B1791">
        <f t="shared" si="162"/>
        <v>25</v>
      </c>
      <c r="C1791">
        <f t="shared" si="163"/>
        <v>11</v>
      </c>
      <c r="D1791">
        <f t="shared" si="164"/>
        <v>2014</v>
      </c>
      <c r="E1791">
        <v>7.2</v>
      </c>
      <c r="F1791" s="26">
        <f t="shared" si="165"/>
        <v>0</v>
      </c>
      <c r="G1791" s="26">
        <f t="shared" si="166"/>
        <v>0</v>
      </c>
      <c r="H1791" s="26">
        <f t="shared" si="167"/>
        <v>0</v>
      </c>
    </row>
    <row r="1792" spans="1:8" x14ac:dyDescent="0.35">
      <c r="A1792" s="10">
        <v>41969</v>
      </c>
      <c r="B1792">
        <f t="shared" si="162"/>
        <v>26</v>
      </c>
      <c r="C1792">
        <f t="shared" si="163"/>
        <v>11</v>
      </c>
      <c r="D1792">
        <f t="shared" si="164"/>
        <v>2014</v>
      </c>
      <c r="E1792">
        <v>5.7</v>
      </c>
      <c r="F1792" s="26">
        <f t="shared" si="165"/>
        <v>0</v>
      </c>
      <c r="G1792" s="26">
        <f t="shared" si="166"/>
        <v>0</v>
      </c>
      <c r="H1792" s="26">
        <f t="shared" si="167"/>
        <v>0</v>
      </c>
    </row>
    <row r="1793" spans="1:8" x14ac:dyDescent="0.35">
      <c r="A1793" s="10">
        <v>41970</v>
      </c>
      <c r="B1793">
        <f t="shared" si="162"/>
        <v>27</v>
      </c>
      <c r="C1793">
        <f t="shared" si="163"/>
        <v>11</v>
      </c>
      <c r="D1793">
        <f t="shared" si="164"/>
        <v>2014</v>
      </c>
      <c r="E1793">
        <v>6.6</v>
      </c>
      <c r="F1793" s="26">
        <f t="shared" si="165"/>
        <v>0</v>
      </c>
      <c r="G1793" s="26">
        <f t="shared" si="166"/>
        <v>0</v>
      </c>
      <c r="H1793" s="26">
        <f t="shared" si="167"/>
        <v>0</v>
      </c>
    </row>
    <row r="1794" spans="1:8" x14ac:dyDescent="0.35">
      <c r="A1794" s="10">
        <v>41971</v>
      </c>
      <c r="B1794">
        <f t="shared" ref="B1794:B1857" si="168">DAY(A1794)</f>
        <v>28</v>
      </c>
      <c r="C1794">
        <f t="shared" ref="C1794:C1857" si="169">MONTH(A1794)</f>
        <v>11</v>
      </c>
      <c r="D1794">
        <f t="shared" ref="D1794:D1857" si="170">YEAR(A1794)</f>
        <v>2014</v>
      </c>
      <c r="E1794">
        <v>4.3</v>
      </c>
      <c r="F1794" s="26">
        <f t="shared" ref="F1794:F1857" si="171">IF(E1794&gt;=30,1,0)</f>
        <v>0</v>
      </c>
      <c r="G1794" s="26">
        <f t="shared" ref="G1794:G1857" si="172">IF(E1794&gt;=25,1,0)</f>
        <v>0</v>
      </c>
      <c r="H1794" s="26">
        <f t="shared" ref="H1794:H1857" si="173">IF(E1794&lt;0,1,0)</f>
        <v>0</v>
      </c>
    </row>
    <row r="1795" spans="1:8" x14ac:dyDescent="0.35">
      <c r="A1795" s="10">
        <v>41972</v>
      </c>
      <c r="B1795">
        <f t="shared" si="168"/>
        <v>29</v>
      </c>
      <c r="C1795">
        <f t="shared" si="169"/>
        <v>11</v>
      </c>
      <c r="D1795">
        <f t="shared" si="170"/>
        <v>2014</v>
      </c>
      <c r="E1795">
        <v>3.6</v>
      </c>
      <c r="F1795" s="26">
        <f t="shared" si="171"/>
        <v>0</v>
      </c>
      <c r="G1795" s="26">
        <f t="shared" si="172"/>
        <v>0</v>
      </c>
      <c r="H1795" s="26">
        <f t="shared" si="173"/>
        <v>0</v>
      </c>
    </row>
    <row r="1796" spans="1:8" x14ac:dyDescent="0.35">
      <c r="A1796" s="10">
        <v>41973</v>
      </c>
      <c r="B1796">
        <f t="shared" si="168"/>
        <v>30</v>
      </c>
      <c r="C1796">
        <f t="shared" si="169"/>
        <v>11</v>
      </c>
      <c r="D1796">
        <f t="shared" si="170"/>
        <v>2014</v>
      </c>
      <c r="E1796">
        <v>3</v>
      </c>
      <c r="F1796" s="26">
        <f t="shared" si="171"/>
        <v>0</v>
      </c>
      <c r="G1796" s="26">
        <f t="shared" si="172"/>
        <v>0</v>
      </c>
      <c r="H1796" s="26">
        <f t="shared" si="173"/>
        <v>0</v>
      </c>
    </row>
    <row r="1797" spans="1:8" x14ac:dyDescent="0.35">
      <c r="A1797" s="10">
        <v>41974</v>
      </c>
      <c r="B1797">
        <f t="shared" si="168"/>
        <v>1</v>
      </c>
      <c r="C1797">
        <f t="shared" si="169"/>
        <v>12</v>
      </c>
      <c r="D1797">
        <f t="shared" si="170"/>
        <v>2014</v>
      </c>
      <c r="E1797">
        <v>4.3</v>
      </c>
      <c r="F1797" s="26">
        <f t="shared" si="171"/>
        <v>0</v>
      </c>
      <c r="G1797" s="26">
        <f t="shared" si="172"/>
        <v>0</v>
      </c>
      <c r="H1797" s="26">
        <f t="shared" si="173"/>
        <v>0</v>
      </c>
    </row>
    <row r="1798" spans="1:8" x14ac:dyDescent="0.35">
      <c r="A1798" s="10">
        <v>41975</v>
      </c>
      <c r="B1798">
        <f t="shared" si="168"/>
        <v>2</v>
      </c>
      <c r="C1798">
        <f t="shared" si="169"/>
        <v>12</v>
      </c>
      <c r="D1798">
        <f t="shared" si="170"/>
        <v>2014</v>
      </c>
      <c r="E1798">
        <v>2.6</v>
      </c>
      <c r="F1798" s="26">
        <f t="shared" si="171"/>
        <v>0</v>
      </c>
      <c r="G1798" s="26">
        <f t="shared" si="172"/>
        <v>0</v>
      </c>
      <c r="H1798" s="26">
        <f t="shared" si="173"/>
        <v>0</v>
      </c>
    </row>
    <row r="1799" spans="1:8" x14ac:dyDescent="0.35">
      <c r="A1799" s="10">
        <v>41976</v>
      </c>
      <c r="B1799">
        <f t="shared" si="168"/>
        <v>3</v>
      </c>
      <c r="C1799">
        <f t="shared" si="169"/>
        <v>12</v>
      </c>
      <c r="D1799">
        <f t="shared" si="170"/>
        <v>2014</v>
      </c>
      <c r="E1799">
        <v>2.6</v>
      </c>
      <c r="F1799" s="26">
        <f t="shared" si="171"/>
        <v>0</v>
      </c>
      <c r="G1799" s="26">
        <f t="shared" si="172"/>
        <v>0</v>
      </c>
      <c r="H1799" s="26">
        <f t="shared" si="173"/>
        <v>0</v>
      </c>
    </row>
    <row r="1800" spans="1:8" x14ac:dyDescent="0.35">
      <c r="A1800" s="10">
        <v>41977</v>
      </c>
      <c r="B1800">
        <f t="shared" si="168"/>
        <v>4</v>
      </c>
      <c r="C1800">
        <f t="shared" si="169"/>
        <v>12</v>
      </c>
      <c r="D1800">
        <f t="shared" si="170"/>
        <v>2014</v>
      </c>
      <c r="E1800">
        <v>3.4</v>
      </c>
      <c r="F1800" s="26">
        <f t="shared" si="171"/>
        <v>0</v>
      </c>
      <c r="G1800" s="26">
        <f t="shared" si="172"/>
        <v>0</v>
      </c>
      <c r="H1800" s="26">
        <f t="shared" si="173"/>
        <v>0</v>
      </c>
    </row>
    <row r="1801" spans="1:8" x14ac:dyDescent="0.35">
      <c r="A1801" s="10">
        <v>41978</v>
      </c>
      <c r="B1801">
        <f t="shared" si="168"/>
        <v>5</v>
      </c>
      <c r="C1801">
        <f t="shared" si="169"/>
        <v>12</v>
      </c>
      <c r="D1801">
        <f t="shared" si="170"/>
        <v>2014</v>
      </c>
      <c r="E1801">
        <v>3.4</v>
      </c>
      <c r="F1801" s="26">
        <f t="shared" si="171"/>
        <v>0</v>
      </c>
      <c r="G1801" s="26">
        <f t="shared" si="172"/>
        <v>0</v>
      </c>
      <c r="H1801" s="26">
        <f t="shared" si="173"/>
        <v>0</v>
      </c>
    </row>
    <row r="1802" spans="1:8" x14ac:dyDescent="0.35">
      <c r="A1802" s="10">
        <v>41979</v>
      </c>
      <c r="B1802">
        <f t="shared" si="168"/>
        <v>6</v>
      </c>
      <c r="C1802">
        <f t="shared" si="169"/>
        <v>12</v>
      </c>
      <c r="D1802">
        <f t="shared" si="170"/>
        <v>2014</v>
      </c>
      <c r="E1802">
        <v>4.5</v>
      </c>
      <c r="F1802" s="26">
        <f t="shared" si="171"/>
        <v>0</v>
      </c>
      <c r="G1802" s="26">
        <f t="shared" si="172"/>
        <v>0</v>
      </c>
      <c r="H1802" s="26">
        <f t="shared" si="173"/>
        <v>0</v>
      </c>
    </row>
    <row r="1803" spans="1:8" x14ac:dyDescent="0.35">
      <c r="A1803" s="10">
        <v>41980</v>
      </c>
      <c r="B1803">
        <f t="shared" si="168"/>
        <v>7</v>
      </c>
      <c r="C1803">
        <f t="shared" si="169"/>
        <v>12</v>
      </c>
      <c r="D1803">
        <f t="shared" si="170"/>
        <v>2014</v>
      </c>
      <c r="E1803">
        <v>4.3</v>
      </c>
      <c r="F1803" s="26">
        <f t="shared" si="171"/>
        <v>0</v>
      </c>
      <c r="G1803" s="26">
        <f t="shared" si="172"/>
        <v>0</v>
      </c>
      <c r="H1803" s="26">
        <f t="shared" si="173"/>
        <v>0</v>
      </c>
    </row>
    <row r="1804" spans="1:8" x14ac:dyDescent="0.35">
      <c r="A1804" s="10">
        <v>41981</v>
      </c>
      <c r="B1804">
        <f t="shared" si="168"/>
        <v>8</v>
      </c>
      <c r="C1804">
        <f t="shared" si="169"/>
        <v>12</v>
      </c>
      <c r="D1804">
        <f t="shared" si="170"/>
        <v>2014</v>
      </c>
      <c r="E1804">
        <v>6</v>
      </c>
      <c r="F1804" s="26">
        <f t="shared" si="171"/>
        <v>0</v>
      </c>
      <c r="G1804" s="26">
        <f t="shared" si="172"/>
        <v>0</v>
      </c>
      <c r="H1804" s="26">
        <f t="shared" si="173"/>
        <v>0</v>
      </c>
    </row>
    <row r="1805" spans="1:8" x14ac:dyDescent="0.35">
      <c r="A1805" s="10">
        <v>41982</v>
      </c>
      <c r="B1805">
        <f t="shared" si="168"/>
        <v>9</v>
      </c>
      <c r="C1805">
        <f t="shared" si="169"/>
        <v>12</v>
      </c>
      <c r="D1805">
        <f t="shared" si="170"/>
        <v>2014</v>
      </c>
      <c r="E1805">
        <v>2.7</v>
      </c>
      <c r="F1805" s="26">
        <f t="shared" si="171"/>
        <v>0</v>
      </c>
      <c r="G1805" s="26">
        <f t="shared" si="172"/>
        <v>0</v>
      </c>
      <c r="H1805" s="26">
        <f t="shared" si="173"/>
        <v>0</v>
      </c>
    </row>
    <row r="1806" spans="1:8" x14ac:dyDescent="0.35">
      <c r="A1806" s="10">
        <v>41983</v>
      </c>
      <c r="B1806">
        <f t="shared" si="168"/>
        <v>10</v>
      </c>
      <c r="C1806">
        <f t="shared" si="169"/>
        <v>12</v>
      </c>
      <c r="D1806">
        <f t="shared" si="170"/>
        <v>2014</v>
      </c>
      <c r="E1806">
        <v>4.0999999999999996</v>
      </c>
      <c r="F1806" s="26">
        <f t="shared" si="171"/>
        <v>0</v>
      </c>
      <c r="G1806" s="26">
        <f t="shared" si="172"/>
        <v>0</v>
      </c>
      <c r="H1806" s="26">
        <f t="shared" si="173"/>
        <v>0</v>
      </c>
    </row>
    <row r="1807" spans="1:8" x14ac:dyDescent="0.35">
      <c r="A1807" s="10">
        <v>41984</v>
      </c>
      <c r="B1807">
        <f t="shared" si="168"/>
        <v>11</v>
      </c>
      <c r="C1807">
        <f t="shared" si="169"/>
        <v>12</v>
      </c>
      <c r="D1807">
        <f t="shared" si="170"/>
        <v>2014</v>
      </c>
      <c r="E1807">
        <v>6.5</v>
      </c>
      <c r="F1807" s="26">
        <f t="shared" si="171"/>
        <v>0</v>
      </c>
      <c r="G1807" s="26">
        <f t="shared" si="172"/>
        <v>0</v>
      </c>
      <c r="H1807" s="26">
        <f t="shared" si="173"/>
        <v>0</v>
      </c>
    </row>
    <row r="1808" spans="1:8" x14ac:dyDescent="0.35">
      <c r="A1808" s="10">
        <v>41985</v>
      </c>
      <c r="B1808">
        <f t="shared" si="168"/>
        <v>12</v>
      </c>
      <c r="C1808">
        <f t="shared" si="169"/>
        <v>12</v>
      </c>
      <c r="D1808">
        <f t="shared" si="170"/>
        <v>2014</v>
      </c>
      <c r="E1808">
        <v>10.6</v>
      </c>
      <c r="F1808" s="26">
        <f t="shared" si="171"/>
        <v>0</v>
      </c>
      <c r="G1808" s="26">
        <f t="shared" si="172"/>
        <v>0</v>
      </c>
      <c r="H1808" s="26">
        <f t="shared" si="173"/>
        <v>0</v>
      </c>
    </row>
    <row r="1809" spans="1:8" x14ac:dyDescent="0.35">
      <c r="A1809" s="10">
        <v>41986</v>
      </c>
      <c r="B1809">
        <f t="shared" si="168"/>
        <v>13</v>
      </c>
      <c r="C1809">
        <f t="shared" si="169"/>
        <v>12</v>
      </c>
      <c r="D1809">
        <f t="shared" si="170"/>
        <v>2014</v>
      </c>
      <c r="E1809">
        <v>11.5</v>
      </c>
      <c r="F1809" s="26">
        <f t="shared" si="171"/>
        <v>0</v>
      </c>
      <c r="G1809" s="26">
        <f t="shared" si="172"/>
        <v>0</v>
      </c>
      <c r="H1809" s="26">
        <f t="shared" si="173"/>
        <v>0</v>
      </c>
    </row>
    <row r="1810" spans="1:8" x14ac:dyDescent="0.35">
      <c r="A1810" s="10">
        <v>41987</v>
      </c>
      <c r="B1810">
        <f t="shared" si="168"/>
        <v>14</v>
      </c>
      <c r="C1810">
        <f t="shared" si="169"/>
        <v>12</v>
      </c>
      <c r="D1810">
        <f t="shared" si="170"/>
        <v>2014</v>
      </c>
      <c r="E1810">
        <v>8.5</v>
      </c>
      <c r="F1810" s="26">
        <f t="shared" si="171"/>
        <v>0</v>
      </c>
      <c r="G1810" s="26">
        <f t="shared" si="172"/>
        <v>0</v>
      </c>
      <c r="H1810" s="26">
        <f t="shared" si="173"/>
        <v>0</v>
      </c>
    </row>
    <row r="1811" spans="1:8" x14ac:dyDescent="0.35">
      <c r="A1811" s="10">
        <v>41988</v>
      </c>
      <c r="B1811">
        <f t="shared" si="168"/>
        <v>15</v>
      </c>
      <c r="C1811">
        <f t="shared" si="169"/>
        <v>12</v>
      </c>
      <c r="D1811">
        <f t="shared" si="170"/>
        <v>2014</v>
      </c>
      <c r="E1811">
        <v>8.8000000000000007</v>
      </c>
      <c r="F1811" s="26">
        <f t="shared" si="171"/>
        <v>0</v>
      </c>
      <c r="G1811" s="26">
        <f t="shared" si="172"/>
        <v>0</v>
      </c>
      <c r="H1811" s="26">
        <f t="shared" si="173"/>
        <v>0</v>
      </c>
    </row>
    <row r="1812" spans="1:8" x14ac:dyDescent="0.35">
      <c r="A1812" s="10">
        <v>41989</v>
      </c>
      <c r="B1812">
        <f t="shared" si="168"/>
        <v>16</v>
      </c>
      <c r="C1812">
        <f t="shared" si="169"/>
        <v>12</v>
      </c>
      <c r="D1812">
        <f t="shared" si="170"/>
        <v>2014</v>
      </c>
      <c r="E1812">
        <v>6.6</v>
      </c>
      <c r="F1812" s="26">
        <f t="shared" si="171"/>
        <v>0</v>
      </c>
      <c r="G1812" s="26">
        <f t="shared" si="172"/>
        <v>0</v>
      </c>
      <c r="H1812" s="26">
        <f t="shared" si="173"/>
        <v>0</v>
      </c>
    </row>
    <row r="1813" spans="1:8" x14ac:dyDescent="0.35">
      <c r="A1813" s="10">
        <v>41990</v>
      </c>
      <c r="B1813">
        <f t="shared" si="168"/>
        <v>17</v>
      </c>
      <c r="C1813">
        <f t="shared" si="169"/>
        <v>12</v>
      </c>
      <c r="D1813">
        <f t="shared" si="170"/>
        <v>2014</v>
      </c>
      <c r="E1813">
        <v>6.7</v>
      </c>
      <c r="F1813" s="26">
        <f t="shared" si="171"/>
        <v>0</v>
      </c>
      <c r="G1813" s="26">
        <f t="shared" si="172"/>
        <v>0</v>
      </c>
      <c r="H1813" s="26">
        <f t="shared" si="173"/>
        <v>0</v>
      </c>
    </row>
    <row r="1814" spans="1:8" x14ac:dyDescent="0.35">
      <c r="A1814" s="10">
        <v>41991</v>
      </c>
      <c r="B1814">
        <f t="shared" si="168"/>
        <v>18</v>
      </c>
      <c r="C1814">
        <f t="shared" si="169"/>
        <v>12</v>
      </c>
      <c r="D1814">
        <f t="shared" si="170"/>
        <v>2014</v>
      </c>
      <c r="E1814">
        <v>12</v>
      </c>
      <c r="F1814" s="26">
        <f t="shared" si="171"/>
        <v>0</v>
      </c>
      <c r="G1814" s="26">
        <f t="shared" si="172"/>
        <v>0</v>
      </c>
      <c r="H1814" s="26">
        <f t="shared" si="173"/>
        <v>0</v>
      </c>
    </row>
    <row r="1815" spans="1:8" x14ac:dyDescent="0.35">
      <c r="A1815" s="10">
        <v>41992</v>
      </c>
      <c r="B1815">
        <f t="shared" si="168"/>
        <v>19</v>
      </c>
      <c r="C1815">
        <f t="shared" si="169"/>
        <v>12</v>
      </c>
      <c r="D1815">
        <f t="shared" si="170"/>
        <v>2014</v>
      </c>
      <c r="E1815">
        <v>11</v>
      </c>
      <c r="F1815" s="26">
        <f t="shared" si="171"/>
        <v>0</v>
      </c>
      <c r="G1815" s="26">
        <f t="shared" si="172"/>
        <v>0</v>
      </c>
      <c r="H1815" s="26">
        <f t="shared" si="173"/>
        <v>0</v>
      </c>
    </row>
    <row r="1816" spans="1:8" x14ac:dyDescent="0.35">
      <c r="A1816" s="10">
        <v>41993</v>
      </c>
      <c r="B1816">
        <f t="shared" si="168"/>
        <v>20</v>
      </c>
      <c r="C1816">
        <f t="shared" si="169"/>
        <v>12</v>
      </c>
      <c r="D1816">
        <f t="shared" si="170"/>
        <v>2014</v>
      </c>
      <c r="E1816">
        <v>6.7</v>
      </c>
      <c r="F1816" s="26">
        <f t="shared" si="171"/>
        <v>0</v>
      </c>
      <c r="G1816" s="26">
        <f t="shared" si="172"/>
        <v>0</v>
      </c>
      <c r="H1816" s="26">
        <f t="shared" si="173"/>
        <v>0</v>
      </c>
    </row>
    <row r="1817" spans="1:8" x14ac:dyDescent="0.35">
      <c r="A1817" s="10">
        <v>41994</v>
      </c>
      <c r="B1817">
        <f t="shared" si="168"/>
        <v>21</v>
      </c>
      <c r="C1817">
        <f t="shared" si="169"/>
        <v>12</v>
      </c>
      <c r="D1817">
        <f t="shared" si="170"/>
        <v>2014</v>
      </c>
      <c r="E1817">
        <v>6.4</v>
      </c>
      <c r="F1817" s="26">
        <f t="shared" si="171"/>
        <v>0</v>
      </c>
      <c r="G1817" s="26">
        <f t="shared" si="172"/>
        <v>0</v>
      </c>
      <c r="H1817" s="26">
        <f t="shared" si="173"/>
        <v>0</v>
      </c>
    </row>
    <row r="1818" spans="1:8" x14ac:dyDescent="0.35">
      <c r="A1818" s="10">
        <v>41995</v>
      </c>
      <c r="B1818">
        <f t="shared" si="168"/>
        <v>22</v>
      </c>
      <c r="C1818">
        <f t="shared" si="169"/>
        <v>12</v>
      </c>
      <c r="D1818">
        <f t="shared" si="170"/>
        <v>2014</v>
      </c>
      <c r="E1818">
        <v>7.9</v>
      </c>
      <c r="F1818" s="26">
        <f t="shared" si="171"/>
        <v>0</v>
      </c>
      <c r="G1818" s="26">
        <f t="shared" si="172"/>
        <v>0</v>
      </c>
      <c r="H1818" s="26">
        <f t="shared" si="173"/>
        <v>0</v>
      </c>
    </row>
    <row r="1819" spans="1:8" x14ac:dyDescent="0.35">
      <c r="A1819" s="10">
        <v>41996</v>
      </c>
      <c r="B1819">
        <f t="shared" si="168"/>
        <v>23</v>
      </c>
      <c r="C1819">
        <f t="shared" si="169"/>
        <v>12</v>
      </c>
      <c r="D1819">
        <f t="shared" si="170"/>
        <v>2014</v>
      </c>
      <c r="E1819">
        <v>8.1999999999999993</v>
      </c>
      <c r="F1819" s="26">
        <f t="shared" si="171"/>
        <v>0</v>
      </c>
      <c r="G1819" s="26">
        <f t="shared" si="172"/>
        <v>0</v>
      </c>
      <c r="H1819" s="26">
        <f t="shared" si="173"/>
        <v>0</v>
      </c>
    </row>
    <row r="1820" spans="1:8" x14ac:dyDescent="0.35">
      <c r="A1820" s="10">
        <v>41997</v>
      </c>
      <c r="B1820">
        <f t="shared" si="168"/>
        <v>24</v>
      </c>
      <c r="C1820">
        <f t="shared" si="169"/>
        <v>12</v>
      </c>
      <c r="D1820">
        <f t="shared" si="170"/>
        <v>2014</v>
      </c>
      <c r="E1820">
        <v>8.4</v>
      </c>
      <c r="F1820" s="26">
        <f t="shared" si="171"/>
        <v>0</v>
      </c>
      <c r="G1820" s="26">
        <f t="shared" si="172"/>
        <v>0</v>
      </c>
      <c r="H1820" s="26">
        <f t="shared" si="173"/>
        <v>0</v>
      </c>
    </row>
    <row r="1821" spans="1:8" x14ac:dyDescent="0.35">
      <c r="A1821" s="10">
        <v>41998</v>
      </c>
      <c r="B1821">
        <f t="shared" si="168"/>
        <v>25</v>
      </c>
      <c r="C1821">
        <f t="shared" si="169"/>
        <v>12</v>
      </c>
      <c r="D1821">
        <f t="shared" si="170"/>
        <v>2014</v>
      </c>
      <c r="E1821">
        <v>7.7</v>
      </c>
      <c r="F1821" s="26">
        <f t="shared" si="171"/>
        <v>0</v>
      </c>
      <c r="G1821" s="26">
        <f t="shared" si="172"/>
        <v>0</v>
      </c>
      <c r="H1821" s="26">
        <f t="shared" si="173"/>
        <v>0</v>
      </c>
    </row>
    <row r="1822" spans="1:8" x14ac:dyDescent="0.35">
      <c r="A1822" s="10">
        <v>41999</v>
      </c>
      <c r="B1822">
        <f t="shared" si="168"/>
        <v>26</v>
      </c>
      <c r="C1822">
        <f t="shared" si="169"/>
        <v>12</v>
      </c>
      <c r="D1822">
        <f t="shared" si="170"/>
        <v>2014</v>
      </c>
      <c r="E1822">
        <v>4.0999999999999996</v>
      </c>
      <c r="F1822" s="26">
        <f t="shared" si="171"/>
        <v>0</v>
      </c>
      <c r="G1822" s="26">
        <f t="shared" si="172"/>
        <v>0</v>
      </c>
      <c r="H1822" s="26">
        <f t="shared" si="173"/>
        <v>0</v>
      </c>
    </row>
    <row r="1823" spans="1:8" x14ac:dyDescent="0.35">
      <c r="A1823" s="10">
        <v>42000</v>
      </c>
      <c r="B1823">
        <f t="shared" si="168"/>
        <v>27</v>
      </c>
      <c r="C1823">
        <f t="shared" si="169"/>
        <v>12</v>
      </c>
      <c r="D1823">
        <f t="shared" si="170"/>
        <v>2014</v>
      </c>
      <c r="E1823">
        <v>0.2</v>
      </c>
      <c r="F1823" s="26">
        <f t="shared" si="171"/>
        <v>0</v>
      </c>
      <c r="G1823" s="26">
        <f t="shared" si="172"/>
        <v>0</v>
      </c>
      <c r="H1823" s="26">
        <f t="shared" si="173"/>
        <v>0</v>
      </c>
    </row>
    <row r="1824" spans="1:8" x14ac:dyDescent="0.35">
      <c r="A1824" s="10">
        <v>42001</v>
      </c>
      <c r="B1824">
        <f t="shared" si="168"/>
        <v>28</v>
      </c>
      <c r="C1824">
        <f t="shared" si="169"/>
        <v>12</v>
      </c>
      <c r="D1824">
        <f t="shared" si="170"/>
        <v>2014</v>
      </c>
      <c r="E1824">
        <v>-2.2999999999999998</v>
      </c>
      <c r="F1824" s="26">
        <f t="shared" si="171"/>
        <v>0</v>
      </c>
      <c r="G1824" s="26">
        <f t="shared" si="172"/>
        <v>0</v>
      </c>
      <c r="H1824" s="26">
        <f t="shared" si="173"/>
        <v>1</v>
      </c>
    </row>
    <row r="1825" spans="1:8" x14ac:dyDescent="0.35">
      <c r="A1825" s="10">
        <v>42002</v>
      </c>
      <c r="B1825">
        <f t="shared" si="168"/>
        <v>29</v>
      </c>
      <c r="C1825">
        <f t="shared" si="169"/>
        <v>12</v>
      </c>
      <c r="D1825">
        <f t="shared" si="170"/>
        <v>2014</v>
      </c>
      <c r="E1825">
        <v>-3</v>
      </c>
      <c r="F1825" s="26">
        <f t="shared" si="171"/>
        <v>0</v>
      </c>
      <c r="G1825" s="26">
        <f t="shared" si="172"/>
        <v>0</v>
      </c>
      <c r="H1825" s="26">
        <f t="shared" si="173"/>
        <v>1</v>
      </c>
    </row>
    <row r="1826" spans="1:8" x14ac:dyDescent="0.35">
      <c r="A1826" s="10">
        <v>42003</v>
      </c>
      <c r="B1826">
        <f t="shared" si="168"/>
        <v>30</v>
      </c>
      <c r="C1826">
        <f t="shared" si="169"/>
        <v>12</v>
      </c>
      <c r="D1826">
        <f t="shared" si="170"/>
        <v>2014</v>
      </c>
      <c r="E1826">
        <v>-0.3</v>
      </c>
      <c r="F1826" s="26">
        <f t="shared" si="171"/>
        <v>0</v>
      </c>
      <c r="G1826" s="26">
        <f t="shared" si="172"/>
        <v>0</v>
      </c>
      <c r="H1826" s="26">
        <f t="shared" si="173"/>
        <v>1</v>
      </c>
    </row>
    <row r="1827" spans="1:8" x14ac:dyDescent="0.35">
      <c r="A1827" s="10">
        <v>42004</v>
      </c>
      <c r="B1827">
        <f t="shared" si="168"/>
        <v>31</v>
      </c>
      <c r="C1827">
        <f t="shared" si="169"/>
        <v>12</v>
      </c>
      <c r="D1827">
        <f t="shared" si="170"/>
        <v>2014</v>
      </c>
      <c r="E1827">
        <v>0.8</v>
      </c>
      <c r="F1827" s="26">
        <f t="shared" si="171"/>
        <v>0</v>
      </c>
      <c r="G1827" s="26">
        <f t="shared" si="172"/>
        <v>0</v>
      </c>
      <c r="H1827" s="26">
        <f t="shared" si="173"/>
        <v>0</v>
      </c>
    </row>
    <row r="1828" spans="1:8" x14ac:dyDescent="0.35">
      <c r="A1828" s="10">
        <v>42005</v>
      </c>
      <c r="B1828">
        <f t="shared" si="168"/>
        <v>1</v>
      </c>
      <c r="C1828">
        <f t="shared" si="169"/>
        <v>1</v>
      </c>
      <c r="D1828">
        <f t="shared" si="170"/>
        <v>2015</v>
      </c>
      <c r="E1828">
        <v>2</v>
      </c>
      <c r="F1828" s="26">
        <f t="shared" si="171"/>
        <v>0</v>
      </c>
      <c r="G1828" s="26">
        <f t="shared" si="172"/>
        <v>0</v>
      </c>
      <c r="H1828" s="26">
        <f t="shared" si="173"/>
        <v>0</v>
      </c>
    </row>
    <row r="1829" spans="1:8" x14ac:dyDescent="0.35">
      <c r="A1829" s="10">
        <v>42006</v>
      </c>
      <c r="B1829">
        <f t="shared" si="168"/>
        <v>2</v>
      </c>
      <c r="C1829">
        <f t="shared" si="169"/>
        <v>1</v>
      </c>
      <c r="D1829">
        <f t="shared" si="170"/>
        <v>2015</v>
      </c>
      <c r="E1829">
        <v>2.7</v>
      </c>
      <c r="F1829" s="26">
        <f t="shared" si="171"/>
        <v>0</v>
      </c>
      <c r="G1829" s="26">
        <f t="shared" si="172"/>
        <v>0</v>
      </c>
      <c r="H1829" s="26">
        <f t="shared" si="173"/>
        <v>0</v>
      </c>
    </row>
    <row r="1830" spans="1:8" x14ac:dyDescent="0.35">
      <c r="A1830" s="10">
        <v>42007</v>
      </c>
      <c r="B1830">
        <f t="shared" si="168"/>
        <v>3</v>
      </c>
      <c r="C1830">
        <f t="shared" si="169"/>
        <v>1</v>
      </c>
      <c r="D1830">
        <f t="shared" si="170"/>
        <v>2015</v>
      </c>
      <c r="E1830">
        <v>2.7</v>
      </c>
      <c r="F1830" s="26">
        <f t="shared" si="171"/>
        <v>0</v>
      </c>
      <c r="G1830" s="26">
        <f t="shared" si="172"/>
        <v>0</v>
      </c>
      <c r="H1830" s="26">
        <f t="shared" si="173"/>
        <v>0</v>
      </c>
    </row>
    <row r="1831" spans="1:8" x14ac:dyDescent="0.35">
      <c r="A1831" s="10">
        <v>42008</v>
      </c>
      <c r="B1831">
        <f t="shared" si="168"/>
        <v>4</v>
      </c>
      <c r="C1831">
        <f t="shared" si="169"/>
        <v>1</v>
      </c>
      <c r="D1831">
        <f t="shared" si="170"/>
        <v>2015</v>
      </c>
      <c r="E1831">
        <v>3.9</v>
      </c>
      <c r="F1831" s="26">
        <f t="shared" si="171"/>
        <v>0</v>
      </c>
      <c r="G1831" s="26">
        <f t="shared" si="172"/>
        <v>0</v>
      </c>
      <c r="H1831" s="26">
        <f t="shared" si="173"/>
        <v>0</v>
      </c>
    </row>
    <row r="1832" spans="1:8" x14ac:dyDescent="0.35">
      <c r="A1832" s="10">
        <v>42009</v>
      </c>
      <c r="B1832">
        <f t="shared" si="168"/>
        <v>5</v>
      </c>
      <c r="C1832">
        <f t="shared" si="169"/>
        <v>1</v>
      </c>
      <c r="D1832">
        <f t="shared" si="170"/>
        <v>2015</v>
      </c>
      <c r="E1832">
        <v>4.0999999999999996</v>
      </c>
      <c r="F1832" s="26">
        <f t="shared" si="171"/>
        <v>0</v>
      </c>
      <c r="G1832" s="26">
        <f t="shared" si="172"/>
        <v>0</v>
      </c>
      <c r="H1832" s="26">
        <f t="shared" si="173"/>
        <v>0</v>
      </c>
    </row>
    <row r="1833" spans="1:8" x14ac:dyDescent="0.35">
      <c r="A1833" s="10">
        <v>42010</v>
      </c>
      <c r="B1833">
        <f t="shared" si="168"/>
        <v>6</v>
      </c>
      <c r="C1833">
        <f t="shared" si="169"/>
        <v>1</v>
      </c>
      <c r="D1833">
        <f t="shared" si="170"/>
        <v>2015</v>
      </c>
      <c r="E1833">
        <v>2</v>
      </c>
      <c r="F1833" s="26">
        <f t="shared" si="171"/>
        <v>0</v>
      </c>
      <c r="G1833" s="26">
        <f t="shared" si="172"/>
        <v>0</v>
      </c>
      <c r="H1833" s="26">
        <f t="shared" si="173"/>
        <v>0</v>
      </c>
    </row>
    <row r="1834" spans="1:8" x14ac:dyDescent="0.35">
      <c r="A1834" s="10">
        <v>42011</v>
      </c>
      <c r="B1834">
        <f t="shared" si="168"/>
        <v>7</v>
      </c>
      <c r="C1834">
        <f t="shared" si="169"/>
        <v>1</v>
      </c>
      <c r="D1834">
        <f t="shared" si="170"/>
        <v>2015</v>
      </c>
      <c r="E1834">
        <v>2.1</v>
      </c>
      <c r="F1834" s="26">
        <f t="shared" si="171"/>
        <v>0</v>
      </c>
      <c r="G1834" s="26">
        <f t="shared" si="172"/>
        <v>0</v>
      </c>
      <c r="H1834" s="26">
        <f t="shared" si="173"/>
        <v>0</v>
      </c>
    </row>
    <row r="1835" spans="1:8" x14ac:dyDescent="0.35">
      <c r="A1835" s="10">
        <v>42012</v>
      </c>
      <c r="B1835">
        <f t="shared" si="168"/>
        <v>8</v>
      </c>
      <c r="C1835">
        <f t="shared" si="169"/>
        <v>1</v>
      </c>
      <c r="D1835">
        <f t="shared" si="170"/>
        <v>2015</v>
      </c>
      <c r="E1835">
        <v>9.1999999999999993</v>
      </c>
      <c r="F1835" s="26">
        <f t="shared" si="171"/>
        <v>0</v>
      </c>
      <c r="G1835" s="26">
        <f t="shared" si="172"/>
        <v>0</v>
      </c>
      <c r="H1835" s="26">
        <f t="shared" si="173"/>
        <v>0</v>
      </c>
    </row>
    <row r="1836" spans="1:8" x14ac:dyDescent="0.35">
      <c r="A1836" s="10">
        <v>42013</v>
      </c>
      <c r="B1836">
        <f t="shared" si="168"/>
        <v>9</v>
      </c>
      <c r="C1836">
        <f t="shared" si="169"/>
        <v>1</v>
      </c>
      <c r="D1836">
        <f t="shared" si="170"/>
        <v>2015</v>
      </c>
      <c r="E1836">
        <v>11.2</v>
      </c>
      <c r="F1836" s="26">
        <f t="shared" si="171"/>
        <v>0</v>
      </c>
      <c r="G1836" s="26">
        <f t="shared" si="172"/>
        <v>0</v>
      </c>
      <c r="H1836" s="26">
        <f t="shared" si="173"/>
        <v>0</v>
      </c>
    </row>
    <row r="1837" spans="1:8" x14ac:dyDescent="0.35">
      <c r="A1837" s="10">
        <v>42014</v>
      </c>
      <c r="B1837">
        <f t="shared" si="168"/>
        <v>10</v>
      </c>
      <c r="C1837">
        <f t="shared" si="169"/>
        <v>1</v>
      </c>
      <c r="D1837">
        <f t="shared" si="170"/>
        <v>2015</v>
      </c>
      <c r="E1837">
        <v>13.5</v>
      </c>
      <c r="F1837" s="26">
        <f t="shared" si="171"/>
        <v>0</v>
      </c>
      <c r="G1837" s="26">
        <f t="shared" si="172"/>
        <v>0</v>
      </c>
      <c r="H1837" s="26">
        <f t="shared" si="173"/>
        <v>0</v>
      </c>
    </row>
    <row r="1838" spans="1:8" x14ac:dyDescent="0.35">
      <c r="A1838" s="10">
        <v>42015</v>
      </c>
      <c r="B1838">
        <f t="shared" si="168"/>
        <v>11</v>
      </c>
      <c r="C1838">
        <f t="shared" si="169"/>
        <v>1</v>
      </c>
      <c r="D1838">
        <f t="shared" si="170"/>
        <v>2015</v>
      </c>
      <c r="E1838">
        <v>6.5</v>
      </c>
      <c r="F1838" s="26">
        <f t="shared" si="171"/>
        <v>0</v>
      </c>
      <c r="G1838" s="26">
        <f t="shared" si="172"/>
        <v>0</v>
      </c>
      <c r="H1838" s="26">
        <f t="shared" si="173"/>
        <v>0</v>
      </c>
    </row>
    <row r="1839" spans="1:8" x14ac:dyDescent="0.35">
      <c r="A1839" s="10">
        <v>42016</v>
      </c>
      <c r="B1839">
        <f t="shared" si="168"/>
        <v>12</v>
      </c>
      <c r="C1839">
        <f t="shared" si="169"/>
        <v>1</v>
      </c>
      <c r="D1839">
        <f t="shared" si="170"/>
        <v>2015</v>
      </c>
      <c r="E1839">
        <v>8.6</v>
      </c>
      <c r="F1839" s="26">
        <f t="shared" si="171"/>
        <v>0</v>
      </c>
      <c r="G1839" s="26">
        <f t="shared" si="172"/>
        <v>0</v>
      </c>
      <c r="H1839" s="26">
        <f t="shared" si="173"/>
        <v>0</v>
      </c>
    </row>
    <row r="1840" spans="1:8" x14ac:dyDescent="0.35">
      <c r="A1840" s="10">
        <v>42017</v>
      </c>
      <c r="B1840">
        <f t="shared" si="168"/>
        <v>13</v>
      </c>
      <c r="C1840">
        <f t="shared" si="169"/>
        <v>1</v>
      </c>
      <c r="D1840">
        <f t="shared" si="170"/>
        <v>2015</v>
      </c>
      <c r="E1840">
        <v>14.7</v>
      </c>
      <c r="F1840" s="26">
        <f t="shared" si="171"/>
        <v>0</v>
      </c>
      <c r="G1840" s="26">
        <f t="shared" si="172"/>
        <v>0</v>
      </c>
      <c r="H1840" s="26">
        <f t="shared" si="173"/>
        <v>0</v>
      </c>
    </row>
    <row r="1841" spans="1:8" x14ac:dyDescent="0.35">
      <c r="A1841" s="10">
        <v>42018</v>
      </c>
      <c r="B1841">
        <f t="shared" si="168"/>
        <v>14</v>
      </c>
      <c r="C1841">
        <f t="shared" si="169"/>
        <v>1</v>
      </c>
      <c r="D1841">
        <f t="shared" si="170"/>
        <v>2015</v>
      </c>
      <c r="E1841">
        <v>8</v>
      </c>
      <c r="F1841" s="26">
        <f t="shared" si="171"/>
        <v>0</v>
      </c>
      <c r="G1841" s="26">
        <f t="shared" si="172"/>
        <v>0</v>
      </c>
      <c r="H1841" s="26">
        <f t="shared" si="173"/>
        <v>0</v>
      </c>
    </row>
    <row r="1842" spans="1:8" x14ac:dyDescent="0.35">
      <c r="A1842" s="10">
        <v>42019</v>
      </c>
      <c r="B1842">
        <f t="shared" si="168"/>
        <v>15</v>
      </c>
      <c r="C1842">
        <f t="shared" si="169"/>
        <v>1</v>
      </c>
      <c r="D1842">
        <f t="shared" si="170"/>
        <v>2015</v>
      </c>
      <c r="E1842">
        <v>10.4</v>
      </c>
      <c r="F1842" s="26">
        <f t="shared" si="171"/>
        <v>0</v>
      </c>
      <c r="G1842" s="26">
        <f t="shared" si="172"/>
        <v>0</v>
      </c>
      <c r="H1842" s="26">
        <f t="shared" si="173"/>
        <v>0</v>
      </c>
    </row>
    <row r="1843" spans="1:8" x14ac:dyDescent="0.35">
      <c r="A1843" s="10">
        <v>42020</v>
      </c>
      <c r="B1843">
        <f t="shared" si="168"/>
        <v>16</v>
      </c>
      <c r="C1843">
        <f t="shared" si="169"/>
        <v>1</v>
      </c>
      <c r="D1843">
        <f t="shared" si="170"/>
        <v>2015</v>
      </c>
      <c r="E1843">
        <v>9.9</v>
      </c>
      <c r="F1843" s="26">
        <f t="shared" si="171"/>
        <v>0</v>
      </c>
      <c r="G1843" s="26">
        <f t="shared" si="172"/>
        <v>0</v>
      </c>
      <c r="H1843" s="26">
        <f t="shared" si="173"/>
        <v>0</v>
      </c>
    </row>
    <row r="1844" spans="1:8" x14ac:dyDescent="0.35">
      <c r="A1844" s="10">
        <v>42021</v>
      </c>
      <c r="B1844">
        <f t="shared" si="168"/>
        <v>17</v>
      </c>
      <c r="C1844">
        <f t="shared" si="169"/>
        <v>1</v>
      </c>
      <c r="D1844">
        <f t="shared" si="170"/>
        <v>2015</v>
      </c>
      <c r="E1844">
        <v>3.9</v>
      </c>
      <c r="F1844" s="26">
        <f t="shared" si="171"/>
        <v>0</v>
      </c>
      <c r="G1844" s="26">
        <f t="shared" si="172"/>
        <v>0</v>
      </c>
      <c r="H1844" s="26">
        <f t="shared" si="173"/>
        <v>0</v>
      </c>
    </row>
    <row r="1845" spans="1:8" x14ac:dyDescent="0.35">
      <c r="A1845" s="10">
        <v>42022</v>
      </c>
      <c r="B1845">
        <f t="shared" si="168"/>
        <v>18</v>
      </c>
      <c r="C1845">
        <f t="shared" si="169"/>
        <v>1</v>
      </c>
      <c r="D1845">
        <f t="shared" si="170"/>
        <v>2015</v>
      </c>
      <c r="E1845">
        <v>1.3</v>
      </c>
      <c r="F1845" s="26">
        <f t="shared" si="171"/>
        <v>0</v>
      </c>
      <c r="G1845" s="26">
        <f t="shared" si="172"/>
        <v>0</v>
      </c>
      <c r="H1845" s="26">
        <f t="shared" si="173"/>
        <v>0</v>
      </c>
    </row>
    <row r="1846" spans="1:8" x14ac:dyDescent="0.35">
      <c r="A1846" s="10">
        <v>42023</v>
      </c>
      <c r="B1846">
        <f t="shared" si="168"/>
        <v>19</v>
      </c>
      <c r="C1846">
        <f t="shared" si="169"/>
        <v>1</v>
      </c>
      <c r="D1846">
        <f t="shared" si="170"/>
        <v>2015</v>
      </c>
      <c r="E1846">
        <v>1.6</v>
      </c>
      <c r="F1846" s="26">
        <f t="shared" si="171"/>
        <v>0</v>
      </c>
      <c r="G1846" s="26">
        <f t="shared" si="172"/>
        <v>0</v>
      </c>
      <c r="H1846" s="26">
        <f t="shared" si="173"/>
        <v>0</v>
      </c>
    </row>
    <row r="1847" spans="1:8" x14ac:dyDescent="0.35">
      <c r="A1847" s="10">
        <v>42024</v>
      </c>
      <c r="B1847">
        <f t="shared" si="168"/>
        <v>20</v>
      </c>
      <c r="C1847">
        <f t="shared" si="169"/>
        <v>1</v>
      </c>
      <c r="D1847">
        <f t="shared" si="170"/>
        <v>2015</v>
      </c>
      <c r="E1847">
        <v>1</v>
      </c>
      <c r="F1847" s="26">
        <f t="shared" si="171"/>
        <v>0</v>
      </c>
      <c r="G1847" s="26">
        <f t="shared" si="172"/>
        <v>0</v>
      </c>
      <c r="H1847" s="26">
        <f t="shared" si="173"/>
        <v>0</v>
      </c>
    </row>
    <row r="1848" spans="1:8" x14ac:dyDescent="0.35">
      <c r="A1848" s="10">
        <v>42025</v>
      </c>
      <c r="B1848">
        <f t="shared" si="168"/>
        <v>21</v>
      </c>
      <c r="C1848">
        <f t="shared" si="169"/>
        <v>1</v>
      </c>
      <c r="D1848">
        <f t="shared" si="170"/>
        <v>2015</v>
      </c>
      <c r="E1848">
        <v>1.3</v>
      </c>
      <c r="F1848" s="26">
        <f t="shared" si="171"/>
        <v>0</v>
      </c>
      <c r="G1848" s="26">
        <f t="shared" si="172"/>
        <v>0</v>
      </c>
      <c r="H1848" s="26">
        <f t="shared" si="173"/>
        <v>0</v>
      </c>
    </row>
    <row r="1849" spans="1:8" x14ac:dyDescent="0.35">
      <c r="A1849" s="10">
        <v>42026</v>
      </c>
      <c r="B1849">
        <f t="shared" si="168"/>
        <v>22</v>
      </c>
      <c r="C1849">
        <f t="shared" si="169"/>
        <v>1</v>
      </c>
      <c r="D1849">
        <f t="shared" si="170"/>
        <v>2015</v>
      </c>
      <c r="E1849">
        <v>2.2000000000000002</v>
      </c>
      <c r="F1849" s="26">
        <f t="shared" si="171"/>
        <v>0</v>
      </c>
      <c r="G1849" s="26">
        <f t="shared" si="172"/>
        <v>0</v>
      </c>
      <c r="H1849" s="26">
        <f t="shared" si="173"/>
        <v>0</v>
      </c>
    </row>
    <row r="1850" spans="1:8" x14ac:dyDescent="0.35">
      <c r="A1850" s="10">
        <v>42027</v>
      </c>
      <c r="B1850">
        <f t="shared" si="168"/>
        <v>23</v>
      </c>
      <c r="C1850">
        <f t="shared" si="169"/>
        <v>1</v>
      </c>
      <c r="D1850">
        <f t="shared" si="170"/>
        <v>2015</v>
      </c>
      <c r="E1850">
        <v>2</v>
      </c>
      <c r="F1850" s="26">
        <f t="shared" si="171"/>
        <v>0</v>
      </c>
      <c r="G1850" s="26">
        <f t="shared" si="172"/>
        <v>0</v>
      </c>
      <c r="H1850" s="26">
        <f t="shared" si="173"/>
        <v>0</v>
      </c>
    </row>
    <row r="1851" spans="1:8" x14ac:dyDescent="0.35">
      <c r="A1851" s="10">
        <v>42028</v>
      </c>
      <c r="B1851">
        <f t="shared" si="168"/>
        <v>24</v>
      </c>
      <c r="C1851">
        <f t="shared" si="169"/>
        <v>1</v>
      </c>
      <c r="D1851">
        <f t="shared" si="170"/>
        <v>2015</v>
      </c>
      <c r="E1851">
        <v>0.8</v>
      </c>
      <c r="F1851" s="26">
        <f t="shared" si="171"/>
        <v>0</v>
      </c>
      <c r="G1851" s="26">
        <f t="shared" si="172"/>
        <v>0</v>
      </c>
      <c r="H1851" s="26">
        <f t="shared" si="173"/>
        <v>0</v>
      </c>
    </row>
    <row r="1852" spans="1:8" x14ac:dyDescent="0.35">
      <c r="A1852" s="10">
        <v>42029</v>
      </c>
      <c r="B1852">
        <f t="shared" si="168"/>
        <v>25</v>
      </c>
      <c r="C1852">
        <f t="shared" si="169"/>
        <v>1</v>
      </c>
      <c r="D1852">
        <f t="shared" si="170"/>
        <v>2015</v>
      </c>
      <c r="E1852">
        <v>2</v>
      </c>
      <c r="F1852" s="26">
        <f t="shared" si="171"/>
        <v>0</v>
      </c>
      <c r="G1852" s="26">
        <f t="shared" si="172"/>
        <v>0</v>
      </c>
      <c r="H1852" s="26">
        <f t="shared" si="173"/>
        <v>0</v>
      </c>
    </row>
    <row r="1853" spans="1:8" x14ac:dyDescent="0.35">
      <c r="A1853" s="10">
        <v>42030</v>
      </c>
      <c r="B1853">
        <f t="shared" si="168"/>
        <v>26</v>
      </c>
      <c r="C1853">
        <f t="shared" si="169"/>
        <v>1</v>
      </c>
      <c r="D1853">
        <f t="shared" si="170"/>
        <v>2015</v>
      </c>
      <c r="E1853">
        <v>1.5</v>
      </c>
      <c r="F1853" s="26">
        <f t="shared" si="171"/>
        <v>0</v>
      </c>
      <c r="G1853" s="26">
        <f t="shared" si="172"/>
        <v>0</v>
      </c>
      <c r="H1853" s="26">
        <f t="shared" si="173"/>
        <v>0</v>
      </c>
    </row>
    <row r="1854" spans="1:8" x14ac:dyDescent="0.35">
      <c r="A1854" s="10">
        <v>42031</v>
      </c>
      <c r="B1854">
        <f t="shared" si="168"/>
        <v>27</v>
      </c>
      <c r="C1854">
        <f t="shared" si="169"/>
        <v>1</v>
      </c>
      <c r="D1854">
        <f t="shared" si="170"/>
        <v>2015</v>
      </c>
      <c r="E1854">
        <v>3.9</v>
      </c>
      <c r="F1854" s="26">
        <f t="shared" si="171"/>
        <v>0</v>
      </c>
      <c r="G1854" s="26">
        <f t="shared" si="172"/>
        <v>0</v>
      </c>
      <c r="H1854" s="26">
        <f t="shared" si="173"/>
        <v>0</v>
      </c>
    </row>
    <row r="1855" spans="1:8" x14ac:dyDescent="0.35">
      <c r="A1855" s="10">
        <v>42032</v>
      </c>
      <c r="B1855">
        <f t="shared" si="168"/>
        <v>28</v>
      </c>
      <c r="C1855">
        <f t="shared" si="169"/>
        <v>1</v>
      </c>
      <c r="D1855">
        <f t="shared" si="170"/>
        <v>2015</v>
      </c>
      <c r="E1855">
        <v>5.0999999999999996</v>
      </c>
      <c r="F1855" s="26">
        <f t="shared" si="171"/>
        <v>0</v>
      </c>
      <c r="G1855" s="26">
        <f t="shared" si="172"/>
        <v>0</v>
      </c>
      <c r="H1855" s="26">
        <f t="shared" si="173"/>
        <v>0</v>
      </c>
    </row>
    <row r="1856" spans="1:8" x14ac:dyDescent="0.35">
      <c r="A1856" s="10">
        <v>42033</v>
      </c>
      <c r="B1856">
        <f t="shared" si="168"/>
        <v>29</v>
      </c>
      <c r="C1856">
        <f t="shared" si="169"/>
        <v>1</v>
      </c>
      <c r="D1856">
        <f t="shared" si="170"/>
        <v>2015</v>
      </c>
      <c r="E1856">
        <v>4.0999999999999996</v>
      </c>
      <c r="F1856" s="26">
        <f t="shared" si="171"/>
        <v>0</v>
      </c>
      <c r="G1856" s="26">
        <f t="shared" si="172"/>
        <v>0</v>
      </c>
      <c r="H1856" s="26">
        <f t="shared" si="173"/>
        <v>0</v>
      </c>
    </row>
    <row r="1857" spans="1:8" x14ac:dyDescent="0.35">
      <c r="A1857" s="10">
        <v>42034</v>
      </c>
      <c r="B1857">
        <f t="shared" si="168"/>
        <v>30</v>
      </c>
      <c r="C1857">
        <f t="shared" si="169"/>
        <v>1</v>
      </c>
      <c r="D1857">
        <f t="shared" si="170"/>
        <v>2015</v>
      </c>
      <c r="E1857">
        <v>3.2</v>
      </c>
      <c r="F1857" s="26">
        <f t="shared" si="171"/>
        <v>0</v>
      </c>
      <c r="G1857" s="26">
        <f t="shared" si="172"/>
        <v>0</v>
      </c>
      <c r="H1857" s="26">
        <f t="shared" si="173"/>
        <v>0</v>
      </c>
    </row>
    <row r="1858" spans="1:8" x14ac:dyDescent="0.35">
      <c r="A1858" s="10">
        <v>42035</v>
      </c>
      <c r="B1858">
        <f t="shared" ref="B1858:B1921" si="174">DAY(A1858)</f>
        <v>31</v>
      </c>
      <c r="C1858">
        <f t="shared" ref="C1858:C1921" si="175">MONTH(A1858)</f>
        <v>1</v>
      </c>
      <c r="D1858">
        <f t="shared" ref="D1858:D1921" si="176">YEAR(A1858)</f>
        <v>2015</v>
      </c>
      <c r="E1858">
        <v>2.6</v>
      </c>
      <c r="F1858" s="26">
        <f t="shared" ref="F1858:F1921" si="177">IF(E1858&gt;=30,1,0)</f>
        <v>0</v>
      </c>
      <c r="G1858" s="26">
        <f t="shared" ref="G1858:G1921" si="178">IF(E1858&gt;=25,1,0)</f>
        <v>0</v>
      </c>
      <c r="H1858" s="26">
        <f t="shared" ref="H1858:H1921" si="179">IF(E1858&lt;0,1,0)</f>
        <v>0</v>
      </c>
    </row>
    <row r="1859" spans="1:8" x14ac:dyDescent="0.35">
      <c r="A1859" s="10">
        <v>42036</v>
      </c>
      <c r="B1859">
        <f t="shared" si="174"/>
        <v>1</v>
      </c>
      <c r="C1859">
        <f t="shared" si="175"/>
        <v>2</v>
      </c>
      <c r="D1859">
        <f t="shared" si="176"/>
        <v>2015</v>
      </c>
      <c r="E1859">
        <v>3.3</v>
      </c>
      <c r="F1859" s="26">
        <f t="shared" si="177"/>
        <v>0</v>
      </c>
      <c r="G1859" s="26">
        <f t="shared" si="178"/>
        <v>0</v>
      </c>
      <c r="H1859" s="26">
        <f t="shared" si="179"/>
        <v>0</v>
      </c>
    </row>
    <row r="1860" spans="1:8" x14ac:dyDescent="0.35">
      <c r="A1860" s="10">
        <v>42037</v>
      </c>
      <c r="B1860">
        <f t="shared" si="174"/>
        <v>2</v>
      </c>
      <c r="C1860">
        <f t="shared" si="175"/>
        <v>2</v>
      </c>
      <c r="D1860">
        <f t="shared" si="176"/>
        <v>2015</v>
      </c>
      <c r="E1860">
        <v>3</v>
      </c>
      <c r="F1860" s="26">
        <f t="shared" si="177"/>
        <v>0</v>
      </c>
      <c r="G1860" s="26">
        <f t="shared" si="178"/>
        <v>0</v>
      </c>
      <c r="H1860" s="26">
        <f t="shared" si="179"/>
        <v>0</v>
      </c>
    </row>
    <row r="1861" spans="1:8" x14ac:dyDescent="0.35">
      <c r="A1861" s="10">
        <v>42038</v>
      </c>
      <c r="B1861">
        <f t="shared" si="174"/>
        <v>3</v>
      </c>
      <c r="C1861">
        <f t="shared" si="175"/>
        <v>2</v>
      </c>
      <c r="D1861">
        <f t="shared" si="176"/>
        <v>2015</v>
      </c>
      <c r="E1861">
        <v>2.7</v>
      </c>
      <c r="F1861" s="26">
        <f t="shared" si="177"/>
        <v>0</v>
      </c>
      <c r="G1861" s="26">
        <f t="shared" si="178"/>
        <v>0</v>
      </c>
      <c r="H1861" s="26">
        <f t="shared" si="179"/>
        <v>0</v>
      </c>
    </row>
    <row r="1862" spans="1:8" x14ac:dyDescent="0.35">
      <c r="A1862" s="10">
        <v>42039</v>
      </c>
      <c r="B1862">
        <f t="shared" si="174"/>
        <v>4</v>
      </c>
      <c r="C1862">
        <f t="shared" si="175"/>
        <v>2</v>
      </c>
      <c r="D1862">
        <f t="shared" si="176"/>
        <v>2015</v>
      </c>
      <c r="E1862">
        <v>-0.3</v>
      </c>
      <c r="F1862" s="26">
        <f t="shared" si="177"/>
        <v>0</v>
      </c>
      <c r="G1862" s="26">
        <f t="shared" si="178"/>
        <v>0</v>
      </c>
      <c r="H1862" s="26">
        <f t="shared" si="179"/>
        <v>1</v>
      </c>
    </row>
    <row r="1863" spans="1:8" x14ac:dyDescent="0.35">
      <c r="A1863" s="10">
        <v>42040</v>
      </c>
      <c r="B1863">
        <f t="shared" si="174"/>
        <v>5</v>
      </c>
      <c r="C1863">
        <f t="shared" si="175"/>
        <v>2</v>
      </c>
      <c r="D1863">
        <f t="shared" si="176"/>
        <v>2015</v>
      </c>
      <c r="E1863">
        <v>1.2</v>
      </c>
      <c r="F1863" s="26">
        <f t="shared" si="177"/>
        <v>0</v>
      </c>
      <c r="G1863" s="26">
        <f t="shared" si="178"/>
        <v>0</v>
      </c>
      <c r="H1863" s="26">
        <f t="shared" si="179"/>
        <v>0</v>
      </c>
    </row>
    <row r="1864" spans="1:8" x14ac:dyDescent="0.35">
      <c r="A1864" s="10">
        <v>42041</v>
      </c>
      <c r="B1864">
        <f t="shared" si="174"/>
        <v>6</v>
      </c>
      <c r="C1864">
        <f t="shared" si="175"/>
        <v>2</v>
      </c>
      <c r="D1864">
        <f t="shared" si="176"/>
        <v>2015</v>
      </c>
      <c r="E1864">
        <v>2</v>
      </c>
      <c r="F1864" s="26">
        <f t="shared" si="177"/>
        <v>0</v>
      </c>
      <c r="G1864" s="26">
        <f t="shared" si="178"/>
        <v>0</v>
      </c>
      <c r="H1864" s="26">
        <f t="shared" si="179"/>
        <v>0</v>
      </c>
    </row>
    <row r="1865" spans="1:8" x14ac:dyDescent="0.35">
      <c r="A1865" s="10">
        <v>42042</v>
      </c>
      <c r="B1865">
        <f t="shared" si="174"/>
        <v>7</v>
      </c>
      <c r="C1865">
        <f t="shared" si="175"/>
        <v>2</v>
      </c>
      <c r="D1865">
        <f t="shared" si="176"/>
        <v>2015</v>
      </c>
      <c r="E1865">
        <v>2.1</v>
      </c>
      <c r="F1865" s="26">
        <f t="shared" si="177"/>
        <v>0</v>
      </c>
      <c r="G1865" s="26">
        <f t="shared" si="178"/>
        <v>0</v>
      </c>
      <c r="H1865" s="26">
        <f t="shared" si="179"/>
        <v>0</v>
      </c>
    </row>
    <row r="1866" spans="1:8" x14ac:dyDescent="0.35">
      <c r="A1866" s="10">
        <v>42043</v>
      </c>
      <c r="B1866">
        <f t="shared" si="174"/>
        <v>8</v>
      </c>
      <c r="C1866">
        <f t="shared" si="175"/>
        <v>2</v>
      </c>
      <c r="D1866">
        <f t="shared" si="176"/>
        <v>2015</v>
      </c>
      <c r="E1866">
        <v>4.5999999999999996</v>
      </c>
      <c r="F1866" s="26">
        <f t="shared" si="177"/>
        <v>0</v>
      </c>
      <c r="G1866" s="26">
        <f t="shared" si="178"/>
        <v>0</v>
      </c>
      <c r="H1866" s="26">
        <f t="shared" si="179"/>
        <v>0</v>
      </c>
    </row>
    <row r="1867" spans="1:8" x14ac:dyDescent="0.35">
      <c r="A1867" s="10">
        <v>42044</v>
      </c>
      <c r="B1867">
        <f t="shared" si="174"/>
        <v>9</v>
      </c>
      <c r="C1867">
        <f t="shared" si="175"/>
        <v>2</v>
      </c>
      <c r="D1867">
        <f t="shared" si="176"/>
        <v>2015</v>
      </c>
      <c r="E1867">
        <v>1.1000000000000001</v>
      </c>
      <c r="F1867" s="26">
        <f t="shared" si="177"/>
        <v>0</v>
      </c>
      <c r="G1867" s="26">
        <f t="shared" si="178"/>
        <v>0</v>
      </c>
      <c r="H1867" s="26">
        <f t="shared" si="179"/>
        <v>0</v>
      </c>
    </row>
    <row r="1868" spans="1:8" x14ac:dyDescent="0.35">
      <c r="A1868" s="10">
        <v>42045</v>
      </c>
      <c r="B1868">
        <f t="shared" si="174"/>
        <v>10</v>
      </c>
      <c r="C1868">
        <f t="shared" si="175"/>
        <v>2</v>
      </c>
      <c r="D1868">
        <f t="shared" si="176"/>
        <v>2015</v>
      </c>
      <c r="E1868">
        <v>3.4</v>
      </c>
      <c r="F1868" s="26">
        <f t="shared" si="177"/>
        <v>0</v>
      </c>
      <c r="G1868" s="26">
        <f t="shared" si="178"/>
        <v>0</v>
      </c>
      <c r="H1868" s="26">
        <f t="shared" si="179"/>
        <v>0</v>
      </c>
    </row>
    <row r="1869" spans="1:8" x14ac:dyDescent="0.35">
      <c r="A1869" s="10">
        <v>42046</v>
      </c>
      <c r="B1869">
        <f t="shared" si="174"/>
        <v>11</v>
      </c>
      <c r="C1869">
        <f t="shared" si="175"/>
        <v>2</v>
      </c>
      <c r="D1869">
        <f t="shared" si="176"/>
        <v>2015</v>
      </c>
      <c r="E1869">
        <v>3</v>
      </c>
      <c r="F1869" s="26">
        <f t="shared" si="177"/>
        <v>0</v>
      </c>
      <c r="G1869" s="26">
        <f t="shared" si="178"/>
        <v>0</v>
      </c>
      <c r="H1869" s="26">
        <f t="shared" si="179"/>
        <v>0</v>
      </c>
    </row>
    <row r="1870" spans="1:8" x14ac:dyDescent="0.35">
      <c r="A1870" s="10">
        <v>42047</v>
      </c>
      <c r="B1870">
        <f t="shared" si="174"/>
        <v>12</v>
      </c>
      <c r="C1870">
        <f t="shared" si="175"/>
        <v>2</v>
      </c>
      <c r="D1870">
        <f t="shared" si="176"/>
        <v>2015</v>
      </c>
      <c r="E1870">
        <v>2.6</v>
      </c>
      <c r="F1870" s="26">
        <f t="shared" si="177"/>
        <v>0</v>
      </c>
      <c r="G1870" s="26">
        <f t="shared" si="178"/>
        <v>0</v>
      </c>
      <c r="H1870" s="26">
        <f t="shared" si="179"/>
        <v>0</v>
      </c>
    </row>
    <row r="1871" spans="1:8" x14ac:dyDescent="0.35">
      <c r="A1871" s="10">
        <v>42048</v>
      </c>
      <c r="B1871">
        <f t="shared" si="174"/>
        <v>13</v>
      </c>
      <c r="C1871">
        <f t="shared" si="175"/>
        <v>2</v>
      </c>
      <c r="D1871">
        <f t="shared" si="176"/>
        <v>2015</v>
      </c>
      <c r="E1871">
        <v>2.5</v>
      </c>
      <c r="F1871" s="26">
        <f t="shared" si="177"/>
        <v>0</v>
      </c>
      <c r="G1871" s="26">
        <f t="shared" si="178"/>
        <v>0</v>
      </c>
      <c r="H1871" s="26">
        <f t="shared" si="179"/>
        <v>0</v>
      </c>
    </row>
    <row r="1872" spans="1:8" x14ac:dyDescent="0.35">
      <c r="A1872" s="10">
        <v>42049</v>
      </c>
      <c r="B1872">
        <f t="shared" si="174"/>
        <v>14</v>
      </c>
      <c r="C1872">
        <f t="shared" si="175"/>
        <v>2</v>
      </c>
      <c r="D1872">
        <f t="shared" si="176"/>
        <v>2015</v>
      </c>
      <c r="E1872">
        <v>4.2</v>
      </c>
      <c r="F1872" s="26">
        <f t="shared" si="177"/>
        <v>0</v>
      </c>
      <c r="G1872" s="26">
        <f t="shared" si="178"/>
        <v>0</v>
      </c>
      <c r="H1872" s="26">
        <f t="shared" si="179"/>
        <v>0</v>
      </c>
    </row>
    <row r="1873" spans="1:8" x14ac:dyDescent="0.35">
      <c r="A1873" s="10">
        <v>42050</v>
      </c>
      <c r="B1873">
        <f t="shared" si="174"/>
        <v>15</v>
      </c>
      <c r="C1873">
        <f t="shared" si="175"/>
        <v>2</v>
      </c>
      <c r="D1873">
        <f t="shared" si="176"/>
        <v>2015</v>
      </c>
      <c r="E1873">
        <v>2.6</v>
      </c>
      <c r="F1873" s="26">
        <f t="shared" si="177"/>
        <v>0</v>
      </c>
      <c r="G1873" s="26">
        <f t="shared" si="178"/>
        <v>0</v>
      </c>
      <c r="H1873" s="26">
        <f t="shared" si="179"/>
        <v>0</v>
      </c>
    </row>
    <row r="1874" spans="1:8" x14ac:dyDescent="0.35">
      <c r="A1874" s="10">
        <v>42051</v>
      </c>
      <c r="B1874">
        <f t="shared" si="174"/>
        <v>16</v>
      </c>
      <c r="C1874">
        <f t="shared" si="175"/>
        <v>2</v>
      </c>
      <c r="D1874">
        <f t="shared" si="176"/>
        <v>2015</v>
      </c>
      <c r="E1874">
        <v>1.9</v>
      </c>
      <c r="F1874" s="26">
        <f t="shared" si="177"/>
        <v>0</v>
      </c>
      <c r="G1874" s="26">
        <f t="shared" si="178"/>
        <v>0</v>
      </c>
      <c r="H1874" s="26">
        <f t="shared" si="179"/>
        <v>0</v>
      </c>
    </row>
    <row r="1875" spans="1:8" x14ac:dyDescent="0.35">
      <c r="A1875" s="10">
        <v>42052</v>
      </c>
      <c r="B1875">
        <f t="shared" si="174"/>
        <v>17</v>
      </c>
      <c r="C1875">
        <f t="shared" si="175"/>
        <v>2</v>
      </c>
      <c r="D1875">
        <f t="shared" si="176"/>
        <v>2015</v>
      </c>
      <c r="E1875">
        <v>1.3</v>
      </c>
      <c r="F1875" s="26">
        <f t="shared" si="177"/>
        <v>0</v>
      </c>
      <c r="G1875" s="26">
        <f t="shared" si="178"/>
        <v>0</v>
      </c>
      <c r="H1875" s="26">
        <f t="shared" si="179"/>
        <v>0</v>
      </c>
    </row>
    <row r="1876" spans="1:8" x14ac:dyDescent="0.35">
      <c r="A1876" s="10">
        <v>42053</v>
      </c>
      <c r="B1876">
        <f t="shared" si="174"/>
        <v>18</v>
      </c>
      <c r="C1876">
        <f t="shared" si="175"/>
        <v>2</v>
      </c>
      <c r="D1876">
        <f t="shared" si="176"/>
        <v>2015</v>
      </c>
      <c r="E1876">
        <v>1.7</v>
      </c>
      <c r="F1876" s="26">
        <f t="shared" si="177"/>
        <v>0</v>
      </c>
      <c r="G1876" s="26">
        <f t="shared" si="178"/>
        <v>0</v>
      </c>
      <c r="H1876" s="26">
        <f t="shared" si="179"/>
        <v>0</v>
      </c>
    </row>
    <row r="1877" spans="1:8" x14ac:dyDescent="0.35">
      <c r="A1877" s="10">
        <v>42054</v>
      </c>
      <c r="B1877">
        <f t="shared" si="174"/>
        <v>19</v>
      </c>
      <c r="C1877">
        <f t="shared" si="175"/>
        <v>2</v>
      </c>
      <c r="D1877">
        <f t="shared" si="176"/>
        <v>2015</v>
      </c>
      <c r="E1877">
        <v>1.5</v>
      </c>
      <c r="F1877" s="26">
        <f t="shared" si="177"/>
        <v>0</v>
      </c>
      <c r="G1877" s="26">
        <f t="shared" si="178"/>
        <v>0</v>
      </c>
      <c r="H1877" s="26">
        <f t="shared" si="179"/>
        <v>0</v>
      </c>
    </row>
    <row r="1878" spans="1:8" x14ac:dyDescent="0.35">
      <c r="A1878" s="10">
        <v>42055</v>
      </c>
      <c r="B1878">
        <f t="shared" si="174"/>
        <v>20</v>
      </c>
      <c r="C1878">
        <f t="shared" si="175"/>
        <v>2</v>
      </c>
      <c r="D1878">
        <f t="shared" si="176"/>
        <v>2015</v>
      </c>
      <c r="E1878">
        <v>13</v>
      </c>
      <c r="F1878" s="26">
        <f t="shared" si="177"/>
        <v>0</v>
      </c>
      <c r="G1878" s="26">
        <f t="shared" si="178"/>
        <v>0</v>
      </c>
      <c r="H1878" s="26">
        <f t="shared" si="179"/>
        <v>0</v>
      </c>
    </row>
    <row r="1879" spans="1:8" x14ac:dyDescent="0.35">
      <c r="A1879" s="10">
        <v>42056</v>
      </c>
      <c r="B1879">
        <f t="shared" si="174"/>
        <v>21</v>
      </c>
      <c r="C1879">
        <f t="shared" si="175"/>
        <v>2</v>
      </c>
      <c r="D1879">
        <f t="shared" si="176"/>
        <v>2015</v>
      </c>
      <c r="E1879">
        <v>7.8</v>
      </c>
      <c r="F1879" s="26">
        <f t="shared" si="177"/>
        <v>0</v>
      </c>
      <c r="G1879" s="26">
        <f t="shared" si="178"/>
        <v>0</v>
      </c>
      <c r="H1879" s="26">
        <f t="shared" si="179"/>
        <v>0</v>
      </c>
    </row>
    <row r="1880" spans="1:8" x14ac:dyDescent="0.35">
      <c r="A1880" s="10">
        <v>42057</v>
      </c>
      <c r="B1880">
        <f t="shared" si="174"/>
        <v>22</v>
      </c>
      <c r="C1880">
        <f t="shared" si="175"/>
        <v>2</v>
      </c>
      <c r="D1880">
        <f t="shared" si="176"/>
        <v>2015</v>
      </c>
      <c r="E1880">
        <v>6.7</v>
      </c>
      <c r="F1880" s="26">
        <f t="shared" si="177"/>
        <v>0</v>
      </c>
      <c r="G1880" s="26">
        <f t="shared" si="178"/>
        <v>0</v>
      </c>
      <c r="H1880" s="26">
        <f t="shared" si="179"/>
        <v>0</v>
      </c>
    </row>
    <row r="1881" spans="1:8" x14ac:dyDescent="0.35">
      <c r="A1881" s="10">
        <v>42058</v>
      </c>
      <c r="B1881">
        <f t="shared" si="174"/>
        <v>23</v>
      </c>
      <c r="C1881">
        <f t="shared" si="175"/>
        <v>2</v>
      </c>
      <c r="D1881">
        <f t="shared" si="176"/>
        <v>2015</v>
      </c>
      <c r="E1881">
        <v>4.3</v>
      </c>
      <c r="F1881" s="26">
        <f t="shared" si="177"/>
        <v>0</v>
      </c>
      <c r="G1881" s="26">
        <f t="shared" si="178"/>
        <v>0</v>
      </c>
      <c r="H1881" s="26">
        <f t="shared" si="179"/>
        <v>0</v>
      </c>
    </row>
    <row r="1882" spans="1:8" x14ac:dyDescent="0.35">
      <c r="A1882" s="10">
        <v>42059</v>
      </c>
      <c r="B1882">
        <f t="shared" si="174"/>
        <v>24</v>
      </c>
      <c r="C1882">
        <f t="shared" si="175"/>
        <v>2</v>
      </c>
      <c r="D1882">
        <f t="shared" si="176"/>
        <v>2015</v>
      </c>
      <c r="E1882">
        <v>6.4</v>
      </c>
      <c r="F1882" s="26">
        <f t="shared" si="177"/>
        <v>0</v>
      </c>
      <c r="G1882" s="26">
        <f t="shared" si="178"/>
        <v>0</v>
      </c>
      <c r="H1882" s="26">
        <f t="shared" si="179"/>
        <v>0</v>
      </c>
    </row>
    <row r="1883" spans="1:8" x14ac:dyDescent="0.35">
      <c r="A1883" s="10">
        <v>42060</v>
      </c>
      <c r="B1883">
        <f t="shared" si="174"/>
        <v>25</v>
      </c>
      <c r="C1883">
        <f t="shared" si="175"/>
        <v>2</v>
      </c>
      <c r="D1883">
        <f t="shared" si="176"/>
        <v>2015</v>
      </c>
      <c r="E1883">
        <v>7.9</v>
      </c>
      <c r="F1883" s="26">
        <f t="shared" si="177"/>
        <v>0</v>
      </c>
      <c r="G1883" s="26">
        <f t="shared" si="178"/>
        <v>0</v>
      </c>
      <c r="H1883" s="26">
        <f t="shared" si="179"/>
        <v>0</v>
      </c>
    </row>
    <row r="1884" spans="1:8" x14ac:dyDescent="0.35">
      <c r="A1884" s="10">
        <v>42061</v>
      </c>
      <c r="B1884">
        <f t="shared" si="174"/>
        <v>26</v>
      </c>
      <c r="C1884">
        <f t="shared" si="175"/>
        <v>2</v>
      </c>
      <c r="D1884">
        <f t="shared" si="176"/>
        <v>2015</v>
      </c>
      <c r="E1884">
        <v>10.3</v>
      </c>
      <c r="F1884" s="26">
        <f t="shared" si="177"/>
        <v>0</v>
      </c>
      <c r="G1884" s="26">
        <f t="shared" si="178"/>
        <v>0</v>
      </c>
      <c r="H1884" s="26">
        <f t="shared" si="179"/>
        <v>0</v>
      </c>
    </row>
    <row r="1885" spans="1:8" x14ac:dyDescent="0.35">
      <c r="A1885" s="10">
        <v>42062</v>
      </c>
      <c r="B1885">
        <f t="shared" si="174"/>
        <v>27</v>
      </c>
      <c r="C1885">
        <f t="shared" si="175"/>
        <v>2</v>
      </c>
      <c r="D1885">
        <f t="shared" si="176"/>
        <v>2015</v>
      </c>
      <c r="E1885">
        <v>4.4000000000000004</v>
      </c>
      <c r="F1885" s="26">
        <f t="shared" si="177"/>
        <v>0</v>
      </c>
      <c r="G1885" s="26">
        <f t="shared" si="178"/>
        <v>0</v>
      </c>
      <c r="H1885" s="26">
        <f t="shared" si="179"/>
        <v>0</v>
      </c>
    </row>
    <row r="1886" spans="1:8" x14ac:dyDescent="0.35">
      <c r="A1886" s="10">
        <v>42063</v>
      </c>
      <c r="B1886">
        <f t="shared" si="174"/>
        <v>28</v>
      </c>
      <c r="C1886">
        <f t="shared" si="175"/>
        <v>2</v>
      </c>
      <c r="D1886">
        <f t="shared" si="176"/>
        <v>2015</v>
      </c>
      <c r="E1886">
        <v>7.9</v>
      </c>
      <c r="F1886" s="26">
        <f t="shared" si="177"/>
        <v>0</v>
      </c>
      <c r="G1886" s="26">
        <f t="shared" si="178"/>
        <v>0</v>
      </c>
      <c r="H1886" s="26">
        <f t="shared" si="179"/>
        <v>0</v>
      </c>
    </row>
    <row r="1887" spans="1:8" x14ac:dyDescent="0.35">
      <c r="A1887" s="10">
        <v>42064</v>
      </c>
      <c r="B1887">
        <f t="shared" si="174"/>
        <v>1</v>
      </c>
      <c r="C1887">
        <f t="shared" si="175"/>
        <v>3</v>
      </c>
      <c r="D1887">
        <f t="shared" si="176"/>
        <v>2015</v>
      </c>
      <c r="E1887">
        <v>9.6</v>
      </c>
      <c r="F1887" s="26">
        <f t="shared" si="177"/>
        <v>0</v>
      </c>
      <c r="G1887" s="26">
        <f t="shared" si="178"/>
        <v>0</v>
      </c>
      <c r="H1887" s="26">
        <f t="shared" si="179"/>
        <v>0</v>
      </c>
    </row>
    <row r="1888" spans="1:8" x14ac:dyDescent="0.35">
      <c r="A1888" s="10">
        <v>42065</v>
      </c>
      <c r="B1888">
        <f t="shared" si="174"/>
        <v>2</v>
      </c>
      <c r="C1888">
        <f t="shared" si="175"/>
        <v>3</v>
      </c>
      <c r="D1888">
        <f t="shared" si="176"/>
        <v>2015</v>
      </c>
      <c r="E1888">
        <v>9.5</v>
      </c>
      <c r="F1888" s="26">
        <f t="shared" si="177"/>
        <v>0</v>
      </c>
      <c r="G1888" s="26">
        <f t="shared" si="178"/>
        <v>0</v>
      </c>
      <c r="H1888" s="26">
        <f t="shared" si="179"/>
        <v>0</v>
      </c>
    </row>
    <row r="1889" spans="1:8" x14ac:dyDescent="0.35">
      <c r="A1889" s="10">
        <v>42066</v>
      </c>
      <c r="B1889">
        <f t="shared" si="174"/>
        <v>3</v>
      </c>
      <c r="C1889">
        <f t="shared" si="175"/>
        <v>3</v>
      </c>
      <c r="D1889">
        <f t="shared" si="176"/>
        <v>2015</v>
      </c>
      <c r="E1889">
        <v>10.8</v>
      </c>
      <c r="F1889" s="26">
        <f t="shared" si="177"/>
        <v>0</v>
      </c>
      <c r="G1889" s="26">
        <f t="shared" si="178"/>
        <v>0</v>
      </c>
      <c r="H1889" s="26">
        <f t="shared" si="179"/>
        <v>0</v>
      </c>
    </row>
    <row r="1890" spans="1:8" x14ac:dyDescent="0.35">
      <c r="A1890" s="10">
        <v>42067</v>
      </c>
      <c r="B1890">
        <f t="shared" si="174"/>
        <v>4</v>
      </c>
      <c r="C1890">
        <f t="shared" si="175"/>
        <v>3</v>
      </c>
      <c r="D1890">
        <f t="shared" si="176"/>
        <v>2015</v>
      </c>
      <c r="E1890">
        <v>7.1</v>
      </c>
      <c r="F1890" s="26">
        <f t="shared" si="177"/>
        <v>0</v>
      </c>
      <c r="G1890" s="26">
        <f t="shared" si="178"/>
        <v>0</v>
      </c>
      <c r="H1890" s="26">
        <f t="shared" si="179"/>
        <v>0</v>
      </c>
    </row>
    <row r="1891" spans="1:8" x14ac:dyDescent="0.35">
      <c r="A1891" s="10">
        <v>42068</v>
      </c>
      <c r="B1891">
        <f t="shared" si="174"/>
        <v>5</v>
      </c>
      <c r="C1891">
        <f t="shared" si="175"/>
        <v>3</v>
      </c>
      <c r="D1891">
        <f t="shared" si="176"/>
        <v>2015</v>
      </c>
      <c r="E1891">
        <v>7.8</v>
      </c>
      <c r="F1891" s="26">
        <f t="shared" si="177"/>
        <v>0</v>
      </c>
      <c r="G1891" s="26">
        <f t="shared" si="178"/>
        <v>0</v>
      </c>
      <c r="H1891" s="26">
        <f t="shared" si="179"/>
        <v>0</v>
      </c>
    </row>
    <row r="1892" spans="1:8" x14ac:dyDescent="0.35">
      <c r="A1892" s="10">
        <v>42069</v>
      </c>
      <c r="B1892">
        <f t="shared" si="174"/>
        <v>6</v>
      </c>
      <c r="C1892">
        <f t="shared" si="175"/>
        <v>3</v>
      </c>
      <c r="D1892">
        <f t="shared" si="176"/>
        <v>2015</v>
      </c>
      <c r="E1892">
        <v>9.5</v>
      </c>
      <c r="F1892" s="26">
        <f t="shared" si="177"/>
        <v>0</v>
      </c>
      <c r="G1892" s="26">
        <f t="shared" si="178"/>
        <v>0</v>
      </c>
      <c r="H1892" s="26">
        <f t="shared" si="179"/>
        <v>0</v>
      </c>
    </row>
    <row r="1893" spans="1:8" x14ac:dyDescent="0.35">
      <c r="A1893" s="10">
        <v>42070</v>
      </c>
      <c r="B1893">
        <f t="shared" si="174"/>
        <v>7</v>
      </c>
      <c r="C1893">
        <f t="shared" si="175"/>
        <v>3</v>
      </c>
      <c r="D1893">
        <f t="shared" si="176"/>
        <v>2015</v>
      </c>
      <c r="E1893">
        <v>10.9</v>
      </c>
      <c r="F1893" s="26">
        <f t="shared" si="177"/>
        <v>0</v>
      </c>
      <c r="G1893" s="26">
        <f t="shared" si="178"/>
        <v>0</v>
      </c>
      <c r="H1893" s="26">
        <f t="shared" si="179"/>
        <v>0</v>
      </c>
    </row>
    <row r="1894" spans="1:8" x14ac:dyDescent="0.35">
      <c r="A1894" s="10">
        <v>42071</v>
      </c>
      <c r="B1894">
        <f t="shared" si="174"/>
        <v>8</v>
      </c>
      <c r="C1894">
        <f t="shared" si="175"/>
        <v>3</v>
      </c>
      <c r="D1894">
        <f t="shared" si="176"/>
        <v>2015</v>
      </c>
      <c r="E1894">
        <v>15.6</v>
      </c>
      <c r="F1894" s="26">
        <f t="shared" si="177"/>
        <v>0</v>
      </c>
      <c r="G1894" s="26">
        <f t="shared" si="178"/>
        <v>0</v>
      </c>
      <c r="H1894" s="26">
        <f t="shared" si="179"/>
        <v>0</v>
      </c>
    </row>
    <row r="1895" spans="1:8" x14ac:dyDescent="0.35">
      <c r="A1895" s="10">
        <v>42072</v>
      </c>
      <c r="B1895">
        <f t="shared" si="174"/>
        <v>9</v>
      </c>
      <c r="C1895">
        <f t="shared" si="175"/>
        <v>3</v>
      </c>
      <c r="D1895">
        <f t="shared" si="176"/>
        <v>2015</v>
      </c>
      <c r="E1895">
        <v>17.2</v>
      </c>
      <c r="F1895" s="26">
        <f t="shared" si="177"/>
        <v>0</v>
      </c>
      <c r="G1895" s="26">
        <f t="shared" si="178"/>
        <v>0</v>
      </c>
      <c r="H1895" s="26">
        <f t="shared" si="179"/>
        <v>0</v>
      </c>
    </row>
    <row r="1896" spans="1:8" x14ac:dyDescent="0.35">
      <c r="A1896" s="10">
        <v>42073</v>
      </c>
      <c r="B1896">
        <f t="shared" si="174"/>
        <v>10</v>
      </c>
      <c r="C1896">
        <f t="shared" si="175"/>
        <v>3</v>
      </c>
      <c r="D1896">
        <f t="shared" si="176"/>
        <v>2015</v>
      </c>
      <c r="E1896">
        <v>11.1</v>
      </c>
      <c r="F1896" s="26">
        <f t="shared" si="177"/>
        <v>0</v>
      </c>
      <c r="G1896" s="26">
        <f t="shared" si="178"/>
        <v>0</v>
      </c>
      <c r="H1896" s="26">
        <f t="shared" si="179"/>
        <v>0</v>
      </c>
    </row>
    <row r="1897" spans="1:8" x14ac:dyDescent="0.35">
      <c r="A1897" s="10">
        <v>42074</v>
      </c>
      <c r="B1897">
        <f t="shared" si="174"/>
        <v>11</v>
      </c>
      <c r="C1897">
        <f t="shared" si="175"/>
        <v>3</v>
      </c>
      <c r="D1897">
        <f t="shared" si="176"/>
        <v>2015</v>
      </c>
      <c r="E1897">
        <v>10.1</v>
      </c>
      <c r="F1897" s="26">
        <f t="shared" si="177"/>
        <v>0</v>
      </c>
      <c r="G1897" s="26">
        <f t="shared" si="178"/>
        <v>0</v>
      </c>
      <c r="H1897" s="26">
        <f t="shared" si="179"/>
        <v>0</v>
      </c>
    </row>
    <row r="1898" spans="1:8" x14ac:dyDescent="0.35">
      <c r="A1898" s="10">
        <v>42075</v>
      </c>
      <c r="B1898">
        <f t="shared" si="174"/>
        <v>12</v>
      </c>
      <c r="C1898">
        <f t="shared" si="175"/>
        <v>3</v>
      </c>
      <c r="D1898">
        <f t="shared" si="176"/>
        <v>2015</v>
      </c>
      <c r="E1898">
        <v>10.8</v>
      </c>
      <c r="F1898" s="26">
        <f t="shared" si="177"/>
        <v>0</v>
      </c>
      <c r="G1898" s="26">
        <f t="shared" si="178"/>
        <v>0</v>
      </c>
      <c r="H1898" s="26">
        <f t="shared" si="179"/>
        <v>0</v>
      </c>
    </row>
    <row r="1899" spans="1:8" x14ac:dyDescent="0.35">
      <c r="A1899" s="10">
        <v>42076</v>
      </c>
      <c r="B1899">
        <f t="shared" si="174"/>
        <v>13</v>
      </c>
      <c r="C1899">
        <f t="shared" si="175"/>
        <v>3</v>
      </c>
      <c r="D1899">
        <f t="shared" si="176"/>
        <v>2015</v>
      </c>
      <c r="E1899">
        <v>7.1</v>
      </c>
      <c r="F1899" s="26">
        <f t="shared" si="177"/>
        <v>0</v>
      </c>
      <c r="G1899" s="26">
        <f t="shared" si="178"/>
        <v>0</v>
      </c>
      <c r="H1899" s="26">
        <f t="shared" si="179"/>
        <v>0</v>
      </c>
    </row>
    <row r="1900" spans="1:8" x14ac:dyDescent="0.35">
      <c r="A1900" s="10">
        <v>42077</v>
      </c>
      <c r="B1900">
        <f t="shared" si="174"/>
        <v>14</v>
      </c>
      <c r="C1900">
        <f t="shared" si="175"/>
        <v>3</v>
      </c>
      <c r="D1900">
        <f t="shared" si="176"/>
        <v>2015</v>
      </c>
      <c r="E1900">
        <v>6.1</v>
      </c>
      <c r="F1900" s="26">
        <f t="shared" si="177"/>
        <v>0</v>
      </c>
      <c r="G1900" s="26">
        <f t="shared" si="178"/>
        <v>0</v>
      </c>
      <c r="H1900" s="26">
        <f t="shared" si="179"/>
        <v>0</v>
      </c>
    </row>
    <row r="1901" spans="1:8" x14ac:dyDescent="0.35">
      <c r="A1901" s="10">
        <v>42078</v>
      </c>
      <c r="B1901">
        <f t="shared" si="174"/>
        <v>15</v>
      </c>
      <c r="C1901">
        <f t="shared" si="175"/>
        <v>3</v>
      </c>
      <c r="D1901">
        <f t="shared" si="176"/>
        <v>2015</v>
      </c>
      <c r="E1901">
        <v>8.1</v>
      </c>
      <c r="F1901" s="26">
        <f t="shared" si="177"/>
        <v>0</v>
      </c>
      <c r="G1901" s="26">
        <f t="shared" si="178"/>
        <v>0</v>
      </c>
      <c r="H1901" s="26">
        <f t="shared" si="179"/>
        <v>0</v>
      </c>
    </row>
    <row r="1902" spans="1:8" x14ac:dyDescent="0.35">
      <c r="A1902" s="10">
        <v>42079</v>
      </c>
      <c r="B1902">
        <f t="shared" si="174"/>
        <v>16</v>
      </c>
      <c r="C1902">
        <f t="shared" si="175"/>
        <v>3</v>
      </c>
      <c r="D1902">
        <f t="shared" si="176"/>
        <v>2015</v>
      </c>
      <c r="E1902">
        <v>15.1</v>
      </c>
      <c r="F1902" s="26">
        <f t="shared" si="177"/>
        <v>0</v>
      </c>
      <c r="G1902" s="26">
        <f t="shared" si="178"/>
        <v>0</v>
      </c>
      <c r="H1902" s="26">
        <f t="shared" si="179"/>
        <v>0</v>
      </c>
    </row>
    <row r="1903" spans="1:8" x14ac:dyDescent="0.35">
      <c r="A1903" s="10">
        <v>42080</v>
      </c>
      <c r="B1903">
        <f t="shared" si="174"/>
        <v>17</v>
      </c>
      <c r="C1903">
        <f t="shared" si="175"/>
        <v>3</v>
      </c>
      <c r="D1903">
        <f t="shared" si="176"/>
        <v>2015</v>
      </c>
      <c r="E1903">
        <v>17.399999999999999</v>
      </c>
      <c r="F1903" s="26">
        <f t="shared" si="177"/>
        <v>0</v>
      </c>
      <c r="G1903" s="26">
        <f t="shared" si="178"/>
        <v>0</v>
      </c>
      <c r="H1903" s="26">
        <f t="shared" si="179"/>
        <v>0</v>
      </c>
    </row>
    <row r="1904" spans="1:8" x14ac:dyDescent="0.35">
      <c r="A1904" s="10">
        <v>42081</v>
      </c>
      <c r="B1904">
        <f t="shared" si="174"/>
        <v>18</v>
      </c>
      <c r="C1904">
        <f t="shared" si="175"/>
        <v>3</v>
      </c>
      <c r="D1904">
        <f t="shared" si="176"/>
        <v>2015</v>
      </c>
      <c r="E1904">
        <v>17.8</v>
      </c>
      <c r="F1904" s="26">
        <f t="shared" si="177"/>
        <v>0</v>
      </c>
      <c r="G1904" s="26">
        <f t="shared" si="178"/>
        <v>0</v>
      </c>
      <c r="H1904" s="26">
        <f t="shared" si="179"/>
        <v>0</v>
      </c>
    </row>
    <row r="1905" spans="1:8" x14ac:dyDescent="0.35">
      <c r="A1905" s="10">
        <v>42082</v>
      </c>
      <c r="B1905">
        <f t="shared" si="174"/>
        <v>19</v>
      </c>
      <c r="C1905">
        <f t="shared" si="175"/>
        <v>3</v>
      </c>
      <c r="D1905">
        <f t="shared" si="176"/>
        <v>2015</v>
      </c>
      <c r="E1905">
        <v>16.3</v>
      </c>
      <c r="F1905" s="26">
        <f t="shared" si="177"/>
        <v>0</v>
      </c>
      <c r="G1905" s="26">
        <f t="shared" si="178"/>
        <v>0</v>
      </c>
      <c r="H1905" s="26">
        <f t="shared" si="179"/>
        <v>0</v>
      </c>
    </row>
    <row r="1906" spans="1:8" x14ac:dyDescent="0.35">
      <c r="A1906" s="10">
        <v>42083</v>
      </c>
      <c r="B1906">
        <f t="shared" si="174"/>
        <v>20</v>
      </c>
      <c r="C1906">
        <f t="shared" si="175"/>
        <v>3</v>
      </c>
      <c r="D1906">
        <f t="shared" si="176"/>
        <v>2015</v>
      </c>
      <c r="E1906">
        <v>15.4</v>
      </c>
      <c r="F1906" s="26">
        <f t="shared" si="177"/>
        <v>0</v>
      </c>
      <c r="G1906" s="26">
        <f t="shared" si="178"/>
        <v>0</v>
      </c>
      <c r="H1906" s="26">
        <f t="shared" si="179"/>
        <v>0</v>
      </c>
    </row>
    <row r="1907" spans="1:8" x14ac:dyDescent="0.35">
      <c r="A1907" s="10">
        <v>42084</v>
      </c>
      <c r="B1907">
        <f t="shared" si="174"/>
        <v>21</v>
      </c>
      <c r="C1907">
        <f t="shared" si="175"/>
        <v>3</v>
      </c>
      <c r="D1907">
        <f t="shared" si="176"/>
        <v>2015</v>
      </c>
      <c r="E1907">
        <v>10.199999999999999</v>
      </c>
      <c r="F1907" s="26">
        <f t="shared" si="177"/>
        <v>0</v>
      </c>
      <c r="G1907" s="26">
        <f t="shared" si="178"/>
        <v>0</v>
      </c>
      <c r="H1907" s="26">
        <f t="shared" si="179"/>
        <v>0</v>
      </c>
    </row>
    <row r="1908" spans="1:8" x14ac:dyDescent="0.35">
      <c r="A1908" s="10">
        <v>42085</v>
      </c>
      <c r="B1908">
        <f t="shared" si="174"/>
        <v>22</v>
      </c>
      <c r="C1908">
        <f t="shared" si="175"/>
        <v>3</v>
      </c>
      <c r="D1908">
        <f t="shared" si="176"/>
        <v>2015</v>
      </c>
      <c r="E1908">
        <v>9.4</v>
      </c>
      <c r="F1908" s="26">
        <f t="shared" si="177"/>
        <v>0</v>
      </c>
      <c r="G1908" s="26">
        <f t="shared" si="178"/>
        <v>0</v>
      </c>
      <c r="H1908" s="26">
        <f t="shared" si="179"/>
        <v>0</v>
      </c>
    </row>
    <row r="1909" spans="1:8" x14ac:dyDescent="0.35">
      <c r="A1909" s="10">
        <v>42086</v>
      </c>
      <c r="B1909">
        <f t="shared" si="174"/>
        <v>23</v>
      </c>
      <c r="C1909">
        <f t="shared" si="175"/>
        <v>3</v>
      </c>
      <c r="D1909">
        <f t="shared" si="176"/>
        <v>2015</v>
      </c>
      <c r="E1909">
        <v>8.4</v>
      </c>
      <c r="F1909" s="26">
        <f t="shared" si="177"/>
        <v>0</v>
      </c>
      <c r="G1909" s="26">
        <f t="shared" si="178"/>
        <v>0</v>
      </c>
      <c r="H1909" s="26">
        <f t="shared" si="179"/>
        <v>0</v>
      </c>
    </row>
    <row r="1910" spans="1:8" x14ac:dyDescent="0.35">
      <c r="A1910" s="10">
        <v>42087</v>
      </c>
      <c r="B1910">
        <f t="shared" si="174"/>
        <v>24</v>
      </c>
      <c r="C1910">
        <f t="shared" si="175"/>
        <v>3</v>
      </c>
      <c r="D1910">
        <f t="shared" si="176"/>
        <v>2015</v>
      </c>
      <c r="E1910">
        <v>15.4</v>
      </c>
      <c r="F1910" s="26">
        <f t="shared" si="177"/>
        <v>0</v>
      </c>
      <c r="G1910" s="26">
        <f t="shared" si="178"/>
        <v>0</v>
      </c>
      <c r="H1910" s="26">
        <f t="shared" si="179"/>
        <v>0</v>
      </c>
    </row>
    <row r="1911" spans="1:8" x14ac:dyDescent="0.35">
      <c r="A1911" s="10">
        <v>42088</v>
      </c>
      <c r="B1911">
        <f t="shared" si="174"/>
        <v>25</v>
      </c>
      <c r="C1911">
        <f t="shared" si="175"/>
        <v>3</v>
      </c>
      <c r="D1911">
        <f t="shared" si="176"/>
        <v>2015</v>
      </c>
      <c r="E1911">
        <v>16.7</v>
      </c>
      <c r="F1911" s="26">
        <f t="shared" si="177"/>
        <v>0</v>
      </c>
      <c r="G1911" s="26">
        <f t="shared" si="178"/>
        <v>0</v>
      </c>
      <c r="H1911" s="26">
        <f t="shared" si="179"/>
        <v>0</v>
      </c>
    </row>
    <row r="1912" spans="1:8" x14ac:dyDescent="0.35">
      <c r="A1912" s="10">
        <v>42089</v>
      </c>
      <c r="B1912">
        <f t="shared" si="174"/>
        <v>26</v>
      </c>
      <c r="C1912">
        <f t="shared" si="175"/>
        <v>3</v>
      </c>
      <c r="D1912">
        <f t="shared" si="176"/>
        <v>2015</v>
      </c>
      <c r="E1912">
        <v>8.6999999999999993</v>
      </c>
      <c r="F1912" s="26">
        <f t="shared" si="177"/>
        <v>0</v>
      </c>
      <c r="G1912" s="26">
        <f t="shared" si="178"/>
        <v>0</v>
      </c>
      <c r="H1912" s="26">
        <f t="shared" si="179"/>
        <v>0</v>
      </c>
    </row>
    <row r="1913" spans="1:8" x14ac:dyDescent="0.35">
      <c r="A1913" s="10">
        <v>42090</v>
      </c>
      <c r="B1913">
        <f t="shared" si="174"/>
        <v>27</v>
      </c>
      <c r="C1913">
        <f t="shared" si="175"/>
        <v>3</v>
      </c>
      <c r="D1913">
        <f t="shared" si="176"/>
        <v>2015</v>
      </c>
      <c r="E1913">
        <v>11</v>
      </c>
      <c r="F1913" s="26">
        <f t="shared" si="177"/>
        <v>0</v>
      </c>
      <c r="G1913" s="26">
        <f t="shared" si="178"/>
        <v>0</v>
      </c>
      <c r="H1913" s="26">
        <f t="shared" si="179"/>
        <v>0</v>
      </c>
    </row>
    <row r="1914" spans="1:8" x14ac:dyDescent="0.35">
      <c r="A1914" s="10">
        <v>42091</v>
      </c>
      <c r="B1914">
        <f t="shared" si="174"/>
        <v>28</v>
      </c>
      <c r="C1914">
        <f t="shared" si="175"/>
        <v>3</v>
      </c>
      <c r="D1914">
        <f t="shared" si="176"/>
        <v>2015</v>
      </c>
      <c r="E1914">
        <v>13.3</v>
      </c>
      <c r="F1914" s="26">
        <f t="shared" si="177"/>
        <v>0</v>
      </c>
      <c r="G1914" s="26">
        <f t="shared" si="178"/>
        <v>0</v>
      </c>
      <c r="H1914" s="26">
        <f t="shared" si="179"/>
        <v>0</v>
      </c>
    </row>
    <row r="1915" spans="1:8" x14ac:dyDescent="0.35">
      <c r="A1915" s="10">
        <v>42092</v>
      </c>
      <c r="B1915">
        <f t="shared" si="174"/>
        <v>29</v>
      </c>
      <c r="C1915">
        <f t="shared" si="175"/>
        <v>3</v>
      </c>
      <c r="D1915">
        <f t="shared" si="176"/>
        <v>2015</v>
      </c>
      <c r="E1915">
        <v>10.7</v>
      </c>
      <c r="F1915" s="26">
        <f t="shared" si="177"/>
        <v>0</v>
      </c>
      <c r="G1915" s="26">
        <f t="shared" si="178"/>
        <v>0</v>
      </c>
      <c r="H1915" s="26">
        <f t="shared" si="179"/>
        <v>0</v>
      </c>
    </row>
    <row r="1916" spans="1:8" x14ac:dyDescent="0.35">
      <c r="A1916" s="10">
        <v>42093</v>
      </c>
      <c r="B1916">
        <f t="shared" si="174"/>
        <v>30</v>
      </c>
      <c r="C1916">
        <f t="shared" si="175"/>
        <v>3</v>
      </c>
      <c r="D1916">
        <f t="shared" si="176"/>
        <v>2015</v>
      </c>
      <c r="E1916">
        <v>10.1</v>
      </c>
      <c r="F1916" s="26">
        <f t="shared" si="177"/>
        <v>0</v>
      </c>
      <c r="G1916" s="26">
        <f t="shared" si="178"/>
        <v>0</v>
      </c>
      <c r="H1916" s="26">
        <f t="shared" si="179"/>
        <v>0</v>
      </c>
    </row>
    <row r="1917" spans="1:8" x14ac:dyDescent="0.35">
      <c r="A1917" s="10">
        <v>42094</v>
      </c>
      <c r="B1917">
        <f t="shared" si="174"/>
        <v>31</v>
      </c>
      <c r="C1917">
        <f t="shared" si="175"/>
        <v>3</v>
      </c>
      <c r="D1917">
        <f t="shared" si="176"/>
        <v>2015</v>
      </c>
      <c r="E1917">
        <v>12.6</v>
      </c>
      <c r="F1917" s="26">
        <f t="shared" si="177"/>
        <v>0</v>
      </c>
      <c r="G1917" s="26">
        <f t="shared" si="178"/>
        <v>0</v>
      </c>
      <c r="H1917" s="26">
        <f t="shared" si="179"/>
        <v>0</v>
      </c>
    </row>
    <row r="1918" spans="1:8" x14ac:dyDescent="0.35">
      <c r="A1918" s="10">
        <v>42095</v>
      </c>
      <c r="B1918">
        <f t="shared" si="174"/>
        <v>1</v>
      </c>
      <c r="C1918">
        <f t="shared" si="175"/>
        <v>4</v>
      </c>
      <c r="D1918">
        <f t="shared" si="176"/>
        <v>2015</v>
      </c>
      <c r="E1918">
        <v>7.5</v>
      </c>
      <c r="F1918" s="26">
        <f t="shared" si="177"/>
        <v>0</v>
      </c>
      <c r="G1918" s="26">
        <f t="shared" si="178"/>
        <v>0</v>
      </c>
      <c r="H1918" s="26">
        <f t="shared" si="179"/>
        <v>0</v>
      </c>
    </row>
    <row r="1919" spans="1:8" x14ac:dyDescent="0.35">
      <c r="A1919" s="10">
        <v>42096</v>
      </c>
      <c r="B1919">
        <f t="shared" si="174"/>
        <v>2</v>
      </c>
      <c r="C1919">
        <f t="shared" si="175"/>
        <v>4</v>
      </c>
      <c r="D1919">
        <f t="shared" si="176"/>
        <v>2015</v>
      </c>
      <c r="E1919">
        <v>9.1</v>
      </c>
      <c r="F1919" s="26">
        <f t="shared" si="177"/>
        <v>0</v>
      </c>
      <c r="G1919" s="26">
        <f t="shared" si="178"/>
        <v>0</v>
      </c>
      <c r="H1919" s="26">
        <f t="shared" si="179"/>
        <v>0</v>
      </c>
    </row>
    <row r="1920" spans="1:8" x14ac:dyDescent="0.35">
      <c r="A1920" s="10">
        <v>42097</v>
      </c>
      <c r="B1920">
        <f t="shared" si="174"/>
        <v>3</v>
      </c>
      <c r="C1920">
        <f t="shared" si="175"/>
        <v>4</v>
      </c>
      <c r="D1920">
        <f t="shared" si="176"/>
        <v>2015</v>
      </c>
      <c r="E1920">
        <v>11.6</v>
      </c>
      <c r="F1920" s="26">
        <f t="shared" si="177"/>
        <v>0</v>
      </c>
      <c r="G1920" s="26">
        <f t="shared" si="178"/>
        <v>0</v>
      </c>
      <c r="H1920" s="26">
        <f t="shared" si="179"/>
        <v>0</v>
      </c>
    </row>
    <row r="1921" spans="1:8" x14ac:dyDescent="0.35">
      <c r="A1921" s="10">
        <v>42098</v>
      </c>
      <c r="B1921">
        <f t="shared" si="174"/>
        <v>4</v>
      </c>
      <c r="C1921">
        <f t="shared" si="175"/>
        <v>4</v>
      </c>
      <c r="D1921">
        <f t="shared" si="176"/>
        <v>2015</v>
      </c>
      <c r="E1921">
        <v>8</v>
      </c>
      <c r="F1921" s="26">
        <f t="shared" si="177"/>
        <v>0</v>
      </c>
      <c r="G1921" s="26">
        <f t="shared" si="178"/>
        <v>0</v>
      </c>
      <c r="H1921" s="26">
        <f t="shared" si="179"/>
        <v>0</v>
      </c>
    </row>
    <row r="1922" spans="1:8" x14ac:dyDescent="0.35">
      <c r="A1922" s="10">
        <v>42099</v>
      </c>
      <c r="B1922">
        <f t="shared" ref="B1922:B1985" si="180">DAY(A1922)</f>
        <v>5</v>
      </c>
      <c r="C1922">
        <f t="shared" ref="C1922:C1985" si="181">MONTH(A1922)</f>
        <v>4</v>
      </c>
      <c r="D1922">
        <f t="shared" ref="D1922:D1985" si="182">YEAR(A1922)</f>
        <v>2015</v>
      </c>
      <c r="E1922">
        <v>10.1</v>
      </c>
      <c r="F1922" s="26">
        <f t="shared" ref="F1922:F1985" si="183">IF(E1922&gt;=30,1,0)</f>
        <v>0</v>
      </c>
      <c r="G1922" s="26">
        <f t="shared" ref="G1922:G1985" si="184">IF(E1922&gt;=25,1,0)</f>
        <v>0</v>
      </c>
      <c r="H1922" s="26">
        <f t="shared" ref="H1922:H1985" si="185">IF(E1922&lt;0,1,0)</f>
        <v>0</v>
      </c>
    </row>
    <row r="1923" spans="1:8" x14ac:dyDescent="0.35">
      <c r="A1923" s="10">
        <v>42100</v>
      </c>
      <c r="B1923">
        <f t="shared" si="180"/>
        <v>6</v>
      </c>
      <c r="C1923">
        <f t="shared" si="181"/>
        <v>4</v>
      </c>
      <c r="D1923">
        <f t="shared" si="182"/>
        <v>2015</v>
      </c>
      <c r="E1923">
        <v>10.199999999999999</v>
      </c>
      <c r="F1923" s="26">
        <f t="shared" si="183"/>
        <v>0</v>
      </c>
      <c r="G1923" s="26">
        <f t="shared" si="184"/>
        <v>0</v>
      </c>
      <c r="H1923" s="26">
        <f t="shared" si="185"/>
        <v>0</v>
      </c>
    </row>
    <row r="1924" spans="1:8" x14ac:dyDescent="0.35">
      <c r="A1924" s="10">
        <v>42101</v>
      </c>
      <c r="B1924">
        <f t="shared" si="180"/>
        <v>7</v>
      </c>
      <c r="C1924">
        <f t="shared" si="181"/>
        <v>4</v>
      </c>
      <c r="D1924">
        <f t="shared" si="182"/>
        <v>2015</v>
      </c>
      <c r="E1924">
        <v>12.4</v>
      </c>
      <c r="F1924" s="26">
        <f t="shared" si="183"/>
        <v>0</v>
      </c>
      <c r="G1924" s="26">
        <f t="shared" si="184"/>
        <v>0</v>
      </c>
      <c r="H1924" s="26">
        <f t="shared" si="185"/>
        <v>0</v>
      </c>
    </row>
    <row r="1925" spans="1:8" x14ac:dyDescent="0.35">
      <c r="A1925" s="10">
        <v>42102</v>
      </c>
      <c r="B1925">
        <f t="shared" si="180"/>
        <v>8</v>
      </c>
      <c r="C1925">
        <f t="shared" si="181"/>
        <v>4</v>
      </c>
      <c r="D1925">
        <f t="shared" si="182"/>
        <v>2015</v>
      </c>
      <c r="E1925">
        <v>16</v>
      </c>
      <c r="F1925" s="26">
        <f t="shared" si="183"/>
        <v>0</v>
      </c>
      <c r="G1925" s="26">
        <f t="shared" si="184"/>
        <v>0</v>
      </c>
      <c r="H1925" s="26">
        <f t="shared" si="185"/>
        <v>0</v>
      </c>
    </row>
    <row r="1926" spans="1:8" x14ac:dyDescent="0.35">
      <c r="A1926" s="10">
        <v>42103</v>
      </c>
      <c r="B1926">
        <f t="shared" si="180"/>
        <v>9</v>
      </c>
      <c r="C1926">
        <f t="shared" si="181"/>
        <v>4</v>
      </c>
      <c r="D1926">
        <f t="shared" si="182"/>
        <v>2015</v>
      </c>
      <c r="E1926">
        <v>20.100000000000001</v>
      </c>
      <c r="F1926" s="26">
        <f t="shared" si="183"/>
        <v>0</v>
      </c>
      <c r="G1926" s="26">
        <f t="shared" si="184"/>
        <v>0</v>
      </c>
      <c r="H1926" s="26">
        <f t="shared" si="185"/>
        <v>0</v>
      </c>
    </row>
    <row r="1927" spans="1:8" x14ac:dyDescent="0.35">
      <c r="A1927" s="10">
        <v>42104</v>
      </c>
      <c r="B1927">
        <f t="shared" si="180"/>
        <v>10</v>
      </c>
      <c r="C1927">
        <f t="shared" si="181"/>
        <v>4</v>
      </c>
      <c r="D1927">
        <f t="shared" si="182"/>
        <v>2015</v>
      </c>
      <c r="E1927">
        <v>21.3</v>
      </c>
      <c r="F1927" s="26">
        <f t="shared" si="183"/>
        <v>0</v>
      </c>
      <c r="G1927" s="26">
        <f t="shared" si="184"/>
        <v>0</v>
      </c>
      <c r="H1927" s="26">
        <f t="shared" si="185"/>
        <v>0</v>
      </c>
    </row>
    <row r="1928" spans="1:8" x14ac:dyDescent="0.35">
      <c r="A1928" s="10">
        <v>42105</v>
      </c>
      <c r="B1928">
        <f t="shared" si="180"/>
        <v>11</v>
      </c>
      <c r="C1928">
        <f t="shared" si="181"/>
        <v>4</v>
      </c>
      <c r="D1928">
        <f t="shared" si="182"/>
        <v>2015</v>
      </c>
      <c r="E1928">
        <v>16.2</v>
      </c>
      <c r="F1928" s="26">
        <f t="shared" si="183"/>
        <v>0</v>
      </c>
      <c r="G1928" s="26">
        <f t="shared" si="184"/>
        <v>0</v>
      </c>
      <c r="H1928" s="26">
        <f t="shared" si="185"/>
        <v>0</v>
      </c>
    </row>
    <row r="1929" spans="1:8" x14ac:dyDescent="0.35">
      <c r="A1929" s="10">
        <v>42106</v>
      </c>
      <c r="B1929">
        <f t="shared" si="180"/>
        <v>12</v>
      </c>
      <c r="C1929">
        <f t="shared" si="181"/>
        <v>4</v>
      </c>
      <c r="D1929">
        <f t="shared" si="182"/>
        <v>2015</v>
      </c>
      <c r="E1929">
        <v>18.100000000000001</v>
      </c>
      <c r="F1929" s="26">
        <f t="shared" si="183"/>
        <v>0</v>
      </c>
      <c r="G1929" s="26">
        <f t="shared" si="184"/>
        <v>0</v>
      </c>
      <c r="H1929" s="26">
        <f t="shared" si="185"/>
        <v>0</v>
      </c>
    </row>
    <row r="1930" spans="1:8" x14ac:dyDescent="0.35">
      <c r="A1930" s="10">
        <v>42107</v>
      </c>
      <c r="B1930">
        <f t="shared" si="180"/>
        <v>13</v>
      </c>
      <c r="C1930">
        <f t="shared" si="181"/>
        <v>4</v>
      </c>
      <c r="D1930">
        <f t="shared" si="182"/>
        <v>2015</v>
      </c>
      <c r="E1930">
        <v>17.5</v>
      </c>
      <c r="F1930" s="26">
        <f t="shared" si="183"/>
        <v>0</v>
      </c>
      <c r="G1930" s="26">
        <f t="shared" si="184"/>
        <v>0</v>
      </c>
      <c r="H1930" s="26">
        <f t="shared" si="185"/>
        <v>0</v>
      </c>
    </row>
    <row r="1931" spans="1:8" x14ac:dyDescent="0.35">
      <c r="A1931" s="10">
        <v>42108</v>
      </c>
      <c r="B1931">
        <f t="shared" si="180"/>
        <v>14</v>
      </c>
      <c r="C1931">
        <f t="shared" si="181"/>
        <v>4</v>
      </c>
      <c r="D1931">
        <f t="shared" si="182"/>
        <v>2015</v>
      </c>
      <c r="E1931">
        <v>21</v>
      </c>
      <c r="F1931" s="26">
        <f t="shared" si="183"/>
        <v>0</v>
      </c>
      <c r="G1931" s="26">
        <f t="shared" si="184"/>
        <v>0</v>
      </c>
      <c r="H1931" s="26">
        <f t="shared" si="185"/>
        <v>0</v>
      </c>
    </row>
    <row r="1932" spans="1:8" x14ac:dyDescent="0.35">
      <c r="A1932" s="10">
        <v>42109</v>
      </c>
      <c r="B1932">
        <f t="shared" si="180"/>
        <v>15</v>
      </c>
      <c r="C1932">
        <f t="shared" si="181"/>
        <v>4</v>
      </c>
      <c r="D1932">
        <f t="shared" si="182"/>
        <v>2015</v>
      </c>
      <c r="E1932">
        <v>25.1</v>
      </c>
      <c r="F1932" s="26">
        <f t="shared" si="183"/>
        <v>0</v>
      </c>
      <c r="G1932" s="26">
        <f t="shared" si="184"/>
        <v>1</v>
      </c>
      <c r="H1932" s="26">
        <f t="shared" si="185"/>
        <v>0</v>
      </c>
    </row>
    <row r="1933" spans="1:8" x14ac:dyDescent="0.35">
      <c r="A1933" s="10">
        <v>42110</v>
      </c>
      <c r="B1933">
        <f t="shared" si="180"/>
        <v>16</v>
      </c>
      <c r="C1933">
        <f t="shared" si="181"/>
        <v>4</v>
      </c>
      <c r="D1933">
        <f t="shared" si="182"/>
        <v>2015</v>
      </c>
      <c r="E1933">
        <v>21.8</v>
      </c>
      <c r="F1933" s="26">
        <f t="shared" si="183"/>
        <v>0</v>
      </c>
      <c r="G1933" s="26">
        <f t="shared" si="184"/>
        <v>0</v>
      </c>
      <c r="H1933" s="26">
        <f t="shared" si="185"/>
        <v>0</v>
      </c>
    </row>
    <row r="1934" spans="1:8" x14ac:dyDescent="0.35">
      <c r="A1934" s="10">
        <v>42111</v>
      </c>
      <c r="B1934">
        <f t="shared" si="180"/>
        <v>17</v>
      </c>
      <c r="C1934">
        <f t="shared" si="181"/>
        <v>4</v>
      </c>
      <c r="D1934">
        <f t="shared" si="182"/>
        <v>2015</v>
      </c>
      <c r="E1934">
        <v>16.7</v>
      </c>
      <c r="F1934" s="26">
        <f t="shared" si="183"/>
        <v>0</v>
      </c>
      <c r="G1934" s="26">
        <f t="shared" si="184"/>
        <v>0</v>
      </c>
      <c r="H1934" s="26">
        <f t="shared" si="185"/>
        <v>0</v>
      </c>
    </row>
    <row r="1935" spans="1:8" x14ac:dyDescent="0.35">
      <c r="A1935" s="10">
        <v>42112</v>
      </c>
      <c r="B1935">
        <f t="shared" si="180"/>
        <v>18</v>
      </c>
      <c r="C1935">
        <f t="shared" si="181"/>
        <v>4</v>
      </c>
      <c r="D1935">
        <f t="shared" si="182"/>
        <v>2015</v>
      </c>
      <c r="E1935">
        <v>13.6</v>
      </c>
      <c r="F1935" s="26">
        <f t="shared" si="183"/>
        <v>0</v>
      </c>
      <c r="G1935" s="26">
        <f t="shared" si="184"/>
        <v>0</v>
      </c>
      <c r="H1935" s="26">
        <f t="shared" si="185"/>
        <v>0</v>
      </c>
    </row>
    <row r="1936" spans="1:8" x14ac:dyDescent="0.35">
      <c r="A1936" s="10">
        <v>42113</v>
      </c>
      <c r="B1936">
        <f t="shared" si="180"/>
        <v>19</v>
      </c>
      <c r="C1936">
        <f t="shared" si="181"/>
        <v>4</v>
      </c>
      <c r="D1936">
        <f t="shared" si="182"/>
        <v>2015</v>
      </c>
      <c r="E1936">
        <v>16.600000000000001</v>
      </c>
      <c r="F1936" s="26">
        <f t="shared" si="183"/>
        <v>0</v>
      </c>
      <c r="G1936" s="26">
        <f t="shared" si="184"/>
        <v>0</v>
      </c>
      <c r="H1936" s="26">
        <f t="shared" si="185"/>
        <v>0</v>
      </c>
    </row>
    <row r="1937" spans="1:8" x14ac:dyDescent="0.35">
      <c r="A1937" s="10">
        <v>42114</v>
      </c>
      <c r="B1937">
        <f t="shared" si="180"/>
        <v>20</v>
      </c>
      <c r="C1937">
        <f t="shared" si="181"/>
        <v>4</v>
      </c>
      <c r="D1937">
        <f t="shared" si="182"/>
        <v>2015</v>
      </c>
      <c r="E1937">
        <v>19.899999999999999</v>
      </c>
      <c r="F1937" s="26">
        <f t="shared" si="183"/>
        <v>0</v>
      </c>
      <c r="G1937" s="26">
        <f t="shared" si="184"/>
        <v>0</v>
      </c>
      <c r="H1937" s="26">
        <f t="shared" si="185"/>
        <v>0</v>
      </c>
    </row>
    <row r="1938" spans="1:8" x14ac:dyDescent="0.35">
      <c r="A1938" s="10">
        <v>42115</v>
      </c>
      <c r="B1938">
        <f t="shared" si="180"/>
        <v>21</v>
      </c>
      <c r="C1938">
        <f t="shared" si="181"/>
        <v>4</v>
      </c>
      <c r="D1938">
        <f t="shared" si="182"/>
        <v>2015</v>
      </c>
      <c r="E1938">
        <v>22.2</v>
      </c>
      <c r="F1938" s="26">
        <f t="shared" si="183"/>
        <v>0</v>
      </c>
      <c r="G1938" s="26">
        <f t="shared" si="184"/>
        <v>0</v>
      </c>
      <c r="H1938" s="26">
        <f t="shared" si="185"/>
        <v>0</v>
      </c>
    </row>
    <row r="1939" spans="1:8" x14ac:dyDescent="0.35">
      <c r="A1939" s="10">
        <v>42116</v>
      </c>
      <c r="B1939">
        <f t="shared" si="180"/>
        <v>22</v>
      </c>
      <c r="C1939">
        <f t="shared" si="181"/>
        <v>4</v>
      </c>
      <c r="D1939">
        <f t="shared" si="182"/>
        <v>2015</v>
      </c>
      <c r="E1939">
        <v>18.2</v>
      </c>
      <c r="F1939" s="26">
        <f t="shared" si="183"/>
        <v>0</v>
      </c>
      <c r="G1939" s="26">
        <f t="shared" si="184"/>
        <v>0</v>
      </c>
      <c r="H1939" s="26">
        <f t="shared" si="185"/>
        <v>0</v>
      </c>
    </row>
    <row r="1940" spans="1:8" x14ac:dyDescent="0.35">
      <c r="A1940" s="10">
        <v>42117</v>
      </c>
      <c r="B1940">
        <f t="shared" si="180"/>
        <v>23</v>
      </c>
      <c r="C1940">
        <f t="shared" si="181"/>
        <v>4</v>
      </c>
      <c r="D1940">
        <f t="shared" si="182"/>
        <v>2015</v>
      </c>
      <c r="E1940">
        <v>16.7</v>
      </c>
      <c r="F1940" s="26">
        <f t="shared" si="183"/>
        <v>0</v>
      </c>
      <c r="G1940" s="26">
        <f t="shared" si="184"/>
        <v>0</v>
      </c>
      <c r="H1940" s="26">
        <f t="shared" si="185"/>
        <v>0</v>
      </c>
    </row>
    <row r="1941" spans="1:8" x14ac:dyDescent="0.35">
      <c r="A1941" s="10">
        <v>42118</v>
      </c>
      <c r="B1941">
        <f t="shared" si="180"/>
        <v>24</v>
      </c>
      <c r="C1941">
        <f t="shared" si="181"/>
        <v>4</v>
      </c>
      <c r="D1941">
        <f t="shared" si="182"/>
        <v>2015</v>
      </c>
      <c r="E1941">
        <v>20.6</v>
      </c>
      <c r="F1941" s="26">
        <f t="shared" si="183"/>
        <v>0</v>
      </c>
      <c r="G1941" s="26">
        <f t="shared" si="184"/>
        <v>0</v>
      </c>
      <c r="H1941" s="26">
        <f t="shared" si="185"/>
        <v>0</v>
      </c>
    </row>
    <row r="1942" spans="1:8" x14ac:dyDescent="0.35">
      <c r="A1942" s="10">
        <v>42119</v>
      </c>
      <c r="B1942">
        <f t="shared" si="180"/>
        <v>25</v>
      </c>
      <c r="C1942">
        <f t="shared" si="181"/>
        <v>4</v>
      </c>
      <c r="D1942">
        <f t="shared" si="182"/>
        <v>2015</v>
      </c>
      <c r="E1942">
        <v>17.7</v>
      </c>
      <c r="F1942" s="26">
        <f t="shared" si="183"/>
        <v>0</v>
      </c>
      <c r="G1942" s="26">
        <f t="shared" si="184"/>
        <v>0</v>
      </c>
      <c r="H1942" s="26">
        <f t="shared" si="185"/>
        <v>0</v>
      </c>
    </row>
    <row r="1943" spans="1:8" x14ac:dyDescent="0.35">
      <c r="A1943" s="10">
        <v>42120</v>
      </c>
      <c r="B1943">
        <f t="shared" si="180"/>
        <v>26</v>
      </c>
      <c r="C1943">
        <f t="shared" si="181"/>
        <v>4</v>
      </c>
      <c r="D1943">
        <f t="shared" si="182"/>
        <v>2015</v>
      </c>
      <c r="E1943">
        <v>21.7</v>
      </c>
      <c r="F1943" s="26">
        <f t="shared" si="183"/>
        <v>0</v>
      </c>
      <c r="G1943" s="26">
        <f t="shared" si="184"/>
        <v>0</v>
      </c>
      <c r="H1943" s="26">
        <f t="shared" si="185"/>
        <v>0</v>
      </c>
    </row>
    <row r="1944" spans="1:8" x14ac:dyDescent="0.35">
      <c r="A1944" s="10">
        <v>42121</v>
      </c>
      <c r="B1944">
        <f t="shared" si="180"/>
        <v>27</v>
      </c>
      <c r="C1944">
        <f t="shared" si="181"/>
        <v>4</v>
      </c>
      <c r="D1944">
        <f t="shared" si="182"/>
        <v>2015</v>
      </c>
      <c r="E1944">
        <v>18.399999999999999</v>
      </c>
      <c r="F1944" s="26">
        <f t="shared" si="183"/>
        <v>0</v>
      </c>
      <c r="G1944" s="26">
        <f t="shared" si="184"/>
        <v>0</v>
      </c>
      <c r="H1944" s="26">
        <f t="shared" si="185"/>
        <v>0</v>
      </c>
    </row>
    <row r="1945" spans="1:8" x14ac:dyDescent="0.35">
      <c r="A1945" s="10">
        <v>42122</v>
      </c>
      <c r="B1945">
        <f t="shared" si="180"/>
        <v>28</v>
      </c>
      <c r="C1945">
        <f t="shared" si="181"/>
        <v>4</v>
      </c>
      <c r="D1945">
        <f t="shared" si="182"/>
        <v>2015</v>
      </c>
      <c r="E1945">
        <v>14.5</v>
      </c>
      <c r="F1945" s="26">
        <f t="shared" si="183"/>
        <v>0</v>
      </c>
      <c r="G1945" s="26">
        <f t="shared" si="184"/>
        <v>0</v>
      </c>
      <c r="H1945" s="26">
        <f t="shared" si="185"/>
        <v>0</v>
      </c>
    </row>
    <row r="1946" spans="1:8" x14ac:dyDescent="0.35">
      <c r="A1946" s="10">
        <v>42123</v>
      </c>
      <c r="B1946">
        <f t="shared" si="180"/>
        <v>29</v>
      </c>
      <c r="C1946">
        <f t="shared" si="181"/>
        <v>4</v>
      </c>
      <c r="D1946">
        <f t="shared" si="182"/>
        <v>2015</v>
      </c>
      <c r="E1946">
        <v>16.5</v>
      </c>
      <c r="F1946" s="26">
        <f t="shared" si="183"/>
        <v>0</v>
      </c>
      <c r="G1946" s="26">
        <f t="shared" si="184"/>
        <v>0</v>
      </c>
      <c r="H1946" s="26">
        <f t="shared" si="185"/>
        <v>0</v>
      </c>
    </row>
    <row r="1947" spans="1:8" x14ac:dyDescent="0.35">
      <c r="A1947" s="10">
        <v>42124</v>
      </c>
      <c r="B1947">
        <f t="shared" si="180"/>
        <v>30</v>
      </c>
      <c r="C1947">
        <f t="shared" si="181"/>
        <v>4</v>
      </c>
      <c r="D1947">
        <f t="shared" si="182"/>
        <v>2015</v>
      </c>
      <c r="E1947">
        <v>16</v>
      </c>
      <c r="F1947" s="26">
        <f t="shared" si="183"/>
        <v>0</v>
      </c>
      <c r="G1947" s="26">
        <f t="shared" si="184"/>
        <v>0</v>
      </c>
      <c r="H1947" s="26">
        <f t="shared" si="185"/>
        <v>0</v>
      </c>
    </row>
    <row r="1948" spans="1:8" x14ac:dyDescent="0.35">
      <c r="A1948" s="10">
        <v>42125</v>
      </c>
      <c r="B1948">
        <f t="shared" si="180"/>
        <v>1</v>
      </c>
      <c r="C1948">
        <f t="shared" si="181"/>
        <v>5</v>
      </c>
      <c r="D1948">
        <f t="shared" si="182"/>
        <v>2015</v>
      </c>
      <c r="E1948">
        <v>9.6999999999999993</v>
      </c>
      <c r="F1948" s="26">
        <f t="shared" si="183"/>
        <v>0</v>
      </c>
      <c r="G1948" s="26">
        <f t="shared" si="184"/>
        <v>0</v>
      </c>
      <c r="H1948" s="26">
        <f t="shared" si="185"/>
        <v>0</v>
      </c>
    </row>
    <row r="1949" spans="1:8" x14ac:dyDescent="0.35">
      <c r="A1949" s="10">
        <v>42126</v>
      </c>
      <c r="B1949">
        <f t="shared" si="180"/>
        <v>2</v>
      </c>
      <c r="C1949">
        <f t="shared" si="181"/>
        <v>5</v>
      </c>
      <c r="D1949">
        <f t="shared" si="182"/>
        <v>2015</v>
      </c>
      <c r="E1949">
        <v>14.4</v>
      </c>
      <c r="F1949" s="26">
        <f t="shared" si="183"/>
        <v>0</v>
      </c>
      <c r="G1949" s="26">
        <f t="shared" si="184"/>
        <v>0</v>
      </c>
      <c r="H1949" s="26">
        <f t="shared" si="185"/>
        <v>0</v>
      </c>
    </row>
    <row r="1950" spans="1:8" x14ac:dyDescent="0.35">
      <c r="A1950" s="10">
        <v>42127</v>
      </c>
      <c r="B1950">
        <f t="shared" si="180"/>
        <v>3</v>
      </c>
      <c r="C1950">
        <f t="shared" si="181"/>
        <v>5</v>
      </c>
      <c r="D1950">
        <f t="shared" si="182"/>
        <v>2015</v>
      </c>
      <c r="E1950">
        <v>16.5</v>
      </c>
      <c r="F1950" s="26">
        <f t="shared" si="183"/>
        <v>0</v>
      </c>
      <c r="G1950" s="26">
        <f t="shared" si="184"/>
        <v>0</v>
      </c>
      <c r="H1950" s="26">
        <f t="shared" si="185"/>
        <v>0</v>
      </c>
    </row>
    <row r="1951" spans="1:8" x14ac:dyDescent="0.35">
      <c r="A1951" s="10">
        <v>42128</v>
      </c>
      <c r="B1951">
        <f t="shared" si="180"/>
        <v>4</v>
      </c>
      <c r="C1951">
        <f t="shared" si="181"/>
        <v>5</v>
      </c>
      <c r="D1951">
        <f t="shared" si="182"/>
        <v>2015</v>
      </c>
      <c r="E1951">
        <v>23.3</v>
      </c>
      <c r="F1951" s="26">
        <f t="shared" si="183"/>
        <v>0</v>
      </c>
      <c r="G1951" s="26">
        <f t="shared" si="184"/>
        <v>0</v>
      </c>
      <c r="H1951" s="26">
        <f t="shared" si="185"/>
        <v>0</v>
      </c>
    </row>
    <row r="1952" spans="1:8" x14ac:dyDescent="0.35">
      <c r="A1952" s="10">
        <v>42129</v>
      </c>
      <c r="B1952">
        <f t="shared" si="180"/>
        <v>5</v>
      </c>
      <c r="C1952">
        <f t="shared" si="181"/>
        <v>5</v>
      </c>
      <c r="D1952">
        <f t="shared" si="182"/>
        <v>2015</v>
      </c>
      <c r="E1952">
        <v>23.3</v>
      </c>
      <c r="F1952" s="26">
        <f t="shared" si="183"/>
        <v>0</v>
      </c>
      <c r="G1952" s="26">
        <f t="shared" si="184"/>
        <v>0</v>
      </c>
      <c r="H1952" s="26">
        <f t="shared" si="185"/>
        <v>0</v>
      </c>
    </row>
    <row r="1953" spans="1:8" x14ac:dyDescent="0.35">
      <c r="A1953" s="10">
        <v>42130</v>
      </c>
      <c r="B1953">
        <f t="shared" si="180"/>
        <v>6</v>
      </c>
      <c r="C1953">
        <f t="shared" si="181"/>
        <v>5</v>
      </c>
      <c r="D1953">
        <f t="shared" si="182"/>
        <v>2015</v>
      </c>
      <c r="E1953">
        <v>18.600000000000001</v>
      </c>
      <c r="F1953" s="26">
        <f t="shared" si="183"/>
        <v>0</v>
      </c>
      <c r="G1953" s="26">
        <f t="shared" si="184"/>
        <v>0</v>
      </c>
      <c r="H1953" s="26">
        <f t="shared" si="185"/>
        <v>0</v>
      </c>
    </row>
    <row r="1954" spans="1:8" x14ac:dyDescent="0.35">
      <c r="A1954" s="10">
        <v>42131</v>
      </c>
      <c r="B1954">
        <f t="shared" si="180"/>
        <v>7</v>
      </c>
      <c r="C1954">
        <f t="shared" si="181"/>
        <v>5</v>
      </c>
      <c r="D1954">
        <f t="shared" si="182"/>
        <v>2015</v>
      </c>
      <c r="E1954">
        <v>18</v>
      </c>
      <c r="F1954" s="26">
        <f t="shared" si="183"/>
        <v>0</v>
      </c>
      <c r="G1954" s="26">
        <f t="shared" si="184"/>
        <v>0</v>
      </c>
      <c r="H1954" s="26">
        <f t="shared" si="185"/>
        <v>0</v>
      </c>
    </row>
    <row r="1955" spans="1:8" x14ac:dyDescent="0.35">
      <c r="A1955" s="10">
        <v>42132</v>
      </c>
      <c r="B1955">
        <f t="shared" si="180"/>
        <v>8</v>
      </c>
      <c r="C1955">
        <f t="shared" si="181"/>
        <v>5</v>
      </c>
      <c r="D1955">
        <f t="shared" si="182"/>
        <v>2015</v>
      </c>
      <c r="E1955">
        <v>22.1</v>
      </c>
      <c r="F1955" s="26">
        <f t="shared" si="183"/>
        <v>0</v>
      </c>
      <c r="G1955" s="26">
        <f t="shared" si="184"/>
        <v>0</v>
      </c>
      <c r="H1955" s="26">
        <f t="shared" si="185"/>
        <v>0</v>
      </c>
    </row>
    <row r="1956" spans="1:8" x14ac:dyDescent="0.35">
      <c r="A1956" s="10">
        <v>42133</v>
      </c>
      <c r="B1956">
        <f t="shared" si="180"/>
        <v>9</v>
      </c>
      <c r="C1956">
        <f t="shared" si="181"/>
        <v>5</v>
      </c>
      <c r="D1956">
        <f t="shared" si="182"/>
        <v>2015</v>
      </c>
      <c r="E1956">
        <v>20.2</v>
      </c>
      <c r="F1956" s="26">
        <f t="shared" si="183"/>
        <v>0</v>
      </c>
      <c r="G1956" s="26">
        <f t="shared" si="184"/>
        <v>0</v>
      </c>
      <c r="H1956" s="26">
        <f t="shared" si="185"/>
        <v>0</v>
      </c>
    </row>
    <row r="1957" spans="1:8" x14ac:dyDescent="0.35">
      <c r="A1957" s="10">
        <v>42134</v>
      </c>
      <c r="B1957">
        <f t="shared" si="180"/>
        <v>10</v>
      </c>
      <c r="C1957">
        <f t="shared" si="181"/>
        <v>5</v>
      </c>
      <c r="D1957">
        <f t="shared" si="182"/>
        <v>2015</v>
      </c>
      <c r="E1957">
        <v>21.3</v>
      </c>
      <c r="F1957" s="26">
        <f t="shared" si="183"/>
        <v>0</v>
      </c>
      <c r="G1957" s="26">
        <f t="shared" si="184"/>
        <v>0</v>
      </c>
      <c r="H1957" s="26">
        <f t="shared" si="185"/>
        <v>0</v>
      </c>
    </row>
    <row r="1958" spans="1:8" x14ac:dyDescent="0.35">
      <c r="A1958" s="10">
        <v>42135</v>
      </c>
      <c r="B1958">
        <f t="shared" si="180"/>
        <v>11</v>
      </c>
      <c r="C1958">
        <f t="shared" si="181"/>
        <v>5</v>
      </c>
      <c r="D1958">
        <f t="shared" si="182"/>
        <v>2015</v>
      </c>
      <c r="E1958">
        <v>26.6</v>
      </c>
      <c r="F1958" s="26">
        <f t="shared" si="183"/>
        <v>0</v>
      </c>
      <c r="G1958" s="26">
        <f t="shared" si="184"/>
        <v>1</v>
      </c>
      <c r="H1958" s="26">
        <f t="shared" si="185"/>
        <v>0</v>
      </c>
    </row>
    <row r="1959" spans="1:8" x14ac:dyDescent="0.35">
      <c r="A1959" s="10">
        <v>42136</v>
      </c>
      <c r="B1959">
        <f t="shared" si="180"/>
        <v>12</v>
      </c>
      <c r="C1959">
        <f t="shared" si="181"/>
        <v>5</v>
      </c>
      <c r="D1959">
        <f t="shared" si="182"/>
        <v>2015</v>
      </c>
      <c r="E1959">
        <v>28.2</v>
      </c>
      <c r="F1959" s="26">
        <f t="shared" si="183"/>
        <v>0</v>
      </c>
      <c r="G1959" s="26">
        <f t="shared" si="184"/>
        <v>1</v>
      </c>
      <c r="H1959" s="26">
        <f t="shared" si="185"/>
        <v>0</v>
      </c>
    </row>
    <row r="1960" spans="1:8" x14ac:dyDescent="0.35">
      <c r="A1960" s="10">
        <v>42137</v>
      </c>
      <c r="B1960">
        <f t="shared" si="180"/>
        <v>13</v>
      </c>
      <c r="C1960">
        <f t="shared" si="181"/>
        <v>5</v>
      </c>
      <c r="D1960">
        <f t="shared" si="182"/>
        <v>2015</v>
      </c>
      <c r="E1960">
        <v>22.2</v>
      </c>
      <c r="F1960" s="26">
        <f t="shared" si="183"/>
        <v>0</v>
      </c>
      <c r="G1960" s="26">
        <f t="shared" si="184"/>
        <v>0</v>
      </c>
      <c r="H1960" s="26">
        <f t="shared" si="185"/>
        <v>0</v>
      </c>
    </row>
    <row r="1961" spans="1:8" x14ac:dyDescent="0.35">
      <c r="A1961" s="10">
        <v>42138</v>
      </c>
      <c r="B1961">
        <f t="shared" si="180"/>
        <v>14</v>
      </c>
      <c r="C1961">
        <f t="shared" si="181"/>
        <v>5</v>
      </c>
      <c r="D1961">
        <f t="shared" si="182"/>
        <v>2015</v>
      </c>
      <c r="E1961">
        <v>19.600000000000001</v>
      </c>
      <c r="F1961" s="26">
        <f t="shared" si="183"/>
        <v>0</v>
      </c>
      <c r="G1961" s="26">
        <f t="shared" si="184"/>
        <v>0</v>
      </c>
      <c r="H1961" s="26">
        <f t="shared" si="185"/>
        <v>0</v>
      </c>
    </row>
    <row r="1962" spans="1:8" x14ac:dyDescent="0.35">
      <c r="A1962" s="10">
        <v>42139</v>
      </c>
      <c r="B1962">
        <f t="shared" si="180"/>
        <v>15</v>
      </c>
      <c r="C1962">
        <f t="shared" si="181"/>
        <v>5</v>
      </c>
      <c r="D1962">
        <f t="shared" si="182"/>
        <v>2015</v>
      </c>
      <c r="E1962">
        <v>21.5</v>
      </c>
      <c r="F1962" s="26">
        <f t="shared" si="183"/>
        <v>0</v>
      </c>
      <c r="G1962" s="26">
        <f t="shared" si="184"/>
        <v>0</v>
      </c>
      <c r="H1962" s="26">
        <f t="shared" si="185"/>
        <v>0</v>
      </c>
    </row>
    <row r="1963" spans="1:8" x14ac:dyDescent="0.35">
      <c r="A1963" s="10">
        <v>42140</v>
      </c>
      <c r="B1963">
        <f t="shared" si="180"/>
        <v>16</v>
      </c>
      <c r="C1963">
        <f t="shared" si="181"/>
        <v>5</v>
      </c>
      <c r="D1963">
        <f t="shared" si="182"/>
        <v>2015</v>
      </c>
      <c r="E1963">
        <v>19.7</v>
      </c>
      <c r="F1963" s="26">
        <f t="shared" si="183"/>
        <v>0</v>
      </c>
      <c r="G1963" s="26">
        <f t="shared" si="184"/>
        <v>0</v>
      </c>
      <c r="H1963" s="26">
        <f t="shared" si="185"/>
        <v>0</v>
      </c>
    </row>
    <row r="1964" spans="1:8" x14ac:dyDescent="0.35">
      <c r="A1964" s="10">
        <v>42141</v>
      </c>
      <c r="B1964">
        <f t="shared" si="180"/>
        <v>17</v>
      </c>
      <c r="C1964">
        <f t="shared" si="181"/>
        <v>5</v>
      </c>
      <c r="D1964">
        <f t="shared" si="182"/>
        <v>2015</v>
      </c>
      <c r="E1964">
        <v>18.8</v>
      </c>
      <c r="F1964" s="26">
        <f t="shared" si="183"/>
        <v>0</v>
      </c>
      <c r="G1964" s="26">
        <f t="shared" si="184"/>
        <v>0</v>
      </c>
      <c r="H1964" s="26">
        <f t="shared" si="185"/>
        <v>0</v>
      </c>
    </row>
    <row r="1965" spans="1:8" x14ac:dyDescent="0.35">
      <c r="A1965" s="10">
        <v>42142</v>
      </c>
      <c r="B1965">
        <f t="shared" si="180"/>
        <v>18</v>
      </c>
      <c r="C1965">
        <f t="shared" si="181"/>
        <v>5</v>
      </c>
      <c r="D1965">
        <f t="shared" si="182"/>
        <v>2015</v>
      </c>
      <c r="E1965">
        <v>22.3</v>
      </c>
      <c r="F1965" s="26">
        <f t="shared" si="183"/>
        <v>0</v>
      </c>
      <c r="G1965" s="26">
        <f t="shared" si="184"/>
        <v>0</v>
      </c>
      <c r="H1965" s="26">
        <f t="shared" si="185"/>
        <v>0</v>
      </c>
    </row>
    <row r="1966" spans="1:8" x14ac:dyDescent="0.35">
      <c r="A1966" s="10">
        <v>42143</v>
      </c>
      <c r="B1966">
        <f t="shared" si="180"/>
        <v>19</v>
      </c>
      <c r="C1966">
        <f t="shared" si="181"/>
        <v>5</v>
      </c>
      <c r="D1966">
        <f t="shared" si="182"/>
        <v>2015</v>
      </c>
      <c r="E1966">
        <v>17.7</v>
      </c>
      <c r="F1966" s="26">
        <f t="shared" si="183"/>
        <v>0</v>
      </c>
      <c r="G1966" s="26">
        <f t="shared" si="184"/>
        <v>0</v>
      </c>
      <c r="H1966" s="26">
        <f t="shared" si="185"/>
        <v>0</v>
      </c>
    </row>
    <row r="1967" spans="1:8" x14ac:dyDescent="0.35">
      <c r="A1967" s="10">
        <v>42144</v>
      </c>
      <c r="B1967">
        <f t="shared" si="180"/>
        <v>20</v>
      </c>
      <c r="C1967">
        <f t="shared" si="181"/>
        <v>5</v>
      </c>
      <c r="D1967">
        <f t="shared" si="182"/>
        <v>2015</v>
      </c>
      <c r="E1967">
        <v>13.9</v>
      </c>
      <c r="F1967" s="26">
        <f t="shared" si="183"/>
        <v>0</v>
      </c>
      <c r="G1967" s="26">
        <f t="shared" si="184"/>
        <v>0</v>
      </c>
      <c r="H1967" s="26">
        <f t="shared" si="185"/>
        <v>0</v>
      </c>
    </row>
    <row r="1968" spans="1:8" x14ac:dyDescent="0.35">
      <c r="A1968" s="10">
        <v>42145</v>
      </c>
      <c r="B1968">
        <f t="shared" si="180"/>
        <v>21</v>
      </c>
      <c r="C1968">
        <f t="shared" si="181"/>
        <v>5</v>
      </c>
      <c r="D1968">
        <f t="shared" si="182"/>
        <v>2015</v>
      </c>
      <c r="E1968">
        <v>17.100000000000001</v>
      </c>
      <c r="F1968" s="26">
        <f t="shared" si="183"/>
        <v>0</v>
      </c>
      <c r="G1968" s="26">
        <f t="shared" si="184"/>
        <v>0</v>
      </c>
      <c r="H1968" s="26">
        <f t="shared" si="185"/>
        <v>0</v>
      </c>
    </row>
    <row r="1969" spans="1:8" x14ac:dyDescent="0.35">
      <c r="A1969" s="10">
        <v>42146</v>
      </c>
      <c r="B1969">
        <f t="shared" si="180"/>
        <v>22</v>
      </c>
      <c r="C1969">
        <f t="shared" si="181"/>
        <v>5</v>
      </c>
      <c r="D1969">
        <f t="shared" si="182"/>
        <v>2015</v>
      </c>
      <c r="E1969">
        <v>19.8</v>
      </c>
      <c r="F1969" s="26">
        <f t="shared" si="183"/>
        <v>0</v>
      </c>
      <c r="G1969" s="26">
        <f t="shared" si="184"/>
        <v>0</v>
      </c>
      <c r="H1969" s="26">
        <f t="shared" si="185"/>
        <v>0</v>
      </c>
    </row>
    <row r="1970" spans="1:8" x14ac:dyDescent="0.35">
      <c r="A1970" s="10">
        <v>42147</v>
      </c>
      <c r="B1970">
        <f t="shared" si="180"/>
        <v>23</v>
      </c>
      <c r="C1970">
        <f t="shared" si="181"/>
        <v>5</v>
      </c>
      <c r="D1970">
        <f t="shared" si="182"/>
        <v>2015</v>
      </c>
      <c r="E1970">
        <v>20</v>
      </c>
      <c r="F1970" s="26">
        <f t="shared" si="183"/>
        <v>0</v>
      </c>
      <c r="G1970" s="26">
        <f t="shared" si="184"/>
        <v>0</v>
      </c>
      <c r="H1970" s="26">
        <f t="shared" si="185"/>
        <v>0</v>
      </c>
    </row>
    <row r="1971" spans="1:8" x14ac:dyDescent="0.35">
      <c r="A1971" s="10">
        <v>42148</v>
      </c>
      <c r="B1971">
        <f t="shared" si="180"/>
        <v>24</v>
      </c>
      <c r="C1971">
        <f t="shared" si="181"/>
        <v>5</v>
      </c>
      <c r="D1971">
        <f t="shared" si="182"/>
        <v>2015</v>
      </c>
      <c r="E1971">
        <v>20.5</v>
      </c>
      <c r="F1971" s="26">
        <f t="shared" si="183"/>
        <v>0</v>
      </c>
      <c r="G1971" s="26">
        <f t="shared" si="184"/>
        <v>0</v>
      </c>
      <c r="H1971" s="26">
        <f t="shared" si="185"/>
        <v>0</v>
      </c>
    </row>
    <row r="1972" spans="1:8" x14ac:dyDescent="0.35">
      <c r="A1972" s="10">
        <v>42149</v>
      </c>
      <c r="B1972">
        <f t="shared" si="180"/>
        <v>25</v>
      </c>
      <c r="C1972">
        <f t="shared" si="181"/>
        <v>5</v>
      </c>
      <c r="D1972">
        <f t="shared" si="182"/>
        <v>2015</v>
      </c>
      <c r="E1972">
        <v>21.3</v>
      </c>
      <c r="F1972" s="26">
        <f t="shared" si="183"/>
        <v>0</v>
      </c>
      <c r="G1972" s="26">
        <f t="shared" si="184"/>
        <v>0</v>
      </c>
      <c r="H1972" s="26">
        <f t="shared" si="185"/>
        <v>0</v>
      </c>
    </row>
    <row r="1973" spans="1:8" x14ac:dyDescent="0.35">
      <c r="A1973" s="10">
        <v>42150</v>
      </c>
      <c r="B1973">
        <f t="shared" si="180"/>
        <v>26</v>
      </c>
      <c r="C1973">
        <f t="shared" si="181"/>
        <v>5</v>
      </c>
      <c r="D1973">
        <f t="shared" si="182"/>
        <v>2015</v>
      </c>
      <c r="E1973">
        <v>16.3</v>
      </c>
      <c r="F1973" s="26">
        <f t="shared" si="183"/>
        <v>0</v>
      </c>
      <c r="G1973" s="26">
        <f t="shared" si="184"/>
        <v>0</v>
      </c>
      <c r="H1973" s="26">
        <f t="shared" si="185"/>
        <v>0</v>
      </c>
    </row>
    <row r="1974" spans="1:8" x14ac:dyDescent="0.35">
      <c r="A1974" s="10">
        <v>42151</v>
      </c>
      <c r="B1974">
        <f t="shared" si="180"/>
        <v>27</v>
      </c>
      <c r="C1974">
        <f t="shared" si="181"/>
        <v>5</v>
      </c>
      <c r="D1974">
        <f t="shared" si="182"/>
        <v>2015</v>
      </c>
      <c r="E1974">
        <v>15.7</v>
      </c>
      <c r="F1974" s="26">
        <f t="shared" si="183"/>
        <v>0</v>
      </c>
      <c r="G1974" s="26">
        <f t="shared" si="184"/>
        <v>0</v>
      </c>
      <c r="H1974" s="26">
        <f t="shared" si="185"/>
        <v>0</v>
      </c>
    </row>
    <row r="1975" spans="1:8" x14ac:dyDescent="0.35">
      <c r="A1975" s="10">
        <v>42152</v>
      </c>
      <c r="B1975">
        <f t="shared" si="180"/>
        <v>28</v>
      </c>
      <c r="C1975">
        <f t="shared" si="181"/>
        <v>5</v>
      </c>
      <c r="D1975">
        <f t="shared" si="182"/>
        <v>2015</v>
      </c>
      <c r="E1975">
        <v>21.5</v>
      </c>
      <c r="F1975" s="26">
        <f t="shared" si="183"/>
        <v>0</v>
      </c>
      <c r="G1975" s="26">
        <f t="shared" si="184"/>
        <v>0</v>
      </c>
      <c r="H1975" s="26">
        <f t="shared" si="185"/>
        <v>0</v>
      </c>
    </row>
    <row r="1976" spans="1:8" x14ac:dyDescent="0.35">
      <c r="A1976" s="10">
        <v>42153</v>
      </c>
      <c r="B1976">
        <f t="shared" si="180"/>
        <v>29</v>
      </c>
      <c r="C1976">
        <f t="shared" si="181"/>
        <v>5</v>
      </c>
      <c r="D1976">
        <f t="shared" si="182"/>
        <v>2015</v>
      </c>
      <c r="E1976">
        <v>17.7</v>
      </c>
      <c r="F1976" s="26">
        <f t="shared" si="183"/>
        <v>0</v>
      </c>
      <c r="G1976" s="26">
        <f t="shared" si="184"/>
        <v>0</v>
      </c>
      <c r="H1976" s="26">
        <f t="shared" si="185"/>
        <v>0</v>
      </c>
    </row>
    <row r="1977" spans="1:8" x14ac:dyDescent="0.35">
      <c r="A1977" s="10">
        <v>42154</v>
      </c>
      <c r="B1977">
        <f t="shared" si="180"/>
        <v>30</v>
      </c>
      <c r="C1977">
        <f t="shared" si="181"/>
        <v>5</v>
      </c>
      <c r="D1977">
        <f t="shared" si="182"/>
        <v>2015</v>
      </c>
      <c r="E1977">
        <v>17.899999999999999</v>
      </c>
      <c r="F1977" s="26">
        <f t="shared" si="183"/>
        <v>0</v>
      </c>
      <c r="G1977" s="26">
        <f t="shared" si="184"/>
        <v>0</v>
      </c>
      <c r="H1977" s="26">
        <f t="shared" si="185"/>
        <v>0</v>
      </c>
    </row>
    <row r="1978" spans="1:8" x14ac:dyDescent="0.35">
      <c r="A1978" s="10">
        <v>42155</v>
      </c>
      <c r="B1978">
        <f t="shared" si="180"/>
        <v>31</v>
      </c>
      <c r="C1978">
        <f t="shared" si="181"/>
        <v>5</v>
      </c>
      <c r="D1978">
        <f t="shared" si="182"/>
        <v>2015</v>
      </c>
      <c r="E1978">
        <v>22.7</v>
      </c>
      <c r="F1978" s="26">
        <f t="shared" si="183"/>
        <v>0</v>
      </c>
      <c r="G1978" s="26">
        <f t="shared" si="184"/>
        <v>0</v>
      </c>
      <c r="H1978" s="26">
        <f t="shared" si="185"/>
        <v>0</v>
      </c>
    </row>
    <row r="1979" spans="1:8" x14ac:dyDescent="0.35">
      <c r="A1979" s="10">
        <v>42156</v>
      </c>
      <c r="B1979">
        <f t="shared" si="180"/>
        <v>1</v>
      </c>
      <c r="C1979">
        <f t="shared" si="181"/>
        <v>6</v>
      </c>
      <c r="D1979">
        <f t="shared" si="182"/>
        <v>2015</v>
      </c>
      <c r="E1979">
        <v>17</v>
      </c>
      <c r="F1979" s="26">
        <f t="shared" si="183"/>
        <v>0</v>
      </c>
      <c r="G1979" s="26">
        <f t="shared" si="184"/>
        <v>0</v>
      </c>
      <c r="H1979" s="26">
        <f t="shared" si="185"/>
        <v>0</v>
      </c>
    </row>
    <row r="1980" spans="1:8" x14ac:dyDescent="0.35">
      <c r="A1980" s="10">
        <v>42157</v>
      </c>
      <c r="B1980">
        <f t="shared" si="180"/>
        <v>2</v>
      </c>
      <c r="C1980">
        <f t="shared" si="181"/>
        <v>6</v>
      </c>
      <c r="D1980">
        <f t="shared" si="182"/>
        <v>2015</v>
      </c>
      <c r="E1980">
        <v>25.8</v>
      </c>
      <c r="F1980" s="26">
        <f t="shared" si="183"/>
        <v>0</v>
      </c>
      <c r="G1980" s="26">
        <f t="shared" si="184"/>
        <v>1</v>
      </c>
      <c r="H1980" s="26">
        <f t="shared" si="185"/>
        <v>0</v>
      </c>
    </row>
    <row r="1981" spans="1:8" x14ac:dyDescent="0.35">
      <c r="A1981" s="10">
        <v>42158</v>
      </c>
      <c r="B1981">
        <f t="shared" si="180"/>
        <v>3</v>
      </c>
      <c r="C1981">
        <f t="shared" si="181"/>
        <v>6</v>
      </c>
      <c r="D1981">
        <f t="shared" si="182"/>
        <v>2015</v>
      </c>
      <c r="E1981">
        <v>25.1</v>
      </c>
      <c r="F1981" s="26">
        <f t="shared" si="183"/>
        <v>0</v>
      </c>
      <c r="G1981" s="26">
        <f t="shared" si="184"/>
        <v>1</v>
      </c>
      <c r="H1981" s="26">
        <f t="shared" si="185"/>
        <v>0</v>
      </c>
    </row>
    <row r="1982" spans="1:8" x14ac:dyDescent="0.35">
      <c r="A1982" s="10">
        <v>42159</v>
      </c>
      <c r="B1982">
        <f t="shared" si="180"/>
        <v>4</v>
      </c>
      <c r="C1982">
        <f t="shared" si="181"/>
        <v>6</v>
      </c>
      <c r="D1982">
        <f t="shared" si="182"/>
        <v>2015</v>
      </c>
      <c r="E1982">
        <v>28.2</v>
      </c>
      <c r="F1982" s="26">
        <f t="shared" si="183"/>
        <v>0</v>
      </c>
      <c r="G1982" s="26">
        <f t="shared" si="184"/>
        <v>1</v>
      </c>
      <c r="H1982" s="26">
        <f t="shared" si="185"/>
        <v>0</v>
      </c>
    </row>
    <row r="1983" spans="1:8" x14ac:dyDescent="0.35">
      <c r="A1983" s="10">
        <v>42160</v>
      </c>
      <c r="B1983">
        <f t="shared" si="180"/>
        <v>5</v>
      </c>
      <c r="C1983">
        <f t="shared" si="181"/>
        <v>6</v>
      </c>
      <c r="D1983">
        <f t="shared" si="182"/>
        <v>2015</v>
      </c>
      <c r="E1983">
        <v>33</v>
      </c>
      <c r="F1983" s="26">
        <f t="shared" si="183"/>
        <v>1</v>
      </c>
      <c r="G1983" s="26">
        <f t="shared" si="184"/>
        <v>1</v>
      </c>
      <c r="H1983" s="26">
        <f t="shared" si="185"/>
        <v>0</v>
      </c>
    </row>
    <row r="1984" spans="1:8" x14ac:dyDescent="0.35">
      <c r="A1984" s="10">
        <v>42161</v>
      </c>
      <c r="B1984">
        <f t="shared" si="180"/>
        <v>6</v>
      </c>
      <c r="C1984">
        <f t="shared" si="181"/>
        <v>6</v>
      </c>
      <c r="D1984">
        <f t="shared" si="182"/>
        <v>2015</v>
      </c>
      <c r="E1984">
        <v>31</v>
      </c>
      <c r="F1984" s="26">
        <f t="shared" si="183"/>
        <v>1</v>
      </c>
      <c r="G1984" s="26">
        <f t="shared" si="184"/>
        <v>1</v>
      </c>
      <c r="H1984" s="26">
        <f t="shared" si="185"/>
        <v>0</v>
      </c>
    </row>
    <row r="1985" spans="1:8" x14ac:dyDescent="0.35">
      <c r="A1985" s="10">
        <v>42162</v>
      </c>
      <c r="B1985">
        <f t="shared" si="180"/>
        <v>7</v>
      </c>
      <c r="C1985">
        <f t="shared" si="181"/>
        <v>6</v>
      </c>
      <c r="D1985">
        <f t="shared" si="182"/>
        <v>2015</v>
      </c>
      <c r="E1985">
        <v>27.5</v>
      </c>
      <c r="F1985" s="26">
        <f t="shared" si="183"/>
        <v>0</v>
      </c>
      <c r="G1985" s="26">
        <f t="shared" si="184"/>
        <v>1</v>
      </c>
      <c r="H1985" s="26">
        <f t="shared" si="185"/>
        <v>0</v>
      </c>
    </row>
    <row r="1986" spans="1:8" x14ac:dyDescent="0.35">
      <c r="A1986" s="10">
        <v>42163</v>
      </c>
      <c r="B1986">
        <f t="shared" ref="B1986:B2049" si="186">DAY(A1986)</f>
        <v>8</v>
      </c>
      <c r="C1986">
        <f t="shared" ref="C1986:C2049" si="187">MONTH(A1986)</f>
        <v>6</v>
      </c>
      <c r="D1986">
        <f t="shared" ref="D1986:D2049" si="188">YEAR(A1986)</f>
        <v>2015</v>
      </c>
      <c r="E1986">
        <v>19.100000000000001</v>
      </c>
      <c r="F1986" s="26">
        <f t="shared" ref="F1986:F2049" si="189">IF(E1986&gt;=30,1,0)</f>
        <v>0</v>
      </c>
      <c r="G1986" s="26">
        <f t="shared" ref="G1986:G2049" si="190">IF(E1986&gt;=25,1,0)</f>
        <v>0</v>
      </c>
      <c r="H1986" s="26">
        <f t="shared" ref="H1986:H2049" si="191">IF(E1986&lt;0,1,0)</f>
        <v>0</v>
      </c>
    </row>
    <row r="1987" spans="1:8" x14ac:dyDescent="0.35">
      <c r="A1987" s="10">
        <v>42164</v>
      </c>
      <c r="B1987">
        <f t="shared" si="186"/>
        <v>9</v>
      </c>
      <c r="C1987">
        <f t="shared" si="187"/>
        <v>6</v>
      </c>
      <c r="D1987">
        <f t="shared" si="188"/>
        <v>2015</v>
      </c>
      <c r="E1987">
        <v>17.899999999999999</v>
      </c>
      <c r="F1987" s="26">
        <f t="shared" si="189"/>
        <v>0</v>
      </c>
      <c r="G1987" s="26">
        <f t="shared" si="190"/>
        <v>0</v>
      </c>
      <c r="H1987" s="26">
        <f t="shared" si="191"/>
        <v>0</v>
      </c>
    </row>
    <row r="1988" spans="1:8" x14ac:dyDescent="0.35">
      <c r="A1988" s="10">
        <v>42165</v>
      </c>
      <c r="B1988">
        <f t="shared" si="186"/>
        <v>10</v>
      </c>
      <c r="C1988">
        <f t="shared" si="187"/>
        <v>6</v>
      </c>
      <c r="D1988">
        <f t="shared" si="188"/>
        <v>2015</v>
      </c>
      <c r="E1988">
        <v>20.7</v>
      </c>
      <c r="F1988" s="26">
        <f t="shared" si="189"/>
        <v>0</v>
      </c>
      <c r="G1988" s="26">
        <f t="shared" si="190"/>
        <v>0</v>
      </c>
      <c r="H1988" s="26">
        <f t="shared" si="191"/>
        <v>0</v>
      </c>
    </row>
    <row r="1989" spans="1:8" x14ac:dyDescent="0.35">
      <c r="A1989" s="10">
        <v>42166</v>
      </c>
      <c r="B1989">
        <f t="shared" si="186"/>
        <v>11</v>
      </c>
      <c r="C1989">
        <f t="shared" si="187"/>
        <v>6</v>
      </c>
      <c r="D1989">
        <f t="shared" si="188"/>
        <v>2015</v>
      </c>
      <c r="E1989">
        <v>25.3</v>
      </c>
      <c r="F1989" s="26">
        <f t="shared" si="189"/>
        <v>0</v>
      </c>
      <c r="G1989" s="26">
        <f t="shared" si="190"/>
        <v>1</v>
      </c>
      <c r="H1989" s="26">
        <f t="shared" si="191"/>
        <v>0</v>
      </c>
    </row>
    <row r="1990" spans="1:8" x14ac:dyDescent="0.35">
      <c r="A1990" s="10">
        <v>42167</v>
      </c>
      <c r="B1990">
        <f t="shared" si="186"/>
        <v>12</v>
      </c>
      <c r="C1990">
        <f t="shared" si="187"/>
        <v>6</v>
      </c>
      <c r="D1990">
        <f t="shared" si="188"/>
        <v>2015</v>
      </c>
      <c r="E1990">
        <v>30.2</v>
      </c>
      <c r="F1990" s="26">
        <f t="shared" si="189"/>
        <v>1</v>
      </c>
      <c r="G1990" s="26">
        <f t="shared" si="190"/>
        <v>1</v>
      </c>
      <c r="H1990" s="26">
        <f t="shared" si="191"/>
        <v>0</v>
      </c>
    </row>
    <row r="1991" spans="1:8" x14ac:dyDescent="0.35">
      <c r="A1991" s="10">
        <v>42168</v>
      </c>
      <c r="B1991">
        <f t="shared" si="186"/>
        <v>13</v>
      </c>
      <c r="C1991">
        <f t="shared" si="187"/>
        <v>6</v>
      </c>
      <c r="D1991">
        <f t="shared" si="188"/>
        <v>2015</v>
      </c>
      <c r="E1991">
        <v>24.5</v>
      </c>
      <c r="F1991" s="26">
        <f t="shared" si="189"/>
        <v>0</v>
      </c>
      <c r="G1991" s="26">
        <f t="shared" si="190"/>
        <v>0</v>
      </c>
      <c r="H1991" s="26">
        <f t="shared" si="191"/>
        <v>0</v>
      </c>
    </row>
    <row r="1992" spans="1:8" x14ac:dyDescent="0.35">
      <c r="A1992" s="10">
        <v>42169</v>
      </c>
      <c r="B1992">
        <f t="shared" si="186"/>
        <v>14</v>
      </c>
      <c r="C1992">
        <f t="shared" si="187"/>
        <v>6</v>
      </c>
      <c r="D1992">
        <f t="shared" si="188"/>
        <v>2015</v>
      </c>
      <c r="E1992">
        <v>27.5</v>
      </c>
      <c r="F1992" s="26">
        <f t="shared" si="189"/>
        <v>0</v>
      </c>
      <c r="G1992" s="26">
        <f t="shared" si="190"/>
        <v>1</v>
      </c>
      <c r="H1992" s="26">
        <f t="shared" si="191"/>
        <v>0</v>
      </c>
    </row>
    <row r="1993" spans="1:8" x14ac:dyDescent="0.35">
      <c r="A1993" s="10">
        <v>42170</v>
      </c>
      <c r="B1993">
        <f t="shared" si="186"/>
        <v>15</v>
      </c>
      <c r="C1993">
        <f t="shared" si="187"/>
        <v>6</v>
      </c>
      <c r="D1993">
        <f t="shared" si="188"/>
        <v>2015</v>
      </c>
      <c r="E1993">
        <v>24.8</v>
      </c>
      <c r="F1993" s="26">
        <f t="shared" si="189"/>
        <v>0</v>
      </c>
      <c r="G1993" s="26">
        <f t="shared" si="190"/>
        <v>0</v>
      </c>
      <c r="H1993" s="26">
        <f t="shared" si="191"/>
        <v>0</v>
      </c>
    </row>
    <row r="1994" spans="1:8" x14ac:dyDescent="0.35">
      <c r="A1994" s="10">
        <v>42171</v>
      </c>
      <c r="B1994">
        <f t="shared" si="186"/>
        <v>16</v>
      </c>
      <c r="C1994">
        <f t="shared" si="187"/>
        <v>6</v>
      </c>
      <c r="D1994">
        <f t="shared" si="188"/>
        <v>2015</v>
      </c>
      <c r="E1994">
        <v>22.7</v>
      </c>
      <c r="F1994" s="26">
        <f t="shared" si="189"/>
        <v>0</v>
      </c>
      <c r="G1994" s="26">
        <f t="shared" si="190"/>
        <v>0</v>
      </c>
      <c r="H1994" s="26">
        <f t="shared" si="191"/>
        <v>0</v>
      </c>
    </row>
    <row r="1995" spans="1:8" x14ac:dyDescent="0.35">
      <c r="A1995" s="10">
        <v>42172</v>
      </c>
      <c r="B1995">
        <f t="shared" si="186"/>
        <v>17</v>
      </c>
      <c r="C1995">
        <f t="shared" si="187"/>
        <v>6</v>
      </c>
      <c r="D1995">
        <f t="shared" si="188"/>
        <v>2015</v>
      </c>
      <c r="E1995">
        <v>22.4</v>
      </c>
      <c r="F1995" s="26">
        <f t="shared" si="189"/>
        <v>0</v>
      </c>
      <c r="G1995" s="26">
        <f t="shared" si="190"/>
        <v>0</v>
      </c>
      <c r="H1995" s="26">
        <f t="shared" si="191"/>
        <v>0</v>
      </c>
    </row>
    <row r="1996" spans="1:8" x14ac:dyDescent="0.35">
      <c r="A1996" s="10">
        <v>42173</v>
      </c>
      <c r="B1996">
        <f t="shared" si="186"/>
        <v>18</v>
      </c>
      <c r="C1996">
        <f t="shared" si="187"/>
        <v>6</v>
      </c>
      <c r="D1996">
        <f t="shared" si="188"/>
        <v>2015</v>
      </c>
      <c r="E1996">
        <v>18.100000000000001</v>
      </c>
      <c r="F1996" s="26">
        <f t="shared" si="189"/>
        <v>0</v>
      </c>
      <c r="G1996" s="26">
        <f t="shared" si="190"/>
        <v>0</v>
      </c>
      <c r="H1996" s="26">
        <f t="shared" si="191"/>
        <v>0</v>
      </c>
    </row>
    <row r="1997" spans="1:8" x14ac:dyDescent="0.35">
      <c r="A1997" s="10">
        <v>42174</v>
      </c>
      <c r="B1997">
        <f t="shared" si="186"/>
        <v>19</v>
      </c>
      <c r="C1997">
        <f t="shared" si="187"/>
        <v>6</v>
      </c>
      <c r="D1997">
        <f t="shared" si="188"/>
        <v>2015</v>
      </c>
      <c r="E1997">
        <v>15.5</v>
      </c>
      <c r="F1997" s="26">
        <f t="shared" si="189"/>
        <v>0</v>
      </c>
      <c r="G1997" s="26">
        <f t="shared" si="190"/>
        <v>0</v>
      </c>
      <c r="H1997" s="26">
        <f t="shared" si="191"/>
        <v>0</v>
      </c>
    </row>
    <row r="1998" spans="1:8" x14ac:dyDescent="0.35">
      <c r="A1998" s="10">
        <v>42175</v>
      </c>
      <c r="B1998">
        <f t="shared" si="186"/>
        <v>20</v>
      </c>
      <c r="C1998">
        <f t="shared" si="187"/>
        <v>6</v>
      </c>
      <c r="D1998">
        <f t="shared" si="188"/>
        <v>2015</v>
      </c>
      <c r="E1998">
        <v>17</v>
      </c>
      <c r="F1998" s="26">
        <f t="shared" si="189"/>
        <v>0</v>
      </c>
      <c r="G1998" s="26">
        <f t="shared" si="190"/>
        <v>0</v>
      </c>
      <c r="H1998" s="26">
        <f t="shared" si="191"/>
        <v>0</v>
      </c>
    </row>
    <row r="1999" spans="1:8" x14ac:dyDescent="0.35">
      <c r="A1999" s="10">
        <v>42176</v>
      </c>
      <c r="B1999">
        <f t="shared" si="186"/>
        <v>21</v>
      </c>
      <c r="C1999">
        <f t="shared" si="187"/>
        <v>6</v>
      </c>
      <c r="D1999">
        <f t="shared" si="188"/>
        <v>2015</v>
      </c>
      <c r="E1999">
        <v>19.7</v>
      </c>
      <c r="F1999" s="26">
        <f t="shared" si="189"/>
        <v>0</v>
      </c>
      <c r="G1999" s="26">
        <f t="shared" si="190"/>
        <v>0</v>
      </c>
      <c r="H1999" s="26">
        <f t="shared" si="191"/>
        <v>0</v>
      </c>
    </row>
    <row r="2000" spans="1:8" x14ac:dyDescent="0.35">
      <c r="A2000" s="10">
        <v>42177</v>
      </c>
      <c r="B2000">
        <f t="shared" si="186"/>
        <v>22</v>
      </c>
      <c r="C2000">
        <f t="shared" si="187"/>
        <v>6</v>
      </c>
      <c r="D2000">
        <f t="shared" si="188"/>
        <v>2015</v>
      </c>
      <c r="E2000">
        <v>15.3</v>
      </c>
      <c r="F2000" s="26">
        <f t="shared" si="189"/>
        <v>0</v>
      </c>
      <c r="G2000" s="26">
        <f t="shared" si="190"/>
        <v>0</v>
      </c>
      <c r="H2000" s="26">
        <f t="shared" si="191"/>
        <v>0</v>
      </c>
    </row>
    <row r="2001" spans="1:8" x14ac:dyDescent="0.35">
      <c r="A2001" s="10">
        <v>42178</v>
      </c>
      <c r="B2001">
        <f t="shared" si="186"/>
        <v>23</v>
      </c>
      <c r="C2001">
        <f t="shared" si="187"/>
        <v>6</v>
      </c>
      <c r="D2001">
        <f t="shared" si="188"/>
        <v>2015</v>
      </c>
      <c r="E2001">
        <v>17.899999999999999</v>
      </c>
      <c r="F2001" s="26">
        <f t="shared" si="189"/>
        <v>0</v>
      </c>
      <c r="G2001" s="26">
        <f t="shared" si="190"/>
        <v>0</v>
      </c>
      <c r="H2001" s="26">
        <f t="shared" si="191"/>
        <v>0</v>
      </c>
    </row>
    <row r="2002" spans="1:8" x14ac:dyDescent="0.35">
      <c r="A2002" s="10">
        <v>42179</v>
      </c>
      <c r="B2002">
        <f t="shared" si="186"/>
        <v>24</v>
      </c>
      <c r="C2002">
        <f t="shared" si="187"/>
        <v>6</v>
      </c>
      <c r="D2002">
        <f t="shared" si="188"/>
        <v>2015</v>
      </c>
      <c r="E2002">
        <v>20.8</v>
      </c>
      <c r="F2002" s="26">
        <f t="shared" si="189"/>
        <v>0</v>
      </c>
      <c r="G2002" s="26">
        <f t="shared" si="190"/>
        <v>0</v>
      </c>
      <c r="H2002" s="26">
        <f t="shared" si="191"/>
        <v>0</v>
      </c>
    </row>
    <row r="2003" spans="1:8" x14ac:dyDescent="0.35">
      <c r="A2003" s="10">
        <v>42180</v>
      </c>
      <c r="B2003">
        <f t="shared" si="186"/>
        <v>25</v>
      </c>
      <c r="C2003">
        <f t="shared" si="187"/>
        <v>6</v>
      </c>
      <c r="D2003">
        <f t="shared" si="188"/>
        <v>2015</v>
      </c>
      <c r="E2003">
        <v>24.6</v>
      </c>
      <c r="F2003" s="26">
        <f t="shared" si="189"/>
        <v>0</v>
      </c>
      <c r="G2003" s="26">
        <f t="shared" si="190"/>
        <v>0</v>
      </c>
      <c r="H2003" s="26">
        <f t="shared" si="191"/>
        <v>0</v>
      </c>
    </row>
    <row r="2004" spans="1:8" x14ac:dyDescent="0.35">
      <c r="A2004" s="10">
        <v>42181</v>
      </c>
      <c r="B2004">
        <f t="shared" si="186"/>
        <v>26</v>
      </c>
      <c r="C2004">
        <f t="shared" si="187"/>
        <v>6</v>
      </c>
      <c r="D2004">
        <f t="shared" si="188"/>
        <v>2015</v>
      </c>
      <c r="E2004">
        <v>27.4</v>
      </c>
      <c r="F2004" s="26">
        <f t="shared" si="189"/>
        <v>0</v>
      </c>
      <c r="G2004" s="26">
        <f t="shared" si="190"/>
        <v>1</v>
      </c>
      <c r="H2004" s="26">
        <f t="shared" si="191"/>
        <v>0</v>
      </c>
    </row>
    <row r="2005" spans="1:8" x14ac:dyDescent="0.35">
      <c r="A2005" s="10">
        <v>42182</v>
      </c>
      <c r="B2005">
        <f t="shared" si="186"/>
        <v>27</v>
      </c>
      <c r="C2005">
        <f t="shared" si="187"/>
        <v>6</v>
      </c>
      <c r="D2005">
        <f t="shared" si="188"/>
        <v>2015</v>
      </c>
      <c r="E2005">
        <v>23.8</v>
      </c>
      <c r="F2005" s="26">
        <f t="shared" si="189"/>
        <v>0</v>
      </c>
      <c r="G2005" s="26">
        <f t="shared" si="190"/>
        <v>0</v>
      </c>
      <c r="H2005" s="26">
        <f t="shared" si="191"/>
        <v>0</v>
      </c>
    </row>
    <row r="2006" spans="1:8" x14ac:dyDescent="0.35">
      <c r="A2006" s="10">
        <v>42183</v>
      </c>
      <c r="B2006">
        <f t="shared" si="186"/>
        <v>28</v>
      </c>
      <c r="C2006">
        <f t="shared" si="187"/>
        <v>6</v>
      </c>
      <c r="D2006">
        <f t="shared" si="188"/>
        <v>2015</v>
      </c>
      <c r="E2006">
        <v>23.8</v>
      </c>
      <c r="F2006" s="26">
        <f t="shared" si="189"/>
        <v>0</v>
      </c>
      <c r="G2006" s="26">
        <f t="shared" si="190"/>
        <v>0</v>
      </c>
      <c r="H2006" s="26">
        <f t="shared" si="191"/>
        <v>0</v>
      </c>
    </row>
    <row r="2007" spans="1:8" x14ac:dyDescent="0.35">
      <c r="A2007" s="10">
        <v>42184</v>
      </c>
      <c r="B2007">
        <f t="shared" si="186"/>
        <v>29</v>
      </c>
      <c r="C2007">
        <f t="shared" si="187"/>
        <v>6</v>
      </c>
      <c r="D2007">
        <f t="shared" si="188"/>
        <v>2015</v>
      </c>
      <c r="E2007">
        <v>28.5</v>
      </c>
      <c r="F2007" s="26">
        <f t="shared" si="189"/>
        <v>0</v>
      </c>
      <c r="G2007" s="26">
        <f t="shared" si="190"/>
        <v>1</v>
      </c>
      <c r="H2007" s="26">
        <f t="shared" si="191"/>
        <v>0</v>
      </c>
    </row>
    <row r="2008" spans="1:8" x14ac:dyDescent="0.35">
      <c r="A2008" s="10">
        <v>42185</v>
      </c>
      <c r="B2008">
        <f t="shared" si="186"/>
        <v>30</v>
      </c>
      <c r="C2008">
        <f t="shared" si="187"/>
        <v>6</v>
      </c>
      <c r="D2008">
        <f t="shared" si="188"/>
        <v>2015</v>
      </c>
      <c r="E2008">
        <v>29.6</v>
      </c>
      <c r="F2008" s="26">
        <f t="shared" si="189"/>
        <v>0</v>
      </c>
      <c r="G2008" s="26">
        <f t="shared" si="190"/>
        <v>1</v>
      </c>
      <c r="H2008" s="26">
        <f t="shared" si="191"/>
        <v>0</v>
      </c>
    </row>
    <row r="2009" spans="1:8" x14ac:dyDescent="0.35">
      <c r="A2009" s="10">
        <v>42186</v>
      </c>
      <c r="B2009">
        <f t="shared" si="186"/>
        <v>1</v>
      </c>
      <c r="C2009">
        <f t="shared" si="187"/>
        <v>7</v>
      </c>
      <c r="D2009">
        <f t="shared" si="188"/>
        <v>2015</v>
      </c>
      <c r="E2009">
        <v>32.700000000000003</v>
      </c>
      <c r="F2009" s="26">
        <f t="shared" si="189"/>
        <v>1</v>
      </c>
      <c r="G2009" s="26">
        <f t="shared" si="190"/>
        <v>1</v>
      </c>
      <c r="H2009" s="26">
        <f t="shared" si="191"/>
        <v>0</v>
      </c>
    </row>
    <row r="2010" spans="1:8" x14ac:dyDescent="0.35">
      <c r="A2010" s="10">
        <v>42187</v>
      </c>
      <c r="B2010">
        <f t="shared" si="186"/>
        <v>2</v>
      </c>
      <c r="C2010">
        <f t="shared" si="187"/>
        <v>7</v>
      </c>
      <c r="D2010">
        <f t="shared" si="188"/>
        <v>2015</v>
      </c>
      <c r="E2010">
        <v>34.200000000000003</v>
      </c>
      <c r="F2010" s="26">
        <f t="shared" si="189"/>
        <v>1</v>
      </c>
      <c r="G2010" s="26">
        <f t="shared" si="190"/>
        <v>1</v>
      </c>
      <c r="H2010" s="26">
        <f t="shared" si="191"/>
        <v>0</v>
      </c>
    </row>
    <row r="2011" spans="1:8" x14ac:dyDescent="0.35">
      <c r="A2011" s="10">
        <v>42188</v>
      </c>
      <c r="B2011">
        <f t="shared" si="186"/>
        <v>3</v>
      </c>
      <c r="C2011">
        <f t="shared" si="187"/>
        <v>7</v>
      </c>
      <c r="D2011">
        <f t="shared" si="188"/>
        <v>2015</v>
      </c>
      <c r="E2011">
        <v>35.799999999999997</v>
      </c>
      <c r="F2011" s="26">
        <f t="shared" si="189"/>
        <v>1</v>
      </c>
      <c r="G2011" s="26">
        <f t="shared" si="190"/>
        <v>1</v>
      </c>
      <c r="H2011" s="26">
        <f t="shared" si="191"/>
        <v>0</v>
      </c>
    </row>
    <row r="2012" spans="1:8" x14ac:dyDescent="0.35">
      <c r="A2012" s="10">
        <v>42189</v>
      </c>
      <c r="B2012">
        <f t="shared" si="186"/>
        <v>4</v>
      </c>
      <c r="C2012">
        <f t="shared" si="187"/>
        <v>7</v>
      </c>
      <c r="D2012">
        <f t="shared" si="188"/>
        <v>2015</v>
      </c>
      <c r="E2012">
        <v>37.200000000000003</v>
      </c>
      <c r="F2012" s="26">
        <f t="shared" si="189"/>
        <v>1</v>
      </c>
      <c r="G2012" s="26">
        <f t="shared" si="190"/>
        <v>1</v>
      </c>
      <c r="H2012" s="26">
        <f t="shared" si="191"/>
        <v>0</v>
      </c>
    </row>
    <row r="2013" spans="1:8" x14ac:dyDescent="0.35">
      <c r="A2013" s="10">
        <v>42190</v>
      </c>
      <c r="B2013">
        <f t="shared" si="186"/>
        <v>5</v>
      </c>
      <c r="C2013">
        <f t="shared" si="187"/>
        <v>7</v>
      </c>
      <c r="D2013">
        <f t="shared" si="188"/>
        <v>2015</v>
      </c>
      <c r="E2013">
        <v>37.6</v>
      </c>
      <c r="F2013" s="26">
        <f t="shared" si="189"/>
        <v>1</v>
      </c>
      <c r="G2013" s="26">
        <f t="shared" si="190"/>
        <v>1</v>
      </c>
      <c r="H2013" s="26">
        <f t="shared" si="191"/>
        <v>0</v>
      </c>
    </row>
    <row r="2014" spans="1:8" x14ac:dyDescent="0.35">
      <c r="A2014" s="10">
        <v>42191</v>
      </c>
      <c r="B2014">
        <f t="shared" si="186"/>
        <v>6</v>
      </c>
      <c r="C2014">
        <f t="shared" si="187"/>
        <v>7</v>
      </c>
      <c r="D2014">
        <f t="shared" si="188"/>
        <v>2015</v>
      </c>
      <c r="E2014">
        <v>28.8</v>
      </c>
      <c r="F2014" s="26">
        <f t="shared" si="189"/>
        <v>0</v>
      </c>
      <c r="G2014" s="26">
        <f t="shared" si="190"/>
        <v>1</v>
      </c>
      <c r="H2014" s="26">
        <f t="shared" si="191"/>
        <v>0</v>
      </c>
    </row>
    <row r="2015" spans="1:8" x14ac:dyDescent="0.35">
      <c r="A2015" s="10">
        <v>42192</v>
      </c>
      <c r="B2015">
        <f t="shared" si="186"/>
        <v>7</v>
      </c>
      <c r="C2015">
        <f t="shared" si="187"/>
        <v>7</v>
      </c>
      <c r="D2015">
        <f t="shared" si="188"/>
        <v>2015</v>
      </c>
      <c r="E2015">
        <v>34.5</v>
      </c>
      <c r="F2015" s="26">
        <f t="shared" si="189"/>
        <v>1</v>
      </c>
      <c r="G2015" s="26">
        <f t="shared" si="190"/>
        <v>1</v>
      </c>
      <c r="H2015" s="26">
        <f t="shared" si="191"/>
        <v>0</v>
      </c>
    </row>
    <row r="2016" spans="1:8" x14ac:dyDescent="0.35">
      <c r="A2016" s="10">
        <v>42193</v>
      </c>
      <c r="B2016">
        <f t="shared" si="186"/>
        <v>8</v>
      </c>
      <c r="C2016">
        <f t="shared" si="187"/>
        <v>7</v>
      </c>
      <c r="D2016">
        <f t="shared" si="188"/>
        <v>2015</v>
      </c>
      <c r="E2016">
        <v>23.2</v>
      </c>
      <c r="F2016" s="26">
        <f t="shared" si="189"/>
        <v>0</v>
      </c>
      <c r="G2016" s="26">
        <f t="shared" si="190"/>
        <v>0</v>
      </c>
      <c r="H2016" s="26">
        <f t="shared" si="191"/>
        <v>0</v>
      </c>
    </row>
    <row r="2017" spans="1:8" x14ac:dyDescent="0.35">
      <c r="A2017" s="10">
        <v>42194</v>
      </c>
      <c r="B2017">
        <f t="shared" si="186"/>
        <v>9</v>
      </c>
      <c r="C2017">
        <f t="shared" si="187"/>
        <v>7</v>
      </c>
      <c r="D2017">
        <f t="shared" si="188"/>
        <v>2015</v>
      </c>
      <c r="E2017">
        <v>21.3</v>
      </c>
      <c r="F2017" s="26">
        <f t="shared" si="189"/>
        <v>0</v>
      </c>
      <c r="G2017" s="26">
        <f t="shared" si="190"/>
        <v>0</v>
      </c>
      <c r="H2017" s="26">
        <f t="shared" si="191"/>
        <v>0</v>
      </c>
    </row>
    <row r="2018" spans="1:8" x14ac:dyDescent="0.35">
      <c r="A2018" s="10">
        <v>42195</v>
      </c>
      <c r="B2018">
        <f t="shared" si="186"/>
        <v>10</v>
      </c>
      <c r="C2018">
        <f t="shared" si="187"/>
        <v>7</v>
      </c>
      <c r="D2018">
        <f t="shared" si="188"/>
        <v>2015</v>
      </c>
      <c r="E2018">
        <v>25.4</v>
      </c>
      <c r="F2018" s="26">
        <f t="shared" si="189"/>
        <v>0</v>
      </c>
      <c r="G2018" s="26">
        <f t="shared" si="190"/>
        <v>1</v>
      </c>
      <c r="H2018" s="26">
        <f t="shared" si="191"/>
        <v>0</v>
      </c>
    </row>
    <row r="2019" spans="1:8" x14ac:dyDescent="0.35">
      <c r="A2019" s="10">
        <v>42196</v>
      </c>
      <c r="B2019">
        <f t="shared" si="186"/>
        <v>11</v>
      </c>
      <c r="C2019">
        <f t="shared" si="187"/>
        <v>7</v>
      </c>
      <c r="D2019">
        <f t="shared" si="188"/>
        <v>2015</v>
      </c>
      <c r="E2019">
        <v>31.4</v>
      </c>
      <c r="F2019" s="26">
        <f t="shared" si="189"/>
        <v>1</v>
      </c>
      <c r="G2019" s="26">
        <f t="shared" si="190"/>
        <v>1</v>
      </c>
      <c r="H2019" s="26">
        <f t="shared" si="191"/>
        <v>0</v>
      </c>
    </row>
    <row r="2020" spans="1:8" x14ac:dyDescent="0.35">
      <c r="A2020" s="10">
        <v>42197</v>
      </c>
      <c r="B2020">
        <f t="shared" si="186"/>
        <v>12</v>
      </c>
      <c r="C2020">
        <f t="shared" si="187"/>
        <v>7</v>
      </c>
      <c r="D2020">
        <f t="shared" si="188"/>
        <v>2015</v>
      </c>
      <c r="E2020">
        <v>27.2</v>
      </c>
      <c r="F2020" s="26">
        <f t="shared" si="189"/>
        <v>0</v>
      </c>
      <c r="G2020" s="26">
        <f t="shared" si="190"/>
        <v>1</v>
      </c>
      <c r="H2020" s="26">
        <f t="shared" si="191"/>
        <v>0</v>
      </c>
    </row>
    <row r="2021" spans="1:8" x14ac:dyDescent="0.35">
      <c r="A2021" s="10">
        <v>42198</v>
      </c>
      <c r="B2021">
        <f t="shared" si="186"/>
        <v>13</v>
      </c>
      <c r="C2021">
        <f t="shared" si="187"/>
        <v>7</v>
      </c>
      <c r="D2021">
        <f t="shared" si="188"/>
        <v>2015</v>
      </c>
      <c r="E2021">
        <v>22.8</v>
      </c>
      <c r="F2021" s="26">
        <f t="shared" si="189"/>
        <v>0</v>
      </c>
      <c r="G2021" s="26">
        <f t="shared" si="190"/>
        <v>0</v>
      </c>
      <c r="H2021" s="26">
        <f t="shared" si="191"/>
        <v>0</v>
      </c>
    </row>
    <row r="2022" spans="1:8" x14ac:dyDescent="0.35">
      <c r="A2022" s="10">
        <v>42199</v>
      </c>
      <c r="B2022">
        <f t="shared" si="186"/>
        <v>14</v>
      </c>
      <c r="C2022">
        <f t="shared" si="187"/>
        <v>7</v>
      </c>
      <c r="D2022">
        <f t="shared" si="188"/>
        <v>2015</v>
      </c>
      <c r="E2022">
        <v>26.8</v>
      </c>
      <c r="F2022" s="26">
        <f t="shared" si="189"/>
        <v>0</v>
      </c>
      <c r="G2022" s="26">
        <f t="shared" si="190"/>
        <v>1</v>
      </c>
      <c r="H2022" s="26">
        <f t="shared" si="191"/>
        <v>0</v>
      </c>
    </row>
    <row r="2023" spans="1:8" x14ac:dyDescent="0.35">
      <c r="A2023" s="10">
        <v>42200</v>
      </c>
      <c r="B2023">
        <f t="shared" si="186"/>
        <v>15</v>
      </c>
      <c r="C2023">
        <f t="shared" si="187"/>
        <v>7</v>
      </c>
      <c r="D2023">
        <f t="shared" si="188"/>
        <v>2015</v>
      </c>
      <c r="E2023">
        <v>29.5</v>
      </c>
      <c r="F2023" s="26">
        <f t="shared" si="189"/>
        <v>0</v>
      </c>
      <c r="G2023" s="26">
        <f t="shared" si="190"/>
        <v>1</v>
      </c>
      <c r="H2023" s="26">
        <f t="shared" si="191"/>
        <v>0</v>
      </c>
    </row>
    <row r="2024" spans="1:8" x14ac:dyDescent="0.35">
      <c r="A2024" s="10">
        <v>42201</v>
      </c>
      <c r="B2024">
        <f t="shared" si="186"/>
        <v>16</v>
      </c>
      <c r="C2024">
        <f t="shared" si="187"/>
        <v>7</v>
      </c>
      <c r="D2024">
        <f t="shared" si="188"/>
        <v>2015</v>
      </c>
      <c r="E2024">
        <v>33</v>
      </c>
      <c r="F2024" s="26">
        <f t="shared" si="189"/>
        <v>1</v>
      </c>
      <c r="G2024" s="26">
        <f t="shared" si="190"/>
        <v>1</v>
      </c>
      <c r="H2024" s="26">
        <f t="shared" si="191"/>
        <v>0</v>
      </c>
    </row>
    <row r="2025" spans="1:8" x14ac:dyDescent="0.35">
      <c r="A2025" s="10">
        <v>42202</v>
      </c>
      <c r="B2025">
        <f t="shared" si="186"/>
        <v>17</v>
      </c>
      <c r="C2025">
        <f t="shared" si="187"/>
        <v>7</v>
      </c>
      <c r="D2025">
        <f t="shared" si="188"/>
        <v>2015</v>
      </c>
      <c r="E2025">
        <v>35.1</v>
      </c>
      <c r="F2025" s="26">
        <f t="shared" si="189"/>
        <v>1</v>
      </c>
      <c r="G2025" s="26">
        <f t="shared" si="190"/>
        <v>1</v>
      </c>
      <c r="H2025" s="26">
        <f t="shared" si="191"/>
        <v>0</v>
      </c>
    </row>
    <row r="2026" spans="1:8" x14ac:dyDescent="0.35">
      <c r="A2026" s="10">
        <v>42203</v>
      </c>
      <c r="B2026">
        <f t="shared" si="186"/>
        <v>18</v>
      </c>
      <c r="C2026">
        <f t="shared" si="187"/>
        <v>7</v>
      </c>
      <c r="D2026">
        <f t="shared" si="188"/>
        <v>2015</v>
      </c>
      <c r="E2026">
        <v>28.5</v>
      </c>
      <c r="F2026" s="26">
        <f t="shared" si="189"/>
        <v>0</v>
      </c>
      <c r="G2026" s="26">
        <f t="shared" si="190"/>
        <v>1</v>
      </c>
      <c r="H2026" s="26">
        <f t="shared" si="191"/>
        <v>0</v>
      </c>
    </row>
    <row r="2027" spans="1:8" x14ac:dyDescent="0.35">
      <c r="A2027" s="10">
        <v>42204</v>
      </c>
      <c r="B2027">
        <f t="shared" si="186"/>
        <v>19</v>
      </c>
      <c r="C2027">
        <f t="shared" si="187"/>
        <v>7</v>
      </c>
      <c r="D2027">
        <f t="shared" si="188"/>
        <v>2015</v>
      </c>
      <c r="E2027">
        <v>29.2</v>
      </c>
      <c r="F2027" s="26">
        <f t="shared" si="189"/>
        <v>0</v>
      </c>
      <c r="G2027" s="26">
        <f t="shared" si="190"/>
        <v>1</v>
      </c>
      <c r="H2027" s="26">
        <f t="shared" si="191"/>
        <v>0</v>
      </c>
    </row>
    <row r="2028" spans="1:8" x14ac:dyDescent="0.35">
      <c r="A2028" s="10">
        <v>42205</v>
      </c>
      <c r="B2028">
        <f t="shared" si="186"/>
        <v>20</v>
      </c>
      <c r="C2028">
        <f t="shared" si="187"/>
        <v>7</v>
      </c>
      <c r="D2028">
        <f t="shared" si="188"/>
        <v>2015</v>
      </c>
      <c r="E2028">
        <v>28.5</v>
      </c>
      <c r="F2028" s="26">
        <f t="shared" si="189"/>
        <v>0</v>
      </c>
      <c r="G2028" s="26">
        <f t="shared" si="190"/>
        <v>1</v>
      </c>
      <c r="H2028" s="26">
        <f t="shared" si="191"/>
        <v>0</v>
      </c>
    </row>
    <row r="2029" spans="1:8" x14ac:dyDescent="0.35">
      <c r="A2029" s="10">
        <v>42206</v>
      </c>
      <c r="B2029">
        <f t="shared" si="186"/>
        <v>21</v>
      </c>
      <c r="C2029">
        <f t="shared" si="187"/>
        <v>7</v>
      </c>
      <c r="D2029">
        <f t="shared" si="188"/>
        <v>2015</v>
      </c>
      <c r="E2029">
        <v>31.9</v>
      </c>
      <c r="F2029" s="26">
        <f t="shared" si="189"/>
        <v>1</v>
      </c>
      <c r="G2029" s="26">
        <f t="shared" si="190"/>
        <v>1</v>
      </c>
      <c r="H2029" s="26">
        <f t="shared" si="191"/>
        <v>0</v>
      </c>
    </row>
    <row r="2030" spans="1:8" x14ac:dyDescent="0.35">
      <c r="A2030" s="10">
        <v>42207</v>
      </c>
      <c r="B2030">
        <f t="shared" si="186"/>
        <v>22</v>
      </c>
      <c r="C2030">
        <f t="shared" si="187"/>
        <v>7</v>
      </c>
      <c r="D2030">
        <f t="shared" si="188"/>
        <v>2015</v>
      </c>
      <c r="E2030">
        <v>34.1</v>
      </c>
      <c r="F2030" s="26">
        <f t="shared" si="189"/>
        <v>1</v>
      </c>
      <c r="G2030" s="26">
        <f t="shared" si="190"/>
        <v>1</v>
      </c>
      <c r="H2030" s="26">
        <f t="shared" si="191"/>
        <v>0</v>
      </c>
    </row>
    <row r="2031" spans="1:8" x14ac:dyDescent="0.35">
      <c r="A2031" s="10">
        <v>42208</v>
      </c>
      <c r="B2031">
        <f t="shared" si="186"/>
        <v>23</v>
      </c>
      <c r="C2031">
        <f t="shared" si="187"/>
        <v>7</v>
      </c>
      <c r="D2031">
        <f t="shared" si="188"/>
        <v>2015</v>
      </c>
      <c r="E2031">
        <v>27.4</v>
      </c>
      <c r="F2031" s="26">
        <f t="shared" si="189"/>
        <v>0</v>
      </c>
      <c r="G2031" s="26">
        <f t="shared" si="190"/>
        <v>1</v>
      </c>
      <c r="H2031" s="26">
        <f t="shared" si="191"/>
        <v>0</v>
      </c>
    </row>
    <row r="2032" spans="1:8" x14ac:dyDescent="0.35">
      <c r="A2032" s="10">
        <v>42209</v>
      </c>
      <c r="B2032">
        <f t="shared" si="186"/>
        <v>24</v>
      </c>
      <c r="C2032">
        <f t="shared" si="187"/>
        <v>7</v>
      </c>
      <c r="D2032">
        <f t="shared" si="188"/>
        <v>2015</v>
      </c>
      <c r="E2032">
        <v>32.4</v>
      </c>
      <c r="F2032" s="26">
        <f t="shared" si="189"/>
        <v>1</v>
      </c>
      <c r="G2032" s="26">
        <f t="shared" si="190"/>
        <v>1</v>
      </c>
      <c r="H2032" s="26">
        <f t="shared" si="191"/>
        <v>0</v>
      </c>
    </row>
    <row r="2033" spans="1:8" x14ac:dyDescent="0.35">
      <c r="A2033" s="10">
        <v>42210</v>
      </c>
      <c r="B2033">
        <f t="shared" si="186"/>
        <v>25</v>
      </c>
      <c r="C2033">
        <f t="shared" si="187"/>
        <v>7</v>
      </c>
      <c r="D2033">
        <f t="shared" si="188"/>
        <v>2015</v>
      </c>
      <c r="E2033">
        <v>22.7</v>
      </c>
      <c r="F2033" s="26">
        <f t="shared" si="189"/>
        <v>0</v>
      </c>
      <c r="G2033" s="26">
        <f t="shared" si="190"/>
        <v>0</v>
      </c>
      <c r="H2033" s="26">
        <f t="shared" si="191"/>
        <v>0</v>
      </c>
    </row>
    <row r="2034" spans="1:8" x14ac:dyDescent="0.35">
      <c r="A2034" s="10">
        <v>42211</v>
      </c>
      <c r="B2034">
        <f t="shared" si="186"/>
        <v>26</v>
      </c>
      <c r="C2034">
        <f t="shared" si="187"/>
        <v>7</v>
      </c>
      <c r="D2034">
        <f t="shared" si="188"/>
        <v>2015</v>
      </c>
      <c r="E2034">
        <v>23.3</v>
      </c>
      <c r="F2034" s="26">
        <f t="shared" si="189"/>
        <v>0</v>
      </c>
      <c r="G2034" s="26">
        <f t="shared" si="190"/>
        <v>0</v>
      </c>
      <c r="H2034" s="26">
        <f t="shared" si="191"/>
        <v>0</v>
      </c>
    </row>
    <row r="2035" spans="1:8" x14ac:dyDescent="0.35">
      <c r="A2035" s="10">
        <v>42212</v>
      </c>
      <c r="B2035">
        <f t="shared" si="186"/>
        <v>27</v>
      </c>
      <c r="C2035">
        <f t="shared" si="187"/>
        <v>7</v>
      </c>
      <c r="D2035">
        <f t="shared" si="188"/>
        <v>2015</v>
      </c>
      <c r="E2035">
        <v>23.1</v>
      </c>
      <c r="F2035" s="26">
        <f t="shared" si="189"/>
        <v>0</v>
      </c>
      <c r="G2035" s="26">
        <f t="shared" si="190"/>
        <v>0</v>
      </c>
      <c r="H2035" s="26">
        <f t="shared" si="191"/>
        <v>0</v>
      </c>
    </row>
    <row r="2036" spans="1:8" x14ac:dyDescent="0.35">
      <c r="A2036" s="10">
        <v>42213</v>
      </c>
      <c r="B2036">
        <f t="shared" si="186"/>
        <v>28</v>
      </c>
      <c r="C2036">
        <f t="shared" si="187"/>
        <v>7</v>
      </c>
      <c r="D2036">
        <f t="shared" si="188"/>
        <v>2015</v>
      </c>
      <c r="E2036">
        <v>22.2</v>
      </c>
      <c r="F2036" s="26">
        <f t="shared" si="189"/>
        <v>0</v>
      </c>
      <c r="G2036" s="26">
        <f t="shared" si="190"/>
        <v>0</v>
      </c>
      <c r="H2036" s="26">
        <f t="shared" si="191"/>
        <v>0</v>
      </c>
    </row>
    <row r="2037" spans="1:8" x14ac:dyDescent="0.35">
      <c r="A2037" s="10">
        <v>42214</v>
      </c>
      <c r="B2037">
        <f t="shared" si="186"/>
        <v>29</v>
      </c>
      <c r="C2037">
        <f t="shared" si="187"/>
        <v>7</v>
      </c>
      <c r="D2037">
        <f t="shared" si="188"/>
        <v>2015</v>
      </c>
      <c r="E2037">
        <v>18.899999999999999</v>
      </c>
      <c r="F2037" s="26">
        <f t="shared" si="189"/>
        <v>0</v>
      </c>
      <c r="G2037" s="26">
        <f t="shared" si="190"/>
        <v>0</v>
      </c>
      <c r="H2037" s="26">
        <f t="shared" si="191"/>
        <v>0</v>
      </c>
    </row>
    <row r="2038" spans="1:8" x14ac:dyDescent="0.35">
      <c r="A2038" s="10">
        <v>42215</v>
      </c>
      <c r="B2038">
        <f t="shared" si="186"/>
        <v>30</v>
      </c>
      <c r="C2038">
        <f t="shared" si="187"/>
        <v>7</v>
      </c>
      <c r="D2038">
        <f t="shared" si="188"/>
        <v>2015</v>
      </c>
      <c r="E2038">
        <v>22</v>
      </c>
      <c r="F2038" s="26">
        <f t="shared" si="189"/>
        <v>0</v>
      </c>
      <c r="G2038" s="26">
        <f t="shared" si="190"/>
        <v>0</v>
      </c>
      <c r="H2038" s="26">
        <f t="shared" si="191"/>
        <v>0</v>
      </c>
    </row>
    <row r="2039" spans="1:8" x14ac:dyDescent="0.35">
      <c r="A2039" s="10">
        <v>42216</v>
      </c>
      <c r="B2039">
        <f t="shared" si="186"/>
        <v>31</v>
      </c>
      <c r="C2039">
        <f t="shared" si="187"/>
        <v>7</v>
      </c>
      <c r="D2039">
        <f t="shared" si="188"/>
        <v>2015</v>
      </c>
      <c r="E2039">
        <v>23.3</v>
      </c>
      <c r="F2039" s="26">
        <f t="shared" si="189"/>
        <v>0</v>
      </c>
      <c r="G2039" s="26">
        <f t="shared" si="190"/>
        <v>0</v>
      </c>
      <c r="H2039" s="26">
        <f t="shared" si="191"/>
        <v>0</v>
      </c>
    </row>
    <row r="2040" spans="1:8" x14ac:dyDescent="0.35">
      <c r="A2040" s="10">
        <v>42217</v>
      </c>
      <c r="B2040">
        <f t="shared" si="186"/>
        <v>1</v>
      </c>
      <c r="C2040">
        <f t="shared" si="187"/>
        <v>8</v>
      </c>
      <c r="D2040">
        <f t="shared" si="188"/>
        <v>2015</v>
      </c>
      <c r="E2040">
        <v>26.2</v>
      </c>
      <c r="F2040" s="26">
        <f t="shared" si="189"/>
        <v>0</v>
      </c>
      <c r="G2040" s="26">
        <f t="shared" si="190"/>
        <v>1</v>
      </c>
      <c r="H2040" s="26">
        <f t="shared" si="191"/>
        <v>0</v>
      </c>
    </row>
    <row r="2041" spans="1:8" x14ac:dyDescent="0.35">
      <c r="A2041" s="10">
        <v>42218</v>
      </c>
      <c r="B2041">
        <f t="shared" si="186"/>
        <v>2</v>
      </c>
      <c r="C2041">
        <f t="shared" si="187"/>
        <v>8</v>
      </c>
      <c r="D2041">
        <f t="shared" si="188"/>
        <v>2015</v>
      </c>
      <c r="E2041">
        <v>30.1</v>
      </c>
      <c r="F2041" s="26">
        <f t="shared" si="189"/>
        <v>1</v>
      </c>
      <c r="G2041" s="26">
        <f t="shared" si="190"/>
        <v>1</v>
      </c>
      <c r="H2041" s="26">
        <f t="shared" si="191"/>
        <v>0</v>
      </c>
    </row>
    <row r="2042" spans="1:8" x14ac:dyDescent="0.35">
      <c r="A2042" s="10">
        <v>42219</v>
      </c>
      <c r="B2042">
        <f t="shared" si="186"/>
        <v>3</v>
      </c>
      <c r="C2042">
        <f t="shared" si="187"/>
        <v>8</v>
      </c>
      <c r="D2042">
        <f t="shared" si="188"/>
        <v>2015</v>
      </c>
      <c r="E2042">
        <v>32.9</v>
      </c>
      <c r="F2042" s="26">
        <f t="shared" si="189"/>
        <v>1</v>
      </c>
      <c r="G2042" s="26">
        <f t="shared" si="190"/>
        <v>1</v>
      </c>
      <c r="H2042" s="26">
        <f t="shared" si="191"/>
        <v>0</v>
      </c>
    </row>
    <row r="2043" spans="1:8" x14ac:dyDescent="0.35">
      <c r="A2043" s="10">
        <v>42220</v>
      </c>
      <c r="B2043">
        <f t="shared" si="186"/>
        <v>4</v>
      </c>
      <c r="C2043">
        <f t="shared" si="187"/>
        <v>8</v>
      </c>
      <c r="D2043">
        <f t="shared" si="188"/>
        <v>2015</v>
      </c>
      <c r="E2043">
        <v>29.2</v>
      </c>
      <c r="F2043" s="26">
        <f t="shared" si="189"/>
        <v>0</v>
      </c>
      <c r="G2043" s="26">
        <f t="shared" si="190"/>
        <v>1</v>
      </c>
      <c r="H2043" s="26">
        <f t="shared" si="191"/>
        <v>0</v>
      </c>
    </row>
    <row r="2044" spans="1:8" x14ac:dyDescent="0.35">
      <c r="A2044" s="10">
        <v>42221</v>
      </c>
      <c r="B2044">
        <f t="shared" si="186"/>
        <v>5</v>
      </c>
      <c r="C2044">
        <f t="shared" si="187"/>
        <v>8</v>
      </c>
      <c r="D2044">
        <f t="shared" si="188"/>
        <v>2015</v>
      </c>
      <c r="E2044">
        <v>30.4</v>
      </c>
      <c r="F2044" s="26">
        <f t="shared" si="189"/>
        <v>1</v>
      </c>
      <c r="G2044" s="26">
        <f t="shared" si="190"/>
        <v>1</v>
      </c>
      <c r="H2044" s="26">
        <f t="shared" si="191"/>
        <v>0</v>
      </c>
    </row>
    <row r="2045" spans="1:8" x14ac:dyDescent="0.35">
      <c r="A2045" s="10">
        <v>42222</v>
      </c>
      <c r="B2045">
        <f t="shared" si="186"/>
        <v>6</v>
      </c>
      <c r="C2045">
        <f t="shared" si="187"/>
        <v>8</v>
      </c>
      <c r="D2045">
        <f t="shared" si="188"/>
        <v>2015</v>
      </c>
      <c r="E2045">
        <v>35.9</v>
      </c>
      <c r="F2045" s="26">
        <f t="shared" si="189"/>
        <v>1</v>
      </c>
      <c r="G2045" s="26">
        <f t="shared" si="190"/>
        <v>1</v>
      </c>
      <c r="H2045" s="26">
        <f t="shared" si="191"/>
        <v>0</v>
      </c>
    </row>
    <row r="2046" spans="1:8" x14ac:dyDescent="0.35">
      <c r="A2046" s="10">
        <v>42223</v>
      </c>
      <c r="B2046">
        <f t="shared" si="186"/>
        <v>7</v>
      </c>
      <c r="C2046">
        <f t="shared" si="187"/>
        <v>8</v>
      </c>
      <c r="D2046">
        <f t="shared" si="188"/>
        <v>2015</v>
      </c>
      <c r="E2046">
        <v>38.9</v>
      </c>
      <c r="F2046" s="26">
        <f t="shared" si="189"/>
        <v>1</v>
      </c>
      <c r="G2046" s="26">
        <f t="shared" si="190"/>
        <v>1</v>
      </c>
      <c r="H2046" s="26">
        <f t="shared" si="191"/>
        <v>0</v>
      </c>
    </row>
    <row r="2047" spans="1:8" x14ac:dyDescent="0.35">
      <c r="A2047" s="10">
        <v>42224</v>
      </c>
      <c r="B2047">
        <f t="shared" si="186"/>
        <v>8</v>
      </c>
      <c r="C2047">
        <f t="shared" si="187"/>
        <v>8</v>
      </c>
      <c r="D2047">
        <f t="shared" si="188"/>
        <v>2015</v>
      </c>
      <c r="E2047">
        <v>34</v>
      </c>
      <c r="F2047" s="26">
        <f t="shared" si="189"/>
        <v>1</v>
      </c>
      <c r="G2047" s="26">
        <f t="shared" si="190"/>
        <v>1</v>
      </c>
      <c r="H2047" s="26">
        <f t="shared" si="191"/>
        <v>0</v>
      </c>
    </row>
    <row r="2048" spans="1:8" x14ac:dyDescent="0.35">
      <c r="A2048" s="10">
        <v>42225</v>
      </c>
      <c r="B2048">
        <f t="shared" si="186"/>
        <v>9</v>
      </c>
      <c r="C2048">
        <f t="shared" si="187"/>
        <v>8</v>
      </c>
      <c r="D2048">
        <f t="shared" si="188"/>
        <v>2015</v>
      </c>
      <c r="E2048">
        <v>31.5</v>
      </c>
      <c r="F2048" s="26">
        <f t="shared" si="189"/>
        <v>1</v>
      </c>
      <c r="G2048" s="26">
        <f t="shared" si="190"/>
        <v>1</v>
      </c>
      <c r="H2048" s="26">
        <f t="shared" si="191"/>
        <v>0</v>
      </c>
    </row>
    <row r="2049" spans="1:8" x14ac:dyDescent="0.35">
      <c r="A2049" s="10">
        <v>42226</v>
      </c>
      <c r="B2049">
        <f t="shared" si="186"/>
        <v>10</v>
      </c>
      <c r="C2049">
        <f t="shared" si="187"/>
        <v>8</v>
      </c>
      <c r="D2049">
        <f t="shared" si="188"/>
        <v>2015</v>
      </c>
      <c r="E2049">
        <v>28.4</v>
      </c>
      <c r="F2049" s="26">
        <f t="shared" si="189"/>
        <v>0</v>
      </c>
      <c r="G2049" s="26">
        <f t="shared" si="190"/>
        <v>1</v>
      </c>
      <c r="H2049" s="26">
        <f t="shared" si="191"/>
        <v>0</v>
      </c>
    </row>
    <row r="2050" spans="1:8" x14ac:dyDescent="0.35">
      <c r="A2050" s="10">
        <v>42227</v>
      </c>
      <c r="B2050">
        <f t="shared" ref="B2050:B2113" si="192">DAY(A2050)</f>
        <v>11</v>
      </c>
      <c r="C2050">
        <f t="shared" ref="C2050:C2113" si="193">MONTH(A2050)</f>
        <v>8</v>
      </c>
      <c r="D2050">
        <f t="shared" ref="D2050:D2113" si="194">YEAR(A2050)</f>
        <v>2015</v>
      </c>
      <c r="E2050">
        <v>29.9</v>
      </c>
      <c r="F2050" s="26">
        <f t="shared" ref="F2050:F2113" si="195">IF(E2050&gt;=30,1,0)</f>
        <v>0</v>
      </c>
      <c r="G2050" s="26">
        <f t="shared" ref="G2050:G2113" si="196">IF(E2050&gt;=25,1,0)</f>
        <v>1</v>
      </c>
      <c r="H2050" s="26">
        <f t="shared" ref="H2050:H2113" si="197">IF(E2050&lt;0,1,0)</f>
        <v>0</v>
      </c>
    </row>
    <row r="2051" spans="1:8" x14ac:dyDescent="0.35">
      <c r="A2051" s="10">
        <v>42228</v>
      </c>
      <c r="B2051">
        <f t="shared" si="192"/>
        <v>12</v>
      </c>
      <c r="C2051">
        <f t="shared" si="193"/>
        <v>8</v>
      </c>
      <c r="D2051">
        <f t="shared" si="194"/>
        <v>2015</v>
      </c>
      <c r="E2051">
        <v>33.1</v>
      </c>
      <c r="F2051" s="26">
        <f t="shared" si="195"/>
        <v>1</v>
      </c>
      <c r="G2051" s="26">
        <f t="shared" si="196"/>
        <v>1</v>
      </c>
      <c r="H2051" s="26">
        <f t="shared" si="197"/>
        <v>0</v>
      </c>
    </row>
    <row r="2052" spans="1:8" x14ac:dyDescent="0.35">
      <c r="A2052" s="10">
        <v>42229</v>
      </c>
      <c r="B2052">
        <f t="shared" si="192"/>
        <v>13</v>
      </c>
      <c r="C2052">
        <f t="shared" si="193"/>
        <v>8</v>
      </c>
      <c r="D2052">
        <f t="shared" si="194"/>
        <v>2015</v>
      </c>
      <c r="E2052">
        <v>35.700000000000003</v>
      </c>
      <c r="F2052" s="26">
        <f t="shared" si="195"/>
        <v>1</v>
      </c>
      <c r="G2052" s="26">
        <f t="shared" si="196"/>
        <v>1</v>
      </c>
      <c r="H2052" s="26">
        <f t="shared" si="197"/>
        <v>0</v>
      </c>
    </row>
    <row r="2053" spans="1:8" x14ac:dyDescent="0.35">
      <c r="A2053" s="10">
        <v>42230</v>
      </c>
      <c r="B2053">
        <f t="shared" si="192"/>
        <v>14</v>
      </c>
      <c r="C2053">
        <f t="shared" si="193"/>
        <v>8</v>
      </c>
      <c r="D2053">
        <f t="shared" si="194"/>
        <v>2015</v>
      </c>
      <c r="E2053">
        <v>27.2</v>
      </c>
      <c r="F2053" s="26">
        <f t="shared" si="195"/>
        <v>0</v>
      </c>
      <c r="G2053" s="26">
        <f t="shared" si="196"/>
        <v>1</v>
      </c>
      <c r="H2053" s="26">
        <f t="shared" si="197"/>
        <v>0</v>
      </c>
    </row>
    <row r="2054" spans="1:8" x14ac:dyDescent="0.35">
      <c r="A2054" s="10">
        <v>42231</v>
      </c>
      <c r="B2054">
        <f t="shared" si="192"/>
        <v>15</v>
      </c>
      <c r="C2054">
        <f t="shared" si="193"/>
        <v>8</v>
      </c>
      <c r="D2054">
        <f t="shared" si="194"/>
        <v>2015</v>
      </c>
      <c r="E2054">
        <v>24.7</v>
      </c>
      <c r="F2054" s="26">
        <f t="shared" si="195"/>
        <v>0</v>
      </c>
      <c r="G2054" s="26">
        <f t="shared" si="196"/>
        <v>0</v>
      </c>
      <c r="H2054" s="26">
        <f t="shared" si="197"/>
        <v>0</v>
      </c>
    </row>
    <row r="2055" spans="1:8" x14ac:dyDescent="0.35">
      <c r="A2055" s="10">
        <v>42232</v>
      </c>
      <c r="B2055">
        <f t="shared" si="192"/>
        <v>16</v>
      </c>
      <c r="C2055">
        <f t="shared" si="193"/>
        <v>8</v>
      </c>
      <c r="D2055">
        <f t="shared" si="194"/>
        <v>2015</v>
      </c>
      <c r="E2055">
        <v>17.8</v>
      </c>
      <c r="F2055" s="26">
        <f t="shared" si="195"/>
        <v>0</v>
      </c>
      <c r="G2055" s="26">
        <f t="shared" si="196"/>
        <v>0</v>
      </c>
      <c r="H2055" s="26">
        <f t="shared" si="197"/>
        <v>0</v>
      </c>
    </row>
    <row r="2056" spans="1:8" x14ac:dyDescent="0.35">
      <c r="A2056" s="10">
        <v>42233</v>
      </c>
      <c r="B2056">
        <f t="shared" si="192"/>
        <v>17</v>
      </c>
      <c r="C2056">
        <f t="shared" si="193"/>
        <v>8</v>
      </c>
      <c r="D2056">
        <f t="shared" si="194"/>
        <v>2015</v>
      </c>
      <c r="E2056">
        <v>17.2</v>
      </c>
      <c r="F2056" s="26">
        <f t="shared" si="195"/>
        <v>0</v>
      </c>
      <c r="G2056" s="26">
        <f t="shared" si="196"/>
        <v>0</v>
      </c>
      <c r="H2056" s="26">
        <f t="shared" si="197"/>
        <v>0</v>
      </c>
    </row>
    <row r="2057" spans="1:8" x14ac:dyDescent="0.35">
      <c r="A2057" s="10">
        <v>42234</v>
      </c>
      <c r="B2057">
        <f t="shared" si="192"/>
        <v>18</v>
      </c>
      <c r="C2057">
        <f t="shared" si="193"/>
        <v>8</v>
      </c>
      <c r="D2057">
        <f t="shared" si="194"/>
        <v>2015</v>
      </c>
      <c r="E2057">
        <v>20.7</v>
      </c>
      <c r="F2057" s="26">
        <f t="shared" si="195"/>
        <v>0</v>
      </c>
      <c r="G2057" s="26">
        <f t="shared" si="196"/>
        <v>0</v>
      </c>
      <c r="H2057" s="26">
        <f t="shared" si="197"/>
        <v>0</v>
      </c>
    </row>
    <row r="2058" spans="1:8" x14ac:dyDescent="0.35">
      <c r="A2058" s="10">
        <v>42235</v>
      </c>
      <c r="B2058">
        <f t="shared" si="192"/>
        <v>19</v>
      </c>
      <c r="C2058">
        <f t="shared" si="193"/>
        <v>8</v>
      </c>
      <c r="D2058">
        <f t="shared" si="194"/>
        <v>2015</v>
      </c>
      <c r="E2058">
        <v>21.4</v>
      </c>
      <c r="F2058" s="26">
        <f t="shared" si="195"/>
        <v>0</v>
      </c>
      <c r="G2058" s="26">
        <f t="shared" si="196"/>
        <v>0</v>
      </c>
      <c r="H2058" s="26">
        <f t="shared" si="197"/>
        <v>0</v>
      </c>
    </row>
    <row r="2059" spans="1:8" x14ac:dyDescent="0.35">
      <c r="A2059" s="10">
        <v>42236</v>
      </c>
      <c r="B2059">
        <f t="shared" si="192"/>
        <v>20</v>
      </c>
      <c r="C2059">
        <f t="shared" si="193"/>
        <v>8</v>
      </c>
      <c r="D2059">
        <f t="shared" si="194"/>
        <v>2015</v>
      </c>
      <c r="E2059">
        <v>24</v>
      </c>
      <c r="F2059" s="26">
        <f t="shared" si="195"/>
        <v>0</v>
      </c>
      <c r="G2059" s="26">
        <f t="shared" si="196"/>
        <v>0</v>
      </c>
      <c r="H2059" s="26">
        <f t="shared" si="197"/>
        <v>0</v>
      </c>
    </row>
    <row r="2060" spans="1:8" x14ac:dyDescent="0.35">
      <c r="A2060" s="10">
        <v>42237</v>
      </c>
      <c r="B2060">
        <f t="shared" si="192"/>
        <v>21</v>
      </c>
      <c r="C2060">
        <f t="shared" si="193"/>
        <v>8</v>
      </c>
      <c r="D2060">
        <f t="shared" si="194"/>
        <v>2015</v>
      </c>
      <c r="E2060">
        <v>25.4</v>
      </c>
      <c r="F2060" s="26">
        <f t="shared" si="195"/>
        <v>0</v>
      </c>
      <c r="G2060" s="26">
        <f t="shared" si="196"/>
        <v>1</v>
      </c>
      <c r="H2060" s="26">
        <f t="shared" si="197"/>
        <v>0</v>
      </c>
    </row>
    <row r="2061" spans="1:8" x14ac:dyDescent="0.35">
      <c r="A2061" s="10">
        <v>42238</v>
      </c>
      <c r="B2061">
        <f t="shared" si="192"/>
        <v>22</v>
      </c>
      <c r="C2061">
        <f t="shared" si="193"/>
        <v>8</v>
      </c>
      <c r="D2061">
        <f t="shared" si="194"/>
        <v>2015</v>
      </c>
      <c r="E2061">
        <v>27.4</v>
      </c>
      <c r="F2061" s="26">
        <f t="shared" si="195"/>
        <v>0</v>
      </c>
      <c r="G2061" s="26">
        <f t="shared" si="196"/>
        <v>1</v>
      </c>
      <c r="H2061" s="26">
        <f t="shared" si="197"/>
        <v>0</v>
      </c>
    </row>
    <row r="2062" spans="1:8" x14ac:dyDescent="0.35">
      <c r="A2062" s="10">
        <v>42239</v>
      </c>
      <c r="B2062">
        <f t="shared" si="192"/>
        <v>23</v>
      </c>
      <c r="C2062">
        <f t="shared" si="193"/>
        <v>8</v>
      </c>
      <c r="D2062">
        <f t="shared" si="194"/>
        <v>2015</v>
      </c>
      <c r="E2062">
        <v>28.2</v>
      </c>
      <c r="F2062" s="26">
        <f t="shared" si="195"/>
        <v>0</v>
      </c>
      <c r="G2062" s="26">
        <f t="shared" si="196"/>
        <v>1</v>
      </c>
      <c r="H2062" s="26">
        <f t="shared" si="197"/>
        <v>0</v>
      </c>
    </row>
    <row r="2063" spans="1:8" x14ac:dyDescent="0.35">
      <c r="A2063" s="10">
        <v>42240</v>
      </c>
      <c r="B2063">
        <f t="shared" si="192"/>
        <v>24</v>
      </c>
      <c r="C2063">
        <f t="shared" si="193"/>
        <v>8</v>
      </c>
      <c r="D2063">
        <f t="shared" si="194"/>
        <v>2015</v>
      </c>
      <c r="E2063">
        <v>23.4</v>
      </c>
      <c r="F2063" s="26">
        <f t="shared" si="195"/>
        <v>0</v>
      </c>
      <c r="G2063" s="26">
        <f t="shared" si="196"/>
        <v>0</v>
      </c>
      <c r="H2063" s="26">
        <f t="shared" si="197"/>
        <v>0</v>
      </c>
    </row>
    <row r="2064" spans="1:8" x14ac:dyDescent="0.35">
      <c r="A2064" s="10">
        <v>42241</v>
      </c>
      <c r="B2064">
        <f t="shared" si="192"/>
        <v>25</v>
      </c>
      <c r="C2064">
        <f t="shared" si="193"/>
        <v>8</v>
      </c>
      <c r="D2064">
        <f t="shared" si="194"/>
        <v>2015</v>
      </c>
      <c r="E2064">
        <v>21.5</v>
      </c>
      <c r="F2064" s="26">
        <f t="shared" si="195"/>
        <v>0</v>
      </c>
      <c r="G2064" s="26">
        <f t="shared" si="196"/>
        <v>0</v>
      </c>
      <c r="H2064" s="26">
        <f t="shared" si="197"/>
        <v>0</v>
      </c>
    </row>
    <row r="2065" spans="1:8" x14ac:dyDescent="0.35">
      <c r="A2065" s="10">
        <v>42242</v>
      </c>
      <c r="B2065">
        <f t="shared" si="192"/>
        <v>26</v>
      </c>
      <c r="C2065">
        <f t="shared" si="193"/>
        <v>8</v>
      </c>
      <c r="D2065">
        <f t="shared" si="194"/>
        <v>2015</v>
      </c>
      <c r="E2065">
        <v>27.5</v>
      </c>
      <c r="F2065" s="26">
        <f t="shared" si="195"/>
        <v>0</v>
      </c>
      <c r="G2065" s="26">
        <f t="shared" si="196"/>
        <v>1</v>
      </c>
      <c r="H2065" s="26">
        <f t="shared" si="197"/>
        <v>0</v>
      </c>
    </row>
    <row r="2066" spans="1:8" x14ac:dyDescent="0.35">
      <c r="A2066" s="10">
        <v>42243</v>
      </c>
      <c r="B2066">
        <f t="shared" si="192"/>
        <v>27</v>
      </c>
      <c r="C2066">
        <f t="shared" si="193"/>
        <v>8</v>
      </c>
      <c r="D2066">
        <f t="shared" si="194"/>
        <v>2015</v>
      </c>
      <c r="E2066">
        <v>32</v>
      </c>
      <c r="F2066" s="26">
        <f t="shared" si="195"/>
        <v>1</v>
      </c>
      <c r="G2066" s="26">
        <f t="shared" si="196"/>
        <v>1</v>
      </c>
      <c r="H2066" s="26">
        <f t="shared" si="197"/>
        <v>0</v>
      </c>
    </row>
    <row r="2067" spans="1:8" x14ac:dyDescent="0.35">
      <c r="A2067" s="10">
        <v>42244</v>
      </c>
      <c r="B2067">
        <f t="shared" si="192"/>
        <v>28</v>
      </c>
      <c r="C2067">
        <f t="shared" si="193"/>
        <v>8</v>
      </c>
      <c r="D2067">
        <f t="shared" si="194"/>
        <v>2015</v>
      </c>
      <c r="E2067">
        <v>24.6</v>
      </c>
      <c r="F2067" s="26">
        <f t="shared" si="195"/>
        <v>0</v>
      </c>
      <c r="G2067" s="26">
        <f t="shared" si="196"/>
        <v>0</v>
      </c>
      <c r="H2067" s="26">
        <f t="shared" si="197"/>
        <v>0</v>
      </c>
    </row>
    <row r="2068" spans="1:8" x14ac:dyDescent="0.35">
      <c r="A2068" s="10">
        <v>42245</v>
      </c>
      <c r="B2068">
        <f t="shared" si="192"/>
        <v>29</v>
      </c>
      <c r="C2068">
        <f t="shared" si="193"/>
        <v>8</v>
      </c>
      <c r="D2068">
        <f t="shared" si="194"/>
        <v>2015</v>
      </c>
      <c r="E2068">
        <v>31.7</v>
      </c>
      <c r="F2068" s="26">
        <f t="shared" si="195"/>
        <v>1</v>
      </c>
      <c r="G2068" s="26">
        <f t="shared" si="196"/>
        <v>1</v>
      </c>
      <c r="H2068" s="26">
        <f t="shared" si="197"/>
        <v>0</v>
      </c>
    </row>
    <row r="2069" spans="1:8" x14ac:dyDescent="0.35">
      <c r="A2069" s="10">
        <v>42246</v>
      </c>
      <c r="B2069">
        <f t="shared" si="192"/>
        <v>30</v>
      </c>
      <c r="C2069">
        <f t="shared" si="193"/>
        <v>8</v>
      </c>
      <c r="D2069">
        <f t="shared" si="194"/>
        <v>2015</v>
      </c>
      <c r="E2069">
        <v>34.700000000000003</v>
      </c>
      <c r="F2069" s="26">
        <f t="shared" si="195"/>
        <v>1</v>
      </c>
      <c r="G2069" s="26">
        <f t="shared" si="196"/>
        <v>1</v>
      </c>
      <c r="H2069" s="26">
        <f t="shared" si="197"/>
        <v>0</v>
      </c>
    </row>
    <row r="2070" spans="1:8" x14ac:dyDescent="0.35">
      <c r="A2070" s="10">
        <v>42247</v>
      </c>
      <c r="B2070">
        <f t="shared" si="192"/>
        <v>31</v>
      </c>
      <c r="C2070">
        <f t="shared" si="193"/>
        <v>8</v>
      </c>
      <c r="D2070">
        <f t="shared" si="194"/>
        <v>2015</v>
      </c>
      <c r="E2070">
        <v>34.200000000000003</v>
      </c>
      <c r="F2070" s="26">
        <f t="shared" si="195"/>
        <v>1</v>
      </c>
      <c r="G2070" s="26">
        <f t="shared" si="196"/>
        <v>1</v>
      </c>
      <c r="H2070" s="26">
        <f t="shared" si="197"/>
        <v>0</v>
      </c>
    </row>
    <row r="2071" spans="1:8" x14ac:dyDescent="0.35">
      <c r="A2071" s="10">
        <v>42248</v>
      </c>
      <c r="B2071">
        <f t="shared" si="192"/>
        <v>1</v>
      </c>
      <c r="C2071">
        <f t="shared" si="193"/>
        <v>9</v>
      </c>
      <c r="D2071">
        <f t="shared" si="194"/>
        <v>2015</v>
      </c>
      <c r="E2071">
        <v>24</v>
      </c>
      <c r="F2071" s="26">
        <f t="shared" si="195"/>
        <v>0</v>
      </c>
      <c r="G2071" s="26">
        <f t="shared" si="196"/>
        <v>0</v>
      </c>
      <c r="H2071" s="26">
        <f t="shared" si="197"/>
        <v>0</v>
      </c>
    </row>
    <row r="2072" spans="1:8" x14ac:dyDescent="0.35">
      <c r="A2072" s="10">
        <v>42249</v>
      </c>
      <c r="B2072">
        <f t="shared" si="192"/>
        <v>2</v>
      </c>
      <c r="C2072">
        <f t="shared" si="193"/>
        <v>9</v>
      </c>
      <c r="D2072">
        <f t="shared" si="194"/>
        <v>2015</v>
      </c>
      <c r="E2072">
        <v>22.1</v>
      </c>
      <c r="F2072" s="26">
        <f t="shared" si="195"/>
        <v>0</v>
      </c>
      <c r="G2072" s="26">
        <f t="shared" si="196"/>
        <v>0</v>
      </c>
      <c r="H2072" s="26">
        <f t="shared" si="197"/>
        <v>0</v>
      </c>
    </row>
    <row r="2073" spans="1:8" x14ac:dyDescent="0.35">
      <c r="A2073" s="10">
        <v>42250</v>
      </c>
      <c r="B2073">
        <f t="shared" si="192"/>
        <v>3</v>
      </c>
      <c r="C2073">
        <f t="shared" si="193"/>
        <v>9</v>
      </c>
      <c r="D2073">
        <f t="shared" si="194"/>
        <v>2015</v>
      </c>
      <c r="E2073">
        <v>21.9</v>
      </c>
      <c r="F2073" s="26">
        <f t="shared" si="195"/>
        <v>0</v>
      </c>
      <c r="G2073" s="26">
        <f t="shared" si="196"/>
        <v>0</v>
      </c>
      <c r="H2073" s="26">
        <f t="shared" si="197"/>
        <v>0</v>
      </c>
    </row>
    <row r="2074" spans="1:8" x14ac:dyDescent="0.35">
      <c r="A2074" s="10">
        <v>42251</v>
      </c>
      <c r="B2074">
        <f t="shared" si="192"/>
        <v>4</v>
      </c>
      <c r="C2074">
        <f t="shared" si="193"/>
        <v>9</v>
      </c>
      <c r="D2074">
        <f t="shared" si="194"/>
        <v>2015</v>
      </c>
      <c r="E2074">
        <v>20.100000000000001</v>
      </c>
      <c r="F2074" s="26">
        <f t="shared" si="195"/>
        <v>0</v>
      </c>
      <c r="G2074" s="26">
        <f t="shared" si="196"/>
        <v>0</v>
      </c>
      <c r="H2074" s="26">
        <f t="shared" si="197"/>
        <v>0</v>
      </c>
    </row>
    <row r="2075" spans="1:8" x14ac:dyDescent="0.35">
      <c r="A2075" s="10">
        <v>42252</v>
      </c>
      <c r="B2075">
        <f t="shared" si="192"/>
        <v>5</v>
      </c>
      <c r="C2075">
        <f t="shared" si="193"/>
        <v>9</v>
      </c>
      <c r="D2075">
        <f t="shared" si="194"/>
        <v>2015</v>
      </c>
      <c r="E2075">
        <v>16.600000000000001</v>
      </c>
      <c r="F2075" s="26">
        <f t="shared" si="195"/>
        <v>0</v>
      </c>
      <c r="G2075" s="26">
        <f t="shared" si="196"/>
        <v>0</v>
      </c>
      <c r="H2075" s="26">
        <f t="shared" si="197"/>
        <v>0</v>
      </c>
    </row>
    <row r="2076" spans="1:8" x14ac:dyDescent="0.35">
      <c r="A2076" s="10">
        <v>42253</v>
      </c>
      <c r="B2076">
        <f t="shared" si="192"/>
        <v>6</v>
      </c>
      <c r="C2076">
        <f t="shared" si="193"/>
        <v>9</v>
      </c>
      <c r="D2076">
        <f t="shared" si="194"/>
        <v>2015</v>
      </c>
      <c r="E2076">
        <v>16.8</v>
      </c>
      <c r="F2076" s="26">
        <f t="shared" si="195"/>
        <v>0</v>
      </c>
      <c r="G2076" s="26">
        <f t="shared" si="196"/>
        <v>0</v>
      </c>
      <c r="H2076" s="26">
        <f t="shared" si="197"/>
        <v>0</v>
      </c>
    </row>
    <row r="2077" spans="1:8" x14ac:dyDescent="0.35">
      <c r="A2077" s="10">
        <v>42254</v>
      </c>
      <c r="B2077">
        <f t="shared" si="192"/>
        <v>7</v>
      </c>
      <c r="C2077">
        <f t="shared" si="193"/>
        <v>9</v>
      </c>
      <c r="D2077">
        <f t="shared" si="194"/>
        <v>2015</v>
      </c>
      <c r="E2077">
        <v>15.8</v>
      </c>
      <c r="F2077" s="26">
        <f t="shared" si="195"/>
        <v>0</v>
      </c>
      <c r="G2077" s="26">
        <f t="shared" si="196"/>
        <v>0</v>
      </c>
      <c r="H2077" s="26">
        <f t="shared" si="197"/>
        <v>0</v>
      </c>
    </row>
    <row r="2078" spans="1:8" x14ac:dyDescent="0.35">
      <c r="A2078" s="10">
        <v>42255</v>
      </c>
      <c r="B2078">
        <f t="shared" si="192"/>
        <v>8</v>
      </c>
      <c r="C2078">
        <f t="shared" si="193"/>
        <v>9</v>
      </c>
      <c r="D2078">
        <f t="shared" si="194"/>
        <v>2015</v>
      </c>
      <c r="E2078">
        <v>20.8</v>
      </c>
      <c r="F2078" s="26">
        <f t="shared" si="195"/>
        <v>0</v>
      </c>
      <c r="G2078" s="26">
        <f t="shared" si="196"/>
        <v>0</v>
      </c>
      <c r="H2078" s="26">
        <f t="shared" si="197"/>
        <v>0</v>
      </c>
    </row>
    <row r="2079" spans="1:8" x14ac:dyDescent="0.35">
      <c r="A2079" s="10">
        <v>42256</v>
      </c>
      <c r="B2079">
        <f t="shared" si="192"/>
        <v>9</v>
      </c>
      <c r="C2079">
        <f t="shared" si="193"/>
        <v>9</v>
      </c>
      <c r="D2079">
        <f t="shared" si="194"/>
        <v>2015</v>
      </c>
      <c r="E2079">
        <v>22.1</v>
      </c>
      <c r="F2079" s="26">
        <f t="shared" si="195"/>
        <v>0</v>
      </c>
      <c r="G2079" s="26">
        <f t="shared" si="196"/>
        <v>0</v>
      </c>
      <c r="H2079" s="26">
        <f t="shared" si="197"/>
        <v>0</v>
      </c>
    </row>
    <row r="2080" spans="1:8" x14ac:dyDescent="0.35">
      <c r="A2080" s="10">
        <v>42257</v>
      </c>
      <c r="B2080">
        <f t="shared" si="192"/>
        <v>10</v>
      </c>
      <c r="C2080">
        <f t="shared" si="193"/>
        <v>9</v>
      </c>
      <c r="D2080">
        <f t="shared" si="194"/>
        <v>2015</v>
      </c>
      <c r="E2080">
        <v>21.2</v>
      </c>
      <c r="F2080" s="26">
        <f t="shared" si="195"/>
        <v>0</v>
      </c>
      <c r="G2080" s="26">
        <f t="shared" si="196"/>
        <v>0</v>
      </c>
      <c r="H2080" s="26">
        <f t="shared" si="197"/>
        <v>0</v>
      </c>
    </row>
    <row r="2081" spans="1:8" x14ac:dyDescent="0.35">
      <c r="A2081" s="10">
        <v>42258</v>
      </c>
      <c r="B2081">
        <f t="shared" si="192"/>
        <v>11</v>
      </c>
      <c r="C2081">
        <f t="shared" si="193"/>
        <v>9</v>
      </c>
      <c r="D2081">
        <f t="shared" si="194"/>
        <v>2015</v>
      </c>
      <c r="E2081">
        <v>21.6</v>
      </c>
      <c r="F2081" s="26">
        <f t="shared" si="195"/>
        <v>0</v>
      </c>
      <c r="G2081" s="26">
        <f t="shared" si="196"/>
        <v>0</v>
      </c>
      <c r="H2081" s="26">
        <f t="shared" si="197"/>
        <v>0</v>
      </c>
    </row>
    <row r="2082" spans="1:8" x14ac:dyDescent="0.35">
      <c r="A2082" s="10">
        <v>42259</v>
      </c>
      <c r="B2082">
        <f t="shared" si="192"/>
        <v>12</v>
      </c>
      <c r="C2082">
        <f t="shared" si="193"/>
        <v>9</v>
      </c>
      <c r="D2082">
        <f t="shared" si="194"/>
        <v>2015</v>
      </c>
      <c r="E2082">
        <v>26.8</v>
      </c>
      <c r="F2082" s="26">
        <f t="shared" si="195"/>
        <v>0</v>
      </c>
      <c r="G2082" s="26">
        <f t="shared" si="196"/>
        <v>1</v>
      </c>
      <c r="H2082" s="26">
        <f t="shared" si="197"/>
        <v>0</v>
      </c>
    </row>
    <row r="2083" spans="1:8" x14ac:dyDescent="0.35">
      <c r="A2083" s="10">
        <v>42260</v>
      </c>
      <c r="B2083">
        <f t="shared" si="192"/>
        <v>13</v>
      </c>
      <c r="C2083">
        <f t="shared" si="193"/>
        <v>9</v>
      </c>
      <c r="D2083">
        <f t="shared" si="194"/>
        <v>2015</v>
      </c>
      <c r="E2083">
        <v>20.399999999999999</v>
      </c>
      <c r="F2083" s="26">
        <f t="shared" si="195"/>
        <v>0</v>
      </c>
      <c r="G2083" s="26">
        <f t="shared" si="196"/>
        <v>0</v>
      </c>
      <c r="H2083" s="26">
        <f t="shared" si="197"/>
        <v>0</v>
      </c>
    </row>
    <row r="2084" spans="1:8" x14ac:dyDescent="0.35">
      <c r="A2084" s="10">
        <v>42261</v>
      </c>
      <c r="B2084">
        <f t="shared" si="192"/>
        <v>14</v>
      </c>
      <c r="C2084">
        <f t="shared" si="193"/>
        <v>9</v>
      </c>
      <c r="D2084">
        <f t="shared" si="194"/>
        <v>2015</v>
      </c>
      <c r="E2084">
        <v>23.2</v>
      </c>
      <c r="F2084" s="26">
        <f t="shared" si="195"/>
        <v>0</v>
      </c>
      <c r="G2084" s="26">
        <f t="shared" si="196"/>
        <v>0</v>
      </c>
      <c r="H2084" s="26">
        <f t="shared" si="197"/>
        <v>0</v>
      </c>
    </row>
    <row r="2085" spans="1:8" x14ac:dyDescent="0.35">
      <c r="A2085" s="10">
        <v>42262</v>
      </c>
      <c r="B2085">
        <f t="shared" si="192"/>
        <v>15</v>
      </c>
      <c r="C2085">
        <f t="shared" si="193"/>
        <v>9</v>
      </c>
      <c r="D2085">
        <f t="shared" si="194"/>
        <v>2015</v>
      </c>
      <c r="E2085">
        <v>18.399999999999999</v>
      </c>
      <c r="F2085" s="26">
        <f t="shared" si="195"/>
        <v>0</v>
      </c>
      <c r="G2085" s="26">
        <f t="shared" si="196"/>
        <v>0</v>
      </c>
      <c r="H2085" s="26">
        <f t="shared" si="197"/>
        <v>0</v>
      </c>
    </row>
    <row r="2086" spans="1:8" x14ac:dyDescent="0.35">
      <c r="A2086" s="10">
        <v>42263</v>
      </c>
      <c r="B2086">
        <f t="shared" si="192"/>
        <v>16</v>
      </c>
      <c r="C2086">
        <f t="shared" si="193"/>
        <v>9</v>
      </c>
      <c r="D2086">
        <f t="shared" si="194"/>
        <v>2015</v>
      </c>
      <c r="E2086">
        <v>17.600000000000001</v>
      </c>
      <c r="F2086" s="26">
        <f t="shared" si="195"/>
        <v>0</v>
      </c>
      <c r="G2086" s="26">
        <f t="shared" si="196"/>
        <v>0</v>
      </c>
      <c r="H2086" s="26">
        <f t="shared" si="197"/>
        <v>0</v>
      </c>
    </row>
    <row r="2087" spans="1:8" x14ac:dyDescent="0.35">
      <c r="A2087" s="10">
        <v>42264</v>
      </c>
      <c r="B2087">
        <f t="shared" si="192"/>
        <v>17</v>
      </c>
      <c r="C2087">
        <f t="shared" si="193"/>
        <v>9</v>
      </c>
      <c r="D2087">
        <f t="shared" si="194"/>
        <v>2015</v>
      </c>
      <c r="E2087">
        <v>16.100000000000001</v>
      </c>
      <c r="F2087" s="26">
        <f t="shared" si="195"/>
        <v>0</v>
      </c>
      <c r="G2087" s="26">
        <f t="shared" si="196"/>
        <v>0</v>
      </c>
      <c r="H2087" s="26">
        <f t="shared" si="197"/>
        <v>0</v>
      </c>
    </row>
    <row r="2088" spans="1:8" x14ac:dyDescent="0.35">
      <c r="A2088" s="10">
        <v>42265</v>
      </c>
      <c r="B2088">
        <f t="shared" si="192"/>
        <v>18</v>
      </c>
      <c r="C2088">
        <f t="shared" si="193"/>
        <v>9</v>
      </c>
      <c r="D2088">
        <f t="shared" si="194"/>
        <v>2015</v>
      </c>
      <c r="E2088">
        <v>19.100000000000001</v>
      </c>
      <c r="F2088" s="26">
        <f t="shared" si="195"/>
        <v>0</v>
      </c>
      <c r="G2088" s="26">
        <f t="shared" si="196"/>
        <v>0</v>
      </c>
      <c r="H2088" s="26">
        <f t="shared" si="197"/>
        <v>0</v>
      </c>
    </row>
    <row r="2089" spans="1:8" x14ac:dyDescent="0.35">
      <c r="A2089" s="10">
        <v>42266</v>
      </c>
      <c r="B2089">
        <f t="shared" si="192"/>
        <v>19</v>
      </c>
      <c r="C2089">
        <f t="shared" si="193"/>
        <v>9</v>
      </c>
      <c r="D2089">
        <f t="shared" si="194"/>
        <v>2015</v>
      </c>
      <c r="E2089">
        <v>18.899999999999999</v>
      </c>
      <c r="F2089" s="26">
        <f t="shared" si="195"/>
        <v>0</v>
      </c>
      <c r="G2089" s="26">
        <f t="shared" si="196"/>
        <v>0</v>
      </c>
      <c r="H2089" s="26">
        <f t="shared" si="197"/>
        <v>0</v>
      </c>
    </row>
    <row r="2090" spans="1:8" x14ac:dyDescent="0.35">
      <c r="A2090" s="10">
        <v>42267</v>
      </c>
      <c r="B2090">
        <f t="shared" si="192"/>
        <v>20</v>
      </c>
      <c r="C2090">
        <f t="shared" si="193"/>
        <v>9</v>
      </c>
      <c r="D2090">
        <f t="shared" si="194"/>
        <v>2015</v>
      </c>
      <c r="E2090">
        <v>17.5</v>
      </c>
      <c r="F2090" s="26">
        <f t="shared" si="195"/>
        <v>0</v>
      </c>
      <c r="G2090" s="26">
        <f t="shared" si="196"/>
        <v>0</v>
      </c>
      <c r="H2090" s="26">
        <f t="shared" si="197"/>
        <v>0</v>
      </c>
    </row>
    <row r="2091" spans="1:8" x14ac:dyDescent="0.35">
      <c r="A2091" s="10">
        <v>42268</v>
      </c>
      <c r="B2091">
        <f t="shared" si="192"/>
        <v>21</v>
      </c>
      <c r="C2091">
        <f t="shared" si="193"/>
        <v>9</v>
      </c>
      <c r="D2091">
        <f t="shared" si="194"/>
        <v>2015</v>
      </c>
      <c r="E2091">
        <v>20</v>
      </c>
      <c r="F2091" s="26">
        <f t="shared" si="195"/>
        <v>0</v>
      </c>
      <c r="G2091" s="26">
        <f t="shared" si="196"/>
        <v>0</v>
      </c>
      <c r="H2091" s="26">
        <f t="shared" si="197"/>
        <v>0</v>
      </c>
    </row>
    <row r="2092" spans="1:8" x14ac:dyDescent="0.35">
      <c r="A2092" s="10">
        <v>42269</v>
      </c>
      <c r="B2092">
        <f t="shared" si="192"/>
        <v>22</v>
      </c>
      <c r="C2092">
        <f t="shared" si="193"/>
        <v>9</v>
      </c>
      <c r="D2092">
        <f t="shared" si="194"/>
        <v>2015</v>
      </c>
      <c r="E2092">
        <v>16.2</v>
      </c>
      <c r="F2092" s="26">
        <f t="shared" si="195"/>
        <v>0</v>
      </c>
      <c r="G2092" s="26">
        <f t="shared" si="196"/>
        <v>0</v>
      </c>
      <c r="H2092" s="26">
        <f t="shared" si="197"/>
        <v>0</v>
      </c>
    </row>
    <row r="2093" spans="1:8" x14ac:dyDescent="0.35">
      <c r="A2093" s="10">
        <v>42270</v>
      </c>
      <c r="B2093">
        <f t="shared" si="192"/>
        <v>23</v>
      </c>
      <c r="C2093">
        <f t="shared" si="193"/>
        <v>9</v>
      </c>
      <c r="D2093">
        <f t="shared" si="194"/>
        <v>2015</v>
      </c>
      <c r="E2093">
        <v>13.9</v>
      </c>
      <c r="F2093" s="26">
        <f t="shared" si="195"/>
        <v>0</v>
      </c>
      <c r="G2093" s="26">
        <f t="shared" si="196"/>
        <v>0</v>
      </c>
      <c r="H2093" s="26">
        <f t="shared" si="197"/>
        <v>0</v>
      </c>
    </row>
    <row r="2094" spans="1:8" x14ac:dyDescent="0.35">
      <c r="A2094" s="10">
        <v>42271</v>
      </c>
      <c r="B2094">
        <f t="shared" si="192"/>
        <v>24</v>
      </c>
      <c r="C2094">
        <f t="shared" si="193"/>
        <v>9</v>
      </c>
      <c r="D2094">
        <f t="shared" si="194"/>
        <v>2015</v>
      </c>
      <c r="E2094">
        <v>18.399999999999999</v>
      </c>
      <c r="F2094" s="26">
        <f t="shared" si="195"/>
        <v>0</v>
      </c>
      <c r="G2094" s="26">
        <f t="shared" si="196"/>
        <v>0</v>
      </c>
      <c r="H2094" s="26">
        <f t="shared" si="197"/>
        <v>0</v>
      </c>
    </row>
    <row r="2095" spans="1:8" x14ac:dyDescent="0.35">
      <c r="A2095" s="10">
        <v>42272</v>
      </c>
      <c r="B2095">
        <f t="shared" si="192"/>
        <v>25</v>
      </c>
      <c r="C2095">
        <f t="shared" si="193"/>
        <v>9</v>
      </c>
      <c r="D2095">
        <f t="shared" si="194"/>
        <v>2015</v>
      </c>
      <c r="E2095">
        <v>18.399999999999999</v>
      </c>
      <c r="F2095" s="26">
        <f t="shared" si="195"/>
        <v>0</v>
      </c>
      <c r="G2095" s="26">
        <f t="shared" si="196"/>
        <v>0</v>
      </c>
      <c r="H2095" s="26">
        <f t="shared" si="197"/>
        <v>0</v>
      </c>
    </row>
    <row r="2096" spans="1:8" x14ac:dyDescent="0.35">
      <c r="A2096" s="10">
        <v>42273</v>
      </c>
      <c r="B2096">
        <f t="shared" si="192"/>
        <v>26</v>
      </c>
      <c r="C2096">
        <f t="shared" si="193"/>
        <v>9</v>
      </c>
      <c r="D2096">
        <f t="shared" si="194"/>
        <v>2015</v>
      </c>
      <c r="E2096">
        <v>18.5</v>
      </c>
      <c r="F2096" s="26">
        <f t="shared" si="195"/>
        <v>0</v>
      </c>
      <c r="G2096" s="26">
        <f t="shared" si="196"/>
        <v>0</v>
      </c>
      <c r="H2096" s="26">
        <f t="shared" si="197"/>
        <v>0</v>
      </c>
    </row>
    <row r="2097" spans="1:8" x14ac:dyDescent="0.35">
      <c r="A2097" s="10">
        <v>42274</v>
      </c>
      <c r="B2097">
        <f t="shared" si="192"/>
        <v>27</v>
      </c>
      <c r="C2097">
        <f t="shared" si="193"/>
        <v>9</v>
      </c>
      <c r="D2097">
        <f t="shared" si="194"/>
        <v>2015</v>
      </c>
      <c r="E2097">
        <v>17.5</v>
      </c>
      <c r="F2097" s="26">
        <f t="shared" si="195"/>
        <v>0</v>
      </c>
      <c r="G2097" s="26">
        <f t="shared" si="196"/>
        <v>0</v>
      </c>
      <c r="H2097" s="26">
        <f t="shared" si="197"/>
        <v>0</v>
      </c>
    </row>
    <row r="2098" spans="1:8" x14ac:dyDescent="0.35">
      <c r="A2098" s="10">
        <v>42275</v>
      </c>
      <c r="B2098">
        <f t="shared" si="192"/>
        <v>28</v>
      </c>
      <c r="C2098">
        <f t="shared" si="193"/>
        <v>9</v>
      </c>
      <c r="D2098">
        <f t="shared" si="194"/>
        <v>2015</v>
      </c>
      <c r="E2098">
        <v>18</v>
      </c>
      <c r="F2098" s="26">
        <f t="shared" si="195"/>
        <v>0</v>
      </c>
      <c r="G2098" s="26">
        <f t="shared" si="196"/>
        <v>0</v>
      </c>
      <c r="H2098" s="26">
        <f t="shared" si="197"/>
        <v>0</v>
      </c>
    </row>
    <row r="2099" spans="1:8" x14ac:dyDescent="0.35">
      <c r="A2099" s="10">
        <v>42276</v>
      </c>
      <c r="B2099">
        <f t="shared" si="192"/>
        <v>29</v>
      </c>
      <c r="C2099">
        <f t="shared" si="193"/>
        <v>9</v>
      </c>
      <c r="D2099">
        <f t="shared" si="194"/>
        <v>2015</v>
      </c>
      <c r="E2099">
        <v>18.399999999999999</v>
      </c>
      <c r="F2099" s="26">
        <f t="shared" si="195"/>
        <v>0</v>
      </c>
      <c r="G2099" s="26">
        <f t="shared" si="196"/>
        <v>0</v>
      </c>
      <c r="H2099" s="26">
        <f t="shared" si="197"/>
        <v>0</v>
      </c>
    </row>
    <row r="2100" spans="1:8" x14ac:dyDescent="0.35">
      <c r="A2100" s="10">
        <v>42277</v>
      </c>
      <c r="B2100">
        <f t="shared" si="192"/>
        <v>30</v>
      </c>
      <c r="C2100">
        <f t="shared" si="193"/>
        <v>9</v>
      </c>
      <c r="D2100">
        <f t="shared" si="194"/>
        <v>2015</v>
      </c>
      <c r="E2100">
        <v>16.5</v>
      </c>
      <c r="F2100" s="26">
        <f t="shared" si="195"/>
        <v>0</v>
      </c>
      <c r="G2100" s="26">
        <f t="shared" si="196"/>
        <v>0</v>
      </c>
      <c r="H2100" s="26">
        <f t="shared" si="197"/>
        <v>0</v>
      </c>
    </row>
    <row r="2101" spans="1:8" x14ac:dyDescent="0.35">
      <c r="A2101" s="10">
        <v>42278</v>
      </c>
      <c r="B2101">
        <f t="shared" si="192"/>
        <v>1</v>
      </c>
      <c r="C2101">
        <f t="shared" si="193"/>
        <v>10</v>
      </c>
      <c r="D2101">
        <f t="shared" si="194"/>
        <v>2015</v>
      </c>
      <c r="E2101">
        <v>16.600000000000001</v>
      </c>
      <c r="F2101" s="26">
        <f t="shared" si="195"/>
        <v>0</v>
      </c>
      <c r="G2101" s="26">
        <f t="shared" si="196"/>
        <v>0</v>
      </c>
      <c r="H2101" s="26">
        <f t="shared" si="197"/>
        <v>0</v>
      </c>
    </row>
    <row r="2102" spans="1:8" x14ac:dyDescent="0.35">
      <c r="A2102" s="10">
        <v>42279</v>
      </c>
      <c r="B2102">
        <f t="shared" si="192"/>
        <v>2</v>
      </c>
      <c r="C2102">
        <f t="shared" si="193"/>
        <v>10</v>
      </c>
      <c r="D2102">
        <f t="shared" si="194"/>
        <v>2015</v>
      </c>
      <c r="E2102">
        <v>19</v>
      </c>
      <c r="F2102" s="26">
        <f t="shared" si="195"/>
        <v>0</v>
      </c>
      <c r="G2102" s="26">
        <f t="shared" si="196"/>
        <v>0</v>
      </c>
      <c r="H2102" s="26">
        <f t="shared" si="197"/>
        <v>0</v>
      </c>
    </row>
    <row r="2103" spans="1:8" x14ac:dyDescent="0.35">
      <c r="A2103" s="10">
        <v>42280</v>
      </c>
      <c r="B2103">
        <f t="shared" si="192"/>
        <v>3</v>
      </c>
      <c r="C2103">
        <f t="shared" si="193"/>
        <v>10</v>
      </c>
      <c r="D2103">
        <f t="shared" si="194"/>
        <v>2015</v>
      </c>
      <c r="E2103">
        <v>20.5</v>
      </c>
      <c r="F2103" s="26">
        <f t="shared" si="195"/>
        <v>0</v>
      </c>
      <c r="G2103" s="26">
        <f t="shared" si="196"/>
        <v>0</v>
      </c>
      <c r="H2103" s="26">
        <f t="shared" si="197"/>
        <v>0</v>
      </c>
    </row>
    <row r="2104" spans="1:8" x14ac:dyDescent="0.35">
      <c r="A2104" s="10">
        <v>42281</v>
      </c>
      <c r="B2104">
        <f t="shared" si="192"/>
        <v>4</v>
      </c>
      <c r="C2104">
        <f t="shared" si="193"/>
        <v>10</v>
      </c>
      <c r="D2104">
        <f t="shared" si="194"/>
        <v>2015</v>
      </c>
      <c r="E2104">
        <v>15.1</v>
      </c>
      <c r="F2104" s="26">
        <f t="shared" si="195"/>
        <v>0</v>
      </c>
      <c r="G2104" s="26">
        <f t="shared" si="196"/>
        <v>0</v>
      </c>
      <c r="H2104" s="26">
        <f t="shared" si="197"/>
        <v>0</v>
      </c>
    </row>
    <row r="2105" spans="1:8" x14ac:dyDescent="0.35">
      <c r="A2105" s="10">
        <v>42282</v>
      </c>
      <c r="B2105">
        <f t="shared" si="192"/>
        <v>5</v>
      </c>
      <c r="C2105">
        <f t="shared" si="193"/>
        <v>10</v>
      </c>
      <c r="D2105">
        <f t="shared" si="194"/>
        <v>2015</v>
      </c>
      <c r="E2105">
        <v>17.899999999999999</v>
      </c>
      <c r="F2105" s="26">
        <f t="shared" si="195"/>
        <v>0</v>
      </c>
      <c r="G2105" s="26">
        <f t="shared" si="196"/>
        <v>0</v>
      </c>
      <c r="H2105" s="26">
        <f t="shared" si="197"/>
        <v>0</v>
      </c>
    </row>
    <row r="2106" spans="1:8" x14ac:dyDescent="0.35">
      <c r="A2106" s="10">
        <v>42283</v>
      </c>
      <c r="B2106">
        <f t="shared" si="192"/>
        <v>6</v>
      </c>
      <c r="C2106">
        <f t="shared" si="193"/>
        <v>10</v>
      </c>
      <c r="D2106">
        <f t="shared" si="194"/>
        <v>2015</v>
      </c>
      <c r="E2106">
        <v>19.5</v>
      </c>
      <c r="F2106" s="26">
        <f t="shared" si="195"/>
        <v>0</v>
      </c>
      <c r="G2106" s="26">
        <f t="shared" si="196"/>
        <v>0</v>
      </c>
      <c r="H2106" s="26">
        <f t="shared" si="197"/>
        <v>0</v>
      </c>
    </row>
    <row r="2107" spans="1:8" x14ac:dyDescent="0.35">
      <c r="A2107" s="10">
        <v>42284</v>
      </c>
      <c r="B2107">
        <f t="shared" si="192"/>
        <v>7</v>
      </c>
      <c r="C2107">
        <f t="shared" si="193"/>
        <v>10</v>
      </c>
      <c r="D2107">
        <f t="shared" si="194"/>
        <v>2015</v>
      </c>
      <c r="E2107">
        <v>17.8</v>
      </c>
      <c r="F2107" s="26">
        <f t="shared" si="195"/>
        <v>0</v>
      </c>
      <c r="G2107" s="26">
        <f t="shared" si="196"/>
        <v>0</v>
      </c>
      <c r="H2107" s="26">
        <f t="shared" si="197"/>
        <v>0</v>
      </c>
    </row>
    <row r="2108" spans="1:8" x14ac:dyDescent="0.35">
      <c r="A2108" s="10">
        <v>42285</v>
      </c>
      <c r="B2108">
        <f t="shared" si="192"/>
        <v>8</v>
      </c>
      <c r="C2108">
        <f t="shared" si="193"/>
        <v>10</v>
      </c>
      <c r="D2108">
        <f t="shared" si="194"/>
        <v>2015</v>
      </c>
      <c r="E2108">
        <v>16.600000000000001</v>
      </c>
      <c r="F2108" s="26">
        <f t="shared" si="195"/>
        <v>0</v>
      </c>
      <c r="G2108" s="26">
        <f t="shared" si="196"/>
        <v>0</v>
      </c>
      <c r="H2108" s="26">
        <f t="shared" si="197"/>
        <v>0</v>
      </c>
    </row>
    <row r="2109" spans="1:8" x14ac:dyDescent="0.35">
      <c r="A2109" s="10">
        <v>42286</v>
      </c>
      <c r="B2109">
        <f t="shared" si="192"/>
        <v>9</v>
      </c>
      <c r="C2109">
        <f t="shared" si="193"/>
        <v>10</v>
      </c>
      <c r="D2109">
        <f t="shared" si="194"/>
        <v>2015</v>
      </c>
      <c r="E2109">
        <v>17.2</v>
      </c>
      <c r="F2109" s="26">
        <f t="shared" si="195"/>
        <v>0</v>
      </c>
      <c r="G2109" s="26">
        <f t="shared" si="196"/>
        <v>0</v>
      </c>
      <c r="H2109" s="26">
        <f t="shared" si="197"/>
        <v>0</v>
      </c>
    </row>
    <row r="2110" spans="1:8" x14ac:dyDescent="0.35">
      <c r="A2110" s="10">
        <v>42287</v>
      </c>
      <c r="B2110">
        <f t="shared" si="192"/>
        <v>10</v>
      </c>
      <c r="C2110">
        <f t="shared" si="193"/>
        <v>10</v>
      </c>
      <c r="D2110">
        <f t="shared" si="194"/>
        <v>2015</v>
      </c>
      <c r="E2110">
        <v>13.2</v>
      </c>
      <c r="F2110" s="26">
        <f t="shared" si="195"/>
        <v>0</v>
      </c>
      <c r="G2110" s="26">
        <f t="shared" si="196"/>
        <v>0</v>
      </c>
      <c r="H2110" s="26">
        <f t="shared" si="197"/>
        <v>0</v>
      </c>
    </row>
    <row r="2111" spans="1:8" x14ac:dyDescent="0.35">
      <c r="A2111" s="10">
        <v>42288</v>
      </c>
      <c r="B2111">
        <f t="shared" si="192"/>
        <v>11</v>
      </c>
      <c r="C2111">
        <f t="shared" si="193"/>
        <v>10</v>
      </c>
      <c r="D2111">
        <f t="shared" si="194"/>
        <v>2015</v>
      </c>
      <c r="E2111">
        <v>13.7</v>
      </c>
      <c r="F2111" s="26">
        <f t="shared" si="195"/>
        <v>0</v>
      </c>
      <c r="G2111" s="26">
        <f t="shared" si="196"/>
        <v>0</v>
      </c>
      <c r="H2111" s="26">
        <f t="shared" si="197"/>
        <v>0</v>
      </c>
    </row>
    <row r="2112" spans="1:8" x14ac:dyDescent="0.35">
      <c r="A2112" s="10">
        <v>42289</v>
      </c>
      <c r="B2112">
        <f t="shared" si="192"/>
        <v>12</v>
      </c>
      <c r="C2112">
        <f t="shared" si="193"/>
        <v>10</v>
      </c>
      <c r="D2112">
        <f t="shared" si="194"/>
        <v>2015</v>
      </c>
      <c r="E2112">
        <v>12.2</v>
      </c>
      <c r="F2112" s="26">
        <f t="shared" si="195"/>
        <v>0</v>
      </c>
      <c r="G2112" s="26">
        <f t="shared" si="196"/>
        <v>0</v>
      </c>
      <c r="H2112" s="26">
        <f t="shared" si="197"/>
        <v>0</v>
      </c>
    </row>
    <row r="2113" spans="1:8" x14ac:dyDescent="0.35">
      <c r="A2113" s="10">
        <v>42290</v>
      </c>
      <c r="B2113">
        <f t="shared" si="192"/>
        <v>13</v>
      </c>
      <c r="C2113">
        <f t="shared" si="193"/>
        <v>10</v>
      </c>
      <c r="D2113">
        <f t="shared" si="194"/>
        <v>2015</v>
      </c>
      <c r="E2113">
        <v>12.4</v>
      </c>
      <c r="F2113" s="26">
        <f t="shared" si="195"/>
        <v>0</v>
      </c>
      <c r="G2113" s="26">
        <f t="shared" si="196"/>
        <v>0</v>
      </c>
      <c r="H2113" s="26">
        <f t="shared" si="197"/>
        <v>0</v>
      </c>
    </row>
    <row r="2114" spans="1:8" x14ac:dyDescent="0.35">
      <c r="A2114" s="10">
        <v>42291</v>
      </c>
      <c r="B2114">
        <f t="shared" ref="B2114:B2177" si="198">DAY(A2114)</f>
        <v>14</v>
      </c>
      <c r="C2114">
        <f t="shared" ref="C2114:C2177" si="199">MONTH(A2114)</f>
        <v>10</v>
      </c>
      <c r="D2114">
        <f t="shared" ref="D2114:D2177" si="200">YEAR(A2114)</f>
        <v>2015</v>
      </c>
      <c r="E2114">
        <v>5.6</v>
      </c>
      <c r="F2114" s="26">
        <f t="shared" ref="F2114:F2177" si="201">IF(E2114&gt;=30,1,0)</f>
        <v>0</v>
      </c>
      <c r="G2114" s="26">
        <f t="shared" ref="G2114:G2177" si="202">IF(E2114&gt;=25,1,0)</f>
        <v>0</v>
      </c>
      <c r="H2114" s="26">
        <f t="shared" ref="H2114:H2177" si="203">IF(E2114&lt;0,1,0)</f>
        <v>0</v>
      </c>
    </row>
    <row r="2115" spans="1:8" x14ac:dyDescent="0.35">
      <c r="A2115" s="10">
        <v>42292</v>
      </c>
      <c r="B2115">
        <f t="shared" si="198"/>
        <v>15</v>
      </c>
      <c r="C2115">
        <f t="shared" si="199"/>
        <v>10</v>
      </c>
      <c r="D2115">
        <f t="shared" si="200"/>
        <v>2015</v>
      </c>
      <c r="E2115">
        <v>5.4</v>
      </c>
      <c r="F2115" s="26">
        <f t="shared" si="201"/>
        <v>0</v>
      </c>
      <c r="G2115" s="26">
        <f t="shared" si="202"/>
        <v>0</v>
      </c>
      <c r="H2115" s="26">
        <f t="shared" si="203"/>
        <v>0</v>
      </c>
    </row>
    <row r="2116" spans="1:8" x14ac:dyDescent="0.35">
      <c r="A2116" s="10">
        <v>42293</v>
      </c>
      <c r="B2116">
        <f t="shared" si="198"/>
        <v>16</v>
      </c>
      <c r="C2116">
        <f t="shared" si="199"/>
        <v>10</v>
      </c>
      <c r="D2116">
        <f t="shared" si="200"/>
        <v>2015</v>
      </c>
      <c r="E2116">
        <v>6.4</v>
      </c>
      <c r="F2116" s="26">
        <f t="shared" si="201"/>
        <v>0</v>
      </c>
      <c r="G2116" s="26">
        <f t="shared" si="202"/>
        <v>0</v>
      </c>
      <c r="H2116" s="26">
        <f t="shared" si="203"/>
        <v>0</v>
      </c>
    </row>
    <row r="2117" spans="1:8" x14ac:dyDescent="0.35">
      <c r="A2117" s="10">
        <v>42294</v>
      </c>
      <c r="B2117">
        <f t="shared" si="198"/>
        <v>17</v>
      </c>
      <c r="C2117">
        <f t="shared" si="199"/>
        <v>10</v>
      </c>
      <c r="D2117">
        <f t="shared" si="200"/>
        <v>2015</v>
      </c>
      <c r="E2117">
        <v>8.1</v>
      </c>
      <c r="F2117" s="26">
        <f t="shared" si="201"/>
        <v>0</v>
      </c>
      <c r="G2117" s="26">
        <f t="shared" si="202"/>
        <v>0</v>
      </c>
      <c r="H2117" s="26">
        <f t="shared" si="203"/>
        <v>0</v>
      </c>
    </row>
    <row r="2118" spans="1:8" x14ac:dyDescent="0.35">
      <c r="A2118" s="10">
        <v>42295</v>
      </c>
      <c r="B2118">
        <f t="shared" si="198"/>
        <v>18</v>
      </c>
      <c r="C2118">
        <f t="shared" si="199"/>
        <v>10</v>
      </c>
      <c r="D2118">
        <f t="shared" si="200"/>
        <v>2015</v>
      </c>
      <c r="E2118">
        <v>8.9</v>
      </c>
      <c r="F2118" s="26">
        <f t="shared" si="201"/>
        <v>0</v>
      </c>
      <c r="G2118" s="26">
        <f t="shared" si="202"/>
        <v>0</v>
      </c>
      <c r="H2118" s="26">
        <f t="shared" si="203"/>
        <v>0</v>
      </c>
    </row>
    <row r="2119" spans="1:8" x14ac:dyDescent="0.35">
      <c r="A2119" s="10">
        <v>42296</v>
      </c>
      <c r="B2119">
        <f t="shared" si="198"/>
        <v>19</v>
      </c>
      <c r="C2119">
        <f t="shared" si="199"/>
        <v>10</v>
      </c>
      <c r="D2119">
        <f t="shared" si="200"/>
        <v>2015</v>
      </c>
      <c r="E2119">
        <v>11.5</v>
      </c>
      <c r="F2119" s="26">
        <f t="shared" si="201"/>
        <v>0</v>
      </c>
      <c r="G2119" s="26">
        <f t="shared" si="202"/>
        <v>0</v>
      </c>
      <c r="H2119" s="26">
        <f t="shared" si="203"/>
        <v>0</v>
      </c>
    </row>
    <row r="2120" spans="1:8" x14ac:dyDescent="0.35">
      <c r="A2120" s="10">
        <v>42297</v>
      </c>
      <c r="B2120">
        <f t="shared" si="198"/>
        <v>20</v>
      </c>
      <c r="C2120">
        <f t="shared" si="199"/>
        <v>10</v>
      </c>
      <c r="D2120">
        <f t="shared" si="200"/>
        <v>2015</v>
      </c>
      <c r="E2120">
        <v>10.6</v>
      </c>
      <c r="F2120" s="26">
        <f t="shared" si="201"/>
        <v>0</v>
      </c>
      <c r="G2120" s="26">
        <f t="shared" si="202"/>
        <v>0</v>
      </c>
      <c r="H2120" s="26">
        <f t="shared" si="203"/>
        <v>0</v>
      </c>
    </row>
    <row r="2121" spans="1:8" x14ac:dyDescent="0.35">
      <c r="A2121" s="10">
        <v>42298</v>
      </c>
      <c r="B2121">
        <f t="shared" si="198"/>
        <v>21</v>
      </c>
      <c r="C2121">
        <f t="shared" si="199"/>
        <v>10</v>
      </c>
      <c r="D2121">
        <f t="shared" si="200"/>
        <v>2015</v>
      </c>
      <c r="E2121">
        <v>9.9</v>
      </c>
      <c r="F2121" s="26">
        <f t="shared" si="201"/>
        <v>0</v>
      </c>
      <c r="G2121" s="26">
        <f t="shared" si="202"/>
        <v>0</v>
      </c>
      <c r="H2121" s="26">
        <f t="shared" si="203"/>
        <v>0</v>
      </c>
    </row>
    <row r="2122" spans="1:8" x14ac:dyDescent="0.35">
      <c r="A2122" s="10">
        <v>42299</v>
      </c>
      <c r="B2122">
        <f t="shared" si="198"/>
        <v>22</v>
      </c>
      <c r="C2122">
        <f t="shared" si="199"/>
        <v>10</v>
      </c>
      <c r="D2122">
        <f t="shared" si="200"/>
        <v>2015</v>
      </c>
      <c r="E2122">
        <v>11.1</v>
      </c>
      <c r="F2122" s="26">
        <f t="shared" si="201"/>
        <v>0</v>
      </c>
      <c r="G2122" s="26">
        <f t="shared" si="202"/>
        <v>0</v>
      </c>
      <c r="H2122" s="26">
        <f t="shared" si="203"/>
        <v>0</v>
      </c>
    </row>
    <row r="2123" spans="1:8" x14ac:dyDescent="0.35">
      <c r="A2123" s="10">
        <v>42300</v>
      </c>
      <c r="B2123">
        <f t="shared" si="198"/>
        <v>23</v>
      </c>
      <c r="C2123">
        <f t="shared" si="199"/>
        <v>10</v>
      </c>
      <c r="D2123">
        <f t="shared" si="200"/>
        <v>2015</v>
      </c>
      <c r="E2123">
        <v>14.8</v>
      </c>
      <c r="F2123" s="26">
        <f t="shared" si="201"/>
        <v>0</v>
      </c>
      <c r="G2123" s="26">
        <f t="shared" si="202"/>
        <v>0</v>
      </c>
      <c r="H2123" s="26">
        <f t="shared" si="203"/>
        <v>0</v>
      </c>
    </row>
    <row r="2124" spans="1:8" x14ac:dyDescent="0.35">
      <c r="A2124" s="10">
        <v>42301</v>
      </c>
      <c r="B2124">
        <f t="shared" si="198"/>
        <v>24</v>
      </c>
      <c r="C2124">
        <f t="shared" si="199"/>
        <v>10</v>
      </c>
      <c r="D2124">
        <f t="shared" si="200"/>
        <v>2015</v>
      </c>
      <c r="E2124">
        <v>15.7</v>
      </c>
      <c r="F2124" s="26">
        <f t="shared" si="201"/>
        <v>0</v>
      </c>
      <c r="G2124" s="26">
        <f t="shared" si="202"/>
        <v>0</v>
      </c>
      <c r="H2124" s="26">
        <f t="shared" si="203"/>
        <v>0</v>
      </c>
    </row>
    <row r="2125" spans="1:8" x14ac:dyDescent="0.35">
      <c r="A2125" s="10">
        <v>42302</v>
      </c>
      <c r="B2125">
        <f t="shared" si="198"/>
        <v>25</v>
      </c>
      <c r="C2125">
        <f t="shared" si="199"/>
        <v>10</v>
      </c>
      <c r="D2125">
        <f t="shared" si="200"/>
        <v>2015</v>
      </c>
      <c r="E2125">
        <v>14.2</v>
      </c>
      <c r="F2125" s="26">
        <f t="shared" si="201"/>
        <v>0</v>
      </c>
      <c r="G2125" s="26">
        <f t="shared" si="202"/>
        <v>0</v>
      </c>
      <c r="H2125" s="26">
        <f t="shared" si="203"/>
        <v>0</v>
      </c>
    </row>
    <row r="2126" spans="1:8" x14ac:dyDescent="0.35">
      <c r="A2126" s="10">
        <v>42303</v>
      </c>
      <c r="B2126">
        <f t="shared" si="198"/>
        <v>26</v>
      </c>
      <c r="C2126">
        <f t="shared" si="199"/>
        <v>10</v>
      </c>
      <c r="D2126">
        <f t="shared" si="200"/>
        <v>2015</v>
      </c>
      <c r="E2126">
        <v>14.6</v>
      </c>
      <c r="F2126" s="26">
        <f t="shared" si="201"/>
        <v>0</v>
      </c>
      <c r="G2126" s="26">
        <f t="shared" si="202"/>
        <v>0</v>
      </c>
      <c r="H2126" s="26">
        <f t="shared" si="203"/>
        <v>0</v>
      </c>
    </row>
    <row r="2127" spans="1:8" x14ac:dyDescent="0.35">
      <c r="A2127" s="10">
        <v>42304</v>
      </c>
      <c r="B2127">
        <f t="shared" si="198"/>
        <v>27</v>
      </c>
      <c r="C2127">
        <f t="shared" si="199"/>
        <v>10</v>
      </c>
      <c r="D2127">
        <f t="shared" si="200"/>
        <v>2015</v>
      </c>
      <c r="E2127">
        <v>8.8000000000000007</v>
      </c>
      <c r="F2127" s="26">
        <f t="shared" si="201"/>
        <v>0</v>
      </c>
      <c r="G2127" s="26">
        <f t="shared" si="202"/>
        <v>0</v>
      </c>
      <c r="H2127" s="26">
        <f t="shared" si="203"/>
        <v>0</v>
      </c>
    </row>
    <row r="2128" spans="1:8" x14ac:dyDescent="0.35">
      <c r="A2128" s="10">
        <v>42305</v>
      </c>
      <c r="B2128">
        <f t="shared" si="198"/>
        <v>28</v>
      </c>
      <c r="C2128">
        <f t="shared" si="199"/>
        <v>10</v>
      </c>
      <c r="D2128">
        <f t="shared" si="200"/>
        <v>2015</v>
      </c>
      <c r="E2128">
        <v>10.9</v>
      </c>
      <c r="F2128" s="26">
        <f t="shared" si="201"/>
        <v>0</v>
      </c>
      <c r="G2128" s="26">
        <f t="shared" si="202"/>
        <v>0</v>
      </c>
      <c r="H2128" s="26">
        <f t="shared" si="203"/>
        <v>0</v>
      </c>
    </row>
    <row r="2129" spans="1:8" x14ac:dyDescent="0.35">
      <c r="A2129" s="10">
        <v>42306</v>
      </c>
      <c r="B2129">
        <f t="shared" si="198"/>
        <v>29</v>
      </c>
      <c r="C2129">
        <f t="shared" si="199"/>
        <v>10</v>
      </c>
      <c r="D2129">
        <f t="shared" si="200"/>
        <v>2015</v>
      </c>
      <c r="E2129">
        <v>13.5</v>
      </c>
      <c r="F2129" s="26">
        <f t="shared" si="201"/>
        <v>0</v>
      </c>
      <c r="G2129" s="26">
        <f t="shared" si="202"/>
        <v>0</v>
      </c>
      <c r="H2129" s="26">
        <f t="shared" si="203"/>
        <v>0</v>
      </c>
    </row>
    <row r="2130" spans="1:8" x14ac:dyDescent="0.35">
      <c r="A2130" s="10">
        <v>42307</v>
      </c>
      <c r="B2130">
        <f t="shared" si="198"/>
        <v>30</v>
      </c>
      <c r="C2130">
        <f t="shared" si="199"/>
        <v>10</v>
      </c>
      <c r="D2130">
        <f t="shared" si="200"/>
        <v>2015</v>
      </c>
      <c r="E2130">
        <v>10.3</v>
      </c>
      <c r="F2130" s="26">
        <f t="shared" si="201"/>
        <v>0</v>
      </c>
      <c r="G2130" s="26">
        <f t="shared" si="202"/>
        <v>0</v>
      </c>
      <c r="H2130" s="26">
        <f t="shared" si="203"/>
        <v>0</v>
      </c>
    </row>
    <row r="2131" spans="1:8" x14ac:dyDescent="0.35">
      <c r="A2131" s="10">
        <v>42308</v>
      </c>
      <c r="B2131">
        <f t="shared" si="198"/>
        <v>31</v>
      </c>
      <c r="C2131">
        <f t="shared" si="199"/>
        <v>10</v>
      </c>
      <c r="D2131">
        <f t="shared" si="200"/>
        <v>2015</v>
      </c>
      <c r="E2131">
        <v>11.6</v>
      </c>
      <c r="F2131" s="26">
        <f t="shared" si="201"/>
        <v>0</v>
      </c>
      <c r="G2131" s="26">
        <f t="shared" si="202"/>
        <v>0</v>
      </c>
      <c r="H2131" s="26">
        <f t="shared" si="203"/>
        <v>0</v>
      </c>
    </row>
    <row r="2132" spans="1:8" x14ac:dyDescent="0.35">
      <c r="A2132" s="10">
        <v>42309</v>
      </c>
      <c r="B2132">
        <f t="shared" si="198"/>
        <v>1</v>
      </c>
      <c r="C2132">
        <f t="shared" si="199"/>
        <v>11</v>
      </c>
      <c r="D2132">
        <f t="shared" si="200"/>
        <v>2015</v>
      </c>
      <c r="E2132">
        <v>7.9</v>
      </c>
      <c r="F2132" s="26">
        <f t="shared" si="201"/>
        <v>0</v>
      </c>
      <c r="G2132" s="26">
        <f t="shared" si="202"/>
        <v>0</v>
      </c>
      <c r="H2132" s="26">
        <f t="shared" si="203"/>
        <v>0</v>
      </c>
    </row>
    <row r="2133" spans="1:8" x14ac:dyDescent="0.35">
      <c r="A2133" s="10">
        <v>42310</v>
      </c>
      <c r="B2133">
        <f t="shared" si="198"/>
        <v>2</v>
      </c>
      <c r="C2133">
        <f t="shared" si="199"/>
        <v>11</v>
      </c>
      <c r="D2133">
        <f t="shared" si="200"/>
        <v>2015</v>
      </c>
      <c r="E2133">
        <v>4.8</v>
      </c>
      <c r="F2133" s="26">
        <f t="shared" si="201"/>
        <v>0</v>
      </c>
      <c r="G2133" s="26">
        <f t="shared" si="202"/>
        <v>0</v>
      </c>
      <c r="H2133" s="26">
        <f t="shared" si="203"/>
        <v>0</v>
      </c>
    </row>
    <row r="2134" spans="1:8" x14ac:dyDescent="0.35">
      <c r="A2134" s="10">
        <v>42311</v>
      </c>
      <c r="B2134">
        <f t="shared" si="198"/>
        <v>3</v>
      </c>
      <c r="C2134">
        <f t="shared" si="199"/>
        <v>11</v>
      </c>
      <c r="D2134">
        <f t="shared" si="200"/>
        <v>2015</v>
      </c>
      <c r="E2134">
        <v>6.2</v>
      </c>
      <c r="F2134" s="26">
        <f t="shared" si="201"/>
        <v>0</v>
      </c>
      <c r="G2134" s="26">
        <f t="shared" si="202"/>
        <v>0</v>
      </c>
      <c r="H2134" s="26">
        <f t="shared" si="203"/>
        <v>0</v>
      </c>
    </row>
    <row r="2135" spans="1:8" x14ac:dyDescent="0.35">
      <c r="A2135" s="10">
        <v>42312</v>
      </c>
      <c r="B2135">
        <f t="shared" si="198"/>
        <v>4</v>
      </c>
      <c r="C2135">
        <f t="shared" si="199"/>
        <v>11</v>
      </c>
      <c r="D2135">
        <f t="shared" si="200"/>
        <v>2015</v>
      </c>
      <c r="E2135">
        <v>15.2</v>
      </c>
      <c r="F2135" s="26">
        <f t="shared" si="201"/>
        <v>0</v>
      </c>
      <c r="G2135" s="26">
        <f t="shared" si="202"/>
        <v>0</v>
      </c>
      <c r="H2135" s="26">
        <f t="shared" si="203"/>
        <v>0</v>
      </c>
    </row>
    <row r="2136" spans="1:8" x14ac:dyDescent="0.35">
      <c r="A2136" s="10">
        <v>42313</v>
      </c>
      <c r="B2136">
        <f t="shared" si="198"/>
        <v>5</v>
      </c>
      <c r="C2136">
        <f t="shared" si="199"/>
        <v>11</v>
      </c>
      <c r="D2136">
        <f t="shared" si="200"/>
        <v>2015</v>
      </c>
      <c r="E2136">
        <v>18.3</v>
      </c>
      <c r="F2136" s="26">
        <f t="shared" si="201"/>
        <v>0</v>
      </c>
      <c r="G2136" s="26">
        <f t="shared" si="202"/>
        <v>0</v>
      </c>
      <c r="H2136" s="26">
        <f t="shared" si="203"/>
        <v>0</v>
      </c>
    </row>
    <row r="2137" spans="1:8" x14ac:dyDescent="0.35">
      <c r="A2137" s="10">
        <v>42314</v>
      </c>
      <c r="B2137">
        <f t="shared" si="198"/>
        <v>6</v>
      </c>
      <c r="C2137">
        <f t="shared" si="199"/>
        <v>11</v>
      </c>
      <c r="D2137">
        <f t="shared" si="200"/>
        <v>2015</v>
      </c>
      <c r="E2137">
        <v>17.7</v>
      </c>
      <c r="F2137" s="26">
        <f t="shared" si="201"/>
        <v>0</v>
      </c>
      <c r="G2137" s="26">
        <f t="shared" si="202"/>
        <v>0</v>
      </c>
      <c r="H2137" s="26">
        <f t="shared" si="203"/>
        <v>0</v>
      </c>
    </row>
    <row r="2138" spans="1:8" x14ac:dyDescent="0.35">
      <c r="A2138" s="10">
        <v>42315</v>
      </c>
      <c r="B2138">
        <f t="shared" si="198"/>
        <v>7</v>
      </c>
      <c r="C2138">
        <f t="shared" si="199"/>
        <v>11</v>
      </c>
      <c r="D2138">
        <f t="shared" si="200"/>
        <v>2015</v>
      </c>
      <c r="E2138">
        <v>18.2</v>
      </c>
      <c r="F2138" s="26">
        <f t="shared" si="201"/>
        <v>0</v>
      </c>
      <c r="G2138" s="26">
        <f t="shared" si="202"/>
        <v>0</v>
      </c>
      <c r="H2138" s="26">
        <f t="shared" si="203"/>
        <v>0</v>
      </c>
    </row>
    <row r="2139" spans="1:8" x14ac:dyDescent="0.35">
      <c r="A2139" s="10">
        <v>42316</v>
      </c>
      <c r="B2139">
        <f t="shared" si="198"/>
        <v>8</v>
      </c>
      <c r="C2139">
        <f t="shared" si="199"/>
        <v>11</v>
      </c>
      <c r="D2139">
        <f t="shared" si="200"/>
        <v>2015</v>
      </c>
      <c r="E2139">
        <v>19.600000000000001</v>
      </c>
      <c r="F2139" s="26">
        <f t="shared" si="201"/>
        <v>0</v>
      </c>
      <c r="G2139" s="26">
        <f t="shared" si="202"/>
        <v>0</v>
      </c>
      <c r="H2139" s="26">
        <f t="shared" si="203"/>
        <v>0</v>
      </c>
    </row>
    <row r="2140" spans="1:8" x14ac:dyDescent="0.35">
      <c r="A2140" s="10">
        <v>42317</v>
      </c>
      <c r="B2140">
        <f t="shared" si="198"/>
        <v>9</v>
      </c>
      <c r="C2140">
        <f t="shared" si="199"/>
        <v>11</v>
      </c>
      <c r="D2140">
        <f t="shared" si="200"/>
        <v>2015</v>
      </c>
      <c r="E2140">
        <v>18.5</v>
      </c>
      <c r="F2140" s="26">
        <f t="shared" si="201"/>
        <v>0</v>
      </c>
      <c r="G2140" s="26">
        <f t="shared" si="202"/>
        <v>0</v>
      </c>
      <c r="H2140" s="26">
        <f t="shared" si="203"/>
        <v>0</v>
      </c>
    </row>
    <row r="2141" spans="1:8" x14ac:dyDescent="0.35">
      <c r="A2141" s="10">
        <v>42318</v>
      </c>
      <c r="B2141">
        <f t="shared" si="198"/>
        <v>10</v>
      </c>
      <c r="C2141">
        <f t="shared" si="199"/>
        <v>11</v>
      </c>
      <c r="D2141">
        <f t="shared" si="200"/>
        <v>2015</v>
      </c>
      <c r="E2141">
        <v>15.9</v>
      </c>
      <c r="F2141" s="26">
        <f t="shared" si="201"/>
        <v>0</v>
      </c>
      <c r="G2141" s="26">
        <f t="shared" si="202"/>
        <v>0</v>
      </c>
      <c r="H2141" s="26">
        <f t="shared" si="203"/>
        <v>0</v>
      </c>
    </row>
    <row r="2142" spans="1:8" x14ac:dyDescent="0.35">
      <c r="A2142" s="10">
        <v>42319</v>
      </c>
      <c r="B2142">
        <f t="shared" si="198"/>
        <v>11</v>
      </c>
      <c r="C2142">
        <f t="shared" si="199"/>
        <v>11</v>
      </c>
      <c r="D2142">
        <f t="shared" si="200"/>
        <v>2015</v>
      </c>
      <c r="E2142">
        <v>13.2</v>
      </c>
      <c r="F2142" s="26">
        <f t="shared" si="201"/>
        <v>0</v>
      </c>
      <c r="G2142" s="26">
        <f t="shared" si="202"/>
        <v>0</v>
      </c>
      <c r="H2142" s="26">
        <f t="shared" si="203"/>
        <v>0</v>
      </c>
    </row>
    <row r="2143" spans="1:8" x14ac:dyDescent="0.35">
      <c r="A2143" s="10">
        <v>42320</v>
      </c>
      <c r="B2143">
        <f t="shared" si="198"/>
        <v>12</v>
      </c>
      <c r="C2143">
        <f t="shared" si="199"/>
        <v>11</v>
      </c>
      <c r="D2143">
        <f t="shared" si="200"/>
        <v>2015</v>
      </c>
      <c r="E2143">
        <v>13.9</v>
      </c>
      <c r="F2143" s="26">
        <f t="shared" si="201"/>
        <v>0</v>
      </c>
      <c r="G2143" s="26">
        <f t="shared" si="202"/>
        <v>0</v>
      </c>
      <c r="H2143" s="26">
        <f t="shared" si="203"/>
        <v>0</v>
      </c>
    </row>
    <row r="2144" spans="1:8" x14ac:dyDescent="0.35">
      <c r="A2144" s="10">
        <v>42321</v>
      </c>
      <c r="B2144">
        <f t="shared" si="198"/>
        <v>13</v>
      </c>
      <c r="C2144">
        <f t="shared" si="199"/>
        <v>11</v>
      </c>
      <c r="D2144">
        <f t="shared" si="200"/>
        <v>2015</v>
      </c>
      <c r="E2144">
        <v>12.4</v>
      </c>
      <c r="F2144" s="26">
        <f t="shared" si="201"/>
        <v>0</v>
      </c>
      <c r="G2144" s="26">
        <f t="shared" si="202"/>
        <v>0</v>
      </c>
      <c r="H2144" s="26">
        <f t="shared" si="203"/>
        <v>0</v>
      </c>
    </row>
    <row r="2145" spans="1:8" x14ac:dyDescent="0.35">
      <c r="A2145" s="10">
        <v>42322</v>
      </c>
      <c r="B2145">
        <f t="shared" si="198"/>
        <v>14</v>
      </c>
      <c r="C2145">
        <f t="shared" si="199"/>
        <v>11</v>
      </c>
      <c r="D2145">
        <f t="shared" si="200"/>
        <v>2015</v>
      </c>
      <c r="E2145">
        <v>10.7</v>
      </c>
      <c r="F2145" s="26">
        <f t="shared" si="201"/>
        <v>0</v>
      </c>
      <c r="G2145" s="26">
        <f t="shared" si="202"/>
        <v>0</v>
      </c>
      <c r="H2145" s="26">
        <f t="shared" si="203"/>
        <v>0</v>
      </c>
    </row>
    <row r="2146" spans="1:8" x14ac:dyDescent="0.35">
      <c r="A2146" s="10">
        <v>42323</v>
      </c>
      <c r="B2146">
        <f t="shared" si="198"/>
        <v>15</v>
      </c>
      <c r="C2146">
        <f t="shared" si="199"/>
        <v>11</v>
      </c>
      <c r="D2146">
        <f t="shared" si="200"/>
        <v>2015</v>
      </c>
      <c r="E2146">
        <v>13</v>
      </c>
      <c r="F2146" s="26">
        <f t="shared" si="201"/>
        <v>0</v>
      </c>
      <c r="G2146" s="26">
        <f t="shared" si="202"/>
        <v>0</v>
      </c>
      <c r="H2146" s="26">
        <f t="shared" si="203"/>
        <v>0</v>
      </c>
    </row>
    <row r="2147" spans="1:8" x14ac:dyDescent="0.35">
      <c r="A2147" s="10">
        <v>42324</v>
      </c>
      <c r="B2147">
        <f t="shared" si="198"/>
        <v>16</v>
      </c>
      <c r="C2147">
        <f t="shared" si="199"/>
        <v>11</v>
      </c>
      <c r="D2147">
        <f t="shared" si="200"/>
        <v>2015</v>
      </c>
      <c r="E2147">
        <v>13</v>
      </c>
      <c r="F2147" s="26">
        <f t="shared" si="201"/>
        <v>0</v>
      </c>
      <c r="G2147" s="26">
        <f t="shared" si="202"/>
        <v>0</v>
      </c>
      <c r="H2147" s="26">
        <f t="shared" si="203"/>
        <v>0</v>
      </c>
    </row>
    <row r="2148" spans="1:8" x14ac:dyDescent="0.35">
      <c r="A2148" s="10">
        <v>42325</v>
      </c>
      <c r="B2148">
        <f t="shared" si="198"/>
        <v>17</v>
      </c>
      <c r="C2148">
        <f t="shared" si="199"/>
        <v>11</v>
      </c>
      <c r="D2148">
        <f t="shared" si="200"/>
        <v>2015</v>
      </c>
      <c r="E2148">
        <v>14.6</v>
      </c>
      <c r="F2148" s="26">
        <f t="shared" si="201"/>
        <v>0</v>
      </c>
      <c r="G2148" s="26">
        <f t="shared" si="202"/>
        <v>0</v>
      </c>
      <c r="H2148" s="26">
        <f t="shared" si="203"/>
        <v>0</v>
      </c>
    </row>
    <row r="2149" spans="1:8" x14ac:dyDescent="0.35">
      <c r="A2149" s="10">
        <v>42326</v>
      </c>
      <c r="B2149">
        <f t="shared" si="198"/>
        <v>18</v>
      </c>
      <c r="C2149">
        <f t="shared" si="199"/>
        <v>11</v>
      </c>
      <c r="D2149">
        <f t="shared" si="200"/>
        <v>2015</v>
      </c>
      <c r="E2149">
        <v>15.6</v>
      </c>
      <c r="F2149" s="26">
        <f t="shared" si="201"/>
        <v>0</v>
      </c>
      <c r="G2149" s="26">
        <f t="shared" si="202"/>
        <v>0</v>
      </c>
      <c r="H2149" s="26">
        <f t="shared" si="203"/>
        <v>0</v>
      </c>
    </row>
    <row r="2150" spans="1:8" x14ac:dyDescent="0.35">
      <c r="A2150" s="10">
        <v>42327</v>
      </c>
      <c r="B2150">
        <f t="shared" si="198"/>
        <v>19</v>
      </c>
      <c r="C2150">
        <f t="shared" si="199"/>
        <v>11</v>
      </c>
      <c r="D2150">
        <f t="shared" si="200"/>
        <v>2015</v>
      </c>
      <c r="E2150">
        <v>15.7</v>
      </c>
      <c r="F2150" s="26">
        <f t="shared" si="201"/>
        <v>0</v>
      </c>
      <c r="G2150" s="26">
        <f t="shared" si="202"/>
        <v>0</v>
      </c>
      <c r="H2150" s="26">
        <f t="shared" si="203"/>
        <v>0</v>
      </c>
    </row>
    <row r="2151" spans="1:8" x14ac:dyDescent="0.35">
      <c r="A2151" s="10">
        <v>42328</v>
      </c>
      <c r="B2151">
        <f t="shared" si="198"/>
        <v>20</v>
      </c>
      <c r="C2151">
        <f t="shared" si="199"/>
        <v>11</v>
      </c>
      <c r="D2151">
        <f t="shared" si="200"/>
        <v>2015</v>
      </c>
      <c r="E2151">
        <v>14</v>
      </c>
      <c r="F2151" s="26">
        <f t="shared" si="201"/>
        <v>0</v>
      </c>
      <c r="G2151" s="26">
        <f t="shared" si="202"/>
        <v>0</v>
      </c>
      <c r="H2151" s="26">
        <f t="shared" si="203"/>
        <v>0</v>
      </c>
    </row>
    <row r="2152" spans="1:8" x14ac:dyDescent="0.35">
      <c r="A2152" s="10">
        <v>42329</v>
      </c>
      <c r="B2152">
        <f t="shared" si="198"/>
        <v>21</v>
      </c>
      <c r="C2152">
        <f t="shared" si="199"/>
        <v>11</v>
      </c>
      <c r="D2152">
        <f t="shared" si="200"/>
        <v>2015</v>
      </c>
      <c r="E2152">
        <v>5.9</v>
      </c>
      <c r="F2152" s="26">
        <f t="shared" si="201"/>
        <v>0</v>
      </c>
      <c r="G2152" s="26">
        <f t="shared" si="202"/>
        <v>0</v>
      </c>
      <c r="H2152" s="26">
        <f t="shared" si="203"/>
        <v>0</v>
      </c>
    </row>
    <row r="2153" spans="1:8" x14ac:dyDescent="0.35">
      <c r="A2153" s="10">
        <v>42330</v>
      </c>
      <c r="B2153">
        <f t="shared" si="198"/>
        <v>22</v>
      </c>
      <c r="C2153">
        <f t="shared" si="199"/>
        <v>11</v>
      </c>
      <c r="D2153">
        <f t="shared" si="200"/>
        <v>2015</v>
      </c>
      <c r="E2153">
        <v>3.8</v>
      </c>
      <c r="F2153" s="26">
        <f t="shared" si="201"/>
        <v>0</v>
      </c>
      <c r="G2153" s="26">
        <f t="shared" si="202"/>
        <v>0</v>
      </c>
      <c r="H2153" s="26">
        <f t="shared" si="203"/>
        <v>0</v>
      </c>
    </row>
    <row r="2154" spans="1:8" x14ac:dyDescent="0.35">
      <c r="A2154" s="10">
        <v>42331</v>
      </c>
      <c r="B2154">
        <f t="shared" si="198"/>
        <v>23</v>
      </c>
      <c r="C2154">
        <f t="shared" si="199"/>
        <v>11</v>
      </c>
      <c r="D2154">
        <f t="shared" si="200"/>
        <v>2015</v>
      </c>
      <c r="E2154">
        <v>2.9</v>
      </c>
      <c r="F2154" s="26">
        <f t="shared" si="201"/>
        <v>0</v>
      </c>
      <c r="G2154" s="26">
        <f t="shared" si="202"/>
        <v>0</v>
      </c>
      <c r="H2154" s="26">
        <f t="shared" si="203"/>
        <v>0</v>
      </c>
    </row>
    <row r="2155" spans="1:8" x14ac:dyDescent="0.35">
      <c r="A2155" s="10">
        <v>42332</v>
      </c>
      <c r="B2155">
        <f t="shared" si="198"/>
        <v>24</v>
      </c>
      <c r="C2155">
        <f t="shared" si="199"/>
        <v>11</v>
      </c>
      <c r="D2155">
        <f t="shared" si="200"/>
        <v>2015</v>
      </c>
      <c r="E2155">
        <v>2.9</v>
      </c>
      <c r="F2155" s="26">
        <f t="shared" si="201"/>
        <v>0</v>
      </c>
      <c r="G2155" s="26">
        <f t="shared" si="202"/>
        <v>0</v>
      </c>
      <c r="H2155" s="26">
        <f t="shared" si="203"/>
        <v>0</v>
      </c>
    </row>
    <row r="2156" spans="1:8" x14ac:dyDescent="0.35">
      <c r="A2156" s="10">
        <v>42333</v>
      </c>
      <c r="B2156">
        <f t="shared" si="198"/>
        <v>25</v>
      </c>
      <c r="C2156">
        <f t="shared" si="199"/>
        <v>11</v>
      </c>
      <c r="D2156">
        <f t="shared" si="200"/>
        <v>2015</v>
      </c>
      <c r="E2156">
        <v>4.2</v>
      </c>
      <c r="F2156" s="26">
        <f t="shared" si="201"/>
        <v>0</v>
      </c>
      <c r="G2156" s="26">
        <f t="shared" si="202"/>
        <v>0</v>
      </c>
      <c r="H2156" s="26">
        <f t="shared" si="203"/>
        <v>0</v>
      </c>
    </row>
    <row r="2157" spans="1:8" x14ac:dyDescent="0.35">
      <c r="A2157" s="10">
        <v>42334</v>
      </c>
      <c r="B2157">
        <f t="shared" si="198"/>
        <v>26</v>
      </c>
      <c r="C2157">
        <f t="shared" si="199"/>
        <v>11</v>
      </c>
      <c r="D2157">
        <f t="shared" si="200"/>
        <v>2015</v>
      </c>
      <c r="E2157">
        <v>6.3</v>
      </c>
      <c r="F2157" s="26">
        <f t="shared" si="201"/>
        <v>0</v>
      </c>
      <c r="G2157" s="26">
        <f t="shared" si="202"/>
        <v>0</v>
      </c>
      <c r="H2157" s="26">
        <f t="shared" si="203"/>
        <v>0</v>
      </c>
    </row>
    <row r="2158" spans="1:8" x14ac:dyDescent="0.35">
      <c r="A2158" s="10">
        <v>42335</v>
      </c>
      <c r="B2158">
        <f t="shared" si="198"/>
        <v>27</v>
      </c>
      <c r="C2158">
        <f t="shared" si="199"/>
        <v>11</v>
      </c>
      <c r="D2158">
        <f t="shared" si="200"/>
        <v>2015</v>
      </c>
      <c r="E2158">
        <v>0.8</v>
      </c>
      <c r="F2158" s="26">
        <f t="shared" si="201"/>
        <v>0</v>
      </c>
      <c r="G2158" s="26">
        <f t="shared" si="202"/>
        <v>0</v>
      </c>
      <c r="H2158" s="26">
        <f t="shared" si="203"/>
        <v>0</v>
      </c>
    </row>
    <row r="2159" spans="1:8" x14ac:dyDescent="0.35">
      <c r="A2159" s="10">
        <v>42336</v>
      </c>
      <c r="B2159">
        <f t="shared" si="198"/>
        <v>28</v>
      </c>
      <c r="C2159">
        <f t="shared" si="199"/>
        <v>11</v>
      </c>
      <c r="D2159">
        <f t="shared" si="200"/>
        <v>2015</v>
      </c>
      <c r="E2159">
        <v>4.4000000000000004</v>
      </c>
      <c r="F2159" s="26">
        <f t="shared" si="201"/>
        <v>0</v>
      </c>
      <c r="G2159" s="26">
        <f t="shared" si="202"/>
        <v>0</v>
      </c>
      <c r="H2159" s="26">
        <f t="shared" si="203"/>
        <v>0</v>
      </c>
    </row>
    <row r="2160" spans="1:8" x14ac:dyDescent="0.35">
      <c r="A2160" s="10">
        <v>42337</v>
      </c>
      <c r="B2160">
        <f t="shared" si="198"/>
        <v>29</v>
      </c>
      <c r="C2160">
        <f t="shared" si="199"/>
        <v>11</v>
      </c>
      <c r="D2160">
        <f t="shared" si="200"/>
        <v>2015</v>
      </c>
      <c r="E2160">
        <v>10.4</v>
      </c>
      <c r="F2160" s="26">
        <f t="shared" si="201"/>
        <v>0</v>
      </c>
      <c r="G2160" s="26">
        <f t="shared" si="202"/>
        <v>0</v>
      </c>
      <c r="H2160" s="26">
        <f t="shared" si="203"/>
        <v>0</v>
      </c>
    </row>
    <row r="2161" spans="1:8" x14ac:dyDescent="0.35">
      <c r="A2161" s="10">
        <v>42338</v>
      </c>
      <c r="B2161">
        <f t="shared" si="198"/>
        <v>30</v>
      </c>
      <c r="C2161">
        <f t="shared" si="199"/>
        <v>11</v>
      </c>
      <c r="D2161">
        <f t="shared" si="200"/>
        <v>2015</v>
      </c>
      <c r="E2161">
        <v>10.8</v>
      </c>
      <c r="F2161" s="26">
        <f t="shared" si="201"/>
        <v>0</v>
      </c>
      <c r="G2161" s="26">
        <f t="shared" si="202"/>
        <v>0</v>
      </c>
      <c r="H2161" s="26">
        <f t="shared" si="203"/>
        <v>0</v>
      </c>
    </row>
    <row r="2162" spans="1:8" x14ac:dyDescent="0.35">
      <c r="A2162" s="10">
        <v>42339</v>
      </c>
      <c r="B2162">
        <f t="shared" si="198"/>
        <v>1</v>
      </c>
      <c r="C2162">
        <f t="shared" si="199"/>
        <v>12</v>
      </c>
      <c r="D2162">
        <f t="shared" si="200"/>
        <v>2015</v>
      </c>
      <c r="E2162">
        <v>9.9</v>
      </c>
      <c r="F2162" s="26">
        <f t="shared" si="201"/>
        <v>0</v>
      </c>
      <c r="G2162" s="26">
        <f t="shared" si="202"/>
        <v>0</v>
      </c>
      <c r="H2162" s="26">
        <f t="shared" si="203"/>
        <v>0</v>
      </c>
    </row>
    <row r="2163" spans="1:8" x14ac:dyDescent="0.35">
      <c r="A2163" s="10">
        <v>42340</v>
      </c>
      <c r="B2163">
        <f t="shared" si="198"/>
        <v>2</v>
      </c>
      <c r="C2163">
        <f t="shared" si="199"/>
        <v>12</v>
      </c>
      <c r="D2163">
        <f t="shared" si="200"/>
        <v>2015</v>
      </c>
      <c r="E2163">
        <v>10.3</v>
      </c>
      <c r="F2163" s="26">
        <f t="shared" si="201"/>
        <v>0</v>
      </c>
      <c r="G2163" s="26">
        <f t="shared" si="202"/>
        <v>0</v>
      </c>
      <c r="H2163" s="26">
        <f t="shared" si="203"/>
        <v>0</v>
      </c>
    </row>
    <row r="2164" spans="1:8" x14ac:dyDescent="0.35">
      <c r="A2164" s="10">
        <v>42341</v>
      </c>
      <c r="B2164">
        <f t="shared" si="198"/>
        <v>3</v>
      </c>
      <c r="C2164">
        <f t="shared" si="199"/>
        <v>12</v>
      </c>
      <c r="D2164">
        <f t="shared" si="200"/>
        <v>2015</v>
      </c>
      <c r="E2164">
        <v>9.9</v>
      </c>
      <c r="F2164" s="26">
        <f t="shared" si="201"/>
        <v>0</v>
      </c>
      <c r="G2164" s="26">
        <f t="shared" si="202"/>
        <v>0</v>
      </c>
      <c r="H2164" s="26">
        <f t="shared" si="203"/>
        <v>0</v>
      </c>
    </row>
    <row r="2165" spans="1:8" x14ac:dyDescent="0.35">
      <c r="A2165" s="10">
        <v>42342</v>
      </c>
      <c r="B2165">
        <f t="shared" si="198"/>
        <v>4</v>
      </c>
      <c r="C2165">
        <f t="shared" si="199"/>
        <v>12</v>
      </c>
      <c r="D2165">
        <f t="shared" si="200"/>
        <v>2015</v>
      </c>
      <c r="E2165">
        <v>8.5</v>
      </c>
      <c r="F2165" s="26">
        <f t="shared" si="201"/>
        <v>0</v>
      </c>
      <c r="G2165" s="26">
        <f t="shared" si="202"/>
        <v>0</v>
      </c>
      <c r="H2165" s="26">
        <f t="shared" si="203"/>
        <v>0</v>
      </c>
    </row>
    <row r="2166" spans="1:8" x14ac:dyDescent="0.35">
      <c r="A2166" s="10">
        <v>42343</v>
      </c>
      <c r="B2166">
        <f t="shared" si="198"/>
        <v>5</v>
      </c>
      <c r="C2166">
        <f t="shared" si="199"/>
        <v>12</v>
      </c>
      <c r="D2166">
        <f t="shared" si="200"/>
        <v>2015</v>
      </c>
      <c r="E2166">
        <v>9.1</v>
      </c>
      <c r="F2166" s="26">
        <f t="shared" si="201"/>
        <v>0</v>
      </c>
      <c r="G2166" s="26">
        <f t="shared" si="202"/>
        <v>0</v>
      </c>
      <c r="H2166" s="26">
        <f t="shared" si="203"/>
        <v>0</v>
      </c>
    </row>
    <row r="2167" spans="1:8" x14ac:dyDescent="0.35">
      <c r="A2167" s="10">
        <v>42344</v>
      </c>
      <c r="B2167">
        <f t="shared" si="198"/>
        <v>6</v>
      </c>
      <c r="C2167">
        <f t="shared" si="199"/>
        <v>12</v>
      </c>
      <c r="D2167">
        <f t="shared" si="200"/>
        <v>2015</v>
      </c>
      <c r="E2167">
        <v>11.7</v>
      </c>
      <c r="F2167" s="26">
        <f t="shared" si="201"/>
        <v>0</v>
      </c>
      <c r="G2167" s="26">
        <f t="shared" si="202"/>
        <v>0</v>
      </c>
      <c r="H2167" s="26">
        <f t="shared" si="203"/>
        <v>0</v>
      </c>
    </row>
    <row r="2168" spans="1:8" x14ac:dyDescent="0.35">
      <c r="A2168" s="10">
        <v>42345</v>
      </c>
      <c r="B2168">
        <f t="shared" si="198"/>
        <v>7</v>
      </c>
      <c r="C2168">
        <f t="shared" si="199"/>
        <v>12</v>
      </c>
      <c r="D2168">
        <f t="shared" si="200"/>
        <v>2015</v>
      </c>
      <c r="E2168">
        <v>13</v>
      </c>
      <c r="F2168" s="26">
        <f t="shared" si="201"/>
        <v>0</v>
      </c>
      <c r="G2168" s="26">
        <f t="shared" si="202"/>
        <v>0</v>
      </c>
      <c r="H2168" s="26">
        <f t="shared" si="203"/>
        <v>0</v>
      </c>
    </row>
    <row r="2169" spans="1:8" x14ac:dyDescent="0.35">
      <c r="A2169" s="10">
        <v>42346</v>
      </c>
      <c r="B2169">
        <f t="shared" si="198"/>
        <v>8</v>
      </c>
      <c r="C2169">
        <f t="shared" si="199"/>
        <v>12</v>
      </c>
      <c r="D2169">
        <f t="shared" si="200"/>
        <v>2015</v>
      </c>
      <c r="E2169">
        <v>8.6</v>
      </c>
      <c r="F2169" s="26">
        <f t="shared" si="201"/>
        <v>0</v>
      </c>
      <c r="G2169" s="26">
        <f t="shared" si="202"/>
        <v>0</v>
      </c>
      <c r="H2169" s="26">
        <f t="shared" si="203"/>
        <v>0</v>
      </c>
    </row>
    <row r="2170" spans="1:8" x14ac:dyDescent="0.35">
      <c r="A2170" s="10">
        <v>42347</v>
      </c>
      <c r="B2170">
        <f t="shared" si="198"/>
        <v>9</v>
      </c>
      <c r="C2170">
        <f t="shared" si="199"/>
        <v>12</v>
      </c>
      <c r="D2170">
        <f t="shared" si="200"/>
        <v>2015</v>
      </c>
      <c r="E2170">
        <v>9.6</v>
      </c>
      <c r="F2170" s="26">
        <f t="shared" si="201"/>
        <v>0</v>
      </c>
      <c r="G2170" s="26">
        <f t="shared" si="202"/>
        <v>0</v>
      </c>
      <c r="H2170" s="26">
        <f t="shared" si="203"/>
        <v>0</v>
      </c>
    </row>
    <row r="2171" spans="1:8" x14ac:dyDescent="0.35">
      <c r="A2171" s="10">
        <v>42348</v>
      </c>
      <c r="B2171">
        <f t="shared" si="198"/>
        <v>10</v>
      </c>
      <c r="C2171">
        <f t="shared" si="199"/>
        <v>12</v>
      </c>
      <c r="D2171">
        <f t="shared" si="200"/>
        <v>2015</v>
      </c>
      <c r="E2171">
        <v>6</v>
      </c>
      <c r="F2171" s="26">
        <f t="shared" si="201"/>
        <v>0</v>
      </c>
      <c r="G2171" s="26">
        <f t="shared" si="202"/>
        <v>0</v>
      </c>
      <c r="H2171" s="26">
        <f t="shared" si="203"/>
        <v>0</v>
      </c>
    </row>
    <row r="2172" spans="1:8" x14ac:dyDescent="0.35">
      <c r="A2172" s="10">
        <v>42349</v>
      </c>
      <c r="B2172">
        <f t="shared" si="198"/>
        <v>11</v>
      </c>
      <c r="C2172">
        <f t="shared" si="199"/>
        <v>12</v>
      </c>
      <c r="D2172">
        <f t="shared" si="200"/>
        <v>2015</v>
      </c>
      <c r="E2172">
        <v>8.5</v>
      </c>
      <c r="F2172" s="26">
        <f t="shared" si="201"/>
        <v>0</v>
      </c>
      <c r="G2172" s="26">
        <f t="shared" si="202"/>
        <v>0</v>
      </c>
      <c r="H2172" s="26">
        <f t="shared" si="203"/>
        <v>0</v>
      </c>
    </row>
    <row r="2173" spans="1:8" x14ac:dyDescent="0.35">
      <c r="A2173" s="10">
        <v>42350</v>
      </c>
      <c r="B2173">
        <f t="shared" si="198"/>
        <v>12</v>
      </c>
      <c r="C2173">
        <f t="shared" si="199"/>
        <v>12</v>
      </c>
      <c r="D2173">
        <f t="shared" si="200"/>
        <v>2015</v>
      </c>
      <c r="E2173">
        <v>9</v>
      </c>
      <c r="F2173" s="26">
        <f t="shared" si="201"/>
        <v>0</v>
      </c>
      <c r="G2173" s="26">
        <f t="shared" si="202"/>
        <v>0</v>
      </c>
      <c r="H2173" s="26">
        <f t="shared" si="203"/>
        <v>0</v>
      </c>
    </row>
    <row r="2174" spans="1:8" x14ac:dyDescent="0.35">
      <c r="A2174" s="10">
        <v>42351</v>
      </c>
      <c r="B2174">
        <f t="shared" si="198"/>
        <v>13</v>
      </c>
      <c r="C2174">
        <f t="shared" si="199"/>
        <v>12</v>
      </c>
      <c r="D2174">
        <f t="shared" si="200"/>
        <v>2015</v>
      </c>
      <c r="E2174">
        <v>10</v>
      </c>
      <c r="F2174" s="26">
        <f t="shared" si="201"/>
        <v>0</v>
      </c>
      <c r="G2174" s="26">
        <f t="shared" si="202"/>
        <v>0</v>
      </c>
      <c r="H2174" s="26">
        <f t="shared" si="203"/>
        <v>0</v>
      </c>
    </row>
    <row r="2175" spans="1:8" x14ac:dyDescent="0.35">
      <c r="A2175" s="10">
        <v>42352</v>
      </c>
      <c r="B2175">
        <f t="shared" si="198"/>
        <v>14</v>
      </c>
      <c r="C2175">
        <f t="shared" si="199"/>
        <v>12</v>
      </c>
      <c r="D2175">
        <f t="shared" si="200"/>
        <v>2015</v>
      </c>
      <c r="E2175">
        <v>7.7</v>
      </c>
      <c r="F2175" s="26">
        <f t="shared" si="201"/>
        <v>0</v>
      </c>
      <c r="G2175" s="26">
        <f t="shared" si="202"/>
        <v>0</v>
      </c>
      <c r="H2175" s="26">
        <f t="shared" si="203"/>
        <v>0</v>
      </c>
    </row>
    <row r="2176" spans="1:8" x14ac:dyDescent="0.35">
      <c r="A2176" s="10">
        <v>42353</v>
      </c>
      <c r="B2176">
        <f t="shared" si="198"/>
        <v>15</v>
      </c>
      <c r="C2176">
        <f t="shared" si="199"/>
        <v>12</v>
      </c>
      <c r="D2176">
        <f t="shared" si="200"/>
        <v>2015</v>
      </c>
      <c r="E2176">
        <v>10.7</v>
      </c>
      <c r="F2176" s="26">
        <f t="shared" si="201"/>
        <v>0</v>
      </c>
      <c r="G2176" s="26">
        <f t="shared" si="202"/>
        <v>0</v>
      </c>
      <c r="H2176" s="26">
        <f t="shared" si="203"/>
        <v>0</v>
      </c>
    </row>
    <row r="2177" spans="1:8" x14ac:dyDescent="0.35">
      <c r="A2177" s="10">
        <v>42354</v>
      </c>
      <c r="B2177">
        <f t="shared" si="198"/>
        <v>16</v>
      </c>
      <c r="C2177">
        <f t="shared" si="199"/>
        <v>12</v>
      </c>
      <c r="D2177">
        <f t="shared" si="200"/>
        <v>2015</v>
      </c>
      <c r="E2177">
        <v>11.2</v>
      </c>
      <c r="F2177" s="26">
        <f t="shared" si="201"/>
        <v>0</v>
      </c>
      <c r="G2177" s="26">
        <f t="shared" si="202"/>
        <v>0</v>
      </c>
      <c r="H2177" s="26">
        <f t="shared" si="203"/>
        <v>0</v>
      </c>
    </row>
    <row r="2178" spans="1:8" x14ac:dyDescent="0.35">
      <c r="A2178" s="10">
        <v>42355</v>
      </c>
      <c r="B2178">
        <f t="shared" ref="B2178:B2241" si="204">DAY(A2178)</f>
        <v>17</v>
      </c>
      <c r="C2178">
        <f t="shared" ref="C2178:C2241" si="205">MONTH(A2178)</f>
        <v>12</v>
      </c>
      <c r="D2178">
        <f t="shared" ref="D2178:D2241" si="206">YEAR(A2178)</f>
        <v>2015</v>
      </c>
      <c r="E2178">
        <v>13.2</v>
      </c>
      <c r="F2178" s="26">
        <f t="shared" ref="F2178:F2241" si="207">IF(E2178&gt;=30,1,0)</f>
        <v>0</v>
      </c>
      <c r="G2178" s="26">
        <f t="shared" ref="G2178:G2241" si="208">IF(E2178&gt;=25,1,0)</f>
        <v>0</v>
      </c>
      <c r="H2178" s="26">
        <f t="shared" ref="H2178:H2241" si="209">IF(E2178&lt;0,1,0)</f>
        <v>0</v>
      </c>
    </row>
    <row r="2179" spans="1:8" x14ac:dyDescent="0.35">
      <c r="A2179" s="10">
        <v>42356</v>
      </c>
      <c r="B2179">
        <f t="shared" si="204"/>
        <v>18</v>
      </c>
      <c r="C2179">
        <f t="shared" si="205"/>
        <v>12</v>
      </c>
      <c r="D2179">
        <f t="shared" si="206"/>
        <v>2015</v>
      </c>
      <c r="E2179">
        <v>12.4</v>
      </c>
      <c r="F2179" s="26">
        <f t="shared" si="207"/>
        <v>0</v>
      </c>
      <c r="G2179" s="26">
        <f t="shared" si="208"/>
        <v>0</v>
      </c>
      <c r="H2179" s="26">
        <f t="shared" si="209"/>
        <v>0</v>
      </c>
    </row>
    <row r="2180" spans="1:8" x14ac:dyDescent="0.35">
      <c r="A2180" s="10">
        <v>42357</v>
      </c>
      <c r="B2180">
        <f t="shared" si="204"/>
        <v>19</v>
      </c>
      <c r="C2180">
        <f t="shared" si="205"/>
        <v>12</v>
      </c>
      <c r="D2180">
        <f t="shared" si="206"/>
        <v>2015</v>
      </c>
      <c r="E2180">
        <v>13.2</v>
      </c>
      <c r="F2180" s="26">
        <f t="shared" si="207"/>
        <v>0</v>
      </c>
      <c r="G2180" s="26">
        <f t="shared" si="208"/>
        <v>0</v>
      </c>
      <c r="H2180" s="26">
        <f t="shared" si="209"/>
        <v>0</v>
      </c>
    </row>
    <row r="2181" spans="1:8" x14ac:dyDescent="0.35">
      <c r="A2181" s="10">
        <v>42358</v>
      </c>
      <c r="B2181">
        <f t="shared" si="204"/>
        <v>20</v>
      </c>
      <c r="C2181">
        <f t="shared" si="205"/>
        <v>12</v>
      </c>
      <c r="D2181">
        <f t="shared" si="206"/>
        <v>2015</v>
      </c>
      <c r="E2181">
        <v>11.9</v>
      </c>
      <c r="F2181" s="26">
        <f t="shared" si="207"/>
        <v>0</v>
      </c>
      <c r="G2181" s="26">
        <f t="shared" si="208"/>
        <v>0</v>
      </c>
      <c r="H2181" s="26">
        <f t="shared" si="209"/>
        <v>0</v>
      </c>
    </row>
    <row r="2182" spans="1:8" x14ac:dyDescent="0.35">
      <c r="A2182" s="10">
        <v>42359</v>
      </c>
      <c r="B2182">
        <f t="shared" si="204"/>
        <v>21</v>
      </c>
      <c r="C2182">
        <f t="shared" si="205"/>
        <v>12</v>
      </c>
      <c r="D2182">
        <f t="shared" si="206"/>
        <v>2015</v>
      </c>
      <c r="E2182">
        <v>11</v>
      </c>
      <c r="F2182" s="26">
        <f t="shared" si="207"/>
        <v>0</v>
      </c>
      <c r="G2182" s="26">
        <f t="shared" si="208"/>
        <v>0</v>
      </c>
      <c r="H2182" s="26">
        <f t="shared" si="209"/>
        <v>0</v>
      </c>
    </row>
    <row r="2183" spans="1:8" x14ac:dyDescent="0.35">
      <c r="A2183" s="10">
        <v>42360</v>
      </c>
      <c r="B2183">
        <f t="shared" si="204"/>
        <v>22</v>
      </c>
      <c r="C2183">
        <f t="shared" si="205"/>
        <v>12</v>
      </c>
      <c r="D2183">
        <f t="shared" si="206"/>
        <v>2015</v>
      </c>
      <c r="E2183">
        <v>13.4</v>
      </c>
      <c r="F2183" s="26">
        <f t="shared" si="207"/>
        <v>0</v>
      </c>
      <c r="G2183" s="26">
        <f t="shared" si="208"/>
        <v>0</v>
      </c>
      <c r="H2183" s="26">
        <f t="shared" si="209"/>
        <v>0</v>
      </c>
    </row>
    <row r="2184" spans="1:8" x14ac:dyDescent="0.35">
      <c r="A2184" s="10">
        <v>42361</v>
      </c>
      <c r="B2184">
        <f t="shared" si="204"/>
        <v>23</v>
      </c>
      <c r="C2184">
        <f t="shared" si="205"/>
        <v>12</v>
      </c>
      <c r="D2184">
        <f t="shared" si="206"/>
        <v>2015</v>
      </c>
      <c r="E2184">
        <v>10.4</v>
      </c>
      <c r="F2184" s="26">
        <f t="shared" si="207"/>
        <v>0</v>
      </c>
      <c r="G2184" s="26">
        <f t="shared" si="208"/>
        <v>0</v>
      </c>
      <c r="H2184" s="26">
        <f t="shared" si="209"/>
        <v>0</v>
      </c>
    </row>
    <row r="2185" spans="1:8" x14ac:dyDescent="0.35">
      <c r="A2185" s="10">
        <v>42362</v>
      </c>
      <c r="B2185">
        <f t="shared" si="204"/>
        <v>24</v>
      </c>
      <c r="C2185">
        <f t="shared" si="205"/>
        <v>12</v>
      </c>
      <c r="D2185">
        <f t="shared" si="206"/>
        <v>2015</v>
      </c>
      <c r="E2185">
        <v>14</v>
      </c>
      <c r="F2185" s="26">
        <f t="shared" si="207"/>
        <v>0</v>
      </c>
      <c r="G2185" s="26">
        <f t="shared" si="208"/>
        <v>0</v>
      </c>
      <c r="H2185" s="26">
        <f t="shared" si="209"/>
        <v>0</v>
      </c>
    </row>
    <row r="2186" spans="1:8" x14ac:dyDescent="0.35">
      <c r="A2186" s="10">
        <v>42363</v>
      </c>
      <c r="B2186">
        <f t="shared" si="204"/>
        <v>25</v>
      </c>
      <c r="C2186">
        <f t="shared" si="205"/>
        <v>12</v>
      </c>
      <c r="D2186">
        <f t="shared" si="206"/>
        <v>2015</v>
      </c>
      <c r="E2186">
        <v>15.2</v>
      </c>
      <c r="F2186" s="26">
        <f t="shared" si="207"/>
        <v>0</v>
      </c>
      <c r="G2186" s="26">
        <f t="shared" si="208"/>
        <v>0</v>
      </c>
      <c r="H2186" s="26">
        <f t="shared" si="209"/>
        <v>0</v>
      </c>
    </row>
    <row r="2187" spans="1:8" x14ac:dyDescent="0.35">
      <c r="A2187" s="10">
        <v>42364</v>
      </c>
      <c r="B2187">
        <f t="shared" si="204"/>
        <v>26</v>
      </c>
      <c r="C2187">
        <f t="shared" si="205"/>
        <v>12</v>
      </c>
      <c r="D2187">
        <f t="shared" si="206"/>
        <v>2015</v>
      </c>
      <c r="E2187">
        <v>13.8</v>
      </c>
      <c r="F2187" s="26">
        <f t="shared" si="207"/>
        <v>0</v>
      </c>
      <c r="G2187" s="26">
        <f t="shared" si="208"/>
        <v>0</v>
      </c>
      <c r="H2187" s="26">
        <f t="shared" si="209"/>
        <v>0</v>
      </c>
    </row>
    <row r="2188" spans="1:8" x14ac:dyDescent="0.35">
      <c r="A2188" s="10">
        <v>42365</v>
      </c>
      <c r="B2188">
        <f t="shared" si="204"/>
        <v>27</v>
      </c>
      <c r="C2188">
        <f t="shared" si="205"/>
        <v>12</v>
      </c>
      <c r="D2188">
        <f t="shared" si="206"/>
        <v>2015</v>
      </c>
      <c r="E2188">
        <v>11.9</v>
      </c>
      <c r="F2188" s="26">
        <f t="shared" si="207"/>
        <v>0</v>
      </c>
      <c r="G2188" s="26">
        <f t="shared" si="208"/>
        <v>0</v>
      </c>
      <c r="H2188" s="26">
        <f t="shared" si="209"/>
        <v>0</v>
      </c>
    </row>
    <row r="2189" spans="1:8" x14ac:dyDescent="0.35">
      <c r="A2189" s="10">
        <v>42366</v>
      </c>
      <c r="B2189">
        <f t="shared" si="204"/>
        <v>28</v>
      </c>
      <c r="C2189">
        <f t="shared" si="205"/>
        <v>12</v>
      </c>
      <c r="D2189">
        <f t="shared" si="206"/>
        <v>2015</v>
      </c>
      <c r="E2189">
        <v>10.3</v>
      </c>
      <c r="F2189" s="26">
        <f t="shared" si="207"/>
        <v>0</v>
      </c>
      <c r="G2189" s="26">
        <f t="shared" si="208"/>
        <v>0</v>
      </c>
      <c r="H2189" s="26">
        <f t="shared" si="209"/>
        <v>0</v>
      </c>
    </row>
    <row r="2190" spans="1:8" x14ac:dyDescent="0.35">
      <c r="A2190" s="10">
        <v>42367</v>
      </c>
      <c r="B2190">
        <f t="shared" si="204"/>
        <v>29</v>
      </c>
      <c r="C2190">
        <f t="shared" si="205"/>
        <v>12</v>
      </c>
      <c r="D2190">
        <f t="shared" si="206"/>
        <v>2015</v>
      </c>
      <c r="E2190">
        <v>7.7</v>
      </c>
      <c r="F2190" s="26">
        <f t="shared" si="207"/>
        <v>0</v>
      </c>
      <c r="G2190" s="26">
        <f t="shared" si="208"/>
        <v>0</v>
      </c>
      <c r="H2190" s="26">
        <f t="shared" si="209"/>
        <v>0</v>
      </c>
    </row>
    <row r="2191" spans="1:8" x14ac:dyDescent="0.35">
      <c r="A2191" s="10">
        <v>42368</v>
      </c>
      <c r="B2191">
        <f t="shared" si="204"/>
        <v>30</v>
      </c>
      <c r="C2191">
        <f t="shared" si="205"/>
        <v>12</v>
      </c>
      <c r="D2191">
        <f t="shared" si="206"/>
        <v>2015</v>
      </c>
      <c r="E2191">
        <v>6.1</v>
      </c>
      <c r="F2191" s="26">
        <f t="shared" si="207"/>
        <v>0</v>
      </c>
      <c r="G2191" s="26">
        <f t="shared" si="208"/>
        <v>0</v>
      </c>
      <c r="H2191" s="26">
        <f t="shared" si="209"/>
        <v>0</v>
      </c>
    </row>
    <row r="2192" spans="1:8" x14ac:dyDescent="0.35">
      <c r="A2192" s="10">
        <v>42369</v>
      </c>
      <c r="B2192">
        <f t="shared" si="204"/>
        <v>31</v>
      </c>
      <c r="C2192">
        <f t="shared" si="205"/>
        <v>12</v>
      </c>
      <c r="D2192">
        <f t="shared" si="206"/>
        <v>2015</v>
      </c>
      <c r="E2192">
        <v>4.5999999999999996</v>
      </c>
      <c r="F2192" s="26">
        <f t="shared" si="207"/>
        <v>0</v>
      </c>
      <c r="G2192" s="26">
        <f t="shared" si="208"/>
        <v>0</v>
      </c>
      <c r="H2192" s="26">
        <f t="shared" si="209"/>
        <v>0</v>
      </c>
    </row>
    <row r="2193" spans="1:8" x14ac:dyDescent="0.35">
      <c r="A2193" s="10">
        <v>42370</v>
      </c>
      <c r="B2193">
        <f t="shared" si="204"/>
        <v>1</v>
      </c>
      <c r="C2193">
        <f t="shared" si="205"/>
        <v>1</v>
      </c>
      <c r="D2193">
        <f t="shared" si="206"/>
        <v>2016</v>
      </c>
      <c r="E2193">
        <v>6.5</v>
      </c>
      <c r="F2193" s="26">
        <f t="shared" si="207"/>
        <v>0</v>
      </c>
      <c r="G2193" s="26">
        <f t="shared" si="208"/>
        <v>0</v>
      </c>
      <c r="H2193" s="26">
        <f t="shared" si="209"/>
        <v>0</v>
      </c>
    </row>
    <row r="2194" spans="1:8" x14ac:dyDescent="0.35">
      <c r="A2194" s="10">
        <v>42371</v>
      </c>
      <c r="B2194">
        <f t="shared" si="204"/>
        <v>2</v>
      </c>
      <c r="C2194">
        <f t="shared" si="205"/>
        <v>1</v>
      </c>
      <c r="D2194">
        <f t="shared" si="206"/>
        <v>2016</v>
      </c>
      <c r="E2194">
        <v>3.4</v>
      </c>
      <c r="F2194" s="26">
        <f t="shared" si="207"/>
        <v>0</v>
      </c>
      <c r="G2194" s="26">
        <f t="shared" si="208"/>
        <v>0</v>
      </c>
      <c r="H2194" s="26">
        <f t="shared" si="209"/>
        <v>0</v>
      </c>
    </row>
    <row r="2195" spans="1:8" x14ac:dyDescent="0.35">
      <c r="A2195" s="10">
        <v>42372</v>
      </c>
      <c r="B2195">
        <f t="shared" si="204"/>
        <v>3</v>
      </c>
      <c r="C2195">
        <f t="shared" si="205"/>
        <v>1</v>
      </c>
      <c r="D2195">
        <f t="shared" si="206"/>
        <v>2016</v>
      </c>
      <c r="E2195">
        <v>5.5</v>
      </c>
      <c r="F2195" s="26">
        <f t="shared" si="207"/>
        <v>0</v>
      </c>
      <c r="G2195" s="26">
        <f t="shared" si="208"/>
        <v>0</v>
      </c>
      <c r="H2195" s="26">
        <f t="shared" si="209"/>
        <v>0</v>
      </c>
    </row>
    <row r="2196" spans="1:8" x14ac:dyDescent="0.35">
      <c r="A2196" s="10">
        <v>42373</v>
      </c>
      <c r="B2196">
        <f t="shared" si="204"/>
        <v>4</v>
      </c>
      <c r="C2196">
        <f t="shared" si="205"/>
        <v>1</v>
      </c>
      <c r="D2196">
        <f t="shared" si="206"/>
        <v>2016</v>
      </c>
      <c r="E2196">
        <v>7</v>
      </c>
      <c r="F2196" s="26">
        <f t="shared" si="207"/>
        <v>0</v>
      </c>
      <c r="G2196" s="26">
        <f t="shared" si="208"/>
        <v>0</v>
      </c>
      <c r="H2196" s="26">
        <f t="shared" si="209"/>
        <v>0</v>
      </c>
    </row>
    <row r="2197" spans="1:8" x14ac:dyDescent="0.35">
      <c r="A2197" s="10">
        <v>42374</v>
      </c>
      <c r="B2197">
        <f t="shared" si="204"/>
        <v>5</v>
      </c>
      <c r="C2197">
        <f t="shared" si="205"/>
        <v>1</v>
      </c>
      <c r="D2197">
        <f t="shared" si="206"/>
        <v>2016</v>
      </c>
      <c r="E2197">
        <v>6.2</v>
      </c>
      <c r="F2197" s="26">
        <f t="shared" si="207"/>
        <v>0</v>
      </c>
      <c r="G2197" s="26">
        <f t="shared" si="208"/>
        <v>0</v>
      </c>
      <c r="H2197" s="26">
        <f t="shared" si="209"/>
        <v>0</v>
      </c>
    </row>
    <row r="2198" spans="1:8" x14ac:dyDescent="0.35">
      <c r="A2198" s="10">
        <v>42375</v>
      </c>
      <c r="B2198">
        <f t="shared" si="204"/>
        <v>6</v>
      </c>
      <c r="C2198">
        <f t="shared" si="205"/>
        <v>1</v>
      </c>
      <c r="D2198">
        <f t="shared" si="206"/>
        <v>2016</v>
      </c>
      <c r="E2198">
        <v>5.0999999999999996</v>
      </c>
      <c r="F2198" s="26">
        <f t="shared" si="207"/>
        <v>0</v>
      </c>
      <c r="G2198" s="26">
        <f t="shared" si="208"/>
        <v>0</v>
      </c>
      <c r="H2198" s="26">
        <f t="shared" si="209"/>
        <v>0</v>
      </c>
    </row>
    <row r="2199" spans="1:8" x14ac:dyDescent="0.35">
      <c r="A2199" s="10">
        <v>42376</v>
      </c>
      <c r="B2199">
        <f t="shared" si="204"/>
        <v>7</v>
      </c>
      <c r="C2199">
        <f t="shared" si="205"/>
        <v>1</v>
      </c>
      <c r="D2199">
        <f t="shared" si="206"/>
        <v>2016</v>
      </c>
      <c r="E2199">
        <v>6.7</v>
      </c>
      <c r="F2199" s="26">
        <f t="shared" si="207"/>
        <v>0</v>
      </c>
      <c r="G2199" s="26">
        <f t="shared" si="208"/>
        <v>0</v>
      </c>
      <c r="H2199" s="26">
        <f t="shared" si="209"/>
        <v>0</v>
      </c>
    </row>
    <row r="2200" spans="1:8" x14ac:dyDescent="0.35">
      <c r="A2200" s="10">
        <v>42377</v>
      </c>
      <c r="B2200">
        <f t="shared" si="204"/>
        <v>8</v>
      </c>
      <c r="C2200">
        <f t="shared" si="205"/>
        <v>1</v>
      </c>
      <c r="D2200">
        <f t="shared" si="206"/>
        <v>2016</v>
      </c>
      <c r="E2200">
        <v>7.6</v>
      </c>
      <c r="F2200" s="26">
        <f t="shared" si="207"/>
        <v>0</v>
      </c>
      <c r="G2200" s="26">
        <f t="shared" si="208"/>
        <v>0</v>
      </c>
      <c r="H2200" s="26">
        <f t="shared" si="209"/>
        <v>0</v>
      </c>
    </row>
    <row r="2201" spans="1:8" x14ac:dyDescent="0.35">
      <c r="A2201" s="10">
        <v>42378</v>
      </c>
      <c r="B2201">
        <f t="shared" si="204"/>
        <v>9</v>
      </c>
      <c r="C2201">
        <f t="shared" si="205"/>
        <v>1</v>
      </c>
      <c r="D2201">
        <f t="shared" si="206"/>
        <v>2016</v>
      </c>
      <c r="E2201">
        <v>4.5</v>
      </c>
      <c r="F2201" s="26">
        <f t="shared" si="207"/>
        <v>0</v>
      </c>
      <c r="G2201" s="26">
        <f t="shared" si="208"/>
        <v>0</v>
      </c>
      <c r="H2201" s="26">
        <f t="shared" si="209"/>
        <v>0</v>
      </c>
    </row>
    <row r="2202" spans="1:8" x14ac:dyDescent="0.35">
      <c r="A2202" s="10">
        <v>42379</v>
      </c>
      <c r="B2202">
        <f t="shared" si="204"/>
        <v>10</v>
      </c>
      <c r="C2202">
        <f t="shared" si="205"/>
        <v>1</v>
      </c>
      <c r="D2202">
        <f t="shared" si="206"/>
        <v>2016</v>
      </c>
      <c r="E2202">
        <v>7.9</v>
      </c>
      <c r="F2202" s="26">
        <f t="shared" si="207"/>
        <v>0</v>
      </c>
      <c r="G2202" s="26">
        <f t="shared" si="208"/>
        <v>0</v>
      </c>
      <c r="H2202" s="26">
        <f t="shared" si="209"/>
        <v>0</v>
      </c>
    </row>
    <row r="2203" spans="1:8" x14ac:dyDescent="0.35">
      <c r="A2203" s="10">
        <v>42380</v>
      </c>
      <c r="B2203">
        <f t="shared" si="204"/>
        <v>11</v>
      </c>
      <c r="C2203">
        <f t="shared" si="205"/>
        <v>1</v>
      </c>
      <c r="D2203">
        <f t="shared" si="206"/>
        <v>2016</v>
      </c>
      <c r="E2203">
        <v>6.6</v>
      </c>
      <c r="F2203" s="26">
        <f t="shared" si="207"/>
        <v>0</v>
      </c>
      <c r="G2203" s="26">
        <f t="shared" si="208"/>
        <v>0</v>
      </c>
      <c r="H2203" s="26">
        <f t="shared" si="209"/>
        <v>0</v>
      </c>
    </row>
    <row r="2204" spans="1:8" x14ac:dyDescent="0.35">
      <c r="A2204" s="10">
        <v>42381</v>
      </c>
      <c r="B2204">
        <f t="shared" si="204"/>
        <v>12</v>
      </c>
      <c r="C2204">
        <f t="shared" si="205"/>
        <v>1</v>
      </c>
      <c r="D2204">
        <f t="shared" si="206"/>
        <v>2016</v>
      </c>
      <c r="E2204">
        <v>7.5</v>
      </c>
      <c r="F2204" s="26">
        <f t="shared" si="207"/>
        <v>0</v>
      </c>
      <c r="G2204" s="26">
        <f t="shared" si="208"/>
        <v>0</v>
      </c>
      <c r="H2204" s="26">
        <f t="shared" si="209"/>
        <v>0</v>
      </c>
    </row>
    <row r="2205" spans="1:8" x14ac:dyDescent="0.35">
      <c r="A2205" s="10">
        <v>42382</v>
      </c>
      <c r="B2205">
        <f t="shared" si="204"/>
        <v>13</v>
      </c>
      <c r="C2205">
        <f t="shared" si="205"/>
        <v>1</v>
      </c>
      <c r="D2205">
        <f t="shared" si="206"/>
        <v>2016</v>
      </c>
      <c r="E2205">
        <v>5.0999999999999996</v>
      </c>
      <c r="F2205" s="26">
        <f t="shared" si="207"/>
        <v>0</v>
      </c>
      <c r="G2205" s="26">
        <f t="shared" si="208"/>
        <v>0</v>
      </c>
      <c r="H2205" s="26">
        <f t="shared" si="209"/>
        <v>0</v>
      </c>
    </row>
    <row r="2206" spans="1:8" x14ac:dyDescent="0.35">
      <c r="A2206" s="10">
        <v>42383</v>
      </c>
      <c r="B2206">
        <f t="shared" si="204"/>
        <v>14</v>
      </c>
      <c r="C2206">
        <f t="shared" si="205"/>
        <v>1</v>
      </c>
      <c r="D2206">
        <f t="shared" si="206"/>
        <v>2016</v>
      </c>
      <c r="E2206">
        <v>6.1</v>
      </c>
      <c r="F2206" s="26">
        <f t="shared" si="207"/>
        <v>0</v>
      </c>
      <c r="G2206" s="26">
        <f t="shared" si="208"/>
        <v>0</v>
      </c>
      <c r="H2206" s="26">
        <f t="shared" si="209"/>
        <v>0</v>
      </c>
    </row>
    <row r="2207" spans="1:8" x14ac:dyDescent="0.35">
      <c r="A2207" s="10">
        <v>42384</v>
      </c>
      <c r="B2207">
        <f t="shared" si="204"/>
        <v>15</v>
      </c>
      <c r="C2207">
        <f t="shared" si="205"/>
        <v>1</v>
      </c>
      <c r="D2207">
        <f t="shared" si="206"/>
        <v>2016</v>
      </c>
      <c r="E2207">
        <v>2.9</v>
      </c>
      <c r="F2207" s="26">
        <f t="shared" si="207"/>
        <v>0</v>
      </c>
      <c r="G2207" s="26">
        <f t="shared" si="208"/>
        <v>0</v>
      </c>
      <c r="H2207" s="26">
        <f t="shared" si="209"/>
        <v>0</v>
      </c>
    </row>
    <row r="2208" spans="1:8" x14ac:dyDescent="0.35">
      <c r="A2208" s="10">
        <v>42385</v>
      </c>
      <c r="B2208">
        <f t="shared" si="204"/>
        <v>16</v>
      </c>
      <c r="C2208">
        <f t="shared" si="205"/>
        <v>1</v>
      </c>
      <c r="D2208">
        <f t="shared" si="206"/>
        <v>2016</v>
      </c>
      <c r="E2208">
        <v>1.1000000000000001</v>
      </c>
      <c r="F2208" s="26">
        <f t="shared" si="207"/>
        <v>0</v>
      </c>
      <c r="G2208" s="26">
        <f t="shared" si="208"/>
        <v>0</v>
      </c>
      <c r="H2208" s="26">
        <f t="shared" si="209"/>
        <v>0</v>
      </c>
    </row>
    <row r="2209" spans="1:8" x14ac:dyDescent="0.35">
      <c r="A2209" s="10">
        <v>42386</v>
      </c>
      <c r="B2209">
        <f t="shared" si="204"/>
        <v>17</v>
      </c>
      <c r="C2209">
        <f t="shared" si="205"/>
        <v>1</v>
      </c>
      <c r="D2209">
        <f t="shared" si="206"/>
        <v>2016</v>
      </c>
      <c r="E2209">
        <v>0.1</v>
      </c>
      <c r="F2209" s="26">
        <f t="shared" si="207"/>
        <v>0</v>
      </c>
      <c r="G2209" s="26">
        <f t="shared" si="208"/>
        <v>0</v>
      </c>
      <c r="H2209" s="26">
        <f t="shared" si="209"/>
        <v>0</v>
      </c>
    </row>
    <row r="2210" spans="1:8" x14ac:dyDescent="0.35">
      <c r="A2210" s="10">
        <v>42387</v>
      </c>
      <c r="B2210">
        <f t="shared" si="204"/>
        <v>18</v>
      </c>
      <c r="C2210">
        <f t="shared" si="205"/>
        <v>1</v>
      </c>
      <c r="D2210">
        <f t="shared" si="206"/>
        <v>2016</v>
      </c>
      <c r="E2210">
        <v>-3.4</v>
      </c>
      <c r="F2210" s="26">
        <f t="shared" si="207"/>
        <v>0</v>
      </c>
      <c r="G2210" s="26">
        <f t="shared" si="208"/>
        <v>0</v>
      </c>
      <c r="H2210" s="26">
        <f t="shared" si="209"/>
        <v>1</v>
      </c>
    </row>
    <row r="2211" spans="1:8" x14ac:dyDescent="0.35">
      <c r="A2211" s="10">
        <v>42388</v>
      </c>
      <c r="B2211">
        <f t="shared" si="204"/>
        <v>19</v>
      </c>
      <c r="C2211">
        <f t="shared" si="205"/>
        <v>1</v>
      </c>
      <c r="D2211">
        <f t="shared" si="206"/>
        <v>2016</v>
      </c>
      <c r="E2211">
        <v>-4.5</v>
      </c>
      <c r="F2211" s="26">
        <f t="shared" si="207"/>
        <v>0</v>
      </c>
      <c r="G2211" s="26">
        <f t="shared" si="208"/>
        <v>0</v>
      </c>
      <c r="H2211" s="26">
        <f t="shared" si="209"/>
        <v>1</v>
      </c>
    </row>
    <row r="2212" spans="1:8" x14ac:dyDescent="0.35">
      <c r="A2212" s="10">
        <v>42389</v>
      </c>
      <c r="B2212">
        <f t="shared" si="204"/>
        <v>20</v>
      </c>
      <c r="C2212">
        <f t="shared" si="205"/>
        <v>1</v>
      </c>
      <c r="D2212">
        <f t="shared" si="206"/>
        <v>2016</v>
      </c>
      <c r="E2212">
        <v>-1</v>
      </c>
      <c r="F2212" s="26">
        <f t="shared" si="207"/>
        <v>0</v>
      </c>
      <c r="G2212" s="26">
        <f t="shared" si="208"/>
        <v>0</v>
      </c>
      <c r="H2212" s="26">
        <f t="shared" si="209"/>
        <v>1</v>
      </c>
    </row>
    <row r="2213" spans="1:8" x14ac:dyDescent="0.35">
      <c r="A2213" s="10">
        <v>42390</v>
      </c>
      <c r="B2213">
        <f t="shared" si="204"/>
        <v>21</v>
      </c>
      <c r="C2213">
        <f t="shared" si="205"/>
        <v>1</v>
      </c>
      <c r="D2213">
        <f t="shared" si="206"/>
        <v>2016</v>
      </c>
      <c r="E2213">
        <v>1.2</v>
      </c>
      <c r="F2213" s="26">
        <f t="shared" si="207"/>
        <v>0</v>
      </c>
      <c r="G2213" s="26">
        <f t="shared" si="208"/>
        <v>0</v>
      </c>
      <c r="H2213" s="26">
        <f t="shared" si="209"/>
        <v>0</v>
      </c>
    </row>
    <row r="2214" spans="1:8" x14ac:dyDescent="0.35">
      <c r="A2214" s="10">
        <v>42391</v>
      </c>
      <c r="B2214">
        <f t="shared" si="204"/>
        <v>22</v>
      </c>
      <c r="C2214">
        <f t="shared" si="205"/>
        <v>1</v>
      </c>
      <c r="D2214">
        <f t="shared" si="206"/>
        <v>2016</v>
      </c>
      <c r="E2214">
        <v>-1.6</v>
      </c>
      <c r="F2214" s="26">
        <f t="shared" si="207"/>
        <v>0</v>
      </c>
      <c r="G2214" s="26">
        <f t="shared" si="208"/>
        <v>0</v>
      </c>
      <c r="H2214" s="26">
        <f t="shared" si="209"/>
        <v>1</v>
      </c>
    </row>
    <row r="2215" spans="1:8" x14ac:dyDescent="0.35">
      <c r="A2215" s="10">
        <v>42392</v>
      </c>
      <c r="B2215">
        <f t="shared" si="204"/>
        <v>23</v>
      </c>
      <c r="C2215">
        <f t="shared" si="205"/>
        <v>1</v>
      </c>
      <c r="D2215">
        <f t="shared" si="206"/>
        <v>2016</v>
      </c>
      <c r="E2215">
        <v>5.7</v>
      </c>
      <c r="F2215" s="26">
        <f t="shared" si="207"/>
        <v>0</v>
      </c>
      <c r="G2215" s="26">
        <f t="shared" si="208"/>
        <v>0</v>
      </c>
      <c r="H2215" s="26">
        <f t="shared" si="209"/>
        <v>0</v>
      </c>
    </row>
    <row r="2216" spans="1:8" x14ac:dyDescent="0.35">
      <c r="A2216" s="10">
        <v>42393</v>
      </c>
      <c r="B2216">
        <f t="shared" si="204"/>
        <v>24</v>
      </c>
      <c r="C2216">
        <f t="shared" si="205"/>
        <v>1</v>
      </c>
      <c r="D2216">
        <f t="shared" si="206"/>
        <v>2016</v>
      </c>
      <c r="E2216">
        <v>5.3</v>
      </c>
      <c r="F2216" s="26">
        <f t="shared" si="207"/>
        <v>0</v>
      </c>
      <c r="G2216" s="26">
        <f t="shared" si="208"/>
        <v>0</v>
      </c>
      <c r="H2216" s="26">
        <f t="shared" si="209"/>
        <v>0</v>
      </c>
    </row>
    <row r="2217" spans="1:8" x14ac:dyDescent="0.35">
      <c r="A2217" s="10">
        <v>42394</v>
      </c>
      <c r="B2217">
        <f t="shared" si="204"/>
        <v>25</v>
      </c>
      <c r="C2217">
        <f t="shared" si="205"/>
        <v>1</v>
      </c>
      <c r="D2217">
        <f t="shared" si="206"/>
        <v>2016</v>
      </c>
      <c r="E2217">
        <v>11.5</v>
      </c>
      <c r="F2217" s="26">
        <f t="shared" si="207"/>
        <v>0</v>
      </c>
      <c r="G2217" s="26">
        <f t="shared" si="208"/>
        <v>0</v>
      </c>
      <c r="H2217" s="26">
        <f t="shared" si="209"/>
        <v>0</v>
      </c>
    </row>
    <row r="2218" spans="1:8" x14ac:dyDescent="0.35">
      <c r="A2218" s="10">
        <v>42395</v>
      </c>
      <c r="B2218">
        <f t="shared" si="204"/>
        <v>26</v>
      </c>
      <c r="C2218">
        <f t="shared" si="205"/>
        <v>1</v>
      </c>
      <c r="D2218">
        <f t="shared" si="206"/>
        <v>2016</v>
      </c>
      <c r="E2218">
        <v>13.4</v>
      </c>
      <c r="F2218" s="26">
        <f t="shared" si="207"/>
        <v>0</v>
      </c>
      <c r="G2218" s="26">
        <f t="shared" si="208"/>
        <v>0</v>
      </c>
      <c r="H2218" s="26">
        <f t="shared" si="209"/>
        <v>0</v>
      </c>
    </row>
    <row r="2219" spans="1:8" x14ac:dyDescent="0.35">
      <c r="A2219" s="10">
        <v>42396</v>
      </c>
      <c r="B2219">
        <f t="shared" si="204"/>
        <v>27</v>
      </c>
      <c r="C2219">
        <f t="shared" si="205"/>
        <v>1</v>
      </c>
      <c r="D2219">
        <f t="shared" si="206"/>
        <v>2016</v>
      </c>
      <c r="E2219">
        <v>13.3</v>
      </c>
      <c r="F2219" s="26">
        <f t="shared" si="207"/>
        <v>0</v>
      </c>
      <c r="G2219" s="26">
        <f t="shared" si="208"/>
        <v>0</v>
      </c>
      <c r="H2219" s="26">
        <f t="shared" si="209"/>
        <v>0</v>
      </c>
    </row>
    <row r="2220" spans="1:8" x14ac:dyDescent="0.35">
      <c r="A2220" s="10">
        <v>42397</v>
      </c>
      <c r="B2220">
        <f t="shared" si="204"/>
        <v>28</v>
      </c>
      <c r="C2220">
        <f t="shared" si="205"/>
        <v>1</v>
      </c>
      <c r="D2220">
        <f t="shared" si="206"/>
        <v>2016</v>
      </c>
      <c r="E2220">
        <v>12.6</v>
      </c>
      <c r="F2220" s="26">
        <f t="shared" si="207"/>
        <v>0</v>
      </c>
      <c r="G2220" s="26">
        <f t="shared" si="208"/>
        <v>0</v>
      </c>
      <c r="H2220" s="26">
        <f t="shared" si="209"/>
        <v>0</v>
      </c>
    </row>
    <row r="2221" spans="1:8" x14ac:dyDescent="0.35">
      <c r="A2221" s="10">
        <v>42398</v>
      </c>
      <c r="B2221">
        <f t="shared" si="204"/>
        <v>29</v>
      </c>
      <c r="C2221">
        <f t="shared" si="205"/>
        <v>1</v>
      </c>
      <c r="D2221">
        <f t="shared" si="206"/>
        <v>2016</v>
      </c>
      <c r="E2221">
        <v>8.9</v>
      </c>
      <c r="F2221" s="26">
        <f t="shared" si="207"/>
        <v>0</v>
      </c>
      <c r="G2221" s="26">
        <f t="shared" si="208"/>
        <v>0</v>
      </c>
      <c r="H2221" s="26">
        <f t="shared" si="209"/>
        <v>0</v>
      </c>
    </row>
    <row r="2222" spans="1:8" x14ac:dyDescent="0.35">
      <c r="A2222" s="10">
        <v>42399</v>
      </c>
      <c r="B2222">
        <f t="shared" si="204"/>
        <v>30</v>
      </c>
      <c r="C2222">
        <f t="shared" si="205"/>
        <v>1</v>
      </c>
      <c r="D2222">
        <f t="shared" si="206"/>
        <v>2016</v>
      </c>
      <c r="E2222">
        <v>9.1999999999999993</v>
      </c>
      <c r="F2222" s="26">
        <f t="shared" si="207"/>
        <v>0</v>
      </c>
      <c r="G2222" s="26">
        <f t="shared" si="208"/>
        <v>0</v>
      </c>
      <c r="H2222" s="26">
        <f t="shared" si="209"/>
        <v>0</v>
      </c>
    </row>
    <row r="2223" spans="1:8" x14ac:dyDescent="0.35">
      <c r="A2223" s="10">
        <v>42400</v>
      </c>
      <c r="B2223">
        <f t="shared" si="204"/>
        <v>31</v>
      </c>
      <c r="C2223">
        <f t="shared" si="205"/>
        <v>1</v>
      </c>
      <c r="D2223">
        <f t="shared" si="206"/>
        <v>2016</v>
      </c>
      <c r="E2223">
        <v>11.3</v>
      </c>
      <c r="F2223" s="26">
        <f t="shared" si="207"/>
        <v>0</v>
      </c>
      <c r="G2223" s="26">
        <f t="shared" si="208"/>
        <v>0</v>
      </c>
      <c r="H2223" s="26">
        <f t="shared" si="209"/>
        <v>0</v>
      </c>
    </row>
    <row r="2224" spans="1:8" x14ac:dyDescent="0.35">
      <c r="A2224" s="10">
        <v>42401</v>
      </c>
      <c r="B2224">
        <f t="shared" si="204"/>
        <v>1</v>
      </c>
      <c r="C2224">
        <f t="shared" si="205"/>
        <v>2</v>
      </c>
      <c r="D2224">
        <f t="shared" si="206"/>
        <v>2016</v>
      </c>
      <c r="E2224">
        <v>12.1</v>
      </c>
      <c r="F2224" s="26">
        <f t="shared" si="207"/>
        <v>0</v>
      </c>
      <c r="G2224" s="26">
        <f t="shared" si="208"/>
        <v>0</v>
      </c>
      <c r="H2224" s="26">
        <f t="shared" si="209"/>
        <v>0</v>
      </c>
    </row>
    <row r="2225" spans="1:8" x14ac:dyDescent="0.35">
      <c r="A2225" s="10">
        <v>42402</v>
      </c>
      <c r="B2225">
        <f t="shared" si="204"/>
        <v>2</v>
      </c>
      <c r="C2225">
        <f t="shared" si="205"/>
        <v>2</v>
      </c>
      <c r="D2225">
        <f t="shared" si="206"/>
        <v>2016</v>
      </c>
      <c r="E2225">
        <v>11.4</v>
      </c>
      <c r="F2225" s="26">
        <f t="shared" si="207"/>
        <v>0</v>
      </c>
      <c r="G2225" s="26">
        <f t="shared" si="208"/>
        <v>0</v>
      </c>
      <c r="H2225" s="26">
        <f t="shared" si="209"/>
        <v>0</v>
      </c>
    </row>
    <row r="2226" spans="1:8" x14ac:dyDescent="0.35">
      <c r="A2226" s="10">
        <v>42403</v>
      </c>
      <c r="B2226">
        <f t="shared" si="204"/>
        <v>3</v>
      </c>
      <c r="C2226">
        <f t="shared" si="205"/>
        <v>2</v>
      </c>
      <c r="D2226">
        <f t="shared" si="206"/>
        <v>2016</v>
      </c>
      <c r="E2226">
        <v>7.3</v>
      </c>
      <c r="F2226" s="26">
        <f t="shared" si="207"/>
        <v>0</v>
      </c>
      <c r="G2226" s="26">
        <f t="shared" si="208"/>
        <v>0</v>
      </c>
      <c r="H2226" s="26">
        <f t="shared" si="209"/>
        <v>0</v>
      </c>
    </row>
    <row r="2227" spans="1:8" x14ac:dyDescent="0.35">
      <c r="A2227" s="10">
        <v>42404</v>
      </c>
      <c r="B2227">
        <f t="shared" si="204"/>
        <v>4</v>
      </c>
      <c r="C2227">
        <f t="shared" si="205"/>
        <v>2</v>
      </c>
      <c r="D2227">
        <f t="shared" si="206"/>
        <v>2016</v>
      </c>
      <c r="E2227">
        <v>4.9000000000000004</v>
      </c>
      <c r="F2227" s="26">
        <f t="shared" si="207"/>
        <v>0</v>
      </c>
      <c r="G2227" s="26">
        <f t="shared" si="208"/>
        <v>0</v>
      </c>
      <c r="H2227" s="26">
        <f t="shared" si="209"/>
        <v>0</v>
      </c>
    </row>
    <row r="2228" spans="1:8" x14ac:dyDescent="0.35">
      <c r="A2228" s="10">
        <v>42405</v>
      </c>
      <c r="B2228">
        <f t="shared" si="204"/>
        <v>5</v>
      </c>
      <c r="C2228">
        <f t="shared" si="205"/>
        <v>2</v>
      </c>
      <c r="D2228">
        <f t="shared" si="206"/>
        <v>2016</v>
      </c>
      <c r="E2228">
        <v>9.9</v>
      </c>
      <c r="F2228" s="26">
        <f t="shared" si="207"/>
        <v>0</v>
      </c>
      <c r="G2228" s="26">
        <f t="shared" si="208"/>
        <v>0</v>
      </c>
      <c r="H2228" s="26">
        <f t="shared" si="209"/>
        <v>0</v>
      </c>
    </row>
    <row r="2229" spans="1:8" x14ac:dyDescent="0.35">
      <c r="A2229" s="10">
        <v>42406</v>
      </c>
      <c r="B2229">
        <f t="shared" si="204"/>
        <v>6</v>
      </c>
      <c r="C2229">
        <f t="shared" si="205"/>
        <v>2</v>
      </c>
      <c r="D2229">
        <f t="shared" si="206"/>
        <v>2016</v>
      </c>
      <c r="E2229">
        <v>13.1</v>
      </c>
      <c r="F2229" s="26">
        <f t="shared" si="207"/>
        <v>0</v>
      </c>
      <c r="G2229" s="26">
        <f t="shared" si="208"/>
        <v>0</v>
      </c>
      <c r="H2229" s="26">
        <f t="shared" si="209"/>
        <v>0</v>
      </c>
    </row>
    <row r="2230" spans="1:8" x14ac:dyDescent="0.35">
      <c r="A2230" s="10">
        <v>42407</v>
      </c>
      <c r="B2230">
        <f t="shared" si="204"/>
        <v>7</v>
      </c>
      <c r="C2230">
        <f t="shared" si="205"/>
        <v>2</v>
      </c>
      <c r="D2230">
        <f t="shared" si="206"/>
        <v>2016</v>
      </c>
      <c r="E2230">
        <v>8.9</v>
      </c>
      <c r="F2230" s="26">
        <f t="shared" si="207"/>
        <v>0</v>
      </c>
      <c r="G2230" s="26">
        <f t="shared" si="208"/>
        <v>0</v>
      </c>
      <c r="H2230" s="26">
        <f t="shared" si="209"/>
        <v>0</v>
      </c>
    </row>
    <row r="2231" spans="1:8" x14ac:dyDescent="0.35">
      <c r="A2231" s="10">
        <v>42408</v>
      </c>
      <c r="B2231">
        <f t="shared" si="204"/>
        <v>8</v>
      </c>
      <c r="C2231">
        <f t="shared" si="205"/>
        <v>2</v>
      </c>
      <c r="D2231">
        <f t="shared" si="206"/>
        <v>2016</v>
      </c>
      <c r="E2231">
        <v>13.1</v>
      </c>
      <c r="F2231" s="26">
        <f t="shared" si="207"/>
        <v>0</v>
      </c>
      <c r="G2231" s="26">
        <f t="shared" si="208"/>
        <v>0</v>
      </c>
      <c r="H2231" s="26">
        <f t="shared" si="209"/>
        <v>0</v>
      </c>
    </row>
    <row r="2232" spans="1:8" x14ac:dyDescent="0.35">
      <c r="A2232" s="10">
        <v>42409</v>
      </c>
      <c r="B2232">
        <f t="shared" si="204"/>
        <v>9</v>
      </c>
      <c r="C2232">
        <f t="shared" si="205"/>
        <v>2</v>
      </c>
      <c r="D2232">
        <f t="shared" si="206"/>
        <v>2016</v>
      </c>
      <c r="E2232">
        <v>12.3</v>
      </c>
      <c r="F2232" s="26">
        <f t="shared" si="207"/>
        <v>0</v>
      </c>
      <c r="G2232" s="26">
        <f t="shared" si="208"/>
        <v>0</v>
      </c>
      <c r="H2232" s="26">
        <f t="shared" si="209"/>
        <v>0</v>
      </c>
    </row>
    <row r="2233" spans="1:8" x14ac:dyDescent="0.35">
      <c r="A2233" s="10">
        <v>42410</v>
      </c>
      <c r="B2233">
        <f t="shared" si="204"/>
        <v>10</v>
      </c>
      <c r="C2233">
        <f t="shared" si="205"/>
        <v>2</v>
      </c>
      <c r="D2233">
        <f t="shared" si="206"/>
        <v>2016</v>
      </c>
      <c r="E2233">
        <v>3.6</v>
      </c>
      <c r="F2233" s="26">
        <f t="shared" si="207"/>
        <v>0</v>
      </c>
      <c r="G2233" s="26">
        <f t="shared" si="208"/>
        <v>0</v>
      </c>
      <c r="H2233" s="26">
        <f t="shared" si="209"/>
        <v>0</v>
      </c>
    </row>
    <row r="2234" spans="1:8" x14ac:dyDescent="0.35">
      <c r="A2234" s="10">
        <v>42411</v>
      </c>
      <c r="B2234">
        <f t="shared" si="204"/>
        <v>11</v>
      </c>
      <c r="C2234">
        <f t="shared" si="205"/>
        <v>2</v>
      </c>
      <c r="D2234">
        <f t="shared" si="206"/>
        <v>2016</v>
      </c>
      <c r="E2234">
        <v>4.9000000000000004</v>
      </c>
      <c r="F2234" s="26">
        <f t="shared" si="207"/>
        <v>0</v>
      </c>
      <c r="G2234" s="26">
        <f t="shared" si="208"/>
        <v>0</v>
      </c>
      <c r="H2234" s="26">
        <f t="shared" si="209"/>
        <v>0</v>
      </c>
    </row>
    <row r="2235" spans="1:8" x14ac:dyDescent="0.35">
      <c r="A2235" s="10">
        <v>42412</v>
      </c>
      <c r="B2235">
        <f t="shared" si="204"/>
        <v>12</v>
      </c>
      <c r="C2235">
        <f t="shared" si="205"/>
        <v>2</v>
      </c>
      <c r="D2235">
        <f t="shared" si="206"/>
        <v>2016</v>
      </c>
      <c r="E2235">
        <v>6.6</v>
      </c>
      <c r="F2235" s="26">
        <f t="shared" si="207"/>
        <v>0</v>
      </c>
      <c r="G2235" s="26">
        <f t="shared" si="208"/>
        <v>0</v>
      </c>
      <c r="H2235" s="26">
        <f t="shared" si="209"/>
        <v>0</v>
      </c>
    </row>
    <row r="2236" spans="1:8" x14ac:dyDescent="0.35">
      <c r="A2236" s="10">
        <v>42413</v>
      </c>
      <c r="B2236">
        <f t="shared" si="204"/>
        <v>13</v>
      </c>
      <c r="C2236">
        <f t="shared" si="205"/>
        <v>2</v>
      </c>
      <c r="D2236">
        <f t="shared" si="206"/>
        <v>2016</v>
      </c>
      <c r="E2236">
        <v>6.8</v>
      </c>
      <c r="F2236" s="26">
        <f t="shared" si="207"/>
        <v>0</v>
      </c>
      <c r="G2236" s="26">
        <f t="shared" si="208"/>
        <v>0</v>
      </c>
      <c r="H2236" s="26">
        <f t="shared" si="209"/>
        <v>0</v>
      </c>
    </row>
    <row r="2237" spans="1:8" x14ac:dyDescent="0.35">
      <c r="A2237" s="10">
        <v>42414</v>
      </c>
      <c r="B2237">
        <f t="shared" si="204"/>
        <v>14</v>
      </c>
      <c r="C2237">
        <f t="shared" si="205"/>
        <v>2</v>
      </c>
      <c r="D2237">
        <f t="shared" si="206"/>
        <v>2016</v>
      </c>
      <c r="E2237">
        <v>7.3</v>
      </c>
      <c r="F2237" s="26">
        <f t="shared" si="207"/>
        <v>0</v>
      </c>
      <c r="G2237" s="26">
        <f t="shared" si="208"/>
        <v>0</v>
      </c>
      <c r="H2237" s="26">
        <f t="shared" si="209"/>
        <v>0</v>
      </c>
    </row>
    <row r="2238" spans="1:8" x14ac:dyDescent="0.35">
      <c r="A2238" s="10">
        <v>42415</v>
      </c>
      <c r="B2238">
        <f t="shared" si="204"/>
        <v>15</v>
      </c>
      <c r="C2238">
        <f t="shared" si="205"/>
        <v>2</v>
      </c>
      <c r="D2238">
        <f t="shared" si="206"/>
        <v>2016</v>
      </c>
      <c r="E2238">
        <v>4.7</v>
      </c>
      <c r="F2238" s="26">
        <f t="shared" si="207"/>
        <v>0</v>
      </c>
      <c r="G2238" s="26">
        <f t="shared" si="208"/>
        <v>0</v>
      </c>
      <c r="H2238" s="26">
        <f t="shared" si="209"/>
        <v>0</v>
      </c>
    </row>
    <row r="2239" spans="1:8" x14ac:dyDescent="0.35">
      <c r="A2239" s="10">
        <v>42416</v>
      </c>
      <c r="B2239">
        <f t="shared" si="204"/>
        <v>16</v>
      </c>
      <c r="C2239">
        <f t="shared" si="205"/>
        <v>2</v>
      </c>
      <c r="D2239">
        <f t="shared" si="206"/>
        <v>2016</v>
      </c>
      <c r="E2239">
        <v>2.1</v>
      </c>
      <c r="F2239" s="26">
        <f t="shared" si="207"/>
        <v>0</v>
      </c>
      <c r="G2239" s="26">
        <f t="shared" si="208"/>
        <v>0</v>
      </c>
      <c r="H2239" s="26">
        <f t="shared" si="209"/>
        <v>0</v>
      </c>
    </row>
    <row r="2240" spans="1:8" x14ac:dyDescent="0.35">
      <c r="A2240" s="10">
        <v>42417</v>
      </c>
      <c r="B2240">
        <f t="shared" si="204"/>
        <v>17</v>
      </c>
      <c r="C2240">
        <f t="shared" si="205"/>
        <v>2</v>
      </c>
      <c r="D2240">
        <f t="shared" si="206"/>
        <v>2016</v>
      </c>
      <c r="E2240">
        <v>2.2999999999999998</v>
      </c>
      <c r="F2240" s="26">
        <f t="shared" si="207"/>
        <v>0</v>
      </c>
      <c r="G2240" s="26">
        <f t="shared" si="208"/>
        <v>0</v>
      </c>
      <c r="H2240" s="26">
        <f t="shared" si="209"/>
        <v>0</v>
      </c>
    </row>
    <row r="2241" spans="1:8" x14ac:dyDescent="0.35">
      <c r="A2241" s="10">
        <v>42418</v>
      </c>
      <c r="B2241">
        <f t="shared" si="204"/>
        <v>18</v>
      </c>
      <c r="C2241">
        <f t="shared" si="205"/>
        <v>2</v>
      </c>
      <c r="D2241">
        <f t="shared" si="206"/>
        <v>2016</v>
      </c>
      <c r="E2241">
        <v>6.5</v>
      </c>
      <c r="F2241" s="26">
        <f t="shared" si="207"/>
        <v>0</v>
      </c>
      <c r="G2241" s="26">
        <f t="shared" si="208"/>
        <v>0</v>
      </c>
      <c r="H2241" s="26">
        <f t="shared" si="209"/>
        <v>0</v>
      </c>
    </row>
    <row r="2242" spans="1:8" x14ac:dyDescent="0.35">
      <c r="A2242" s="10">
        <v>42419</v>
      </c>
      <c r="B2242">
        <f t="shared" ref="B2242:B2305" si="210">DAY(A2242)</f>
        <v>19</v>
      </c>
      <c r="C2242">
        <f t="shared" ref="C2242:C2305" si="211">MONTH(A2242)</f>
        <v>2</v>
      </c>
      <c r="D2242">
        <f t="shared" ref="D2242:D2305" si="212">YEAR(A2242)</f>
        <v>2016</v>
      </c>
      <c r="E2242">
        <v>3</v>
      </c>
      <c r="F2242" s="26">
        <f t="shared" ref="F2242:F2305" si="213">IF(E2242&gt;=30,1,0)</f>
        <v>0</v>
      </c>
      <c r="G2242" s="26">
        <f t="shared" ref="G2242:G2305" si="214">IF(E2242&gt;=25,1,0)</f>
        <v>0</v>
      </c>
      <c r="H2242" s="26">
        <f t="shared" ref="H2242:H2305" si="215">IF(E2242&lt;0,1,0)</f>
        <v>0</v>
      </c>
    </row>
    <row r="2243" spans="1:8" x14ac:dyDescent="0.35">
      <c r="A2243" s="10">
        <v>42420</v>
      </c>
      <c r="B2243">
        <f t="shared" si="210"/>
        <v>20</v>
      </c>
      <c r="C2243">
        <f t="shared" si="211"/>
        <v>2</v>
      </c>
      <c r="D2243">
        <f t="shared" si="212"/>
        <v>2016</v>
      </c>
      <c r="E2243">
        <v>8.9</v>
      </c>
      <c r="F2243" s="26">
        <f t="shared" si="213"/>
        <v>0</v>
      </c>
      <c r="G2243" s="26">
        <f t="shared" si="214"/>
        <v>0</v>
      </c>
      <c r="H2243" s="26">
        <f t="shared" si="215"/>
        <v>0</v>
      </c>
    </row>
    <row r="2244" spans="1:8" x14ac:dyDescent="0.35">
      <c r="A2244" s="10">
        <v>42421</v>
      </c>
      <c r="B2244">
        <f t="shared" si="210"/>
        <v>21</v>
      </c>
      <c r="C2244">
        <f t="shared" si="211"/>
        <v>2</v>
      </c>
      <c r="D2244">
        <f t="shared" si="212"/>
        <v>2016</v>
      </c>
      <c r="E2244">
        <v>11.9</v>
      </c>
      <c r="F2244" s="26">
        <f t="shared" si="213"/>
        <v>0</v>
      </c>
      <c r="G2244" s="26">
        <f t="shared" si="214"/>
        <v>0</v>
      </c>
      <c r="H2244" s="26">
        <f t="shared" si="215"/>
        <v>0</v>
      </c>
    </row>
    <row r="2245" spans="1:8" x14ac:dyDescent="0.35">
      <c r="A2245" s="10">
        <v>42422</v>
      </c>
      <c r="B2245">
        <f t="shared" si="210"/>
        <v>22</v>
      </c>
      <c r="C2245">
        <f t="shared" si="211"/>
        <v>2</v>
      </c>
      <c r="D2245">
        <f t="shared" si="212"/>
        <v>2016</v>
      </c>
      <c r="E2245">
        <v>12</v>
      </c>
      <c r="F2245" s="26">
        <f t="shared" si="213"/>
        <v>0</v>
      </c>
      <c r="G2245" s="26">
        <f t="shared" si="214"/>
        <v>0</v>
      </c>
      <c r="H2245" s="26">
        <f t="shared" si="215"/>
        <v>0</v>
      </c>
    </row>
    <row r="2246" spans="1:8" x14ac:dyDescent="0.35">
      <c r="A2246" s="10">
        <v>42423</v>
      </c>
      <c r="B2246">
        <f t="shared" si="210"/>
        <v>23</v>
      </c>
      <c r="C2246">
        <f t="shared" si="211"/>
        <v>2</v>
      </c>
      <c r="D2246">
        <f t="shared" si="212"/>
        <v>2016</v>
      </c>
      <c r="E2246">
        <v>9.6999999999999993</v>
      </c>
      <c r="F2246" s="26">
        <f t="shared" si="213"/>
        <v>0</v>
      </c>
      <c r="G2246" s="26">
        <f t="shared" si="214"/>
        <v>0</v>
      </c>
      <c r="H2246" s="26">
        <f t="shared" si="215"/>
        <v>0</v>
      </c>
    </row>
    <row r="2247" spans="1:8" x14ac:dyDescent="0.35">
      <c r="A2247" s="10">
        <v>42424</v>
      </c>
      <c r="B2247">
        <f t="shared" si="210"/>
        <v>24</v>
      </c>
      <c r="C2247">
        <f t="shared" si="211"/>
        <v>2</v>
      </c>
      <c r="D2247">
        <f t="shared" si="212"/>
        <v>2016</v>
      </c>
      <c r="E2247">
        <v>6.3</v>
      </c>
      <c r="F2247" s="26">
        <f t="shared" si="213"/>
        <v>0</v>
      </c>
      <c r="G2247" s="26">
        <f t="shared" si="214"/>
        <v>0</v>
      </c>
      <c r="H2247" s="26">
        <f t="shared" si="215"/>
        <v>0</v>
      </c>
    </row>
    <row r="2248" spans="1:8" x14ac:dyDescent="0.35">
      <c r="A2248" s="10">
        <v>42425</v>
      </c>
      <c r="B2248">
        <f t="shared" si="210"/>
        <v>25</v>
      </c>
      <c r="C2248">
        <f t="shared" si="211"/>
        <v>2</v>
      </c>
      <c r="D2248">
        <f t="shared" si="212"/>
        <v>2016</v>
      </c>
      <c r="E2248">
        <v>6.4</v>
      </c>
      <c r="F2248" s="26">
        <f t="shared" si="213"/>
        <v>0</v>
      </c>
      <c r="G2248" s="26">
        <f t="shared" si="214"/>
        <v>0</v>
      </c>
      <c r="H2248" s="26">
        <f t="shared" si="215"/>
        <v>0</v>
      </c>
    </row>
    <row r="2249" spans="1:8" x14ac:dyDescent="0.35">
      <c r="A2249" s="10">
        <v>42426</v>
      </c>
      <c r="B2249">
        <f t="shared" si="210"/>
        <v>26</v>
      </c>
      <c r="C2249">
        <f t="shared" si="211"/>
        <v>2</v>
      </c>
      <c r="D2249">
        <f t="shared" si="212"/>
        <v>2016</v>
      </c>
      <c r="E2249">
        <v>6.2</v>
      </c>
      <c r="F2249" s="26">
        <f t="shared" si="213"/>
        <v>0</v>
      </c>
      <c r="G2249" s="26">
        <f t="shared" si="214"/>
        <v>0</v>
      </c>
      <c r="H2249" s="26">
        <f t="shared" si="215"/>
        <v>0</v>
      </c>
    </row>
    <row r="2250" spans="1:8" x14ac:dyDescent="0.35">
      <c r="A2250" s="10">
        <v>42427</v>
      </c>
      <c r="B2250">
        <f t="shared" si="210"/>
        <v>27</v>
      </c>
      <c r="C2250">
        <f t="shared" si="211"/>
        <v>2</v>
      </c>
      <c r="D2250">
        <f t="shared" si="212"/>
        <v>2016</v>
      </c>
      <c r="E2250">
        <v>7</v>
      </c>
      <c r="F2250" s="26">
        <f t="shared" si="213"/>
        <v>0</v>
      </c>
      <c r="G2250" s="26">
        <f t="shared" si="214"/>
        <v>0</v>
      </c>
      <c r="H2250" s="26">
        <f t="shared" si="215"/>
        <v>0</v>
      </c>
    </row>
    <row r="2251" spans="1:8" x14ac:dyDescent="0.35">
      <c r="A2251" s="10">
        <v>42428</v>
      </c>
      <c r="B2251">
        <f t="shared" si="210"/>
        <v>28</v>
      </c>
      <c r="C2251">
        <f t="shared" si="211"/>
        <v>2</v>
      </c>
      <c r="D2251">
        <f t="shared" si="212"/>
        <v>2016</v>
      </c>
      <c r="E2251">
        <v>5.7</v>
      </c>
      <c r="F2251" s="26">
        <f t="shared" si="213"/>
        <v>0</v>
      </c>
      <c r="G2251" s="26">
        <f t="shared" si="214"/>
        <v>0</v>
      </c>
      <c r="H2251" s="26">
        <f t="shared" si="215"/>
        <v>0</v>
      </c>
    </row>
    <row r="2252" spans="1:8" x14ac:dyDescent="0.35">
      <c r="A2252" s="10">
        <v>42429</v>
      </c>
      <c r="B2252">
        <f t="shared" si="210"/>
        <v>29</v>
      </c>
      <c r="C2252">
        <f t="shared" si="211"/>
        <v>2</v>
      </c>
      <c r="D2252">
        <f t="shared" si="212"/>
        <v>2016</v>
      </c>
      <c r="E2252">
        <v>4.3</v>
      </c>
      <c r="F2252" s="26">
        <f t="shared" si="213"/>
        <v>0</v>
      </c>
      <c r="G2252" s="26">
        <f t="shared" si="214"/>
        <v>0</v>
      </c>
      <c r="H2252" s="26">
        <f t="shared" si="215"/>
        <v>0</v>
      </c>
    </row>
    <row r="2253" spans="1:8" x14ac:dyDescent="0.35">
      <c r="A2253" s="10">
        <v>42430</v>
      </c>
      <c r="B2253">
        <f t="shared" si="210"/>
        <v>1</v>
      </c>
      <c r="C2253">
        <f t="shared" si="211"/>
        <v>3</v>
      </c>
      <c r="D2253">
        <f t="shared" si="212"/>
        <v>2016</v>
      </c>
      <c r="E2253">
        <v>7</v>
      </c>
      <c r="F2253" s="26">
        <f t="shared" si="213"/>
        <v>0</v>
      </c>
      <c r="G2253" s="26">
        <f t="shared" si="214"/>
        <v>0</v>
      </c>
      <c r="H2253" s="26">
        <f t="shared" si="215"/>
        <v>0</v>
      </c>
    </row>
    <row r="2254" spans="1:8" x14ac:dyDescent="0.35">
      <c r="A2254" s="10">
        <v>42431</v>
      </c>
      <c r="B2254">
        <f t="shared" si="210"/>
        <v>2</v>
      </c>
      <c r="C2254">
        <f t="shared" si="211"/>
        <v>3</v>
      </c>
      <c r="D2254">
        <f t="shared" si="212"/>
        <v>2016</v>
      </c>
      <c r="E2254">
        <v>7.5</v>
      </c>
      <c r="F2254" s="26">
        <f t="shared" si="213"/>
        <v>0</v>
      </c>
      <c r="G2254" s="26">
        <f t="shared" si="214"/>
        <v>0</v>
      </c>
      <c r="H2254" s="26">
        <f t="shared" si="215"/>
        <v>0</v>
      </c>
    </row>
    <row r="2255" spans="1:8" x14ac:dyDescent="0.35">
      <c r="A2255" s="10">
        <v>42432</v>
      </c>
      <c r="B2255">
        <f t="shared" si="210"/>
        <v>3</v>
      </c>
      <c r="C2255">
        <f t="shared" si="211"/>
        <v>3</v>
      </c>
      <c r="D2255">
        <f t="shared" si="212"/>
        <v>2016</v>
      </c>
      <c r="E2255">
        <v>5.2</v>
      </c>
      <c r="F2255" s="26">
        <f t="shared" si="213"/>
        <v>0</v>
      </c>
      <c r="G2255" s="26">
        <f t="shared" si="214"/>
        <v>0</v>
      </c>
      <c r="H2255" s="26">
        <f t="shared" si="215"/>
        <v>0</v>
      </c>
    </row>
    <row r="2256" spans="1:8" x14ac:dyDescent="0.35">
      <c r="A2256" s="10">
        <v>42433</v>
      </c>
      <c r="B2256">
        <f t="shared" si="210"/>
        <v>4</v>
      </c>
      <c r="C2256">
        <f t="shared" si="211"/>
        <v>3</v>
      </c>
      <c r="D2256">
        <f t="shared" si="212"/>
        <v>2016</v>
      </c>
      <c r="E2256">
        <v>6.7</v>
      </c>
      <c r="F2256" s="26">
        <f t="shared" si="213"/>
        <v>0</v>
      </c>
      <c r="G2256" s="26">
        <f t="shared" si="214"/>
        <v>0</v>
      </c>
      <c r="H2256" s="26">
        <f t="shared" si="215"/>
        <v>0</v>
      </c>
    </row>
    <row r="2257" spans="1:8" x14ac:dyDescent="0.35">
      <c r="A2257" s="10">
        <v>42434</v>
      </c>
      <c r="B2257">
        <f t="shared" si="210"/>
        <v>5</v>
      </c>
      <c r="C2257">
        <f t="shared" si="211"/>
        <v>3</v>
      </c>
      <c r="D2257">
        <f t="shared" si="212"/>
        <v>2016</v>
      </c>
      <c r="E2257">
        <v>5.7</v>
      </c>
      <c r="F2257" s="26">
        <f t="shared" si="213"/>
        <v>0</v>
      </c>
      <c r="G2257" s="26">
        <f t="shared" si="214"/>
        <v>0</v>
      </c>
      <c r="H2257" s="26">
        <f t="shared" si="215"/>
        <v>0</v>
      </c>
    </row>
    <row r="2258" spans="1:8" x14ac:dyDescent="0.35">
      <c r="A2258" s="10">
        <v>42435</v>
      </c>
      <c r="B2258">
        <f t="shared" si="210"/>
        <v>6</v>
      </c>
      <c r="C2258">
        <f t="shared" si="211"/>
        <v>3</v>
      </c>
      <c r="D2258">
        <f t="shared" si="212"/>
        <v>2016</v>
      </c>
      <c r="E2258">
        <v>3.6</v>
      </c>
      <c r="F2258" s="26">
        <f t="shared" si="213"/>
        <v>0</v>
      </c>
      <c r="G2258" s="26">
        <f t="shared" si="214"/>
        <v>0</v>
      </c>
      <c r="H2258" s="26">
        <f t="shared" si="215"/>
        <v>0</v>
      </c>
    </row>
    <row r="2259" spans="1:8" x14ac:dyDescent="0.35">
      <c r="A2259" s="10">
        <v>42436</v>
      </c>
      <c r="B2259">
        <f t="shared" si="210"/>
        <v>7</v>
      </c>
      <c r="C2259">
        <f t="shared" si="211"/>
        <v>3</v>
      </c>
      <c r="D2259">
        <f t="shared" si="212"/>
        <v>2016</v>
      </c>
      <c r="E2259">
        <v>6.2</v>
      </c>
      <c r="F2259" s="26">
        <f t="shared" si="213"/>
        <v>0</v>
      </c>
      <c r="G2259" s="26">
        <f t="shared" si="214"/>
        <v>0</v>
      </c>
      <c r="H2259" s="26">
        <f t="shared" si="215"/>
        <v>0</v>
      </c>
    </row>
    <row r="2260" spans="1:8" x14ac:dyDescent="0.35">
      <c r="A2260" s="10">
        <v>42437</v>
      </c>
      <c r="B2260">
        <f t="shared" si="210"/>
        <v>8</v>
      </c>
      <c r="C2260">
        <f t="shared" si="211"/>
        <v>3</v>
      </c>
      <c r="D2260">
        <f t="shared" si="212"/>
        <v>2016</v>
      </c>
      <c r="E2260">
        <v>5.8</v>
      </c>
      <c r="F2260" s="26">
        <f t="shared" si="213"/>
        <v>0</v>
      </c>
      <c r="G2260" s="26">
        <f t="shared" si="214"/>
        <v>0</v>
      </c>
      <c r="H2260" s="26">
        <f t="shared" si="215"/>
        <v>0</v>
      </c>
    </row>
    <row r="2261" spans="1:8" x14ac:dyDescent="0.35">
      <c r="A2261" s="10">
        <v>42438</v>
      </c>
      <c r="B2261">
        <f t="shared" si="210"/>
        <v>9</v>
      </c>
      <c r="C2261">
        <f t="shared" si="211"/>
        <v>3</v>
      </c>
      <c r="D2261">
        <f t="shared" si="212"/>
        <v>2016</v>
      </c>
      <c r="E2261">
        <v>8</v>
      </c>
      <c r="F2261" s="26">
        <f t="shared" si="213"/>
        <v>0</v>
      </c>
      <c r="G2261" s="26">
        <f t="shared" si="214"/>
        <v>0</v>
      </c>
      <c r="H2261" s="26">
        <f t="shared" si="215"/>
        <v>0</v>
      </c>
    </row>
    <row r="2262" spans="1:8" x14ac:dyDescent="0.35">
      <c r="A2262" s="10">
        <v>42439</v>
      </c>
      <c r="B2262">
        <f t="shared" si="210"/>
        <v>10</v>
      </c>
      <c r="C2262">
        <f t="shared" si="211"/>
        <v>3</v>
      </c>
      <c r="D2262">
        <f t="shared" si="212"/>
        <v>2016</v>
      </c>
      <c r="E2262">
        <v>10</v>
      </c>
      <c r="F2262" s="26">
        <f t="shared" si="213"/>
        <v>0</v>
      </c>
      <c r="G2262" s="26">
        <f t="shared" si="214"/>
        <v>0</v>
      </c>
      <c r="H2262" s="26">
        <f t="shared" si="215"/>
        <v>0</v>
      </c>
    </row>
    <row r="2263" spans="1:8" x14ac:dyDescent="0.35">
      <c r="A2263" s="10">
        <v>42440</v>
      </c>
      <c r="B2263">
        <f t="shared" si="210"/>
        <v>11</v>
      </c>
      <c r="C2263">
        <f t="shared" si="211"/>
        <v>3</v>
      </c>
      <c r="D2263">
        <f t="shared" si="212"/>
        <v>2016</v>
      </c>
      <c r="E2263">
        <v>10</v>
      </c>
      <c r="F2263" s="26">
        <f t="shared" si="213"/>
        <v>0</v>
      </c>
      <c r="G2263" s="26">
        <f t="shared" si="214"/>
        <v>0</v>
      </c>
      <c r="H2263" s="26">
        <f t="shared" si="215"/>
        <v>0</v>
      </c>
    </row>
    <row r="2264" spans="1:8" x14ac:dyDescent="0.35">
      <c r="A2264" s="10">
        <v>42441</v>
      </c>
      <c r="B2264">
        <f t="shared" si="210"/>
        <v>12</v>
      </c>
      <c r="C2264">
        <f t="shared" si="211"/>
        <v>3</v>
      </c>
      <c r="D2264">
        <f t="shared" si="212"/>
        <v>2016</v>
      </c>
      <c r="E2264">
        <v>10.199999999999999</v>
      </c>
      <c r="F2264" s="26">
        <f t="shared" si="213"/>
        <v>0</v>
      </c>
      <c r="G2264" s="26">
        <f t="shared" si="214"/>
        <v>0</v>
      </c>
      <c r="H2264" s="26">
        <f t="shared" si="215"/>
        <v>0</v>
      </c>
    </row>
    <row r="2265" spans="1:8" x14ac:dyDescent="0.35">
      <c r="A2265" s="10">
        <v>42442</v>
      </c>
      <c r="B2265">
        <f t="shared" si="210"/>
        <v>13</v>
      </c>
      <c r="C2265">
        <f t="shared" si="211"/>
        <v>3</v>
      </c>
      <c r="D2265">
        <f t="shared" si="212"/>
        <v>2016</v>
      </c>
      <c r="E2265">
        <v>8.8000000000000007</v>
      </c>
      <c r="F2265" s="26">
        <f t="shared" si="213"/>
        <v>0</v>
      </c>
      <c r="G2265" s="26">
        <f t="shared" si="214"/>
        <v>0</v>
      </c>
      <c r="H2265" s="26">
        <f t="shared" si="215"/>
        <v>0</v>
      </c>
    </row>
    <row r="2266" spans="1:8" x14ac:dyDescent="0.35">
      <c r="A2266" s="10">
        <v>42443</v>
      </c>
      <c r="B2266">
        <f t="shared" si="210"/>
        <v>14</v>
      </c>
      <c r="C2266">
        <f t="shared" si="211"/>
        <v>3</v>
      </c>
      <c r="D2266">
        <f t="shared" si="212"/>
        <v>2016</v>
      </c>
      <c r="E2266">
        <v>9.6</v>
      </c>
      <c r="F2266" s="26">
        <f t="shared" si="213"/>
        <v>0</v>
      </c>
      <c r="G2266" s="26">
        <f t="shared" si="214"/>
        <v>0</v>
      </c>
      <c r="H2266" s="26">
        <f t="shared" si="215"/>
        <v>0</v>
      </c>
    </row>
    <row r="2267" spans="1:8" x14ac:dyDescent="0.35">
      <c r="A2267" s="10">
        <v>42444</v>
      </c>
      <c r="B2267">
        <f t="shared" si="210"/>
        <v>15</v>
      </c>
      <c r="C2267">
        <f t="shared" si="211"/>
        <v>3</v>
      </c>
      <c r="D2267">
        <f t="shared" si="212"/>
        <v>2016</v>
      </c>
      <c r="E2267">
        <v>5.6</v>
      </c>
      <c r="F2267" s="26">
        <f t="shared" si="213"/>
        <v>0</v>
      </c>
      <c r="G2267" s="26">
        <f t="shared" si="214"/>
        <v>0</v>
      </c>
      <c r="H2267" s="26">
        <f t="shared" si="215"/>
        <v>0</v>
      </c>
    </row>
    <row r="2268" spans="1:8" x14ac:dyDescent="0.35">
      <c r="A2268" s="10">
        <v>42445</v>
      </c>
      <c r="B2268">
        <f t="shared" si="210"/>
        <v>16</v>
      </c>
      <c r="C2268">
        <f t="shared" si="211"/>
        <v>3</v>
      </c>
      <c r="D2268">
        <f t="shared" si="212"/>
        <v>2016</v>
      </c>
      <c r="E2268">
        <v>8.5</v>
      </c>
      <c r="F2268" s="26">
        <f t="shared" si="213"/>
        <v>0</v>
      </c>
      <c r="G2268" s="26">
        <f t="shared" si="214"/>
        <v>0</v>
      </c>
      <c r="H2268" s="26">
        <f t="shared" si="215"/>
        <v>0</v>
      </c>
    </row>
    <row r="2269" spans="1:8" x14ac:dyDescent="0.35">
      <c r="A2269" s="10">
        <v>42446</v>
      </c>
      <c r="B2269">
        <f t="shared" si="210"/>
        <v>17</v>
      </c>
      <c r="C2269">
        <f t="shared" si="211"/>
        <v>3</v>
      </c>
      <c r="D2269">
        <f t="shared" si="212"/>
        <v>2016</v>
      </c>
      <c r="E2269">
        <v>12</v>
      </c>
      <c r="F2269" s="26">
        <f t="shared" si="213"/>
        <v>0</v>
      </c>
      <c r="G2269" s="26">
        <f t="shared" si="214"/>
        <v>0</v>
      </c>
      <c r="H2269" s="26">
        <f t="shared" si="215"/>
        <v>0</v>
      </c>
    </row>
    <row r="2270" spans="1:8" x14ac:dyDescent="0.35">
      <c r="A2270" s="10">
        <v>42447</v>
      </c>
      <c r="B2270">
        <f t="shared" si="210"/>
        <v>18</v>
      </c>
      <c r="C2270">
        <f t="shared" si="211"/>
        <v>3</v>
      </c>
      <c r="D2270">
        <f t="shared" si="212"/>
        <v>2016</v>
      </c>
      <c r="E2270">
        <v>13.6</v>
      </c>
      <c r="F2270" s="26">
        <f t="shared" si="213"/>
        <v>0</v>
      </c>
      <c r="G2270" s="26">
        <f t="shared" si="214"/>
        <v>0</v>
      </c>
      <c r="H2270" s="26">
        <f t="shared" si="215"/>
        <v>0</v>
      </c>
    </row>
    <row r="2271" spans="1:8" x14ac:dyDescent="0.35">
      <c r="A2271" s="10">
        <v>42448</v>
      </c>
      <c r="B2271">
        <f t="shared" si="210"/>
        <v>19</v>
      </c>
      <c r="C2271">
        <f t="shared" si="211"/>
        <v>3</v>
      </c>
      <c r="D2271">
        <f t="shared" si="212"/>
        <v>2016</v>
      </c>
      <c r="E2271">
        <v>5.7</v>
      </c>
      <c r="F2271" s="26">
        <f t="shared" si="213"/>
        <v>0</v>
      </c>
      <c r="G2271" s="26">
        <f t="shared" si="214"/>
        <v>0</v>
      </c>
      <c r="H2271" s="26">
        <f t="shared" si="215"/>
        <v>0</v>
      </c>
    </row>
    <row r="2272" spans="1:8" x14ac:dyDescent="0.35">
      <c r="A2272" s="10">
        <v>42449</v>
      </c>
      <c r="B2272">
        <f t="shared" si="210"/>
        <v>20</v>
      </c>
      <c r="C2272">
        <f t="shared" si="211"/>
        <v>3</v>
      </c>
      <c r="D2272">
        <f t="shared" si="212"/>
        <v>2016</v>
      </c>
      <c r="E2272">
        <v>6.5</v>
      </c>
      <c r="F2272" s="26">
        <f t="shared" si="213"/>
        <v>0</v>
      </c>
      <c r="G2272" s="26">
        <f t="shared" si="214"/>
        <v>0</v>
      </c>
      <c r="H2272" s="26">
        <f t="shared" si="215"/>
        <v>0</v>
      </c>
    </row>
    <row r="2273" spans="1:8" x14ac:dyDescent="0.35">
      <c r="A2273" s="10">
        <v>42450</v>
      </c>
      <c r="B2273">
        <f t="shared" si="210"/>
        <v>21</v>
      </c>
      <c r="C2273">
        <f t="shared" si="211"/>
        <v>3</v>
      </c>
      <c r="D2273">
        <f t="shared" si="212"/>
        <v>2016</v>
      </c>
      <c r="E2273">
        <v>9.3000000000000007</v>
      </c>
      <c r="F2273" s="26">
        <f t="shared" si="213"/>
        <v>0</v>
      </c>
      <c r="G2273" s="26">
        <f t="shared" si="214"/>
        <v>0</v>
      </c>
      <c r="H2273" s="26">
        <f t="shared" si="215"/>
        <v>0</v>
      </c>
    </row>
    <row r="2274" spans="1:8" x14ac:dyDescent="0.35">
      <c r="A2274" s="10">
        <v>42451</v>
      </c>
      <c r="B2274">
        <f t="shared" si="210"/>
        <v>22</v>
      </c>
      <c r="C2274">
        <f t="shared" si="211"/>
        <v>3</v>
      </c>
      <c r="D2274">
        <f t="shared" si="212"/>
        <v>2016</v>
      </c>
      <c r="E2274">
        <v>11.2</v>
      </c>
      <c r="F2274" s="26">
        <f t="shared" si="213"/>
        <v>0</v>
      </c>
      <c r="G2274" s="26">
        <f t="shared" si="214"/>
        <v>0</v>
      </c>
      <c r="H2274" s="26">
        <f t="shared" si="215"/>
        <v>0</v>
      </c>
    </row>
    <row r="2275" spans="1:8" x14ac:dyDescent="0.35">
      <c r="A2275" s="10">
        <v>42452</v>
      </c>
      <c r="B2275">
        <f t="shared" si="210"/>
        <v>23</v>
      </c>
      <c r="C2275">
        <f t="shared" si="211"/>
        <v>3</v>
      </c>
      <c r="D2275">
        <f t="shared" si="212"/>
        <v>2016</v>
      </c>
      <c r="E2275">
        <v>10.9</v>
      </c>
      <c r="F2275" s="26">
        <f t="shared" si="213"/>
        <v>0</v>
      </c>
      <c r="G2275" s="26">
        <f t="shared" si="214"/>
        <v>0</v>
      </c>
      <c r="H2275" s="26">
        <f t="shared" si="215"/>
        <v>0</v>
      </c>
    </row>
    <row r="2276" spans="1:8" x14ac:dyDescent="0.35">
      <c r="A2276" s="10">
        <v>42453</v>
      </c>
      <c r="B2276">
        <f t="shared" si="210"/>
        <v>24</v>
      </c>
      <c r="C2276">
        <f t="shared" si="211"/>
        <v>3</v>
      </c>
      <c r="D2276">
        <f t="shared" si="212"/>
        <v>2016</v>
      </c>
      <c r="E2276">
        <v>11.5</v>
      </c>
      <c r="F2276" s="26">
        <f t="shared" si="213"/>
        <v>0</v>
      </c>
      <c r="G2276" s="26">
        <f t="shared" si="214"/>
        <v>0</v>
      </c>
      <c r="H2276" s="26">
        <f t="shared" si="215"/>
        <v>0</v>
      </c>
    </row>
    <row r="2277" spans="1:8" x14ac:dyDescent="0.35">
      <c r="A2277" s="10">
        <v>42454</v>
      </c>
      <c r="B2277">
        <f t="shared" si="210"/>
        <v>25</v>
      </c>
      <c r="C2277">
        <f t="shared" si="211"/>
        <v>3</v>
      </c>
      <c r="D2277">
        <f t="shared" si="212"/>
        <v>2016</v>
      </c>
      <c r="E2277">
        <v>7.2</v>
      </c>
      <c r="F2277" s="26">
        <f t="shared" si="213"/>
        <v>0</v>
      </c>
      <c r="G2277" s="26">
        <f t="shared" si="214"/>
        <v>0</v>
      </c>
      <c r="H2277" s="26">
        <f t="shared" si="215"/>
        <v>0</v>
      </c>
    </row>
    <row r="2278" spans="1:8" x14ac:dyDescent="0.35">
      <c r="A2278" s="10">
        <v>42455</v>
      </c>
      <c r="B2278">
        <f t="shared" si="210"/>
        <v>26</v>
      </c>
      <c r="C2278">
        <f t="shared" si="211"/>
        <v>3</v>
      </c>
      <c r="D2278">
        <f t="shared" si="212"/>
        <v>2016</v>
      </c>
      <c r="E2278">
        <v>14.5</v>
      </c>
      <c r="F2278" s="26">
        <f t="shared" si="213"/>
        <v>0</v>
      </c>
      <c r="G2278" s="26">
        <f t="shared" si="214"/>
        <v>0</v>
      </c>
      <c r="H2278" s="26">
        <f t="shared" si="215"/>
        <v>0</v>
      </c>
    </row>
    <row r="2279" spans="1:8" x14ac:dyDescent="0.35">
      <c r="A2279" s="10">
        <v>42456</v>
      </c>
      <c r="B2279">
        <f t="shared" si="210"/>
        <v>27</v>
      </c>
      <c r="C2279">
        <f t="shared" si="211"/>
        <v>3</v>
      </c>
      <c r="D2279">
        <f t="shared" si="212"/>
        <v>2016</v>
      </c>
      <c r="E2279">
        <v>10.8</v>
      </c>
      <c r="F2279" s="26">
        <f t="shared" si="213"/>
        <v>0</v>
      </c>
      <c r="G2279" s="26">
        <f t="shared" si="214"/>
        <v>0</v>
      </c>
      <c r="H2279" s="26">
        <f t="shared" si="215"/>
        <v>0</v>
      </c>
    </row>
    <row r="2280" spans="1:8" x14ac:dyDescent="0.35">
      <c r="A2280" s="10">
        <v>42457</v>
      </c>
      <c r="B2280">
        <f t="shared" si="210"/>
        <v>28</v>
      </c>
      <c r="C2280">
        <f t="shared" si="211"/>
        <v>3</v>
      </c>
      <c r="D2280">
        <f t="shared" si="212"/>
        <v>2016</v>
      </c>
      <c r="E2280">
        <v>14.9</v>
      </c>
      <c r="F2280" s="26">
        <f t="shared" si="213"/>
        <v>0</v>
      </c>
      <c r="G2280" s="26">
        <f t="shared" si="214"/>
        <v>0</v>
      </c>
      <c r="H2280" s="26">
        <f t="shared" si="215"/>
        <v>0</v>
      </c>
    </row>
    <row r="2281" spans="1:8" x14ac:dyDescent="0.35">
      <c r="A2281" s="10">
        <v>42458</v>
      </c>
      <c r="B2281">
        <f t="shared" si="210"/>
        <v>29</v>
      </c>
      <c r="C2281">
        <f t="shared" si="211"/>
        <v>3</v>
      </c>
      <c r="D2281">
        <f t="shared" si="212"/>
        <v>2016</v>
      </c>
      <c r="E2281">
        <v>11.5</v>
      </c>
      <c r="F2281" s="26">
        <f t="shared" si="213"/>
        <v>0</v>
      </c>
      <c r="G2281" s="26">
        <f t="shared" si="214"/>
        <v>0</v>
      </c>
      <c r="H2281" s="26">
        <f t="shared" si="215"/>
        <v>0</v>
      </c>
    </row>
    <row r="2282" spans="1:8" x14ac:dyDescent="0.35">
      <c r="A2282" s="10">
        <v>42459</v>
      </c>
      <c r="B2282">
        <f t="shared" si="210"/>
        <v>30</v>
      </c>
      <c r="C2282">
        <f t="shared" si="211"/>
        <v>3</v>
      </c>
      <c r="D2282">
        <f t="shared" si="212"/>
        <v>2016</v>
      </c>
      <c r="E2282">
        <v>10.4</v>
      </c>
      <c r="F2282" s="26">
        <f t="shared" si="213"/>
        <v>0</v>
      </c>
      <c r="G2282" s="26">
        <f t="shared" si="214"/>
        <v>0</v>
      </c>
      <c r="H2282" s="26">
        <f t="shared" si="215"/>
        <v>0</v>
      </c>
    </row>
    <row r="2283" spans="1:8" x14ac:dyDescent="0.35">
      <c r="A2283" s="10">
        <v>42460</v>
      </c>
      <c r="B2283">
        <f t="shared" si="210"/>
        <v>31</v>
      </c>
      <c r="C2283">
        <f t="shared" si="211"/>
        <v>3</v>
      </c>
      <c r="D2283">
        <f t="shared" si="212"/>
        <v>2016</v>
      </c>
      <c r="E2283">
        <v>18.5</v>
      </c>
      <c r="F2283" s="26">
        <f t="shared" si="213"/>
        <v>0</v>
      </c>
      <c r="G2283" s="26">
        <f t="shared" si="214"/>
        <v>0</v>
      </c>
      <c r="H2283" s="26">
        <f t="shared" si="215"/>
        <v>0</v>
      </c>
    </row>
    <row r="2284" spans="1:8" x14ac:dyDescent="0.35">
      <c r="A2284" s="10">
        <v>42461</v>
      </c>
      <c r="B2284">
        <f t="shared" si="210"/>
        <v>1</v>
      </c>
      <c r="C2284">
        <f t="shared" si="211"/>
        <v>4</v>
      </c>
      <c r="D2284">
        <f t="shared" si="212"/>
        <v>2016</v>
      </c>
      <c r="E2284">
        <v>9.1999999999999993</v>
      </c>
      <c r="F2284" s="26">
        <f t="shared" si="213"/>
        <v>0</v>
      </c>
      <c r="G2284" s="26">
        <f t="shared" si="214"/>
        <v>0</v>
      </c>
      <c r="H2284" s="26">
        <f t="shared" si="215"/>
        <v>0</v>
      </c>
    </row>
    <row r="2285" spans="1:8" x14ac:dyDescent="0.35">
      <c r="A2285" s="10">
        <v>42462</v>
      </c>
      <c r="B2285">
        <f t="shared" si="210"/>
        <v>2</v>
      </c>
      <c r="C2285">
        <f t="shared" si="211"/>
        <v>4</v>
      </c>
      <c r="D2285">
        <f t="shared" si="212"/>
        <v>2016</v>
      </c>
      <c r="E2285">
        <v>15.9</v>
      </c>
      <c r="F2285" s="26">
        <f t="shared" si="213"/>
        <v>0</v>
      </c>
      <c r="G2285" s="26">
        <f t="shared" si="214"/>
        <v>0</v>
      </c>
      <c r="H2285" s="26">
        <f t="shared" si="215"/>
        <v>0</v>
      </c>
    </row>
    <row r="2286" spans="1:8" x14ac:dyDescent="0.35">
      <c r="A2286" s="10">
        <v>42463</v>
      </c>
      <c r="B2286">
        <f t="shared" si="210"/>
        <v>3</v>
      </c>
      <c r="C2286">
        <f t="shared" si="211"/>
        <v>4</v>
      </c>
      <c r="D2286">
        <f t="shared" si="212"/>
        <v>2016</v>
      </c>
      <c r="E2286">
        <v>19.5</v>
      </c>
      <c r="F2286" s="26">
        <f t="shared" si="213"/>
        <v>0</v>
      </c>
      <c r="G2286" s="26">
        <f t="shared" si="214"/>
        <v>0</v>
      </c>
      <c r="H2286" s="26">
        <f t="shared" si="215"/>
        <v>0</v>
      </c>
    </row>
    <row r="2287" spans="1:8" x14ac:dyDescent="0.35">
      <c r="A2287" s="10">
        <v>42464</v>
      </c>
      <c r="B2287">
        <f t="shared" si="210"/>
        <v>4</v>
      </c>
      <c r="C2287">
        <f t="shared" si="211"/>
        <v>4</v>
      </c>
      <c r="D2287">
        <f t="shared" si="212"/>
        <v>2016</v>
      </c>
      <c r="E2287">
        <v>17.2</v>
      </c>
      <c r="F2287" s="26">
        <f t="shared" si="213"/>
        <v>0</v>
      </c>
      <c r="G2287" s="26">
        <f t="shared" si="214"/>
        <v>0</v>
      </c>
      <c r="H2287" s="26">
        <f t="shared" si="215"/>
        <v>0</v>
      </c>
    </row>
    <row r="2288" spans="1:8" x14ac:dyDescent="0.35">
      <c r="A2288" s="10">
        <v>42465</v>
      </c>
      <c r="B2288">
        <f t="shared" si="210"/>
        <v>5</v>
      </c>
      <c r="C2288">
        <f t="shared" si="211"/>
        <v>4</v>
      </c>
      <c r="D2288">
        <f t="shared" si="212"/>
        <v>2016</v>
      </c>
      <c r="E2288">
        <v>16.399999999999999</v>
      </c>
      <c r="F2288" s="26">
        <f t="shared" si="213"/>
        <v>0</v>
      </c>
      <c r="G2288" s="26">
        <f t="shared" si="214"/>
        <v>0</v>
      </c>
      <c r="H2288" s="26">
        <f t="shared" si="215"/>
        <v>0</v>
      </c>
    </row>
    <row r="2289" spans="1:8" x14ac:dyDescent="0.35">
      <c r="A2289" s="10">
        <v>42466</v>
      </c>
      <c r="B2289">
        <f t="shared" si="210"/>
        <v>6</v>
      </c>
      <c r="C2289">
        <f t="shared" si="211"/>
        <v>4</v>
      </c>
      <c r="D2289">
        <f t="shared" si="212"/>
        <v>2016</v>
      </c>
      <c r="E2289">
        <v>16</v>
      </c>
      <c r="F2289" s="26">
        <f t="shared" si="213"/>
        <v>0</v>
      </c>
      <c r="G2289" s="26">
        <f t="shared" si="214"/>
        <v>0</v>
      </c>
      <c r="H2289" s="26">
        <f t="shared" si="215"/>
        <v>0</v>
      </c>
    </row>
    <row r="2290" spans="1:8" x14ac:dyDescent="0.35">
      <c r="A2290" s="10">
        <v>42467</v>
      </c>
      <c r="B2290">
        <f t="shared" si="210"/>
        <v>7</v>
      </c>
      <c r="C2290">
        <f t="shared" si="211"/>
        <v>4</v>
      </c>
      <c r="D2290">
        <f t="shared" si="212"/>
        <v>2016</v>
      </c>
      <c r="E2290">
        <v>11.7</v>
      </c>
      <c r="F2290" s="26">
        <f t="shared" si="213"/>
        <v>0</v>
      </c>
      <c r="G2290" s="26">
        <f t="shared" si="214"/>
        <v>0</v>
      </c>
      <c r="H2290" s="26">
        <f t="shared" si="215"/>
        <v>0</v>
      </c>
    </row>
    <row r="2291" spans="1:8" x14ac:dyDescent="0.35">
      <c r="A2291" s="10">
        <v>42468</v>
      </c>
      <c r="B2291">
        <f t="shared" si="210"/>
        <v>8</v>
      </c>
      <c r="C2291">
        <f t="shared" si="211"/>
        <v>4</v>
      </c>
      <c r="D2291">
        <f t="shared" si="212"/>
        <v>2016</v>
      </c>
      <c r="E2291">
        <v>13.4</v>
      </c>
      <c r="F2291" s="26">
        <f t="shared" si="213"/>
        <v>0</v>
      </c>
      <c r="G2291" s="26">
        <f t="shared" si="214"/>
        <v>0</v>
      </c>
      <c r="H2291" s="26">
        <f t="shared" si="215"/>
        <v>0</v>
      </c>
    </row>
    <row r="2292" spans="1:8" x14ac:dyDescent="0.35">
      <c r="A2292" s="10">
        <v>42469</v>
      </c>
      <c r="B2292">
        <f t="shared" si="210"/>
        <v>9</v>
      </c>
      <c r="C2292">
        <f t="shared" si="211"/>
        <v>4</v>
      </c>
      <c r="D2292">
        <f t="shared" si="212"/>
        <v>2016</v>
      </c>
      <c r="E2292">
        <v>12.3</v>
      </c>
      <c r="F2292" s="26">
        <f t="shared" si="213"/>
        <v>0</v>
      </c>
      <c r="G2292" s="26">
        <f t="shared" si="214"/>
        <v>0</v>
      </c>
      <c r="H2292" s="26">
        <f t="shared" si="215"/>
        <v>0</v>
      </c>
    </row>
    <row r="2293" spans="1:8" x14ac:dyDescent="0.35">
      <c r="A2293" s="10">
        <v>42470</v>
      </c>
      <c r="B2293">
        <f t="shared" si="210"/>
        <v>10</v>
      </c>
      <c r="C2293">
        <f t="shared" si="211"/>
        <v>4</v>
      </c>
      <c r="D2293">
        <f t="shared" si="212"/>
        <v>2016</v>
      </c>
      <c r="E2293">
        <v>16.399999999999999</v>
      </c>
      <c r="F2293" s="26">
        <f t="shared" si="213"/>
        <v>0</v>
      </c>
      <c r="G2293" s="26">
        <f t="shared" si="214"/>
        <v>0</v>
      </c>
      <c r="H2293" s="26">
        <f t="shared" si="215"/>
        <v>0</v>
      </c>
    </row>
    <row r="2294" spans="1:8" x14ac:dyDescent="0.35">
      <c r="A2294" s="10">
        <v>42471</v>
      </c>
      <c r="B2294">
        <f t="shared" si="210"/>
        <v>11</v>
      </c>
      <c r="C2294">
        <f t="shared" si="211"/>
        <v>4</v>
      </c>
      <c r="D2294">
        <f t="shared" si="212"/>
        <v>2016</v>
      </c>
      <c r="E2294">
        <v>17</v>
      </c>
      <c r="F2294" s="26">
        <f t="shared" si="213"/>
        <v>0</v>
      </c>
      <c r="G2294" s="26">
        <f t="shared" si="214"/>
        <v>0</v>
      </c>
      <c r="H2294" s="26">
        <f t="shared" si="215"/>
        <v>0</v>
      </c>
    </row>
    <row r="2295" spans="1:8" x14ac:dyDescent="0.35">
      <c r="A2295" s="10">
        <v>42472</v>
      </c>
      <c r="B2295">
        <f t="shared" si="210"/>
        <v>12</v>
      </c>
      <c r="C2295">
        <f t="shared" si="211"/>
        <v>4</v>
      </c>
      <c r="D2295">
        <f t="shared" si="212"/>
        <v>2016</v>
      </c>
      <c r="E2295">
        <v>17.5</v>
      </c>
      <c r="F2295" s="26">
        <f t="shared" si="213"/>
        <v>0</v>
      </c>
      <c r="G2295" s="26">
        <f t="shared" si="214"/>
        <v>0</v>
      </c>
      <c r="H2295" s="26">
        <f t="shared" si="215"/>
        <v>0</v>
      </c>
    </row>
    <row r="2296" spans="1:8" x14ac:dyDescent="0.35">
      <c r="A2296" s="10">
        <v>42473</v>
      </c>
      <c r="B2296">
        <f t="shared" si="210"/>
        <v>13</v>
      </c>
      <c r="C2296">
        <f t="shared" si="211"/>
        <v>4</v>
      </c>
      <c r="D2296">
        <f t="shared" si="212"/>
        <v>2016</v>
      </c>
      <c r="E2296">
        <v>13</v>
      </c>
      <c r="F2296" s="26">
        <f t="shared" si="213"/>
        <v>0</v>
      </c>
      <c r="G2296" s="26">
        <f t="shared" si="214"/>
        <v>0</v>
      </c>
      <c r="H2296" s="26">
        <f t="shared" si="215"/>
        <v>0</v>
      </c>
    </row>
    <row r="2297" spans="1:8" x14ac:dyDescent="0.35">
      <c r="A2297" s="10">
        <v>42474</v>
      </c>
      <c r="B2297">
        <f t="shared" si="210"/>
        <v>14</v>
      </c>
      <c r="C2297">
        <f t="shared" si="211"/>
        <v>4</v>
      </c>
      <c r="D2297">
        <f t="shared" si="212"/>
        <v>2016</v>
      </c>
      <c r="E2297">
        <v>16.7</v>
      </c>
      <c r="F2297" s="26">
        <f t="shared" si="213"/>
        <v>0</v>
      </c>
      <c r="G2297" s="26">
        <f t="shared" si="214"/>
        <v>0</v>
      </c>
      <c r="H2297" s="26">
        <f t="shared" si="215"/>
        <v>0</v>
      </c>
    </row>
    <row r="2298" spans="1:8" x14ac:dyDescent="0.35">
      <c r="A2298" s="10">
        <v>42475</v>
      </c>
      <c r="B2298">
        <f t="shared" si="210"/>
        <v>15</v>
      </c>
      <c r="C2298">
        <f t="shared" si="211"/>
        <v>4</v>
      </c>
      <c r="D2298">
        <f t="shared" si="212"/>
        <v>2016</v>
      </c>
      <c r="E2298">
        <v>14.6</v>
      </c>
      <c r="F2298" s="26">
        <f t="shared" si="213"/>
        <v>0</v>
      </c>
      <c r="G2298" s="26">
        <f t="shared" si="214"/>
        <v>0</v>
      </c>
      <c r="H2298" s="26">
        <f t="shared" si="215"/>
        <v>0</v>
      </c>
    </row>
    <row r="2299" spans="1:8" x14ac:dyDescent="0.35">
      <c r="A2299" s="10">
        <v>42476</v>
      </c>
      <c r="B2299">
        <f t="shared" si="210"/>
        <v>16</v>
      </c>
      <c r="C2299">
        <f t="shared" si="211"/>
        <v>4</v>
      </c>
      <c r="D2299">
        <f t="shared" si="212"/>
        <v>2016</v>
      </c>
      <c r="E2299">
        <v>13.4</v>
      </c>
      <c r="F2299" s="26">
        <f t="shared" si="213"/>
        <v>0</v>
      </c>
      <c r="G2299" s="26">
        <f t="shared" si="214"/>
        <v>0</v>
      </c>
      <c r="H2299" s="26">
        <f t="shared" si="215"/>
        <v>0</v>
      </c>
    </row>
    <row r="2300" spans="1:8" x14ac:dyDescent="0.35">
      <c r="A2300" s="10">
        <v>42477</v>
      </c>
      <c r="B2300">
        <f t="shared" si="210"/>
        <v>17</v>
      </c>
      <c r="C2300">
        <f t="shared" si="211"/>
        <v>4</v>
      </c>
      <c r="D2300">
        <f t="shared" si="212"/>
        <v>2016</v>
      </c>
      <c r="E2300">
        <v>10</v>
      </c>
      <c r="F2300" s="26">
        <f t="shared" si="213"/>
        <v>0</v>
      </c>
      <c r="G2300" s="26">
        <f t="shared" si="214"/>
        <v>0</v>
      </c>
      <c r="H2300" s="26">
        <f t="shared" si="215"/>
        <v>0</v>
      </c>
    </row>
    <row r="2301" spans="1:8" x14ac:dyDescent="0.35">
      <c r="A2301" s="10">
        <v>42478</v>
      </c>
      <c r="B2301">
        <f t="shared" si="210"/>
        <v>18</v>
      </c>
      <c r="C2301">
        <f t="shared" si="211"/>
        <v>4</v>
      </c>
      <c r="D2301">
        <f t="shared" si="212"/>
        <v>2016</v>
      </c>
      <c r="E2301">
        <v>13.2</v>
      </c>
      <c r="F2301" s="26">
        <f t="shared" si="213"/>
        <v>0</v>
      </c>
      <c r="G2301" s="26">
        <f t="shared" si="214"/>
        <v>0</v>
      </c>
      <c r="H2301" s="26">
        <f t="shared" si="215"/>
        <v>0</v>
      </c>
    </row>
    <row r="2302" spans="1:8" x14ac:dyDescent="0.35">
      <c r="A2302" s="10">
        <v>42479</v>
      </c>
      <c r="B2302">
        <f t="shared" si="210"/>
        <v>19</v>
      </c>
      <c r="C2302">
        <f t="shared" si="211"/>
        <v>4</v>
      </c>
      <c r="D2302">
        <f t="shared" si="212"/>
        <v>2016</v>
      </c>
      <c r="E2302">
        <v>14.4</v>
      </c>
      <c r="F2302" s="26">
        <f t="shared" si="213"/>
        <v>0</v>
      </c>
      <c r="G2302" s="26">
        <f t="shared" si="214"/>
        <v>0</v>
      </c>
      <c r="H2302" s="26">
        <f t="shared" si="215"/>
        <v>0</v>
      </c>
    </row>
    <row r="2303" spans="1:8" x14ac:dyDescent="0.35">
      <c r="A2303" s="10">
        <v>42480</v>
      </c>
      <c r="B2303">
        <f t="shared" si="210"/>
        <v>20</v>
      </c>
      <c r="C2303">
        <f t="shared" si="211"/>
        <v>4</v>
      </c>
      <c r="D2303">
        <f t="shared" si="212"/>
        <v>2016</v>
      </c>
      <c r="E2303">
        <v>15.8</v>
      </c>
      <c r="F2303" s="26">
        <f t="shared" si="213"/>
        <v>0</v>
      </c>
      <c r="G2303" s="26">
        <f t="shared" si="214"/>
        <v>0</v>
      </c>
      <c r="H2303" s="26">
        <f t="shared" si="215"/>
        <v>0</v>
      </c>
    </row>
    <row r="2304" spans="1:8" x14ac:dyDescent="0.35">
      <c r="A2304" s="10">
        <v>42481</v>
      </c>
      <c r="B2304">
        <f t="shared" si="210"/>
        <v>21</v>
      </c>
      <c r="C2304">
        <f t="shared" si="211"/>
        <v>4</v>
      </c>
      <c r="D2304">
        <f t="shared" si="212"/>
        <v>2016</v>
      </c>
      <c r="E2304">
        <v>20.100000000000001</v>
      </c>
      <c r="F2304" s="26">
        <f t="shared" si="213"/>
        <v>0</v>
      </c>
      <c r="G2304" s="26">
        <f t="shared" si="214"/>
        <v>0</v>
      </c>
      <c r="H2304" s="26">
        <f t="shared" si="215"/>
        <v>0</v>
      </c>
    </row>
    <row r="2305" spans="1:8" x14ac:dyDescent="0.35">
      <c r="A2305" s="10">
        <v>42482</v>
      </c>
      <c r="B2305">
        <f t="shared" si="210"/>
        <v>22</v>
      </c>
      <c r="C2305">
        <f t="shared" si="211"/>
        <v>4</v>
      </c>
      <c r="D2305">
        <f t="shared" si="212"/>
        <v>2016</v>
      </c>
      <c r="E2305">
        <v>17.600000000000001</v>
      </c>
      <c r="F2305" s="26">
        <f t="shared" si="213"/>
        <v>0</v>
      </c>
      <c r="G2305" s="26">
        <f t="shared" si="214"/>
        <v>0</v>
      </c>
      <c r="H2305" s="26">
        <f t="shared" si="215"/>
        <v>0</v>
      </c>
    </row>
    <row r="2306" spans="1:8" x14ac:dyDescent="0.35">
      <c r="A2306" s="10">
        <v>42483</v>
      </c>
      <c r="B2306">
        <f t="shared" ref="B2306:B2369" si="216">DAY(A2306)</f>
        <v>23</v>
      </c>
      <c r="C2306">
        <f t="shared" ref="C2306:C2369" si="217">MONTH(A2306)</f>
        <v>4</v>
      </c>
      <c r="D2306">
        <f t="shared" ref="D2306:D2369" si="218">YEAR(A2306)</f>
        <v>2016</v>
      </c>
      <c r="E2306">
        <v>11.1</v>
      </c>
      <c r="F2306" s="26">
        <f t="shared" ref="F2306:F2369" si="219">IF(E2306&gt;=30,1,0)</f>
        <v>0</v>
      </c>
      <c r="G2306" s="26">
        <f t="shared" ref="G2306:G2369" si="220">IF(E2306&gt;=25,1,0)</f>
        <v>0</v>
      </c>
      <c r="H2306" s="26">
        <f t="shared" ref="H2306:H2369" si="221">IF(E2306&lt;0,1,0)</f>
        <v>0</v>
      </c>
    </row>
    <row r="2307" spans="1:8" x14ac:dyDescent="0.35">
      <c r="A2307" s="10">
        <v>42484</v>
      </c>
      <c r="B2307">
        <f t="shared" si="216"/>
        <v>24</v>
      </c>
      <c r="C2307">
        <f t="shared" si="217"/>
        <v>4</v>
      </c>
      <c r="D2307">
        <f t="shared" si="218"/>
        <v>2016</v>
      </c>
      <c r="E2307">
        <v>8.3000000000000007</v>
      </c>
      <c r="F2307" s="26">
        <f t="shared" si="219"/>
        <v>0</v>
      </c>
      <c r="G2307" s="26">
        <f t="shared" si="220"/>
        <v>0</v>
      </c>
      <c r="H2307" s="26">
        <f t="shared" si="221"/>
        <v>0</v>
      </c>
    </row>
    <row r="2308" spans="1:8" x14ac:dyDescent="0.35">
      <c r="A2308" s="10">
        <v>42485</v>
      </c>
      <c r="B2308">
        <f t="shared" si="216"/>
        <v>25</v>
      </c>
      <c r="C2308">
        <f t="shared" si="217"/>
        <v>4</v>
      </c>
      <c r="D2308">
        <f t="shared" si="218"/>
        <v>2016</v>
      </c>
      <c r="E2308">
        <v>6.7</v>
      </c>
      <c r="F2308" s="26">
        <f t="shared" si="219"/>
        <v>0</v>
      </c>
      <c r="G2308" s="26">
        <f t="shared" si="220"/>
        <v>0</v>
      </c>
      <c r="H2308" s="26">
        <f t="shared" si="221"/>
        <v>0</v>
      </c>
    </row>
    <row r="2309" spans="1:8" x14ac:dyDescent="0.35">
      <c r="A2309" s="10">
        <v>42486</v>
      </c>
      <c r="B2309">
        <f t="shared" si="216"/>
        <v>26</v>
      </c>
      <c r="C2309">
        <f t="shared" si="217"/>
        <v>4</v>
      </c>
      <c r="D2309">
        <f t="shared" si="218"/>
        <v>2016</v>
      </c>
      <c r="E2309">
        <v>8.6999999999999993</v>
      </c>
      <c r="F2309" s="26">
        <f t="shared" si="219"/>
        <v>0</v>
      </c>
      <c r="G2309" s="26">
        <f t="shared" si="220"/>
        <v>0</v>
      </c>
      <c r="H2309" s="26">
        <f t="shared" si="221"/>
        <v>0</v>
      </c>
    </row>
    <row r="2310" spans="1:8" x14ac:dyDescent="0.35">
      <c r="A2310" s="10">
        <v>42487</v>
      </c>
      <c r="B2310">
        <f t="shared" si="216"/>
        <v>27</v>
      </c>
      <c r="C2310">
        <f t="shared" si="217"/>
        <v>4</v>
      </c>
      <c r="D2310">
        <f t="shared" si="218"/>
        <v>2016</v>
      </c>
      <c r="E2310">
        <v>8.6999999999999993</v>
      </c>
      <c r="F2310" s="26">
        <f t="shared" si="219"/>
        <v>0</v>
      </c>
      <c r="G2310" s="26">
        <f t="shared" si="220"/>
        <v>0</v>
      </c>
      <c r="H2310" s="26">
        <f t="shared" si="221"/>
        <v>0</v>
      </c>
    </row>
    <row r="2311" spans="1:8" x14ac:dyDescent="0.35">
      <c r="A2311" s="10">
        <v>42488</v>
      </c>
      <c r="B2311">
        <f t="shared" si="216"/>
        <v>28</v>
      </c>
      <c r="C2311">
        <f t="shared" si="217"/>
        <v>4</v>
      </c>
      <c r="D2311">
        <f t="shared" si="218"/>
        <v>2016</v>
      </c>
      <c r="E2311">
        <v>10.3</v>
      </c>
      <c r="F2311" s="26">
        <f t="shared" si="219"/>
        <v>0</v>
      </c>
      <c r="G2311" s="26">
        <f t="shared" si="220"/>
        <v>0</v>
      </c>
      <c r="H2311" s="26">
        <f t="shared" si="221"/>
        <v>0</v>
      </c>
    </row>
    <row r="2312" spans="1:8" x14ac:dyDescent="0.35">
      <c r="A2312" s="10">
        <v>42489</v>
      </c>
      <c r="B2312">
        <f t="shared" si="216"/>
        <v>29</v>
      </c>
      <c r="C2312">
        <f t="shared" si="217"/>
        <v>4</v>
      </c>
      <c r="D2312">
        <f t="shared" si="218"/>
        <v>2016</v>
      </c>
      <c r="E2312">
        <v>14.2</v>
      </c>
      <c r="F2312" s="26">
        <f t="shared" si="219"/>
        <v>0</v>
      </c>
      <c r="G2312" s="26">
        <f t="shared" si="220"/>
        <v>0</v>
      </c>
      <c r="H2312" s="26">
        <f t="shared" si="221"/>
        <v>0</v>
      </c>
    </row>
    <row r="2313" spans="1:8" x14ac:dyDescent="0.35">
      <c r="A2313" s="10">
        <v>42490</v>
      </c>
      <c r="B2313">
        <f t="shared" si="216"/>
        <v>30</v>
      </c>
      <c r="C2313">
        <f t="shared" si="217"/>
        <v>4</v>
      </c>
      <c r="D2313">
        <f t="shared" si="218"/>
        <v>2016</v>
      </c>
      <c r="E2313">
        <v>18</v>
      </c>
      <c r="F2313" s="26">
        <f t="shared" si="219"/>
        <v>0</v>
      </c>
      <c r="G2313" s="26">
        <f t="shared" si="220"/>
        <v>0</v>
      </c>
      <c r="H2313" s="26">
        <f t="shared" si="221"/>
        <v>0</v>
      </c>
    </row>
    <row r="2314" spans="1:8" x14ac:dyDescent="0.35">
      <c r="A2314" s="10">
        <v>42491</v>
      </c>
      <c r="B2314">
        <f t="shared" si="216"/>
        <v>1</v>
      </c>
      <c r="C2314">
        <f t="shared" si="217"/>
        <v>5</v>
      </c>
      <c r="D2314">
        <f t="shared" si="218"/>
        <v>2016</v>
      </c>
      <c r="E2314">
        <v>18.600000000000001</v>
      </c>
      <c r="F2314" s="26">
        <f t="shared" si="219"/>
        <v>0</v>
      </c>
      <c r="G2314" s="26">
        <f t="shared" si="220"/>
        <v>0</v>
      </c>
      <c r="H2314" s="26">
        <f t="shared" si="221"/>
        <v>0</v>
      </c>
    </row>
    <row r="2315" spans="1:8" x14ac:dyDescent="0.35">
      <c r="A2315" s="10">
        <v>42492</v>
      </c>
      <c r="B2315">
        <f t="shared" si="216"/>
        <v>2</v>
      </c>
      <c r="C2315">
        <f t="shared" si="217"/>
        <v>5</v>
      </c>
      <c r="D2315">
        <f t="shared" si="218"/>
        <v>2016</v>
      </c>
      <c r="E2315">
        <v>19.600000000000001</v>
      </c>
      <c r="F2315" s="26">
        <f t="shared" si="219"/>
        <v>0</v>
      </c>
      <c r="G2315" s="26">
        <f t="shared" si="220"/>
        <v>0</v>
      </c>
      <c r="H2315" s="26">
        <f t="shared" si="221"/>
        <v>0</v>
      </c>
    </row>
    <row r="2316" spans="1:8" x14ac:dyDescent="0.35">
      <c r="A2316" s="10">
        <v>42493</v>
      </c>
      <c r="B2316">
        <f t="shared" si="216"/>
        <v>3</v>
      </c>
      <c r="C2316">
        <f t="shared" si="217"/>
        <v>5</v>
      </c>
      <c r="D2316">
        <f t="shared" si="218"/>
        <v>2016</v>
      </c>
      <c r="E2316">
        <v>15.4</v>
      </c>
      <c r="F2316" s="26">
        <f t="shared" si="219"/>
        <v>0</v>
      </c>
      <c r="G2316" s="26">
        <f t="shared" si="220"/>
        <v>0</v>
      </c>
      <c r="H2316" s="26">
        <f t="shared" si="221"/>
        <v>0</v>
      </c>
    </row>
    <row r="2317" spans="1:8" x14ac:dyDescent="0.35">
      <c r="A2317" s="10">
        <v>42494</v>
      </c>
      <c r="B2317">
        <f t="shared" si="216"/>
        <v>4</v>
      </c>
      <c r="C2317">
        <f t="shared" si="217"/>
        <v>5</v>
      </c>
      <c r="D2317">
        <f t="shared" si="218"/>
        <v>2016</v>
      </c>
      <c r="E2317">
        <v>16.2</v>
      </c>
      <c r="F2317" s="26">
        <f t="shared" si="219"/>
        <v>0</v>
      </c>
      <c r="G2317" s="26">
        <f t="shared" si="220"/>
        <v>0</v>
      </c>
      <c r="H2317" s="26">
        <f t="shared" si="221"/>
        <v>0</v>
      </c>
    </row>
    <row r="2318" spans="1:8" x14ac:dyDescent="0.35">
      <c r="A2318" s="10">
        <v>42495</v>
      </c>
      <c r="B2318">
        <f t="shared" si="216"/>
        <v>5</v>
      </c>
      <c r="C2318">
        <f t="shared" si="217"/>
        <v>5</v>
      </c>
      <c r="D2318">
        <f t="shared" si="218"/>
        <v>2016</v>
      </c>
      <c r="E2318">
        <v>19</v>
      </c>
      <c r="F2318" s="26">
        <f t="shared" si="219"/>
        <v>0</v>
      </c>
      <c r="G2318" s="26">
        <f t="shared" si="220"/>
        <v>0</v>
      </c>
      <c r="H2318" s="26">
        <f t="shared" si="221"/>
        <v>0</v>
      </c>
    </row>
    <row r="2319" spans="1:8" x14ac:dyDescent="0.35">
      <c r="A2319" s="10">
        <v>42496</v>
      </c>
      <c r="B2319">
        <f t="shared" si="216"/>
        <v>6</v>
      </c>
      <c r="C2319">
        <f t="shared" si="217"/>
        <v>5</v>
      </c>
      <c r="D2319">
        <f t="shared" si="218"/>
        <v>2016</v>
      </c>
      <c r="E2319">
        <v>23.4</v>
      </c>
      <c r="F2319" s="26">
        <f t="shared" si="219"/>
        <v>0</v>
      </c>
      <c r="G2319" s="26">
        <f t="shared" si="220"/>
        <v>0</v>
      </c>
      <c r="H2319" s="26">
        <f t="shared" si="221"/>
        <v>0</v>
      </c>
    </row>
    <row r="2320" spans="1:8" x14ac:dyDescent="0.35">
      <c r="A2320" s="10">
        <v>42497</v>
      </c>
      <c r="B2320">
        <f t="shared" si="216"/>
        <v>7</v>
      </c>
      <c r="C2320">
        <f t="shared" si="217"/>
        <v>5</v>
      </c>
      <c r="D2320">
        <f t="shared" si="218"/>
        <v>2016</v>
      </c>
      <c r="E2320">
        <v>25.1</v>
      </c>
      <c r="F2320" s="26">
        <f t="shared" si="219"/>
        <v>0</v>
      </c>
      <c r="G2320" s="26">
        <f t="shared" si="220"/>
        <v>1</v>
      </c>
      <c r="H2320" s="26">
        <f t="shared" si="221"/>
        <v>0</v>
      </c>
    </row>
    <row r="2321" spans="1:8" x14ac:dyDescent="0.35">
      <c r="A2321" s="10">
        <v>42498</v>
      </c>
      <c r="B2321">
        <f t="shared" si="216"/>
        <v>8</v>
      </c>
      <c r="C2321">
        <f t="shared" si="217"/>
        <v>5</v>
      </c>
      <c r="D2321">
        <f t="shared" si="218"/>
        <v>2016</v>
      </c>
      <c r="E2321">
        <v>24.7</v>
      </c>
      <c r="F2321" s="26">
        <f t="shared" si="219"/>
        <v>0</v>
      </c>
      <c r="G2321" s="26">
        <f t="shared" si="220"/>
        <v>0</v>
      </c>
      <c r="H2321" s="26">
        <f t="shared" si="221"/>
        <v>0</v>
      </c>
    </row>
    <row r="2322" spans="1:8" x14ac:dyDescent="0.35">
      <c r="A2322" s="10">
        <v>42499</v>
      </c>
      <c r="B2322">
        <f t="shared" si="216"/>
        <v>9</v>
      </c>
      <c r="C2322">
        <f t="shared" si="217"/>
        <v>5</v>
      </c>
      <c r="D2322">
        <f t="shared" si="218"/>
        <v>2016</v>
      </c>
      <c r="E2322">
        <v>25.2</v>
      </c>
      <c r="F2322" s="26">
        <f t="shared" si="219"/>
        <v>0</v>
      </c>
      <c r="G2322" s="26">
        <f t="shared" si="220"/>
        <v>1</v>
      </c>
      <c r="H2322" s="26">
        <f t="shared" si="221"/>
        <v>0</v>
      </c>
    </row>
    <row r="2323" spans="1:8" x14ac:dyDescent="0.35">
      <c r="A2323" s="10">
        <v>42500</v>
      </c>
      <c r="B2323">
        <f t="shared" si="216"/>
        <v>10</v>
      </c>
      <c r="C2323">
        <f t="shared" si="217"/>
        <v>5</v>
      </c>
      <c r="D2323">
        <f t="shared" si="218"/>
        <v>2016</v>
      </c>
      <c r="E2323">
        <v>19.2</v>
      </c>
      <c r="F2323" s="26">
        <f t="shared" si="219"/>
        <v>0</v>
      </c>
      <c r="G2323" s="26">
        <f t="shared" si="220"/>
        <v>0</v>
      </c>
      <c r="H2323" s="26">
        <f t="shared" si="221"/>
        <v>0</v>
      </c>
    </row>
    <row r="2324" spans="1:8" x14ac:dyDescent="0.35">
      <c r="A2324" s="10">
        <v>42501</v>
      </c>
      <c r="B2324">
        <f t="shared" si="216"/>
        <v>11</v>
      </c>
      <c r="C2324">
        <f t="shared" si="217"/>
        <v>5</v>
      </c>
      <c r="D2324">
        <f t="shared" si="218"/>
        <v>2016</v>
      </c>
      <c r="E2324">
        <v>22.8</v>
      </c>
      <c r="F2324" s="26">
        <f t="shared" si="219"/>
        <v>0</v>
      </c>
      <c r="G2324" s="26">
        <f t="shared" si="220"/>
        <v>0</v>
      </c>
      <c r="H2324" s="26">
        <f t="shared" si="221"/>
        <v>0</v>
      </c>
    </row>
    <row r="2325" spans="1:8" x14ac:dyDescent="0.35">
      <c r="A2325" s="10">
        <v>42502</v>
      </c>
      <c r="B2325">
        <f t="shared" si="216"/>
        <v>12</v>
      </c>
      <c r="C2325">
        <f t="shared" si="217"/>
        <v>5</v>
      </c>
      <c r="D2325">
        <f t="shared" si="218"/>
        <v>2016</v>
      </c>
      <c r="E2325">
        <v>17</v>
      </c>
      <c r="F2325" s="26">
        <f t="shared" si="219"/>
        <v>0</v>
      </c>
      <c r="G2325" s="26">
        <f t="shared" si="220"/>
        <v>0</v>
      </c>
      <c r="H2325" s="26">
        <f t="shared" si="221"/>
        <v>0</v>
      </c>
    </row>
    <row r="2326" spans="1:8" x14ac:dyDescent="0.35">
      <c r="A2326" s="10">
        <v>42503</v>
      </c>
      <c r="B2326">
        <f t="shared" si="216"/>
        <v>13</v>
      </c>
      <c r="C2326">
        <f t="shared" si="217"/>
        <v>5</v>
      </c>
      <c r="D2326">
        <f t="shared" si="218"/>
        <v>2016</v>
      </c>
      <c r="E2326">
        <v>19.7</v>
      </c>
      <c r="F2326" s="26">
        <f t="shared" si="219"/>
        <v>0</v>
      </c>
      <c r="G2326" s="26">
        <f t="shared" si="220"/>
        <v>0</v>
      </c>
      <c r="H2326" s="26">
        <f t="shared" si="221"/>
        <v>0</v>
      </c>
    </row>
    <row r="2327" spans="1:8" x14ac:dyDescent="0.35">
      <c r="A2327" s="10">
        <v>42504</v>
      </c>
      <c r="B2327">
        <f t="shared" si="216"/>
        <v>14</v>
      </c>
      <c r="C2327">
        <f t="shared" si="217"/>
        <v>5</v>
      </c>
      <c r="D2327">
        <f t="shared" si="218"/>
        <v>2016</v>
      </c>
      <c r="E2327">
        <v>13.4</v>
      </c>
      <c r="F2327" s="26">
        <f t="shared" si="219"/>
        <v>0</v>
      </c>
      <c r="G2327" s="26">
        <f t="shared" si="220"/>
        <v>0</v>
      </c>
      <c r="H2327" s="26">
        <f t="shared" si="221"/>
        <v>0</v>
      </c>
    </row>
    <row r="2328" spans="1:8" x14ac:dyDescent="0.35">
      <c r="A2328" s="10">
        <v>42505</v>
      </c>
      <c r="B2328">
        <f t="shared" si="216"/>
        <v>15</v>
      </c>
      <c r="C2328">
        <f t="shared" si="217"/>
        <v>5</v>
      </c>
      <c r="D2328">
        <f t="shared" si="218"/>
        <v>2016</v>
      </c>
      <c r="E2328">
        <v>11.4</v>
      </c>
      <c r="F2328" s="26">
        <f t="shared" si="219"/>
        <v>0</v>
      </c>
      <c r="G2328" s="26">
        <f t="shared" si="220"/>
        <v>0</v>
      </c>
      <c r="H2328" s="26">
        <f t="shared" si="221"/>
        <v>0</v>
      </c>
    </row>
    <row r="2329" spans="1:8" x14ac:dyDescent="0.35">
      <c r="A2329" s="10">
        <v>42506</v>
      </c>
      <c r="B2329">
        <f t="shared" si="216"/>
        <v>16</v>
      </c>
      <c r="C2329">
        <f t="shared" si="217"/>
        <v>5</v>
      </c>
      <c r="D2329">
        <f t="shared" si="218"/>
        <v>2016</v>
      </c>
      <c r="E2329">
        <v>11.3</v>
      </c>
      <c r="F2329" s="26">
        <f t="shared" si="219"/>
        <v>0</v>
      </c>
      <c r="G2329" s="26">
        <f t="shared" si="220"/>
        <v>0</v>
      </c>
      <c r="H2329" s="26">
        <f t="shared" si="221"/>
        <v>0</v>
      </c>
    </row>
    <row r="2330" spans="1:8" x14ac:dyDescent="0.35">
      <c r="A2330" s="10">
        <v>42507</v>
      </c>
      <c r="B2330">
        <f t="shared" si="216"/>
        <v>17</v>
      </c>
      <c r="C2330">
        <f t="shared" si="217"/>
        <v>5</v>
      </c>
      <c r="D2330">
        <f t="shared" si="218"/>
        <v>2016</v>
      </c>
      <c r="E2330">
        <v>15.1</v>
      </c>
      <c r="F2330" s="26">
        <f t="shared" si="219"/>
        <v>0</v>
      </c>
      <c r="G2330" s="26">
        <f t="shared" si="220"/>
        <v>0</v>
      </c>
      <c r="H2330" s="26">
        <f t="shared" si="221"/>
        <v>0</v>
      </c>
    </row>
    <row r="2331" spans="1:8" x14ac:dyDescent="0.35">
      <c r="A2331" s="10">
        <v>42508</v>
      </c>
      <c r="B2331">
        <f t="shared" si="216"/>
        <v>18</v>
      </c>
      <c r="C2331">
        <f t="shared" si="217"/>
        <v>5</v>
      </c>
      <c r="D2331">
        <f t="shared" si="218"/>
        <v>2016</v>
      </c>
      <c r="E2331">
        <v>19.600000000000001</v>
      </c>
      <c r="F2331" s="26">
        <f t="shared" si="219"/>
        <v>0</v>
      </c>
      <c r="G2331" s="26">
        <f t="shared" si="220"/>
        <v>0</v>
      </c>
      <c r="H2331" s="26">
        <f t="shared" si="221"/>
        <v>0</v>
      </c>
    </row>
    <row r="2332" spans="1:8" x14ac:dyDescent="0.35">
      <c r="A2332" s="10">
        <v>42509</v>
      </c>
      <c r="B2332">
        <f t="shared" si="216"/>
        <v>19</v>
      </c>
      <c r="C2332">
        <f t="shared" si="217"/>
        <v>5</v>
      </c>
      <c r="D2332">
        <f t="shared" si="218"/>
        <v>2016</v>
      </c>
      <c r="E2332">
        <v>16.899999999999999</v>
      </c>
      <c r="F2332" s="26">
        <f t="shared" si="219"/>
        <v>0</v>
      </c>
      <c r="G2332" s="26">
        <f t="shared" si="220"/>
        <v>0</v>
      </c>
      <c r="H2332" s="26">
        <f t="shared" si="221"/>
        <v>0</v>
      </c>
    </row>
    <row r="2333" spans="1:8" x14ac:dyDescent="0.35">
      <c r="A2333" s="10">
        <v>42510</v>
      </c>
      <c r="B2333">
        <f t="shared" si="216"/>
        <v>20</v>
      </c>
      <c r="C2333">
        <f t="shared" si="217"/>
        <v>5</v>
      </c>
      <c r="D2333">
        <f t="shared" si="218"/>
        <v>2016</v>
      </c>
      <c r="E2333">
        <v>20.3</v>
      </c>
      <c r="F2333" s="26">
        <f t="shared" si="219"/>
        <v>0</v>
      </c>
      <c r="G2333" s="26">
        <f t="shared" si="220"/>
        <v>0</v>
      </c>
      <c r="H2333" s="26">
        <f t="shared" si="221"/>
        <v>0</v>
      </c>
    </row>
    <row r="2334" spans="1:8" x14ac:dyDescent="0.35">
      <c r="A2334" s="10">
        <v>42511</v>
      </c>
      <c r="B2334">
        <f t="shared" si="216"/>
        <v>21</v>
      </c>
      <c r="C2334">
        <f t="shared" si="217"/>
        <v>5</v>
      </c>
      <c r="D2334">
        <f t="shared" si="218"/>
        <v>2016</v>
      </c>
      <c r="E2334">
        <v>23.4</v>
      </c>
      <c r="F2334" s="26">
        <f t="shared" si="219"/>
        <v>0</v>
      </c>
      <c r="G2334" s="26">
        <f t="shared" si="220"/>
        <v>0</v>
      </c>
      <c r="H2334" s="26">
        <f t="shared" si="221"/>
        <v>0</v>
      </c>
    </row>
    <row r="2335" spans="1:8" x14ac:dyDescent="0.35">
      <c r="A2335" s="10">
        <v>42512</v>
      </c>
      <c r="B2335">
        <f t="shared" si="216"/>
        <v>22</v>
      </c>
      <c r="C2335">
        <f t="shared" si="217"/>
        <v>5</v>
      </c>
      <c r="D2335">
        <f t="shared" si="218"/>
        <v>2016</v>
      </c>
      <c r="E2335">
        <v>27.1</v>
      </c>
      <c r="F2335" s="26">
        <f t="shared" si="219"/>
        <v>0</v>
      </c>
      <c r="G2335" s="26">
        <f t="shared" si="220"/>
        <v>1</v>
      </c>
      <c r="H2335" s="26">
        <f t="shared" si="221"/>
        <v>0</v>
      </c>
    </row>
    <row r="2336" spans="1:8" x14ac:dyDescent="0.35">
      <c r="A2336" s="10">
        <v>42513</v>
      </c>
      <c r="B2336">
        <f t="shared" si="216"/>
        <v>23</v>
      </c>
      <c r="C2336">
        <f t="shared" si="217"/>
        <v>5</v>
      </c>
      <c r="D2336">
        <f t="shared" si="218"/>
        <v>2016</v>
      </c>
      <c r="E2336">
        <v>13.4</v>
      </c>
      <c r="F2336" s="26">
        <f t="shared" si="219"/>
        <v>0</v>
      </c>
      <c r="G2336" s="26">
        <f t="shared" si="220"/>
        <v>0</v>
      </c>
      <c r="H2336" s="26">
        <f t="shared" si="221"/>
        <v>0</v>
      </c>
    </row>
    <row r="2337" spans="1:8" x14ac:dyDescent="0.35">
      <c r="A2337" s="10">
        <v>42514</v>
      </c>
      <c r="B2337">
        <f t="shared" si="216"/>
        <v>24</v>
      </c>
      <c r="C2337">
        <f t="shared" si="217"/>
        <v>5</v>
      </c>
      <c r="D2337">
        <f t="shared" si="218"/>
        <v>2016</v>
      </c>
      <c r="E2337">
        <v>11.6</v>
      </c>
      <c r="F2337" s="26">
        <f t="shared" si="219"/>
        <v>0</v>
      </c>
      <c r="G2337" s="26">
        <f t="shared" si="220"/>
        <v>0</v>
      </c>
      <c r="H2337" s="26">
        <f t="shared" si="221"/>
        <v>0</v>
      </c>
    </row>
    <row r="2338" spans="1:8" x14ac:dyDescent="0.35">
      <c r="A2338" s="10">
        <v>42515</v>
      </c>
      <c r="B2338">
        <f t="shared" si="216"/>
        <v>25</v>
      </c>
      <c r="C2338">
        <f t="shared" si="217"/>
        <v>5</v>
      </c>
      <c r="D2338">
        <f t="shared" si="218"/>
        <v>2016</v>
      </c>
      <c r="E2338">
        <v>16.7</v>
      </c>
      <c r="F2338" s="26">
        <f t="shared" si="219"/>
        <v>0</v>
      </c>
      <c r="G2338" s="26">
        <f t="shared" si="220"/>
        <v>0</v>
      </c>
      <c r="H2338" s="26">
        <f t="shared" si="221"/>
        <v>0</v>
      </c>
    </row>
    <row r="2339" spans="1:8" x14ac:dyDescent="0.35">
      <c r="A2339" s="10">
        <v>42516</v>
      </c>
      <c r="B2339">
        <f t="shared" si="216"/>
        <v>26</v>
      </c>
      <c r="C2339">
        <f t="shared" si="217"/>
        <v>5</v>
      </c>
      <c r="D2339">
        <f t="shared" si="218"/>
        <v>2016</v>
      </c>
      <c r="E2339">
        <v>23.8</v>
      </c>
      <c r="F2339" s="26">
        <f t="shared" si="219"/>
        <v>0</v>
      </c>
      <c r="G2339" s="26">
        <f t="shared" si="220"/>
        <v>0</v>
      </c>
      <c r="H2339" s="26">
        <f t="shared" si="221"/>
        <v>0</v>
      </c>
    </row>
    <row r="2340" spans="1:8" x14ac:dyDescent="0.35">
      <c r="A2340" s="10">
        <v>42517</v>
      </c>
      <c r="B2340">
        <f t="shared" si="216"/>
        <v>27</v>
      </c>
      <c r="C2340">
        <f t="shared" si="217"/>
        <v>5</v>
      </c>
      <c r="D2340">
        <f t="shared" si="218"/>
        <v>2016</v>
      </c>
      <c r="E2340">
        <v>24.5</v>
      </c>
      <c r="F2340" s="26">
        <f t="shared" si="219"/>
        <v>0</v>
      </c>
      <c r="G2340" s="26">
        <f t="shared" si="220"/>
        <v>0</v>
      </c>
      <c r="H2340" s="26">
        <f t="shared" si="221"/>
        <v>0</v>
      </c>
    </row>
    <row r="2341" spans="1:8" x14ac:dyDescent="0.35">
      <c r="A2341" s="10">
        <v>42518</v>
      </c>
      <c r="B2341">
        <f t="shared" si="216"/>
        <v>28</v>
      </c>
      <c r="C2341">
        <f t="shared" si="217"/>
        <v>5</v>
      </c>
      <c r="D2341">
        <f t="shared" si="218"/>
        <v>2016</v>
      </c>
      <c r="E2341">
        <v>25.5</v>
      </c>
      <c r="F2341" s="26">
        <f t="shared" si="219"/>
        <v>0</v>
      </c>
      <c r="G2341" s="26">
        <f t="shared" si="220"/>
        <v>1</v>
      </c>
      <c r="H2341" s="26">
        <f t="shared" si="221"/>
        <v>0</v>
      </c>
    </row>
    <row r="2342" spans="1:8" x14ac:dyDescent="0.35">
      <c r="A2342" s="10">
        <v>42519</v>
      </c>
      <c r="B2342">
        <f t="shared" si="216"/>
        <v>29</v>
      </c>
      <c r="C2342">
        <f t="shared" si="217"/>
        <v>5</v>
      </c>
      <c r="D2342">
        <f t="shared" si="218"/>
        <v>2016</v>
      </c>
      <c r="E2342">
        <v>21.9</v>
      </c>
      <c r="F2342" s="26">
        <f t="shared" si="219"/>
        <v>0</v>
      </c>
      <c r="G2342" s="26">
        <f t="shared" si="220"/>
        <v>0</v>
      </c>
      <c r="H2342" s="26">
        <f t="shared" si="221"/>
        <v>0</v>
      </c>
    </row>
    <row r="2343" spans="1:8" x14ac:dyDescent="0.35">
      <c r="A2343" s="10">
        <v>42520</v>
      </c>
      <c r="B2343">
        <f t="shared" si="216"/>
        <v>30</v>
      </c>
      <c r="C2343">
        <f t="shared" si="217"/>
        <v>5</v>
      </c>
      <c r="D2343">
        <f t="shared" si="218"/>
        <v>2016</v>
      </c>
      <c r="E2343">
        <v>19.3</v>
      </c>
      <c r="F2343" s="26">
        <f t="shared" si="219"/>
        <v>0</v>
      </c>
      <c r="G2343" s="26">
        <f t="shared" si="220"/>
        <v>0</v>
      </c>
      <c r="H2343" s="26">
        <f t="shared" si="221"/>
        <v>0</v>
      </c>
    </row>
    <row r="2344" spans="1:8" x14ac:dyDescent="0.35">
      <c r="A2344" s="10">
        <v>42521</v>
      </c>
      <c r="B2344">
        <f t="shared" si="216"/>
        <v>31</v>
      </c>
      <c r="C2344">
        <f t="shared" si="217"/>
        <v>5</v>
      </c>
      <c r="D2344">
        <f t="shared" si="218"/>
        <v>2016</v>
      </c>
      <c r="E2344">
        <v>21.6</v>
      </c>
      <c r="F2344" s="26">
        <f t="shared" si="219"/>
        <v>0</v>
      </c>
      <c r="G2344" s="26">
        <f t="shared" si="220"/>
        <v>0</v>
      </c>
      <c r="H2344" s="26">
        <f t="shared" si="221"/>
        <v>0</v>
      </c>
    </row>
    <row r="2345" spans="1:8" x14ac:dyDescent="0.35">
      <c r="A2345" s="10">
        <v>42522</v>
      </c>
      <c r="B2345">
        <f t="shared" si="216"/>
        <v>1</v>
      </c>
      <c r="C2345">
        <f t="shared" si="217"/>
        <v>6</v>
      </c>
      <c r="D2345">
        <f t="shared" si="218"/>
        <v>2016</v>
      </c>
      <c r="E2345">
        <v>19.2</v>
      </c>
      <c r="F2345" s="26">
        <f t="shared" si="219"/>
        <v>0</v>
      </c>
      <c r="G2345" s="26">
        <f t="shared" si="220"/>
        <v>0</v>
      </c>
      <c r="H2345" s="26">
        <f t="shared" si="221"/>
        <v>0</v>
      </c>
    </row>
    <row r="2346" spans="1:8" x14ac:dyDescent="0.35">
      <c r="A2346" s="10">
        <v>42523</v>
      </c>
      <c r="B2346">
        <f t="shared" si="216"/>
        <v>2</v>
      </c>
      <c r="C2346">
        <f t="shared" si="217"/>
        <v>6</v>
      </c>
      <c r="D2346">
        <f t="shared" si="218"/>
        <v>2016</v>
      </c>
      <c r="E2346">
        <v>19.8</v>
      </c>
      <c r="F2346" s="26">
        <f t="shared" si="219"/>
        <v>0</v>
      </c>
      <c r="G2346" s="26">
        <f t="shared" si="220"/>
        <v>0</v>
      </c>
      <c r="H2346" s="26">
        <f t="shared" si="221"/>
        <v>0</v>
      </c>
    </row>
    <row r="2347" spans="1:8" x14ac:dyDescent="0.35">
      <c r="A2347" s="10">
        <v>42524</v>
      </c>
      <c r="B2347">
        <f t="shared" si="216"/>
        <v>3</v>
      </c>
      <c r="C2347">
        <f t="shared" si="217"/>
        <v>6</v>
      </c>
      <c r="D2347">
        <f t="shared" si="218"/>
        <v>2016</v>
      </c>
      <c r="E2347">
        <v>21.4</v>
      </c>
      <c r="F2347" s="26">
        <f t="shared" si="219"/>
        <v>0</v>
      </c>
      <c r="G2347" s="26">
        <f t="shared" si="220"/>
        <v>0</v>
      </c>
      <c r="H2347" s="26">
        <f t="shared" si="221"/>
        <v>0</v>
      </c>
    </row>
    <row r="2348" spans="1:8" x14ac:dyDescent="0.35">
      <c r="A2348" s="10">
        <v>42525</v>
      </c>
      <c r="B2348">
        <f t="shared" si="216"/>
        <v>4</v>
      </c>
      <c r="C2348">
        <f t="shared" si="217"/>
        <v>6</v>
      </c>
      <c r="D2348">
        <f t="shared" si="218"/>
        <v>2016</v>
      </c>
      <c r="E2348">
        <v>21.5</v>
      </c>
      <c r="F2348" s="26">
        <f t="shared" si="219"/>
        <v>0</v>
      </c>
      <c r="G2348" s="26">
        <f t="shared" si="220"/>
        <v>0</v>
      </c>
      <c r="H2348" s="26">
        <f t="shared" si="221"/>
        <v>0</v>
      </c>
    </row>
    <row r="2349" spans="1:8" x14ac:dyDescent="0.35">
      <c r="A2349" s="10">
        <v>42526</v>
      </c>
      <c r="B2349">
        <f t="shared" si="216"/>
        <v>5</v>
      </c>
      <c r="C2349">
        <f t="shared" si="217"/>
        <v>6</v>
      </c>
      <c r="D2349">
        <f t="shared" si="218"/>
        <v>2016</v>
      </c>
      <c r="E2349">
        <v>22.2</v>
      </c>
      <c r="F2349" s="26">
        <f t="shared" si="219"/>
        <v>0</v>
      </c>
      <c r="G2349" s="26">
        <f t="shared" si="220"/>
        <v>0</v>
      </c>
      <c r="H2349" s="26">
        <f t="shared" si="221"/>
        <v>0</v>
      </c>
    </row>
    <row r="2350" spans="1:8" x14ac:dyDescent="0.35">
      <c r="A2350" s="10">
        <v>42527</v>
      </c>
      <c r="B2350">
        <f t="shared" si="216"/>
        <v>6</v>
      </c>
      <c r="C2350">
        <f t="shared" si="217"/>
        <v>6</v>
      </c>
      <c r="D2350">
        <f t="shared" si="218"/>
        <v>2016</v>
      </c>
      <c r="E2350">
        <v>27.3</v>
      </c>
      <c r="F2350" s="26">
        <f t="shared" si="219"/>
        <v>0</v>
      </c>
      <c r="G2350" s="26">
        <f t="shared" si="220"/>
        <v>1</v>
      </c>
      <c r="H2350" s="26">
        <f t="shared" si="221"/>
        <v>0</v>
      </c>
    </row>
    <row r="2351" spans="1:8" x14ac:dyDescent="0.35">
      <c r="A2351" s="10">
        <v>42528</v>
      </c>
      <c r="B2351">
        <f t="shared" si="216"/>
        <v>7</v>
      </c>
      <c r="C2351">
        <f t="shared" si="217"/>
        <v>6</v>
      </c>
      <c r="D2351">
        <f t="shared" si="218"/>
        <v>2016</v>
      </c>
      <c r="E2351">
        <v>28.1</v>
      </c>
      <c r="F2351" s="26">
        <f t="shared" si="219"/>
        <v>0</v>
      </c>
      <c r="G2351" s="26">
        <f t="shared" si="220"/>
        <v>1</v>
      </c>
      <c r="H2351" s="26">
        <f t="shared" si="221"/>
        <v>0</v>
      </c>
    </row>
    <row r="2352" spans="1:8" x14ac:dyDescent="0.35">
      <c r="A2352" s="10">
        <v>42529</v>
      </c>
      <c r="B2352">
        <f t="shared" si="216"/>
        <v>8</v>
      </c>
      <c r="C2352">
        <f t="shared" si="217"/>
        <v>6</v>
      </c>
      <c r="D2352">
        <f t="shared" si="218"/>
        <v>2016</v>
      </c>
      <c r="E2352">
        <v>22.6</v>
      </c>
      <c r="F2352" s="26">
        <f t="shared" si="219"/>
        <v>0</v>
      </c>
      <c r="G2352" s="26">
        <f t="shared" si="220"/>
        <v>0</v>
      </c>
      <c r="H2352" s="26">
        <f t="shared" si="221"/>
        <v>0</v>
      </c>
    </row>
    <row r="2353" spans="1:8" x14ac:dyDescent="0.35">
      <c r="A2353" s="10">
        <v>42530</v>
      </c>
      <c r="B2353">
        <f t="shared" si="216"/>
        <v>9</v>
      </c>
      <c r="C2353">
        <f t="shared" si="217"/>
        <v>6</v>
      </c>
      <c r="D2353">
        <f t="shared" si="218"/>
        <v>2016</v>
      </c>
      <c r="E2353">
        <v>21.7</v>
      </c>
      <c r="F2353" s="26">
        <f t="shared" si="219"/>
        <v>0</v>
      </c>
      <c r="G2353" s="26">
        <f t="shared" si="220"/>
        <v>0</v>
      </c>
      <c r="H2353" s="26">
        <f t="shared" si="221"/>
        <v>0</v>
      </c>
    </row>
    <row r="2354" spans="1:8" x14ac:dyDescent="0.35">
      <c r="A2354" s="10">
        <v>42531</v>
      </c>
      <c r="B2354">
        <f t="shared" si="216"/>
        <v>10</v>
      </c>
      <c r="C2354">
        <f t="shared" si="217"/>
        <v>6</v>
      </c>
      <c r="D2354">
        <f t="shared" si="218"/>
        <v>2016</v>
      </c>
      <c r="E2354">
        <v>23</v>
      </c>
      <c r="F2354" s="26">
        <f t="shared" si="219"/>
        <v>0</v>
      </c>
      <c r="G2354" s="26">
        <f t="shared" si="220"/>
        <v>0</v>
      </c>
      <c r="H2354" s="26">
        <f t="shared" si="221"/>
        <v>0</v>
      </c>
    </row>
    <row r="2355" spans="1:8" x14ac:dyDescent="0.35">
      <c r="A2355" s="10">
        <v>42532</v>
      </c>
      <c r="B2355">
        <f t="shared" si="216"/>
        <v>11</v>
      </c>
      <c r="C2355">
        <f t="shared" si="217"/>
        <v>6</v>
      </c>
      <c r="D2355">
        <f t="shared" si="218"/>
        <v>2016</v>
      </c>
      <c r="E2355">
        <v>19.899999999999999</v>
      </c>
      <c r="F2355" s="26">
        <f t="shared" si="219"/>
        <v>0</v>
      </c>
      <c r="G2355" s="26">
        <f t="shared" si="220"/>
        <v>0</v>
      </c>
      <c r="H2355" s="26">
        <f t="shared" si="221"/>
        <v>0</v>
      </c>
    </row>
    <row r="2356" spans="1:8" x14ac:dyDescent="0.35">
      <c r="A2356" s="10">
        <v>42533</v>
      </c>
      <c r="B2356">
        <f t="shared" si="216"/>
        <v>12</v>
      </c>
      <c r="C2356">
        <f t="shared" si="217"/>
        <v>6</v>
      </c>
      <c r="D2356">
        <f t="shared" si="218"/>
        <v>2016</v>
      </c>
      <c r="E2356">
        <v>19.399999999999999</v>
      </c>
      <c r="F2356" s="26">
        <f t="shared" si="219"/>
        <v>0</v>
      </c>
      <c r="G2356" s="26">
        <f t="shared" si="220"/>
        <v>0</v>
      </c>
      <c r="H2356" s="26">
        <f t="shared" si="221"/>
        <v>0</v>
      </c>
    </row>
    <row r="2357" spans="1:8" x14ac:dyDescent="0.35">
      <c r="A2357" s="10">
        <v>42534</v>
      </c>
      <c r="B2357">
        <f t="shared" si="216"/>
        <v>13</v>
      </c>
      <c r="C2357">
        <f t="shared" si="217"/>
        <v>6</v>
      </c>
      <c r="D2357">
        <f t="shared" si="218"/>
        <v>2016</v>
      </c>
      <c r="E2357">
        <v>19.5</v>
      </c>
      <c r="F2357" s="26">
        <f t="shared" si="219"/>
        <v>0</v>
      </c>
      <c r="G2357" s="26">
        <f t="shared" si="220"/>
        <v>0</v>
      </c>
      <c r="H2357" s="26">
        <f t="shared" si="221"/>
        <v>0</v>
      </c>
    </row>
    <row r="2358" spans="1:8" x14ac:dyDescent="0.35">
      <c r="A2358" s="10">
        <v>42535</v>
      </c>
      <c r="B2358">
        <f t="shared" si="216"/>
        <v>14</v>
      </c>
      <c r="C2358">
        <f t="shared" si="217"/>
        <v>6</v>
      </c>
      <c r="D2358">
        <f t="shared" si="218"/>
        <v>2016</v>
      </c>
      <c r="E2358">
        <v>19.100000000000001</v>
      </c>
      <c r="F2358" s="26">
        <f t="shared" si="219"/>
        <v>0</v>
      </c>
      <c r="G2358" s="26">
        <f t="shared" si="220"/>
        <v>0</v>
      </c>
      <c r="H2358" s="26">
        <f t="shared" si="221"/>
        <v>0</v>
      </c>
    </row>
    <row r="2359" spans="1:8" x14ac:dyDescent="0.35">
      <c r="A2359" s="10">
        <v>42536</v>
      </c>
      <c r="B2359">
        <f t="shared" si="216"/>
        <v>15</v>
      </c>
      <c r="C2359">
        <f t="shared" si="217"/>
        <v>6</v>
      </c>
      <c r="D2359">
        <f t="shared" si="218"/>
        <v>2016</v>
      </c>
      <c r="E2359">
        <v>19.2</v>
      </c>
      <c r="F2359" s="26">
        <f t="shared" si="219"/>
        <v>0</v>
      </c>
      <c r="G2359" s="26">
        <f t="shared" si="220"/>
        <v>0</v>
      </c>
      <c r="H2359" s="26">
        <f t="shared" si="221"/>
        <v>0</v>
      </c>
    </row>
    <row r="2360" spans="1:8" x14ac:dyDescent="0.35">
      <c r="A2360" s="10">
        <v>42537</v>
      </c>
      <c r="B2360">
        <f t="shared" si="216"/>
        <v>16</v>
      </c>
      <c r="C2360">
        <f t="shared" si="217"/>
        <v>6</v>
      </c>
      <c r="D2360">
        <f t="shared" si="218"/>
        <v>2016</v>
      </c>
      <c r="E2360">
        <v>18.600000000000001</v>
      </c>
      <c r="F2360" s="26">
        <f t="shared" si="219"/>
        <v>0</v>
      </c>
      <c r="G2360" s="26">
        <f t="shared" si="220"/>
        <v>0</v>
      </c>
      <c r="H2360" s="26">
        <f t="shared" si="221"/>
        <v>0</v>
      </c>
    </row>
    <row r="2361" spans="1:8" x14ac:dyDescent="0.35">
      <c r="A2361" s="10">
        <v>42538</v>
      </c>
      <c r="B2361">
        <f t="shared" si="216"/>
        <v>17</v>
      </c>
      <c r="C2361">
        <f t="shared" si="217"/>
        <v>6</v>
      </c>
      <c r="D2361">
        <f t="shared" si="218"/>
        <v>2016</v>
      </c>
      <c r="E2361">
        <v>18.399999999999999</v>
      </c>
      <c r="F2361" s="26">
        <f t="shared" si="219"/>
        <v>0</v>
      </c>
      <c r="G2361" s="26">
        <f t="shared" si="220"/>
        <v>0</v>
      </c>
      <c r="H2361" s="26">
        <f t="shared" si="221"/>
        <v>0</v>
      </c>
    </row>
    <row r="2362" spans="1:8" x14ac:dyDescent="0.35">
      <c r="A2362" s="10">
        <v>42539</v>
      </c>
      <c r="B2362">
        <f t="shared" si="216"/>
        <v>18</v>
      </c>
      <c r="C2362">
        <f t="shared" si="217"/>
        <v>6</v>
      </c>
      <c r="D2362">
        <f t="shared" si="218"/>
        <v>2016</v>
      </c>
      <c r="E2362">
        <v>21.1</v>
      </c>
      <c r="F2362" s="26">
        <f t="shared" si="219"/>
        <v>0</v>
      </c>
      <c r="G2362" s="26">
        <f t="shared" si="220"/>
        <v>0</v>
      </c>
      <c r="H2362" s="26">
        <f t="shared" si="221"/>
        <v>0</v>
      </c>
    </row>
    <row r="2363" spans="1:8" x14ac:dyDescent="0.35">
      <c r="A2363" s="10">
        <v>42540</v>
      </c>
      <c r="B2363">
        <f t="shared" si="216"/>
        <v>19</v>
      </c>
      <c r="C2363">
        <f t="shared" si="217"/>
        <v>6</v>
      </c>
      <c r="D2363">
        <f t="shared" si="218"/>
        <v>2016</v>
      </c>
      <c r="E2363">
        <v>18.100000000000001</v>
      </c>
      <c r="F2363" s="26">
        <f t="shared" si="219"/>
        <v>0</v>
      </c>
      <c r="G2363" s="26">
        <f t="shared" si="220"/>
        <v>0</v>
      </c>
      <c r="H2363" s="26">
        <f t="shared" si="221"/>
        <v>0</v>
      </c>
    </row>
    <row r="2364" spans="1:8" x14ac:dyDescent="0.35">
      <c r="A2364" s="10">
        <v>42541</v>
      </c>
      <c r="B2364">
        <f t="shared" si="216"/>
        <v>20</v>
      </c>
      <c r="C2364">
        <f t="shared" si="217"/>
        <v>6</v>
      </c>
      <c r="D2364">
        <f t="shared" si="218"/>
        <v>2016</v>
      </c>
      <c r="E2364">
        <v>22.5</v>
      </c>
      <c r="F2364" s="26">
        <f t="shared" si="219"/>
        <v>0</v>
      </c>
      <c r="G2364" s="26">
        <f t="shared" si="220"/>
        <v>0</v>
      </c>
      <c r="H2364" s="26">
        <f t="shared" si="221"/>
        <v>0</v>
      </c>
    </row>
    <row r="2365" spans="1:8" x14ac:dyDescent="0.35">
      <c r="A2365" s="10">
        <v>42542</v>
      </c>
      <c r="B2365">
        <f t="shared" si="216"/>
        <v>21</v>
      </c>
      <c r="C2365">
        <f t="shared" si="217"/>
        <v>6</v>
      </c>
      <c r="D2365">
        <f t="shared" si="218"/>
        <v>2016</v>
      </c>
      <c r="E2365">
        <v>22.2</v>
      </c>
      <c r="F2365" s="26">
        <f t="shared" si="219"/>
        <v>0</v>
      </c>
      <c r="G2365" s="26">
        <f t="shared" si="220"/>
        <v>0</v>
      </c>
      <c r="H2365" s="26">
        <f t="shared" si="221"/>
        <v>0</v>
      </c>
    </row>
    <row r="2366" spans="1:8" x14ac:dyDescent="0.35">
      <c r="A2366" s="10">
        <v>42543</v>
      </c>
      <c r="B2366">
        <f t="shared" si="216"/>
        <v>22</v>
      </c>
      <c r="C2366">
        <f t="shared" si="217"/>
        <v>6</v>
      </c>
      <c r="D2366">
        <f t="shared" si="218"/>
        <v>2016</v>
      </c>
      <c r="E2366">
        <v>27.4</v>
      </c>
      <c r="F2366" s="26">
        <f t="shared" si="219"/>
        <v>0</v>
      </c>
      <c r="G2366" s="26">
        <f t="shared" si="220"/>
        <v>1</v>
      </c>
      <c r="H2366" s="26">
        <f t="shared" si="221"/>
        <v>0</v>
      </c>
    </row>
    <row r="2367" spans="1:8" x14ac:dyDescent="0.35">
      <c r="A2367" s="10">
        <v>42544</v>
      </c>
      <c r="B2367">
        <f t="shared" si="216"/>
        <v>23</v>
      </c>
      <c r="C2367">
        <f t="shared" si="217"/>
        <v>6</v>
      </c>
      <c r="D2367">
        <f t="shared" si="218"/>
        <v>2016</v>
      </c>
      <c r="E2367">
        <v>33.200000000000003</v>
      </c>
      <c r="F2367" s="26">
        <f t="shared" si="219"/>
        <v>1</v>
      </c>
      <c r="G2367" s="26">
        <f t="shared" si="220"/>
        <v>1</v>
      </c>
      <c r="H2367" s="26">
        <f t="shared" si="221"/>
        <v>0</v>
      </c>
    </row>
    <row r="2368" spans="1:8" x14ac:dyDescent="0.35">
      <c r="A2368" s="10">
        <v>42545</v>
      </c>
      <c r="B2368">
        <f t="shared" si="216"/>
        <v>24</v>
      </c>
      <c r="C2368">
        <f t="shared" si="217"/>
        <v>6</v>
      </c>
      <c r="D2368">
        <f t="shared" si="218"/>
        <v>2016</v>
      </c>
      <c r="E2368">
        <v>32.1</v>
      </c>
      <c r="F2368" s="26">
        <f t="shared" si="219"/>
        <v>1</v>
      </c>
      <c r="G2368" s="26">
        <f t="shared" si="220"/>
        <v>1</v>
      </c>
      <c r="H2368" s="26">
        <f t="shared" si="221"/>
        <v>0</v>
      </c>
    </row>
    <row r="2369" spans="1:8" x14ac:dyDescent="0.35">
      <c r="A2369" s="10">
        <v>42546</v>
      </c>
      <c r="B2369">
        <f t="shared" si="216"/>
        <v>25</v>
      </c>
      <c r="C2369">
        <f t="shared" si="217"/>
        <v>6</v>
      </c>
      <c r="D2369">
        <f t="shared" si="218"/>
        <v>2016</v>
      </c>
      <c r="E2369">
        <v>25.4</v>
      </c>
      <c r="F2369" s="26">
        <f t="shared" si="219"/>
        <v>0</v>
      </c>
      <c r="G2369" s="26">
        <f t="shared" si="220"/>
        <v>1</v>
      </c>
      <c r="H2369" s="26">
        <f t="shared" si="221"/>
        <v>0</v>
      </c>
    </row>
    <row r="2370" spans="1:8" x14ac:dyDescent="0.35">
      <c r="A2370" s="10">
        <v>42547</v>
      </c>
      <c r="B2370">
        <f t="shared" ref="B2370:B2433" si="222">DAY(A2370)</f>
        <v>26</v>
      </c>
      <c r="C2370">
        <f t="shared" ref="C2370:C2433" si="223">MONTH(A2370)</f>
        <v>6</v>
      </c>
      <c r="D2370">
        <f t="shared" ref="D2370:D2433" si="224">YEAR(A2370)</f>
        <v>2016</v>
      </c>
      <c r="E2370">
        <v>21.7</v>
      </c>
      <c r="F2370" s="26">
        <f t="shared" ref="F2370:F2433" si="225">IF(E2370&gt;=30,1,0)</f>
        <v>0</v>
      </c>
      <c r="G2370" s="26">
        <f t="shared" ref="G2370:G2433" si="226">IF(E2370&gt;=25,1,0)</f>
        <v>0</v>
      </c>
      <c r="H2370" s="26">
        <f t="shared" ref="H2370:H2433" si="227">IF(E2370&lt;0,1,0)</f>
        <v>0</v>
      </c>
    </row>
    <row r="2371" spans="1:8" x14ac:dyDescent="0.35">
      <c r="A2371" s="10">
        <v>42548</v>
      </c>
      <c r="B2371">
        <f t="shared" si="222"/>
        <v>27</v>
      </c>
      <c r="C2371">
        <f t="shared" si="223"/>
        <v>6</v>
      </c>
      <c r="D2371">
        <f t="shared" si="224"/>
        <v>2016</v>
      </c>
      <c r="E2371">
        <v>21.1</v>
      </c>
      <c r="F2371" s="26">
        <f t="shared" si="225"/>
        <v>0</v>
      </c>
      <c r="G2371" s="26">
        <f t="shared" si="226"/>
        <v>0</v>
      </c>
      <c r="H2371" s="26">
        <f t="shared" si="227"/>
        <v>0</v>
      </c>
    </row>
    <row r="2372" spans="1:8" x14ac:dyDescent="0.35">
      <c r="A2372" s="10">
        <v>42549</v>
      </c>
      <c r="B2372">
        <f t="shared" si="222"/>
        <v>28</v>
      </c>
      <c r="C2372">
        <f t="shared" si="223"/>
        <v>6</v>
      </c>
      <c r="D2372">
        <f t="shared" si="224"/>
        <v>2016</v>
      </c>
      <c r="E2372">
        <v>20.7</v>
      </c>
      <c r="F2372" s="26">
        <f t="shared" si="225"/>
        <v>0</v>
      </c>
      <c r="G2372" s="26">
        <f t="shared" si="226"/>
        <v>0</v>
      </c>
      <c r="H2372" s="26">
        <f t="shared" si="227"/>
        <v>0</v>
      </c>
    </row>
    <row r="2373" spans="1:8" x14ac:dyDescent="0.35">
      <c r="A2373" s="10">
        <v>42550</v>
      </c>
      <c r="B2373">
        <f t="shared" si="222"/>
        <v>29</v>
      </c>
      <c r="C2373">
        <f t="shared" si="223"/>
        <v>6</v>
      </c>
      <c r="D2373">
        <f t="shared" si="224"/>
        <v>2016</v>
      </c>
      <c r="E2373">
        <v>23.5</v>
      </c>
      <c r="F2373" s="26">
        <f t="shared" si="225"/>
        <v>0</v>
      </c>
      <c r="G2373" s="26">
        <f t="shared" si="226"/>
        <v>0</v>
      </c>
      <c r="H2373" s="26">
        <f t="shared" si="227"/>
        <v>0</v>
      </c>
    </row>
    <row r="2374" spans="1:8" x14ac:dyDescent="0.35">
      <c r="A2374" s="10">
        <v>42551</v>
      </c>
      <c r="B2374">
        <f t="shared" si="222"/>
        <v>30</v>
      </c>
      <c r="C2374">
        <f t="shared" si="223"/>
        <v>6</v>
      </c>
      <c r="D2374">
        <f t="shared" si="224"/>
        <v>2016</v>
      </c>
      <c r="E2374">
        <v>23.7</v>
      </c>
      <c r="F2374" s="26">
        <f t="shared" si="225"/>
        <v>0</v>
      </c>
      <c r="G2374" s="26">
        <f t="shared" si="226"/>
        <v>0</v>
      </c>
      <c r="H2374" s="26">
        <f t="shared" si="227"/>
        <v>0</v>
      </c>
    </row>
    <row r="2375" spans="1:8" x14ac:dyDescent="0.35">
      <c r="A2375" s="10">
        <v>42552</v>
      </c>
      <c r="B2375">
        <f t="shared" si="222"/>
        <v>1</v>
      </c>
      <c r="C2375">
        <f t="shared" si="223"/>
        <v>7</v>
      </c>
      <c r="D2375">
        <f t="shared" si="224"/>
        <v>2016</v>
      </c>
      <c r="E2375">
        <v>25.5</v>
      </c>
      <c r="F2375" s="26">
        <f t="shared" si="225"/>
        <v>0</v>
      </c>
      <c r="G2375" s="26">
        <f t="shared" si="226"/>
        <v>1</v>
      </c>
      <c r="H2375" s="26">
        <f t="shared" si="227"/>
        <v>0</v>
      </c>
    </row>
    <row r="2376" spans="1:8" x14ac:dyDescent="0.35">
      <c r="A2376" s="10">
        <v>42553</v>
      </c>
      <c r="B2376">
        <f t="shared" si="222"/>
        <v>2</v>
      </c>
      <c r="C2376">
        <f t="shared" si="223"/>
        <v>7</v>
      </c>
      <c r="D2376">
        <f t="shared" si="224"/>
        <v>2016</v>
      </c>
      <c r="E2376">
        <v>20</v>
      </c>
      <c r="F2376" s="26">
        <f t="shared" si="225"/>
        <v>0</v>
      </c>
      <c r="G2376" s="26">
        <f t="shared" si="226"/>
        <v>0</v>
      </c>
      <c r="H2376" s="26">
        <f t="shared" si="227"/>
        <v>0</v>
      </c>
    </row>
    <row r="2377" spans="1:8" x14ac:dyDescent="0.35">
      <c r="A2377" s="10">
        <v>42554</v>
      </c>
      <c r="B2377">
        <f t="shared" si="222"/>
        <v>3</v>
      </c>
      <c r="C2377">
        <f t="shared" si="223"/>
        <v>7</v>
      </c>
      <c r="D2377">
        <f t="shared" si="224"/>
        <v>2016</v>
      </c>
      <c r="E2377">
        <v>20</v>
      </c>
      <c r="F2377" s="26">
        <f t="shared" si="225"/>
        <v>0</v>
      </c>
      <c r="G2377" s="26">
        <f t="shared" si="226"/>
        <v>0</v>
      </c>
      <c r="H2377" s="26">
        <f t="shared" si="227"/>
        <v>0</v>
      </c>
    </row>
    <row r="2378" spans="1:8" x14ac:dyDescent="0.35">
      <c r="A2378" s="10">
        <v>42555</v>
      </c>
      <c r="B2378">
        <f t="shared" si="222"/>
        <v>4</v>
      </c>
      <c r="C2378">
        <f t="shared" si="223"/>
        <v>7</v>
      </c>
      <c r="D2378">
        <f t="shared" si="224"/>
        <v>2016</v>
      </c>
      <c r="E2378">
        <v>24.7</v>
      </c>
      <c r="F2378" s="26">
        <f t="shared" si="225"/>
        <v>0</v>
      </c>
      <c r="G2378" s="26">
        <f t="shared" si="226"/>
        <v>0</v>
      </c>
      <c r="H2378" s="26">
        <f t="shared" si="227"/>
        <v>0</v>
      </c>
    </row>
    <row r="2379" spans="1:8" x14ac:dyDescent="0.35">
      <c r="A2379" s="10">
        <v>42556</v>
      </c>
      <c r="B2379">
        <f t="shared" si="222"/>
        <v>5</v>
      </c>
      <c r="C2379">
        <f t="shared" si="223"/>
        <v>7</v>
      </c>
      <c r="D2379">
        <f t="shared" si="224"/>
        <v>2016</v>
      </c>
      <c r="E2379">
        <v>23.7</v>
      </c>
      <c r="F2379" s="26">
        <f t="shared" si="225"/>
        <v>0</v>
      </c>
      <c r="G2379" s="26">
        <f t="shared" si="226"/>
        <v>0</v>
      </c>
      <c r="H2379" s="26">
        <f t="shared" si="227"/>
        <v>0</v>
      </c>
    </row>
    <row r="2380" spans="1:8" x14ac:dyDescent="0.35">
      <c r="A2380" s="10">
        <v>42557</v>
      </c>
      <c r="B2380">
        <f t="shared" si="222"/>
        <v>6</v>
      </c>
      <c r="C2380">
        <f t="shared" si="223"/>
        <v>7</v>
      </c>
      <c r="D2380">
        <f t="shared" si="224"/>
        <v>2016</v>
      </c>
      <c r="E2380">
        <v>22.2</v>
      </c>
      <c r="F2380" s="26">
        <f t="shared" si="225"/>
        <v>0</v>
      </c>
      <c r="G2380" s="26">
        <f t="shared" si="226"/>
        <v>0</v>
      </c>
      <c r="H2380" s="26">
        <f t="shared" si="227"/>
        <v>0</v>
      </c>
    </row>
    <row r="2381" spans="1:8" x14ac:dyDescent="0.35">
      <c r="A2381" s="10">
        <v>42558</v>
      </c>
      <c r="B2381">
        <f t="shared" si="222"/>
        <v>7</v>
      </c>
      <c r="C2381">
        <f t="shared" si="223"/>
        <v>7</v>
      </c>
      <c r="D2381">
        <f t="shared" si="224"/>
        <v>2016</v>
      </c>
      <c r="E2381">
        <v>25.5</v>
      </c>
      <c r="F2381" s="26">
        <f t="shared" si="225"/>
        <v>0</v>
      </c>
      <c r="G2381" s="26">
        <f t="shared" si="226"/>
        <v>1</v>
      </c>
      <c r="H2381" s="26">
        <f t="shared" si="227"/>
        <v>0</v>
      </c>
    </row>
    <row r="2382" spans="1:8" x14ac:dyDescent="0.35">
      <c r="A2382" s="10">
        <v>42559</v>
      </c>
      <c r="B2382">
        <f t="shared" si="222"/>
        <v>8</v>
      </c>
      <c r="C2382">
        <f t="shared" si="223"/>
        <v>7</v>
      </c>
      <c r="D2382">
        <f t="shared" si="224"/>
        <v>2016</v>
      </c>
      <c r="E2382">
        <v>27.6</v>
      </c>
      <c r="F2382" s="26">
        <f t="shared" si="225"/>
        <v>0</v>
      </c>
      <c r="G2382" s="26">
        <f t="shared" si="226"/>
        <v>1</v>
      </c>
      <c r="H2382" s="26">
        <f t="shared" si="227"/>
        <v>0</v>
      </c>
    </row>
    <row r="2383" spans="1:8" x14ac:dyDescent="0.35">
      <c r="A2383" s="10">
        <v>42560</v>
      </c>
      <c r="B2383">
        <f t="shared" si="222"/>
        <v>9</v>
      </c>
      <c r="C2383">
        <f t="shared" si="223"/>
        <v>7</v>
      </c>
      <c r="D2383">
        <f t="shared" si="224"/>
        <v>2016</v>
      </c>
      <c r="E2383">
        <v>26.1</v>
      </c>
      <c r="F2383" s="26">
        <f t="shared" si="225"/>
        <v>0</v>
      </c>
      <c r="G2383" s="26">
        <f t="shared" si="226"/>
        <v>1</v>
      </c>
      <c r="H2383" s="26">
        <f t="shared" si="227"/>
        <v>0</v>
      </c>
    </row>
    <row r="2384" spans="1:8" x14ac:dyDescent="0.35">
      <c r="A2384" s="10">
        <v>42561</v>
      </c>
      <c r="B2384">
        <f t="shared" si="222"/>
        <v>10</v>
      </c>
      <c r="C2384">
        <f t="shared" si="223"/>
        <v>7</v>
      </c>
      <c r="D2384">
        <f t="shared" si="224"/>
        <v>2016</v>
      </c>
      <c r="E2384">
        <v>31.2</v>
      </c>
      <c r="F2384" s="26">
        <f t="shared" si="225"/>
        <v>1</v>
      </c>
      <c r="G2384" s="26">
        <f t="shared" si="226"/>
        <v>1</v>
      </c>
      <c r="H2384" s="26">
        <f t="shared" si="227"/>
        <v>0</v>
      </c>
    </row>
    <row r="2385" spans="1:8" x14ac:dyDescent="0.35">
      <c r="A2385" s="10">
        <v>42562</v>
      </c>
      <c r="B2385">
        <f t="shared" si="222"/>
        <v>11</v>
      </c>
      <c r="C2385">
        <f t="shared" si="223"/>
        <v>7</v>
      </c>
      <c r="D2385">
        <f t="shared" si="224"/>
        <v>2016</v>
      </c>
      <c r="E2385">
        <v>27.9</v>
      </c>
      <c r="F2385" s="26">
        <f t="shared" si="225"/>
        <v>0</v>
      </c>
      <c r="G2385" s="26">
        <f t="shared" si="226"/>
        <v>1</v>
      </c>
      <c r="H2385" s="26">
        <f t="shared" si="227"/>
        <v>0</v>
      </c>
    </row>
    <row r="2386" spans="1:8" x14ac:dyDescent="0.35">
      <c r="A2386" s="10">
        <v>42563</v>
      </c>
      <c r="B2386">
        <f t="shared" si="222"/>
        <v>12</v>
      </c>
      <c r="C2386">
        <f t="shared" si="223"/>
        <v>7</v>
      </c>
      <c r="D2386">
        <f t="shared" si="224"/>
        <v>2016</v>
      </c>
      <c r="E2386">
        <v>22.3</v>
      </c>
      <c r="F2386" s="26">
        <f t="shared" si="225"/>
        <v>0</v>
      </c>
      <c r="G2386" s="26">
        <f t="shared" si="226"/>
        <v>0</v>
      </c>
      <c r="H2386" s="26">
        <f t="shared" si="227"/>
        <v>0</v>
      </c>
    </row>
    <row r="2387" spans="1:8" x14ac:dyDescent="0.35">
      <c r="A2387" s="10">
        <v>42564</v>
      </c>
      <c r="B2387">
        <f t="shared" si="222"/>
        <v>13</v>
      </c>
      <c r="C2387">
        <f t="shared" si="223"/>
        <v>7</v>
      </c>
      <c r="D2387">
        <f t="shared" si="224"/>
        <v>2016</v>
      </c>
      <c r="E2387">
        <v>20.6</v>
      </c>
      <c r="F2387" s="26">
        <f t="shared" si="225"/>
        <v>0</v>
      </c>
      <c r="G2387" s="26">
        <f t="shared" si="226"/>
        <v>0</v>
      </c>
      <c r="H2387" s="26">
        <f t="shared" si="227"/>
        <v>0</v>
      </c>
    </row>
    <row r="2388" spans="1:8" x14ac:dyDescent="0.35">
      <c r="A2388" s="10">
        <v>42565</v>
      </c>
      <c r="B2388">
        <f t="shared" si="222"/>
        <v>14</v>
      </c>
      <c r="C2388">
        <f t="shared" si="223"/>
        <v>7</v>
      </c>
      <c r="D2388">
        <f t="shared" si="224"/>
        <v>2016</v>
      </c>
      <c r="E2388">
        <v>19.7</v>
      </c>
      <c r="F2388" s="26">
        <f t="shared" si="225"/>
        <v>0</v>
      </c>
      <c r="G2388" s="26">
        <f t="shared" si="226"/>
        <v>0</v>
      </c>
      <c r="H2388" s="26">
        <f t="shared" si="227"/>
        <v>0</v>
      </c>
    </row>
    <row r="2389" spans="1:8" x14ac:dyDescent="0.35">
      <c r="A2389" s="10">
        <v>42566</v>
      </c>
      <c r="B2389">
        <f t="shared" si="222"/>
        <v>15</v>
      </c>
      <c r="C2389">
        <f t="shared" si="223"/>
        <v>7</v>
      </c>
      <c r="D2389">
        <f t="shared" si="224"/>
        <v>2016</v>
      </c>
      <c r="E2389">
        <v>20.100000000000001</v>
      </c>
      <c r="F2389" s="26">
        <f t="shared" si="225"/>
        <v>0</v>
      </c>
      <c r="G2389" s="26">
        <f t="shared" si="226"/>
        <v>0</v>
      </c>
      <c r="H2389" s="26">
        <f t="shared" si="227"/>
        <v>0</v>
      </c>
    </row>
    <row r="2390" spans="1:8" x14ac:dyDescent="0.35">
      <c r="A2390" s="10">
        <v>42567</v>
      </c>
      <c r="B2390">
        <f t="shared" si="222"/>
        <v>16</v>
      </c>
      <c r="C2390">
        <f t="shared" si="223"/>
        <v>7</v>
      </c>
      <c r="D2390">
        <f t="shared" si="224"/>
        <v>2016</v>
      </c>
      <c r="E2390">
        <v>23.5</v>
      </c>
      <c r="F2390" s="26">
        <f t="shared" si="225"/>
        <v>0</v>
      </c>
      <c r="G2390" s="26">
        <f t="shared" si="226"/>
        <v>0</v>
      </c>
      <c r="H2390" s="26">
        <f t="shared" si="227"/>
        <v>0</v>
      </c>
    </row>
    <row r="2391" spans="1:8" x14ac:dyDescent="0.35">
      <c r="A2391" s="10">
        <v>42568</v>
      </c>
      <c r="B2391">
        <f t="shared" si="222"/>
        <v>17</v>
      </c>
      <c r="C2391">
        <f t="shared" si="223"/>
        <v>7</v>
      </c>
      <c r="D2391">
        <f t="shared" si="224"/>
        <v>2016</v>
      </c>
      <c r="E2391">
        <v>25.9</v>
      </c>
      <c r="F2391" s="26">
        <f t="shared" si="225"/>
        <v>0</v>
      </c>
      <c r="G2391" s="26">
        <f t="shared" si="226"/>
        <v>1</v>
      </c>
      <c r="H2391" s="26">
        <f t="shared" si="227"/>
        <v>0</v>
      </c>
    </row>
    <row r="2392" spans="1:8" x14ac:dyDescent="0.35">
      <c r="A2392" s="10">
        <v>42569</v>
      </c>
      <c r="B2392">
        <f t="shared" si="222"/>
        <v>18</v>
      </c>
      <c r="C2392">
        <f t="shared" si="223"/>
        <v>7</v>
      </c>
      <c r="D2392">
        <f t="shared" si="224"/>
        <v>2016</v>
      </c>
      <c r="E2392">
        <v>28.1</v>
      </c>
      <c r="F2392" s="26">
        <f t="shared" si="225"/>
        <v>0</v>
      </c>
      <c r="G2392" s="26">
        <f t="shared" si="226"/>
        <v>1</v>
      </c>
      <c r="H2392" s="26">
        <f t="shared" si="227"/>
        <v>0</v>
      </c>
    </row>
    <row r="2393" spans="1:8" x14ac:dyDescent="0.35">
      <c r="A2393" s="10">
        <v>42570</v>
      </c>
      <c r="B2393">
        <f t="shared" si="222"/>
        <v>19</v>
      </c>
      <c r="C2393">
        <f t="shared" si="223"/>
        <v>7</v>
      </c>
      <c r="D2393">
        <f t="shared" si="224"/>
        <v>2016</v>
      </c>
      <c r="E2393">
        <v>30.6</v>
      </c>
      <c r="F2393" s="26">
        <f t="shared" si="225"/>
        <v>1</v>
      </c>
      <c r="G2393" s="26">
        <f t="shared" si="226"/>
        <v>1</v>
      </c>
      <c r="H2393" s="26">
        <f t="shared" si="227"/>
        <v>0</v>
      </c>
    </row>
    <row r="2394" spans="1:8" x14ac:dyDescent="0.35">
      <c r="A2394" s="10">
        <v>42571</v>
      </c>
      <c r="B2394">
        <f t="shared" si="222"/>
        <v>20</v>
      </c>
      <c r="C2394">
        <f t="shared" si="223"/>
        <v>7</v>
      </c>
      <c r="D2394">
        <f t="shared" si="224"/>
        <v>2016</v>
      </c>
      <c r="E2394">
        <v>34.1</v>
      </c>
      <c r="F2394" s="26">
        <f t="shared" si="225"/>
        <v>1</v>
      </c>
      <c r="G2394" s="26">
        <f t="shared" si="226"/>
        <v>1</v>
      </c>
      <c r="H2394" s="26">
        <f t="shared" si="227"/>
        <v>0</v>
      </c>
    </row>
    <row r="2395" spans="1:8" x14ac:dyDescent="0.35">
      <c r="A2395" s="10">
        <v>42572</v>
      </c>
      <c r="B2395">
        <f t="shared" si="222"/>
        <v>21</v>
      </c>
      <c r="C2395">
        <f t="shared" si="223"/>
        <v>7</v>
      </c>
      <c r="D2395">
        <f t="shared" si="224"/>
        <v>2016</v>
      </c>
      <c r="E2395">
        <v>24.7</v>
      </c>
      <c r="F2395" s="26">
        <f t="shared" si="225"/>
        <v>0</v>
      </c>
      <c r="G2395" s="26">
        <f t="shared" si="226"/>
        <v>0</v>
      </c>
      <c r="H2395" s="26">
        <f t="shared" si="227"/>
        <v>0</v>
      </c>
    </row>
    <row r="2396" spans="1:8" x14ac:dyDescent="0.35">
      <c r="A2396" s="10">
        <v>42573</v>
      </c>
      <c r="B2396">
        <f t="shared" si="222"/>
        <v>22</v>
      </c>
      <c r="C2396">
        <f t="shared" si="223"/>
        <v>7</v>
      </c>
      <c r="D2396">
        <f t="shared" si="224"/>
        <v>2016</v>
      </c>
      <c r="E2396">
        <v>28.4</v>
      </c>
      <c r="F2396" s="26">
        <f t="shared" si="225"/>
        <v>0</v>
      </c>
      <c r="G2396" s="26">
        <f t="shared" si="226"/>
        <v>1</v>
      </c>
      <c r="H2396" s="26">
        <f t="shared" si="227"/>
        <v>0</v>
      </c>
    </row>
    <row r="2397" spans="1:8" x14ac:dyDescent="0.35">
      <c r="A2397" s="10">
        <v>42574</v>
      </c>
      <c r="B2397">
        <f t="shared" si="222"/>
        <v>23</v>
      </c>
      <c r="C2397">
        <f t="shared" si="223"/>
        <v>7</v>
      </c>
      <c r="D2397">
        <f t="shared" si="224"/>
        <v>2016</v>
      </c>
      <c r="E2397">
        <v>26.5</v>
      </c>
      <c r="F2397" s="26">
        <f t="shared" si="225"/>
        <v>0</v>
      </c>
      <c r="G2397" s="26">
        <f t="shared" si="226"/>
        <v>1</v>
      </c>
      <c r="H2397" s="26">
        <f t="shared" si="227"/>
        <v>0</v>
      </c>
    </row>
    <row r="2398" spans="1:8" x14ac:dyDescent="0.35">
      <c r="A2398" s="10">
        <v>42575</v>
      </c>
      <c r="B2398">
        <f t="shared" si="222"/>
        <v>24</v>
      </c>
      <c r="C2398">
        <f t="shared" si="223"/>
        <v>7</v>
      </c>
      <c r="D2398">
        <f t="shared" si="224"/>
        <v>2016</v>
      </c>
      <c r="E2398">
        <v>26</v>
      </c>
      <c r="F2398" s="26">
        <f t="shared" si="225"/>
        <v>0</v>
      </c>
      <c r="G2398" s="26">
        <f t="shared" si="226"/>
        <v>1</v>
      </c>
      <c r="H2398" s="26">
        <f t="shared" si="227"/>
        <v>0</v>
      </c>
    </row>
    <row r="2399" spans="1:8" x14ac:dyDescent="0.35">
      <c r="A2399" s="10">
        <v>42576</v>
      </c>
      <c r="B2399">
        <f t="shared" si="222"/>
        <v>25</v>
      </c>
      <c r="C2399">
        <f t="shared" si="223"/>
        <v>7</v>
      </c>
      <c r="D2399">
        <f t="shared" si="224"/>
        <v>2016</v>
      </c>
      <c r="E2399">
        <v>27.5</v>
      </c>
      <c r="F2399" s="26">
        <f t="shared" si="225"/>
        <v>0</v>
      </c>
      <c r="G2399" s="26">
        <f t="shared" si="226"/>
        <v>1</v>
      </c>
      <c r="H2399" s="26">
        <f t="shared" si="227"/>
        <v>0</v>
      </c>
    </row>
    <row r="2400" spans="1:8" x14ac:dyDescent="0.35">
      <c r="A2400" s="10">
        <v>42577</v>
      </c>
      <c r="B2400">
        <f t="shared" si="222"/>
        <v>26</v>
      </c>
      <c r="C2400">
        <f t="shared" si="223"/>
        <v>7</v>
      </c>
      <c r="D2400">
        <f t="shared" si="224"/>
        <v>2016</v>
      </c>
      <c r="E2400">
        <v>29.1</v>
      </c>
      <c r="F2400" s="26">
        <f t="shared" si="225"/>
        <v>0</v>
      </c>
      <c r="G2400" s="26">
        <f t="shared" si="226"/>
        <v>1</v>
      </c>
      <c r="H2400" s="26">
        <f t="shared" si="227"/>
        <v>0</v>
      </c>
    </row>
    <row r="2401" spans="1:8" x14ac:dyDescent="0.35">
      <c r="A2401" s="10">
        <v>42578</v>
      </c>
      <c r="B2401">
        <f t="shared" si="222"/>
        <v>27</v>
      </c>
      <c r="C2401">
        <f t="shared" si="223"/>
        <v>7</v>
      </c>
      <c r="D2401">
        <f t="shared" si="224"/>
        <v>2016</v>
      </c>
      <c r="E2401">
        <v>26.3</v>
      </c>
      <c r="F2401" s="26">
        <f t="shared" si="225"/>
        <v>0</v>
      </c>
      <c r="G2401" s="26">
        <f t="shared" si="226"/>
        <v>1</v>
      </c>
      <c r="H2401" s="26">
        <f t="shared" si="227"/>
        <v>0</v>
      </c>
    </row>
    <row r="2402" spans="1:8" x14ac:dyDescent="0.35">
      <c r="A2402" s="10">
        <v>42579</v>
      </c>
      <c r="B2402">
        <f t="shared" si="222"/>
        <v>28</v>
      </c>
      <c r="C2402">
        <f t="shared" si="223"/>
        <v>7</v>
      </c>
      <c r="D2402">
        <f t="shared" si="224"/>
        <v>2016</v>
      </c>
      <c r="E2402">
        <v>25.4</v>
      </c>
      <c r="F2402" s="26">
        <f t="shared" si="225"/>
        <v>0</v>
      </c>
      <c r="G2402" s="26">
        <f t="shared" si="226"/>
        <v>1</v>
      </c>
      <c r="H2402" s="26">
        <f t="shared" si="227"/>
        <v>0</v>
      </c>
    </row>
    <row r="2403" spans="1:8" x14ac:dyDescent="0.35">
      <c r="A2403" s="10">
        <v>42580</v>
      </c>
      <c r="B2403">
        <f t="shared" si="222"/>
        <v>29</v>
      </c>
      <c r="C2403">
        <f t="shared" si="223"/>
        <v>7</v>
      </c>
      <c r="D2403">
        <f t="shared" si="224"/>
        <v>2016</v>
      </c>
      <c r="E2403">
        <v>26.3</v>
      </c>
      <c r="F2403" s="26">
        <f t="shared" si="225"/>
        <v>0</v>
      </c>
      <c r="G2403" s="26">
        <f t="shared" si="226"/>
        <v>1</v>
      </c>
      <c r="H2403" s="26">
        <f t="shared" si="227"/>
        <v>0</v>
      </c>
    </row>
    <row r="2404" spans="1:8" x14ac:dyDescent="0.35">
      <c r="A2404" s="10">
        <v>42581</v>
      </c>
      <c r="B2404">
        <f t="shared" si="222"/>
        <v>30</v>
      </c>
      <c r="C2404">
        <f t="shared" si="223"/>
        <v>7</v>
      </c>
      <c r="D2404">
        <f t="shared" si="224"/>
        <v>2016</v>
      </c>
      <c r="E2404">
        <v>27.6</v>
      </c>
      <c r="F2404" s="26">
        <f t="shared" si="225"/>
        <v>0</v>
      </c>
      <c r="G2404" s="26">
        <f t="shared" si="226"/>
        <v>1</v>
      </c>
      <c r="H2404" s="26">
        <f t="shared" si="227"/>
        <v>0</v>
      </c>
    </row>
    <row r="2405" spans="1:8" x14ac:dyDescent="0.35">
      <c r="A2405" s="10">
        <v>42582</v>
      </c>
      <c r="B2405">
        <f t="shared" si="222"/>
        <v>31</v>
      </c>
      <c r="C2405">
        <f t="shared" si="223"/>
        <v>7</v>
      </c>
      <c r="D2405">
        <f t="shared" si="224"/>
        <v>2016</v>
      </c>
      <c r="E2405">
        <v>24.3</v>
      </c>
      <c r="F2405" s="26">
        <f t="shared" si="225"/>
        <v>0</v>
      </c>
      <c r="G2405" s="26">
        <f t="shared" si="226"/>
        <v>0</v>
      </c>
      <c r="H2405" s="26">
        <f t="shared" si="227"/>
        <v>0</v>
      </c>
    </row>
    <row r="2406" spans="1:8" x14ac:dyDescent="0.35">
      <c r="A2406" s="10">
        <v>42583</v>
      </c>
      <c r="B2406">
        <f t="shared" si="222"/>
        <v>1</v>
      </c>
      <c r="C2406">
        <f t="shared" si="223"/>
        <v>8</v>
      </c>
      <c r="D2406">
        <f t="shared" si="224"/>
        <v>2016</v>
      </c>
      <c r="E2406">
        <v>23.8</v>
      </c>
      <c r="F2406" s="26">
        <f t="shared" si="225"/>
        <v>0</v>
      </c>
      <c r="G2406" s="26">
        <f t="shared" si="226"/>
        <v>0</v>
      </c>
      <c r="H2406" s="26">
        <f t="shared" si="227"/>
        <v>0</v>
      </c>
    </row>
    <row r="2407" spans="1:8" x14ac:dyDescent="0.35">
      <c r="A2407" s="10">
        <v>42584</v>
      </c>
      <c r="B2407">
        <f t="shared" si="222"/>
        <v>2</v>
      </c>
      <c r="C2407">
        <f t="shared" si="223"/>
        <v>8</v>
      </c>
      <c r="D2407">
        <f t="shared" si="224"/>
        <v>2016</v>
      </c>
      <c r="E2407">
        <v>18.5</v>
      </c>
      <c r="F2407" s="26">
        <f t="shared" si="225"/>
        <v>0</v>
      </c>
      <c r="G2407" s="26">
        <f t="shared" si="226"/>
        <v>0</v>
      </c>
      <c r="H2407" s="26">
        <f t="shared" si="227"/>
        <v>0</v>
      </c>
    </row>
    <row r="2408" spans="1:8" x14ac:dyDescent="0.35">
      <c r="A2408" s="10">
        <v>42585</v>
      </c>
      <c r="B2408">
        <f t="shared" si="222"/>
        <v>3</v>
      </c>
      <c r="C2408">
        <f t="shared" si="223"/>
        <v>8</v>
      </c>
      <c r="D2408">
        <f t="shared" si="224"/>
        <v>2016</v>
      </c>
      <c r="E2408">
        <v>24.6</v>
      </c>
      <c r="F2408" s="26">
        <f t="shared" si="225"/>
        <v>0</v>
      </c>
      <c r="G2408" s="26">
        <f t="shared" si="226"/>
        <v>0</v>
      </c>
      <c r="H2408" s="26">
        <f t="shared" si="227"/>
        <v>0</v>
      </c>
    </row>
    <row r="2409" spans="1:8" x14ac:dyDescent="0.35">
      <c r="A2409" s="10">
        <v>42586</v>
      </c>
      <c r="B2409">
        <f t="shared" si="222"/>
        <v>4</v>
      </c>
      <c r="C2409">
        <f t="shared" si="223"/>
        <v>8</v>
      </c>
      <c r="D2409">
        <f t="shared" si="224"/>
        <v>2016</v>
      </c>
      <c r="E2409">
        <v>24.6</v>
      </c>
      <c r="F2409" s="26">
        <f t="shared" si="225"/>
        <v>0</v>
      </c>
      <c r="G2409" s="26">
        <f t="shared" si="226"/>
        <v>0</v>
      </c>
      <c r="H2409" s="26">
        <f t="shared" si="227"/>
        <v>0</v>
      </c>
    </row>
    <row r="2410" spans="1:8" x14ac:dyDescent="0.35">
      <c r="A2410" s="10">
        <v>42587</v>
      </c>
      <c r="B2410">
        <f t="shared" si="222"/>
        <v>5</v>
      </c>
      <c r="C2410">
        <f t="shared" si="223"/>
        <v>8</v>
      </c>
      <c r="D2410">
        <f t="shared" si="224"/>
        <v>2016</v>
      </c>
      <c r="E2410">
        <v>21.4</v>
      </c>
      <c r="F2410" s="26">
        <f t="shared" si="225"/>
        <v>0</v>
      </c>
      <c r="G2410" s="26">
        <f t="shared" si="226"/>
        <v>0</v>
      </c>
      <c r="H2410" s="26">
        <f t="shared" si="227"/>
        <v>0</v>
      </c>
    </row>
    <row r="2411" spans="1:8" x14ac:dyDescent="0.35">
      <c r="A2411" s="10">
        <v>42588</v>
      </c>
      <c r="B2411">
        <f t="shared" si="222"/>
        <v>6</v>
      </c>
      <c r="C2411">
        <f t="shared" si="223"/>
        <v>8</v>
      </c>
      <c r="D2411">
        <f t="shared" si="224"/>
        <v>2016</v>
      </c>
      <c r="E2411">
        <v>22.7</v>
      </c>
      <c r="F2411" s="26">
        <f t="shared" si="225"/>
        <v>0</v>
      </c>
      <c r="G2411" s="26">
        <f t="shared" si="226"/>
        <v>0</v>
      </c>
      <c r="H2411" s="26">
        <f t="shared" si="227"/>
        <v>0</v>
      </c>
    </row>
    <row r="2412" spans="1:8" x14ac:dyDescent="0.35">
      <c r="A2412" s="10">
        <v>42589</v>
      </c>
      <c r="B2412">
        <f t="shared" si="222"/>
        <v>7</v>
      </c>
      <c r="C2412">
        <f t="shared" si="223"/>
        <v>8</v>
      </c>
      <c r="D2412">
        <f t="shared" si="224"/>
        <v>2016</v>
      </c>
      <c r="E2412">
        <v>25.8</v>
      </c>
      <c r="F2412" s="26">
        <f t="shared" si="225"/>
        <v>0</v>
      </c>
      <c r="G2412" s="26">
        <f t="shared" si="226"/>
        <v>1</v>
      </c>
      <c r="H2412" s="26">
        <f t="shared" si="227"/>
        <v>0</v>
      </c>
    </row>
    <row r="2413" spans="1:8" x14ac:dyDescent="0.35">
      <c r="A2413" s="10">
        <v>42590</v>
      </c>
      <c r="B2413">
        <f t="shared" si="222"/>
        <v>8</v>
      </c>
      <c r="C2413">
        <f t="shared" si="223"/>
        <v>8</v>
      </c>
      <c r="D2413">
        <f t="shared" si="224"/>
        <v>2016</v>
      </c>
      <c r="E2413">
        <v>26.1</v>
      </c>
      <c r="F2413" s="26">
        <f t="shared" si="225"/>
        <v>0</v>
      </c>
      <c r="G2413" s="26">
        <f t="shared" si="226"/>
        <v>1</v>
      </c>
      <c r="H2413" s="26">
        <f t="shared" si="227"/>
        <v>0</v>
      </c>
    </row>
    <row r="2414" spans="1:8" x14ac:dyDescent="0.35">
      <c r="A2414" s="10">
        <v>42591</v>
      </c>
      <c r="B2414">
        <f t="shared" si="222"/>
        <v>9</v>
      </c>
      <c r="C2414">
        <f t="shared" si="223"/>
        <v>8</v>
      </c>
      <c r="D2414">
        <f t="shared" si="224"/>
        <v>2016</v>
      </c>
      <c r="E2414">
        <v>21.5</v>
      </c>
      <c r="F2414" s="26">
        <f t="shared" si="225"/>
        <v>0</v>
      </c>
      <c r="G2414" s="26">
        <f t="shared" si="226"/>
        <v>0</v>
      </c>
      <c r="H2414" s="26">
        <f t="shared" si="227"/>
        <v>0</v>
      </c>
    </row>
    <row r="2415" spans="1:8" x14ac:dyDescent="0.35">
      <c r="A2415" s="10">
        <v>42592</v>
      </c>
      <c r="B2415">
        <f t="shared" si="222"/>
        <v>10</v>
      </c>
      <c r="C2415">
        <f t="shared" si="223"/>
        <v>8</v>
      </c>
      <c r="D2415">
        <f t="shared" si="224"/>
        <v>2016</v>
      </c>
      <c r="E2415">
        <v>18.899999999999999</v>
      </c>
      <c r="F2415" s="26">
        <f t="shared" si="225"/>
        <v>0</v>
      </c>
      <c r="G2415" s="26">
        <f t="shared" si="226"/>
        <v>0</v>
      </c>
      <c r="H2415" s="26">
        <f t="shared" si="227"/>
        <v>0</v>
      </c>
    </row>
    <row r="2416" spans="1:8" x14ac:dyDescent="0.35">
      <c r="A2416" s="10">
        <v>42593</v>
      </c>
      <c r="B2416">
        <f t="shared" si="222"/>
        <v>11</v>
      </c>
      <c r="C2416">
        <f t="shared" si="223"/>
        <v>8</v>
      </c>
      <c r="D2416">
        <f t="shared" si="224"/>
        <v>2016</v>
      </c>
      <c r="E2416">
        <v>19.3</v>
      </c>
      <c r="F2416" s="26">
        <f t="shared" si="225"/>
        <v>0</v>
      </c>
      <c r="G2416" s="26">
        <f t="shared" si="226"/>
        <v>0</v>
      </c>
      <c r="H2416" s="26">
        <f t="shared" si="227"/>
        <v>0</v>
      </c>
    </row>
    <row r="2417" spans="1:8" x14ac:dyDescent="0.35">
      <c r="A2417" s="10">
        <v>42594</v>
      </c>
      <c r="B2417">
        <f t="shared" si="222"/>
        <v>12</v>
      </c>
      <c r="C2417">
        <f t="shared" si="223"/>
        <v>8</v>
      </c>
      <c r="D2417">
        <f t="shared" si="224"/>
        <v>2016</v>
      </c>
      <c r="E2417">
        <v>21.8</v>
      </c>
      <c r="F2417" s="26">
        <f t="shared" si="225"/>
        <v>0</v>
      </c>
      <c r="G2417" s="26">
        <f t="shared" si="226"/>
        <v>0</v>
      </c>
      <c r="H2417" s="26">
        <f t="shared" si="227"/>
        <v>0</v>
      </c>
    </row>
    <row r="2418" spans="1:8" x14ac:dyDescent="0.35">
      <c r="A2418" s="10">
        <v>42595</v>
      </c>
      <c r="B2418">
        <f t="shared" si="222"/>
        <v>13</v>
      </c>
      <c r="C2418">
        <f t="shared" si="223"/>
        <v>8</v>
      </c>
      <c r="D2418">
        <f t="shared" si="224"/>
        <v>2016</v>
      </c>
      <c r="E2418">
        <v>26.7</v>
      </c>
      <c r="F2418" s="26">
        <f t="shared" si="225"/>
        <v>0</v>
      </c>
      <c r="G2418" s="26">
        <f t="shared" si="226"/>
        <v>1</v>
      </c>
      <c r="H2418" s="26">
        <f t="shared" si="227"/>
        <v>0</v>
      </c>
    </row>
    <row r="2419" spans="1:8" x14ac:dyDescent="0.35">
      <c r="A2419" s="10">
        <v>42596</v>
      </c>
      <c r="B2419">
        <f t="shared" si="222"/>
        <v>14</v>
      </c>
      <c r="C2419">
        <f t="shared" si="223"/>
        <v>8</v>
      </c>
      <c r="D2419">
        <f t="shared" si="224"/>
        <v>2016</v>
      </c>
      <c r="E2419">
        <v>27.3</v>
      </c>
      <c r="F2419" s="26">
        <f t="shared" si="225"/>
        <v>0</v>
      </c>
      <c r="G2419" s="26">
        <f t="shared" si="226"/>
        <v>1</v>
      </c>
      <c r="H2419" s="26">
        <f t="shared" si="227"/>
        <v>0</v>
      </c>
    </row>
    <row r="2420" spans="1:8" x14ac:dyDescent="0.35">
      <c r="A2420" s="10">
        <v>42597</v>
      </c>
      <c r="B2420">
        <f t="shared" si="222"/>
        <v>15</v>
      </c>
      <c r="C2420">
        <f t="shared" si="223"/>
        <v>8</v>
      </c>
      <c r="D2420">
        <f t="shared" si="224"/>
        <v>2016</v>
      </c>
      <c r="E2420">
        <v>27.4</v>
      </c>
      <c r="F2420" s="26">
        <f t="shared" si="225"/>
        <v>0</v>
      </c>
      <c r="G2420" s="26">
        <f t="shared" si="226"/>
        <v>1</v>
      </c>
      <c r="H2420" s="26">
        <f t="shared" si="227"/>
        <v>0</v>
      </c>
    </row>
    <row r="2421" spans="1:8" x14ac:dyDescent="0.35">
      <c r="A2421" s="10">
        <v>42598</v>
      </c>
      <c r="B2421">
        <f t="shared" si="222"/>
        <v>16</v>
      </c>
      <c r="C2421">
        <f t="shared" si="223"/>
        <v>8</v>
      </c>
      <c r="D2421">
        <f t="shared" si="224"/>
        <v>2016</v>
      </c>
      <c r="E2421">
        <v>27.6</v>
      </c>
      <c r="F2421" s="26">
        <f t="shared" si="225"/>
        <v>0</v>
      </c>
      <c r="G2421" s="26">
        <f t="shared" si="226"/>
        <v>1</v>
      </c>
      <c r="H2421" s="26">
        <f t="shared" si="227"/>
        <v>0</v>
      </c>
    </row>
    <row r="2422" spans="1:8" x14ac:dyDescent="0.35">
      <c r="A2422" s="10">
        <v>42599</v>
      </c>
      <c r="B2422">
        <f t="shared" si="222"/>
        <v>17</v>
      </c>
      <c r="C2422">
        <f t="shared" si="223"/>
        <v>8</v>
      </c>
      <c r="D2422">
        <f t="shared" si="224"/>
        <v>2016</v>
      </c>
      <c r="E2422">
        <v>25.6</v>
      </c>
      <c r="F2422" s="26">
        <f t="shared" si="225"/>
        <v>0</v>
      </c>
      <c r="G2422" s="26">
        <f t="shared" si="226"/>
        <v>1</v>
      </c>
      <c r="H2422" s="26">
        <f t="shared" si="227"/>
        <v>0</v>
      </c>
    </row>
    <row r="2423" spans="1:8" x14ac:dyDescent="0.35">
      <c r="A2423" s="10">
        <v>42600</v>
      </c>
      <c r="B2423">
        <f t="shared" si="222"/>
        <v>18</v>
      </c>
      <c r="C2423">
        <f t="shared" si="223"/>
        <v>8</v>
      </c>
      <c r="D2423">
        <f t="shared" si="224"/>
        <v>2016</v>
      </c>
      <c r="E2423">
        <v>24.3</v>
      </c>
      <c r="F2423" s="26">
        <f t="shared" si="225"/>
        <v>0</v>
      </c>
      <c r="G2423" s="26">
        <f t="shared" si="226"/>
        <v>0</v>
      </c>
      <c r="H2423" s="26">
        <f t="shared" si="227"/>
        <v>0</v>
      </c>
    </row>
    <row r="2424" spans="1:8" x14ac:dyDescent="0.35">
      <c r="A2424" s="10">
        <v>42601</v>
      </c>
      <c r="B2424">
        <f t="shared" si="222"/>
        <v>19</v>
      </c>
      <c r="C2424">
        <f t="shared" si="223"/>
        <v>8</v>
      </c>
      <c r="D2424">
        <f t="shared" si="224"/>
        <v>2016</v>
      </c>
      <c r="E2424">
        <v>25.1</v>
      </c>
      <c r="F2424" s="26">
        <f t="shared" si="225"/>
        <v>0</v>
      </c>
      <c r="G2424" s="26">
        <f t="shared" si="226"/>
        <v>1</v>
      </c>
      <c r="H2424" s="26">
        <f t="shared" si="227"/>
        <v>0</v>
      </c>
    </row>
    <row r="2425" spans="1:8" x14ac:dyDescent="0.35">
      <c r="A2425" s="10">
        <v>42602</v>
      </c>
      <c r="B2425">
        <f t="shared" si="222"/>
        <v>20</v>
      </c>
      <c r="C2425">
        <f t="shared" si="223"/>
        <v>8</v>
      </c>
      <c r="D2425">
        <f t="shared" si="224"/>
        <v>2016</v>
      </c>
      <c r="E2425">
        <v>22.3</v>
      </c>
      <c r="F2425" s="26">
        <f t="shared" si="225"/>
        <v>0</v>
      </c>
      <c r="G2425" s="26">
        <f t="shared" si="226"/>
        <v>0</v>
      </c>
      <c r="H2425" s="26">
        <f t="shared" si="227"/>
        <v>0</v>
      </c>
    </row>
    <row r="2426" spans="1:8" x14ac:dyDescent="0.35">
      <c r="A2426" s="10">
        <v>42603</v>
      </c>
      <c r="B2426">
        <f t="shared" si="222"/>
        <v>21</v>
      </c>
      <c r="C2426">
        <f t="shared" si="223"/>
        <v>8</v>
      </c>
      <c r="D2426">
        <f t="shared" si="224"/>
        <v>2016</v>
      </c>
      <c r="E2426">
        <v>20.5</v>
      </c>
      <c r="F2426" s="26">
        <f t="shared" si="225"/>
        <v>0</v>
      </c>
      <c r="G2426" s="26">
        <f t="shared" si="226"/>
        <v>0</v>
      </c>
      <c r="H2426" s="26">
        <f t="shared" si="227"/>
        <v>0</v>
      </c>
    </row>
    <row r="2427" spans="1:8" x14ac:dyDescent="0.35">
      <c r="A2427" s="10">
        <v>42604</v>
      </c>
      <c r="B2427">
        <f t="shared" si="222"/>
        <v>22</v>
      </c>
      <c r="C2427">
        <f t="shared" si="223"/>
        <v>8</v>
      </c>
      <c r="D2427">
        <f t="shared" si="224"/>
        <v>2016</v>
      </c>
      <c r="E2427">
        <v>22</v>
      </c>
      <c r="F2427" s="26">
        <f t="shared" si="225"/>
        <v>0</v>
      </c>
      <c r="G2427" s="26">
        <f t="shared" si="226"/>
        <v>0</v>
      </c>
      <c r="H2427" s="26">
        <f t="shared" si="227"/>
        <v>0</v>
      </c>
    </row>
    <row r="2428" spans="1:8" x14ac:dyDescent="0.35">
      <c r="A2428" s="10">
        <v>42605</v>
      </c>
      <c r="B2428">
        <f t="shared" si="222"/>
        <v>23</v>
      </c>
      <c r="C2428">
        <f t="shared" si="223"/>
        <v>8</v>
      </c>
      <c r="D2428">
        <f t="shared" si="224"/>
        <v>2016</v>
      </c>
      <c r="E2428">
        <v>27.6</v>
      </c>
      <c r="F2428" s="26">
        <f t="shared" si="225"/>
        <v>0</v>
      </c>
      <c r="G2428" s="26">
        <f t="shared" si="226"/>
        <v>1</v>
      </c>
      <c r="H2428" s="26">
        <f t="shared" si="227"/>
        <v>0</v>
      </c>
    </row>
    <row r="2429" spans="1:8" x14ac:dyDescent="0.35">
      <c r="A2429" s="10">
        <v>42606</v>
      </c>
      <c r="B2429">
        <f t="shared" si="222"/>
        <v>24</v>
      </c>
      <c r="C2429">
        <f t="shared" si="223"/>
        <v>8</v>
      </c>
      <c r="D2429">
        <f t="shared" si="224"/>
        <v>2016</v>
      </c>
      <c r="E2429">
        <v>30.7</v>
      </c>
      <c r="F2429" s="26">
        <f t="shared" si="225"/>
        <v>1</v>
      </c>
      <c r="G2429" s="26">
        <f t="shared" si="226"/>
        <v>1</v>
      </c>
      <c r="H2429" s="26">
        <f t="shared" si="227"/>
        <v>0</v>
      </c>
    </row>
    <row r="2430" spans="1:8" x14ac:dyDescent="0.35">
      <c r="A2430" s="10">
        <v>42607</v>
      </c>
      <c r="B2430">
        <f t="shared" si="222"/>
        <v>25</v>
      </c>
      <c r="C2430">
        <f t="shared" si="223"/>
        <v>8</v>
      </c>
      <c r="D2430">
        <f t="shared" si="224"/>
        <v>2016</v>
      </c>
      <c r="E2430">
        <v>32</v>
      </c>
      <c r="F2430" s="26">
        <f t="shared" si="225"/>
        <v>1</v>
      </c>
      <c r="G2430" s="26">
        <f t="shared" si="226"/>
        <v>1</v>
      </c>
      <c r="H2430" s="26">
        <f t="shared" si="227"/>
        <v>0</v>
      </c>
    </row>
    <row r="2431" spans="1:8" x14ac:dyDescent="0.35">
      <c r="A2431" s="10">
        <v>42608</v>
      </c>
      <c r="B2431">
        <f t="shared" si="222"/>
        <v>26</v>
      </c>
      <c r="C2431">
        <f t="shared" si="223"/>
        <v>8</v>
      </c>
      <c r="D2431">
        <f t="shared" si="224"/>
        <v>2016</v>
      </c>
      <c r="E2431">
        <v>33.200000000000003</v>
      </c>
      <c r="F2431" s="26">
        <f t="shared" si="225"/>
        <v>1</v>
      </c>
      <c r="G2431" s="26">
        <f t="shared" si="226"/>
        <v>1</v>
      </c>
      <c r="H2431" s="26">
        <f t="shared" si="227"/>
        <v>0</v>
      </c>
    </row>
    <row r="2432" spans="1:8" x14ac:dyDescent="0.35">
      <c r="A2432" s="10">
        <v>42609</v>
      </c>
      <c r="B2432">
        <f t="shared" si="222"/>
        <v>27</v>
      </c>
      <c r="C2432">
        <f t="shared" si="223"/>
        <v>8</v>
      </c>
      <c r="D2432">
        <f t="shared" si="224"/>
        <v>2016</v>
      </c>
      <c r="E2432">
        <v>33.9</v>
      </c>
      <c r="F2432" s="26">
        <f t="shared" si="225"/>
        <v>1</v>
      </c>
      <c r="G2432" s="26">
        <f t="shared" si="226"/>
        <v>1</v>
      </c>
      <c r="H2432" s="26">
        <f t="shared" si="227"/>
        <v>0</v>
      </c>
    </row>
    <row r="2433" spans="1:8" x14ac:dyDescent="0.35">
      <c r="A2433" s="10">
        <v>42610</v>
      </c>
      <c r="B2433">
        <f t="shared" si="222"/>
        <v>28</v>
      </c>
      <c r="C2433">
        <f t="shared" si="223"/>
        <v>8</v>
      </c>
      <c r="D2433">
        <f t="shared" si="224"/>
        <v>2016</v>
      </c>
      <c r="E2433">
        <v>33.5</v>
      </c>
      <c r="F2433" s="26">
        <f t="shared" si="225"/>
        <v>1</v>
      </c>
      <c r="G2433" s="26">
        <f t="shared" si="226"/>
        <v>1</v>
      </c>
      <c r="H2433" s="26">
        <f t="shared" si="227"/>
        <v>0</v>
      </c>
    </row>
    <row r="2434" spans="1:8" x14ac:dyDescent="0.35">
      <c r="A2434" s="10">
        <v>42611</v>
      </c>
      <c r="B2434">
        <f t="shared" ref="B2434:B2497" si="228">DAY(A2434)</f>
        <v>29</v>
      </c>
      <c r="C2434">
        <f t="shared" ref="C2434:C2497" si="229">MONTH(A2434)</f>
        <v>8</v>
      </c>
      <c r="D2434">
        <f t="shared" ref="D2434:D2497" si="230">YEAR(A2434)</f>
        <v>2016</v>
      </c>
      <c r="E2434">
        <v>27</v>
      </c>
      <c r="F2434" s="26">
        <f t="shared" ref="F2434:F2497" si="231">IF(E2434&gt;=30,1,0)</f>
        <v>0</v>
      </c>
      <c r="G2434" s="26">
        <f t="shared" ref="G2434:G2497" si="232">IF(E2434&gt;=25,1,0)</f>
        <v>1</v>
      </c>
      <c r="H2434" s="26">
        <f t="shared" ref="H2434:H2497" si="233">IF(E2434&lt;0,1,0)</f>
        <v>0</v>
      </c>
    </row>
    <row r="2435" spans="1:8" x14ac:dyDescent="0.35">
      <c r="A2435" s="10">
        <v>42612</v>
      </c>
      <c r="B2435">
        <f t="shared" si="228"/>
        <v>30</v>
      </c>
      <c r="C2435">
        <f t="shared" si="229"/>
        <v>8</v>
      </c>
      <c r="D2435">
        <f t="shared" si="230"/>
        <v>2016</v>
      </c>
      <c r="E2435">
        <v>26</v>
      </c>
      <c r="F2435" s="26">
        <f t="shared" si="231"/>
        <v>0</v>
      </c>
      <c r="G2435" s="26">
        <f t="shared" si="232"/>
        <v>1</v>
      </c>
      <c r="H2435" s="26">
        <f t="shared" si="233"/>
        <v>0</v>
      </c>
    </row>
    <row r="2436" spans="1:8" x14ac:dyDescent="0.35">
      <c r="A2436" s="10">
        <v>42613</v>
      </c>
      <c r="B2436">
        <f t="shared" si="228"/>
        <v>31</v>
      </c>
      <c r="C2436">
        <f t="shared" si="229"/>
        <v>8</v>
      </c>
      <c r="D2436">
        <f t="shared" si="230"/>
        <v>2016</v>
      </c>
      <c r="E2436">
        <v>28.1</v>
      </c>
      <c r="F2436" s="26">
        <f t="shared" si="231"/>
        <v>0</v>
      </c>
      <c r="G2436" s="26">
        <f t="shared" si="232"/>
        <v>1</v>
      </c>
      <c r="H2436" s="26">
        <f t="shared" si="233"/>
        <v>0</v>
      </c>
    </row>
    <row r="2437" spans="1:8" x14ac:dyDescent="0.35">
      <c r="A2437" s="10">
        <v>42614</v>
      </c>
      <c r="B2437">
        <f t="shared" si="228"/>
        <v>1</v>
      </c>
      <c r="C2437">
        <f t="shared" si="229"/>
        <v>9</v>
      </c>
      <c r="D2437">
        <f t="shared" si="230"/>
        <v>2016</v>
      </c>
      <c r="E2437">
        <v>27.3</v>
      </c>
      <c r="F2437" s="26">
        <f t="shared" si="231"/>
        <v>0</v>
      </c>
      <c r="G2437" s="26">
        <f t="shared" si="232"/>
        <v>1</v>
      </c>
      <c r="H2437" s="26">
        <f t="shared" si="233"/>
        <v>0</v>
      </c>
    </row>
    <row r="2438" spans="1:8" x14ac:dyDescent="0.35">
      <c r="A2438" s="10">
        <v>42615</v>
      </c>
      <c r="B2438">
        <f t="shared" si="228"/>
        <v>2</v>
      </c>
      <c r="C2438">
        <f t="shared" si="229"/>
        <v>9</v>
      </c>
      <c r="D2438">
        <f t="shared" si="230"/>
        <v>2016</v>
      </c>
      <c r="E2438">
        <v>26.6</v>
      </c>
      <c r="F2438" s="26">
        <f t="shared" si="231"/>
        <v>0</v>
      </c>
      <c r="G2438" s="26">
        <f t="shared" si="232"/>
        <v>1</v>
      </c>
      <c r="H2438" s="26">
        <f t="shared" si="233"/>
        <v>0</v>
      </c>
    </row>
    <row r="2439" spans="1:8" x14ac:dyDescent="0.35">
      <c r="A2439" s="10">
        <v>42616</v>
      </c>
      <c r="B2439">
        <f t="shared" si="228"/>
        <v>3</v>
      </c>
      <c r="C2439">
        <f t="shared" si="229"/>
        <v>9</v>
      </c>
      <c r="D2439">
        <f t="shared" si="230"/>
        <v>2016</v>
      </c>
      <c r="E2439">
        <v>28</v>
      </c>
      <c r="F2439" s="26">
        <f t="shared" si="231"/>
        <v>0</v>
      </c>
      <c r="G2439" s="26">
        <f t="shared" si="232"/>
        <v>1</v>
      </c>
      <c r="H2439" s="26">
        <f t="shared" si="233"/>
        <v>0</v>
      </c>
    </row>
    <row r="2440" spans="1:8" x14ac:dyDescent="0.35">
      <c r="A2440" s="10">
        <v>42617</v>
      </c>
      <c r="B2440">
        <f t="shared" si="228"/>
        <v>4</v>
      </c>
      <c r="C2440">
        <f t="shared" si="229"/>
        <v>9</v>
      </c>
      <c r="D2440">
        <f t="shared" si="230"/>
        <v>2016</v>
      </c>
      <c r="E2440">
        <v>20.3</v>
      </c>
      <c r="F2440" s="26">
        <f t="shared" si="231"/>
        <v>0</v>
      </c>
      <c r="G2440" s="26">
        <f t="shared" si="232"/>
        <v>0</v>
      </c>
      <c r="H2440" s="26">
        <f t="shared" si="233"/>
        <v>0</v>
      </c>
    </row>
    <row r="2441" spans="1:8" x14ac:dyDescent="0.35">
      <c r="A2441" s="10">
        <v>42618</v>
      </c>
      <c r="B2441">
        <f t="shared" si="228"/>
        <v>5</v>
      </c>
      <c r="C2441">
        <f t="shared" si="229"/>
        <v>9</v>
      </c>
      <c r="D2441">
        <f t="shared" si="230"/>
        <v>2016</v>
      </c>
      <c r="E2441">
        <v>21.4</v>
      </c>
      <c r="F2441" s="26">
        <f t="shared" si="231"/>
        <v>0</v>
      </c>
      <c r="G2441" s="26">
        <f t="shared" si="232"/>
        <v>0</v>
      </c>
      <c r="H2441" s="26">
        <f t="shared" si="233"/>
        <v>0</v>
      </c>
    </row>
    <row r="2442" spans="1:8" x14ac:dyDescent="0.35">
      <c r="A2442" s="10">
        <v>42619</v>
      </c>
      <c r="B2442">
        <f t="shared" si="228"/>
        <v>6</v>
      </c>
      <c r="C2442">
        <f t="shared" si="229"/>
        <v>9</v>
      </c>
      <c r="D2442">
        <f t="shared" si="230"/>
        <v>2016</v>
      </c>
      <c r="E2442">
        <v>25.7</v>
      </c>
      <c r="F2442" s="26">
        <f t="shared" si="231"/>
        <v>0</v>
      </c>
      <c r="G2442" s="26">
        <f t="shared" si="232"/>
        <v>1</v>
      </c>
      <c r="H2442" s="26">
        <f t="shared" si="233"/>
        <v>0</v>
      </c>
    </row>
    <row r="2443" spans="1:8" x14ac:dyDescent="0.35">
      <c r="A2443" s="10">
        <v>42620</v>
      </c>
      <c r="B2443">
        <f t="shared" si="228"/>
        <v>7</v>
      </c>
      <c r="C2443">
        <f t="shared" si="229"/>
        <v>9</v>
      </c>
      <c r="D2443">
        <f t="shared" si="230"/>
        <v>2016</v>
      </c>
      <c r="E2443">
        <v>26</v>
      </c>
      <c r="F2443" s="26">
        <f t="shared" si="231"/>
        <v>0</v>
      </c>
      <c r="G2443" s="26">
        <f t="shared" si="232"/>
        <v>1</v>
      </c>
      <c r="H2443" s="26">
        <f t="shared" si="233"/>
        <v>0</v>
      </c>
    </row>
    <row r="2444" spans="1:8" x14ac:dyDescent="0.35">
      <c r="A2444" s="10">
        <v>42621</v>
      </c>
      <c r="B2444">
        <f t="shared" si="228"/>
        <v>8</v>
      </c>
      <c r="C2444">
        <f t="shared" si="229"/>
        <v>9</v>
      </c>
      <c r="D2444">
        <f t="shared" si="230"/>
        <v>2016</v>
      </c>
      <c r="E2444">
        <v>28.8</v>
      </c>
      <c r="F2444" s="26">
        <f t="shared" si="231"/>
        <v>0</v>
      </c>
      <c r="G2444" s="26">
        <f t="shared" si="232"/>
        <v>1</v>
      </c>
      <c r="H2444" s="26">
        <f t="shared" si="233"/>
        <v>0</v>
      </c>
    </row>
    <row r="2445" spans="1:8" x14ac:dyDescent="0.35">
      <c r="A2445" s="10">
        <v>42622</v>
      </c>
      <c r="B2445">
        <f t="shared" si="228"/>
        <v>9</v>
      </c>
      <c r="C2445">
        <f t="shared" si="229"/>
        <v>9</v>
      </c>
      <c r="D2445">
        <f t="shared" si="230"/>
        <v>2016</v>
      </c>
      <c r="E2445">
        <v>27.5</v>
      </c>
      <c r="F2445" s="26">
        <f t="shared" si="231"/>
        <v>0</v>
      </c>
      <c r="G2445" s="26">
        <f t="shared" si="232"/>
        <v>1</v>
      </c>
      <c r="H2445" s="26">
        <f t="shared" si="233"/>
        <v>0</v>
      </c>
    </row>
    <row r="2446" spans="1:8" x14ac:dyDescent="0.35">
      <c r="A2446" s="10">
        <v>42623</v>
      </c>
      <c r="B2446">
        <f t="shared" si="228"/>
        <v>10</v>
      </c>
      <c r="C2446">
        <f t="shared" si="229"/>
        <v>9</v>
      </c>
      <c r="D2446">
        <f t="shared" si="230"/>
        <v>2016</v>
      </c>
      <c r="E2446">
        <v>29.8</v>
      </c>
      <c r="F2446" s="26">
        <f t="shared" si="231"/>
        <v>0</v>
      </c>
      <c r="G2446" s="26">
        <f t="shared" si="232"/>
        <v>1</v>
      </c>
      <c r="H2446" s="26">
        <f t="shared" si="233"/>
        <v>0</v>
      </c>
    </row>
    <row r="2447" spans="1:8" x14ac:dyDescent="0.35">
      <c r="A2447" s="10">
        <v>42624</v>
      </c>
      <c r="B2447">
        <f t="shared" si="228"/>
        <v>11</v>
      </c>
      <c r="C2447">
        <f t="shared" si="229"/>
        <v>9</v>
      </c>
      <c r="D2447">
        <f t="shared" si="230"/>
        <v>2016</v>
      </c>
      <c r="E2447">
        <v>29.1</v>
      </c>
      <c r="F2447" s="26">
        <f t="shared" si="231"/>
        <v>0</v>
      </c>
      <c r="G2447" s="26">
        <f t="shared" si="232"/>
        <v>1</v>
      </c>
      <c r="H2447" s="26">
        <f t="shared" si="233"/>
        <v>0</v>
      </c>
    </row>
    <row r="2448" spans="1:8" x14ac:dyDescent="0.35">
      <c r="A2448" s="10">
        <v>42625</v>
      </c>
      <c r="B2448">
        <f t="shared" si="228"/>
        <v>12</v>
      </c>
      <c r="C2448">
        <f t="shared" si="229"/>
        <v>9</v>
      </c>
      <c r="D2448">
        <f t="shared" si="230"/>
        <v>2016</v>
      </c>
      <c r="E2448">
        <v>30.4</v>
      </c>
      <c r="F2448" s="26">
        <f t="shared" si="231"/>
        <v>1</v>
      </c>
      <c r="G2448" s="26">
        <f t="shared" si="232"/>
        <v>1</v>
      </c>
      <c r="H2448" s="26">
        <f t="shared" si="233"/>
        <v>0</v>
      </c>
    </row>
    <row r="2449" spans="1:8" x14ac:dyDescent="0.35">
      <c r="A2449" s="10">
        <v>42626</v>
      </c>
      <c r="B2449">
        <f t="shared" si="228"/>
        <v>13</v>
      </c>
      <c r="C2449">
        <f t="shared" si="229"/>
        <v>9</v>
      </c>
      <c r="D2449">
        <f t="shared" si="230"/>
        <v>2016</v>
      </c>
      <c r="E2449">
        <v>32</v>
      </c>
      <c r="F2449" s="26">
        <f t="shared" si="231"/>
        <v>1</v>
      </c>
      <c r="G2449" s="26">
        <f t="shared" si="232"/>
        <v>1</v>
      </c>
      <c r="H2449" s="26">
        <f t="shared" si="233"/>
        <v>0</v>
      </c>
    </row>
    <row r="2450" spans="1:8" x14ac:dyDescent="0.35">
      <c r="A2450" s="10">
        <v>42627</v>
      </c>
      <c r="B2450">
        <f t="shared" si="228"/>
        <v>14</v>
      </c>
      <c r="C2450">
        <f t="shared" si="229"/>
        <v>9</v>
      </c>
      <c r="D2450">
        <f t="shared" si="230"/>
        <v>2016</v>
      </c>
      <c r="E2450">
        <v>30.7</v>
      </c>
      <c r="F2450" s="26">
        <f t="shared" si="231"/>
        <v>1</v>
      </c>
      <c r="G2450" s="26">
        <f t="shared" si="232"/>
        <v>1</v>
      </c>
      <c r="H2450" s="26">
        <f t="shared" si="233"/>
        <v>0</v>
      </c>
    </row>
    <row r="2451" spans="1:8" x14ac:dyDescent="0.35">
      <c r="A2451" s="10">
        <v>42628</v>
      </c>
      <c r="B2451">
        <f t="shared" si="228"/>
        <v>15</v>
      </c>
      <c r="C2451">
        <f t="shared" si="229"/>
        <v>9</v>
      </c>
      <c r="D2451">
        <f t="shared" si="230"/>
        <v>2016</v>
      </c>
      <c r="E2451">
        <v>25.8</v>
      </c>
      <c r="F2451" s="26">
        <f t="shared" si="231"/>
        <v>0</v>
      </c>
      <c r="G2451" s="26">
        <f t="shared" si="232"/>
        <v>1</v>
      </c>
      <c r="H2451" s="26">
        <f t="shared" si="233"/>
        <v>0</v>
      </c>
    </row>
    <row r="2452" spans="1:8" x14ac:dyDescent="0.35">
      <c r="A2452" s="10">
        <v>42629</v>
      </c>
      <c r="B2452">
        <f t="shared" si="228"/>
        <v>16</v>
      </c>
      <c r="C2452">
        <f t="shared" si="229"/>
        <v>9</v>
      </c>
      <c r="D2452">
        <f t="shared" si="230"/>
        <v>2016</v>
      </c>
      <c r="E2452">
        <v>21.8</v>
      </c>
      <c r="F2452" s="26">
        <f t="shared" si="231"/>
        <v>0</v>
      </c>
      <c r="G2452" s="26">
        <f t="shared" si="232"/>
        <v>0</v>
      </c>
      <c r="H2452" s="26">
        <f t="shared" si="233"/>
        <v>0</v>
      </c>
    </row>
    <row r="2453" spans="1:8" x14ac:dyDescent="0.35">
      <c r="A2453" s="10">
        <v>42630</v>
      </c>
      <c r="B2453">
        <f t="shared" si="228"/>
        <v>17</v>
      </c>
      <c r="C2453">
        <f t="shared" si="229"/>
        <v>9</v>
      </c>
      <c r="D2453">
        <f t="shared" si="230"/>
        <v>2016</v>
      </c>
      <c r="E2453">
        <v>20.5</v>
      </c>
      <c r="F2453" s="26">
        <f t="shared" si="231"/>
        <v>0</v>
      </c>
      <c r="G2453" s="26">
        <f t="shared" si="232"/>
        <v>0</v>
      </c>
      <c r="H2453" s="26">
        <f t="shared" si="233"/>
        <v>0</v>
      </c>
    </row>
    <row r="2454" spans="1:8" x14ac:dyDescent="0.35">
      <c r="A2454" s="10">
        <v>42631</v>
      </c>
      <c r="B2454">
        <f t="shared" si="228"/>
        <v>18</v>
      </c>
      <c r="C2454">
        <f t="shared" si="229"/>
        <v>9</v>
      </c>
      <c r="D2454">
        <f t="shared" si="230"/>
        <v>2016</v>
      </c>
      <c r="E2454">
        <v>16.5</v>
      </c>
      <c r="F2454" s="26">
        <f t="shared" si="231"/>
        <v>0</v>
      </c>
      <c r="G2454" s="26">
        <f t="shared" si="232"/>
        <v>0</v>
      </c>
      <c r="H2454" s="26">
        <f t="shared" si="233"/>
        <v>0</v>
      </c>
    </row>
    <row r="2455" spans="1:8" x14ac:dyDescent="0.35">
      <c r="A2455" s="10">
        <v>42632</v>
      </c>
      <c r="B2455">
        <f t="shared" si="228"/>
        <v>19</v>
      </c>
      <c r="C2455">
        <f t="shared" si="229"/>
        <v>9</v>
      </c>
      <c r="D2455">
        <f t="shared" si="230"/>
        <v>2016</v>
      </c>
      <c r="E2455">
        <v>17.3</v>
      </c>
      <c r="F2455" s="26">
        <f t="shared" si="231"/>
        <v>0</v>
      </c>
      <c r="G2455" s="26">
        <f t="shared" si="232"/>
        <v>0</v>
      </c>
      <c r="H2455" s="26">
        <f t="shared" si="233"/>
        <v>0</v>
      </c>
    </row>
    <row r="2456" spans="1:8" x14ac:dyDescent="0.35">
      <c r="A2456" s="10">
        <v>42633</v>
      </c>
      <c r="B2456">
        <f t="shared" si="228"/>
        <v>20</v>
      </c>
      <c r="C2456">
        <f t="shared" si="229"/>
        <v>9</v>
      </c>
      <c r="D2456">
        <f t="shared" si="230"/>
        <v>2016</v>
      </c>
      <c r="E2456">
        <v>17.600000000000001</v>
      </c>
      <c r="F2456" s="26">
        <f t="shared" si="231"/>
        <v>0</v>
      </c>
      <c r="G2456" s="26">
        <f t="shared" si="232"/>
        <v>0</v>
      </c>
      <c r="H2456" s="26">
        <f t="shared" si="233"/>
        <v>0</v>
      </c>
    </row>
    <row r="2457" spans="1:8" x14ac:dyDescent="0.35">
      <c r="A2457" s="10">
        <v>42634</v>
      </c>
      <c r="B2457">
        <f t="shared" si="228"/>
        <v>21</v>
      </c>
      <c r="C2457">
        <f t="shared" si="229"/>
        <v>9</v>
      </c>
      <c r="D2457">
        <f t="shared" si="230"/>
        <v>2016</v>
      </c>
      <c r="E2457">
        <v>19</v>
      </c>
      <c r="F2457" s="26">
        <f t="shared" si="231"/>
        <v>0</v>
      </c>
      <c r="G2457" s="26">
        <f t="shared" si="232"/>
        <v>0</v>
      </c>
      <c r="H2457" s="26">
        <f t="shared" si="233"/>
        <v>0</v>
      </c>
    </row>
    <row r="2458" spans="1:8" x14ac:dyDescent="0.35">
      <c r="A2458" s="10">
        <v>42635</v>
      </c>
      <c r="B2458">
        <f t="shared" si="228"/>
        <v>22</v>
      </c>
      <c r="C2458">
        <f t="shared" si="229"/>
        <v>9</v>
      </c>
      <c r="D2458">
        <f t="shared" si="230"/>
        <v>2016</v>
      </c>
      <c r="E2458">
        <v>20.399999999999999</v>
      </c>
      <c r="F2458" s="26">
        <f t="shared" si="231"/>
        <v>0</v>
      </c>
      <c r="G2458" s="26">
        <f t="shared" si="232"/>
        <v>0</v>
      </c>
      <c r="H2458" s="26">
        <f t="shared" si="233"/>
        <v>0</v>
      </c>
    </row>
    <row r="2459" spans="1:8" x14ac:dyDescent="0.35">
      <c r="A2459" s="10">
        <v>42636</v>
      </c>
      <c r="B2459">
        <f t="shared" si="228"/>
        <v>23</v>
      </c>
      <c r="C2459">
        <f t="shared" si="229"/>
        <v>9</v>
      </c>
      <c r="D2459">
        <f t="shared" si="230"/>
        <v>2016</v>
      </c>
      <c r="E2459">
        <v>21.1</v>
      </c>
      <c r="F2459" s="26">
        <f t="shared" si="231"/>
        <v>0</v>
      </c>
      <c r="G2459" s="26">
        <f t="shared" si="232"/>
        <v>0</v>
      </c>
      <c r="H2459" s="26">
        <f t="shared" si="233"/>
        <v>0</v>
      </c>
    </row>
    <row r="2460" spans="1:8" x14ac:dyDescent="0.35">
      <c r="A2460" s="10">
        <v>42637</v>
      </c>
      <c r="B2460">
        <f t="shared" si="228"/>
        <v>24</v>
      </c>
      <c r="C2460">
        <f t="shared" si="229"/>
        <v>9</v>
      </c>
      <c r="D2460">
        <f t="shared" si="230"/>
        <v>2016</v>
      </c>
      <c r="E2460">
        <v>22</v>
      </c>
      <c r="F2460" s="26">
        <f t="shared" si="231"/>
        <v>0</v>
      </c>
      <c r="G2460" s="26">
        <f t="shared" si="232"/>
        <v>0</v>
      </c>
      <c r="H2460" s="26">
        <f t="shared" si="233"/>
        <v>0</v>
      </c>
    </row>
    <row r="2461" spans="1:8" x14ac:dyDescent="0.35">
      <c r="A2461" s="10">
        <v>42638</v>
      </c>
      <c r="B2461">
        <f t="shared" si="228"/>
        <v>25</v>
      </c>
      <c r="C2461">
        <f t="shared" si="229"/>
        <v>9</v>
      </c>
      <c r="D2461">
        <f t="shared" si="230"/>
        <v>2016</v>
      </c>
      <c r="E2461">
        <v>24.6</v>
      </c>
      <c r="F2461" s="26">
        <f t="shared" si="231"/>
        <v>0</v>
      </c>
      <c r="G2461" s="26">
        <f t="shared" si="232"/>
        <v>0</v>
      </c>
      <c r="H2461" s="26">
        <f t="shared" si="233"/>
        <v>0</v>
      </c>
    </row>
    <row r="2462" spans="1:8" x14ac:dyDescent="0.35">
      <c r="A2462" s="10">
        <v>42639</v>
      </c>
      <c r="B2462">
        <f t="shared" si="228"/>
        <v>26</v>
      </c>
      <c r="C2462">
        <f t="shared" si="229"/>
        <v>9</v>
      </c>
      <c r="D2462">
        <f t="shared" si="230"/>
        <v>2016</v>
      </c>
      <c r="E2462">
        <v>18.7</v>
      </c>
      <c r="F2462" s="26">
        <f t="shared" si="231"/>
        <v>0</v>
      </c>
      <c r="G2462" s="26">
        <f t="shared" si="232"/>
        <v>0</v>
      </c>
      <c r="H2462" s="26">
        <f t="shared" si="233"/>
        <v>0</v>
      </c>
    </row>
    <row r="2463" spans="1:8" x14ac:dyDescent="0.35">
      <c r="A2463" s="10">
        <v>42640</v>
      </c>
      <c r="B2463">
        <f t="shared" si="228"/>
        <v>27</v>
      </c>
      <c r="C2463">
        <f t="shared" si="229"/>
        <v>9</v>
      </c>
      <c r="D2463">
        <f t="shared" si="230"/>
        <v>2016</v>
      </c>
      <c r="E2463">
        <v>20.2</v>
      </c>
      <c r="F2463" s="26">
        <f t="shared" si="231"/>
        <v>0</v>
      </c>
      <c r="G2463" s="26">
        <f t="shared" si="232"/>
        <v>0</v>
      </c>
      <c r="H2463" s="26">
        <f t="shared" si="233"/>
        <v>0</v>
      </c>
    </row>
    <row r="2464" spans="1:8" x14ac:dyDescent="0.35">
      <c r="A2464" s="10">
        <v>42641</v>
      </c>
      <c r="B2464">
        <f t="shared" si="228"/>
        <v>28</v>
      </c>
      <c r="C2464">
        <f t="shared" si="229"/>
        <v>9</v>
      </c>
      <c r="D2464">
        <f t="shared" si="230"/>
        <v>2016</v>
      </c>
      <c r="E2464">
        <v>21.9</v>
      </c>
      <c r="F2464" s="26">
        <f t="shared" si="231"/>
        <v>0</v>
      </c>
      <c r="G2464" s="26">
        <f t="shared" si="232"/>
        <v>0</v>
      </c>
      <c r="H2464" s="26">
        <f t="shared" si="233"/>
        <v>0</v>
      </c>
    </row>
    <row r="2465" spans="1:8" x14ac:dyDescent="0.35">
      <c r="A2465" s="10">
        <v>42642</v>
      </c>
      <c r="B2465">
        <f t="shared" si="228"/>
        <v>29</v>
      </c>
      <c r="C2465">
        <f t="shared" si="229"/>
        <v>9</v>
      </c>
      <c r="D2465">
        <f t="shared" si="230"/>
        <v>2016</v>
      </c>
      <c r="E2465">
        <v>24.2</v>
      </c>
      <c r="F2465" s="26">
        <f t="shared" si="231"/>
        <v>0</v>
      </c>
      <c r="G2465" s="26">
        <f t="shared" si="232"/>
        <v>0</v>
      </c>
      <c r="H2465" s="26">
        <f t="shared" si="233"/>
        <v>0</v>
      </c>
    </row>
    <row r="2466" spans="1:8" x14ac:dyDescent="0.35">
      <c r="A2466" s="10">
        <v>42643</v>
      </c>
      <c r="B2466">
        <f t="shared" si="228"/>
        <v>30</v>
      </c>
      <c r="C2466">
        <f t="shared" si="229"/>
        <v>9</v>
      </c>
      <c r="D2466">
        <f t="shared" si="230"/>
        <v>2016</v>
      </c>
      <c r="E2466">
        <v>21.7</v>
      </c>
      <c r="F2466" s="26">
        <f t="shared" si="231"/>
        <v>0</v>
      </c>
      <c r="G2466" s="26">
        <f t="shared" si="232"/>
        <v>0</v>
      </c>
      <c r="H2466" s="26">
        <f t="shared" si="233"/>
        <v>0</v>
      </c>
    </row>
    <row r="2467" spans="1:8" x14ac:dyDescent="0.35">
      <c r="A2467" s="10">
        <v>42644</v>
      </c>
      <c r="B2467">
        <f t="shared" si="228"/>
        <v>1</v>
      </c>
      <c r="C2467">
        <f t="shared" si="229"/>
        <v>10</v>
      </c>
      <c r="D2467">
        <f t="shared" si="230"/>
        <v>2016</v>
      </c>
      <c r="E2467">
        <v>19</v>
      </c>
      <c r="F2467" s="26">
        <f t="shared" si="231"/>
        <v>0</v>
      </c>
      <c r="G2467" s="26">
        <f t="shared" si="232"/>
        <v>0</v>
      </c>
      <c r="H2467" s="26">
        <f t="shared" si="233"/>
        <v>0</v>
      </c>
    </row>
    <row r="2468" spans="1:8" x14ac:dyDescent="0.35">
      <c r="A2468" s="10">
        <v>42645</v>
      </c>
      <c r="B2468">
        <f t="shared" si="228"/>
        <v>2</v>
      </c>
      <c r="C2468">
        <f t="shared" si="229"/>
        <v>10</v>
      </c>
      <c r="D2468">
        <f t="shared" si="230"/>
        <v>2016</v>
      </c>
      <c r="E2468">
        <v>17.5</v>
      </c>
      <c r="F2468" s="26">
        <f t="shared" si="231"/>
        <v>0</v>
      </c>
      <c r="G2468" s="26">
        <f t="shared" si="232"/>
        <v>0</v>
      </c>
      <c r="H2468" s="26">
        <f t="shared" si="233"/>
        <v>0</v>
      </c>
    </row>
    <row r="2469" spans="1:8" x14ac:dyDescent="0.35">
      <c r="A2469" s="10">
        <v>42646</v>
      </c>
      <c r="B2469">
        <f t="shared" si="228"/>
        <v>3</v>
      </c>
      <c r="C2469">
        <f t="shared" si="229"/>
        <v>10</v>
      </c>
      <c r="D2469">
        <f t="shared" si="230"/>
        <v>2016</v>
      </c>
      <c r="E2469">
        <v>12.5</v>
      </c>
      <c r="F2469" s="26">
        <f t="shared" si="231"/>
        <v>0</v>
      </c>
      <c r="G2469" s="26">
        <f t="shared" si="232"/>
        <v>0</v>
      </c>
      <c r="H2469" s="26">
        <f t="shared" si="233"/>
        <v>0</v>
      </c>
    </row>
    <row r="2470" spans="1:8" x14ac:dyDescent="0.35">
      <c r="A2470" s="10">
        <v>42647</v>
      </c>
      <c r="B2470">
        <f t="shared" si="228"/>
        <v>4</v>
      </c>
      <c r="C2470">
        <f t="shared" si="229"/>
        <v>10</v>
      </c>
      <c r="D2470">
        <f t="shared" si="230"/>
        <v>2016</v>
      </c>
      <c r="E2470">
        <v>14.3</v>
      </c>
      <c r="F2470" s="26">
        <f t="shared" si="231"/>
        <v>0</v>
      </c>
      <c r="G2470" s="26">
        <f t="shared" si="232"/>
        <v>0</v>
      </c>
      <c r="H2470" s="26">
        <f t="shared" si="233"/>
        <v>0</v>
      </c>
    </row>
    <row r="2471" spans="1:8" x14ac:dyDescent="0.35">
      <c r="A2471" s="10">
        <v>42648</v>
      </c>
      <c r="B2471">
        <f t="shared" si="228"/>
        <v>5</v>
      </c>
      <c r="C2471">
        <f t="shared" si="229"/>
        <v>10</v>
      </c>
      <c r="D2471">
        <f t="shared" si="230"/>
        <v>2016</v>
      </c>
      <c r="E2471">
        <v>13.2</v>
      </c>
      <c r="F2471" s="26">
        <f t="shared" si="231"/>
        <v>0</v>
      </c>
      <c r="G2471" s="26">
        <f t="shared" si="232"/>
        <v>0</v>
      </c>
      <c r="H2471" s="26">
        <f t="shared" si="233"/>
        <v>0</v>
      </c>
    </row>
    <row r="2472" spans="1:8" x14ac:dyDescent="0.35">
      <c r="A2472" s="10">
        <v>42649</v>
      </c>
      <c r="B2472">
        <f t="shared" si="228"/>
        <v>6</v>
      </c>
      <c r="C2472">
        <f t="shared" si="229"/>
        <v>10</v>
      </c>
      <c r="D2472">
        <f t="shared" si="230"/>
        <v>2016</v>
      </c>
      <c r="E2472">
        <v>10.7</v>
      </c>
      <c r="F2472" s="26">
        <f t="shared" si="231"/>
        <v>0</v>
      </c>
      <c r="G2472" s="26">
        <f t="shared" si="232"/>
        <v>0</v>
      </c>
      <c r="H2472" s="26">
        <f t="shared" si="233"/>
        <v>0</v>
      </c>
    </row>
    <row r="2473" spans="1:8" x14ac:dyDescent="0.35">
      <c r="A2473" s="10">
        <v>42650</v>
      </c>
      <c r="B2473">
        <f t="shared" si="228"/>
        <v>7</v>
      </c>
      <c r="C2473">
        <f t="shared" si="229"/>
        <v>10</v>
      </c>
      <c r="D2473">
        <f t="shared" si="230"/>
        <v>2016</v>
      </c>
      <c r="E2473">
        <v>12.4</v>
      </c>
      <c r="F2473" s="26">
        <f t="shared" si="231"/>
        <v>0</v>
      </c>
      <c r="G2473" s="26">
        <f t="shared" si="232"/>
        <v>0</v>
      </c>
      <c r="H2473" s="26">
        <f t="shared" si="233"/>
        <v>0</v>
      </c>
    </row>
    <row r="2474" spans="1:8" x14ac:dyDescent="0.35">
      <c r="A2474" s="10">
        <v>42651</v>
      </c>
      <c r="B2474">
        <f t="shared" si="228"/>
        <v>8</v>
      </c>
      <c r="C2474">
        <f t="shared" si="229"/>
        <v>10</v>
      </c>
      <c r="D2474">
        <f t="shared" si="230"/>
        <v>2016</v>
      </c>
      <c r="E2474">
        <v>10.7</v>
      </c>
      <c r="F2474" s="26">
        <f t="shared" si="231"/>
        <v>0</v>
      </c>
      <c r="G2474" s="26">
        <f t="shared" si="232"/>
        <v>0</v>
      </c>
      <c r="H2474" s="26">
        <f t="shared" si="233"/>
        <v>0</v>
      </c>
    </row>
    <row r="2475" spans="1:8" x14ac:dyDescent="0.35">
      <c r="A2475" s="10">
        <v>42652</v>
      </c>
      <c r="B2475">
        <f t="shared" si="228"/>
        <v>9</v>
      </c>
      <c r="C2475">
        <f t="shared" si="229"/>
        <v>10</v>
      </c>
      <c r="D2475">
        <f t="shared" si="230"/>
        <v>2016</v>
      </c>
      <c r="E2475">
        <v>12.4</v>
      </c>
      <c r="F2475" s="26">
        <f t="shared" si="231"/>
        <v>0</v>
      </c>
      <c r="G2475" s="26">
        <f t="shared" si="232"/>
        <v>0</v>
      </c>
      <c r="H2475" s="26">
        <f t="shared" si="233"/>
        <v>0</v>
      </c>
    </row>
    <row r="2476" spans="1:8" x14ac:dyDescent="0.35">
      <c r="A2476" s="10">
        <v>42653</v>
      </c>
      <c r="B2476">
        <f t="shared" si="228"/>
        <v>10</v>
      </c>
      <c r="C2476">
        <f t="shared" si="229"/>
        <v>10</v>
      </c>
      <c r="D2476">
        <f t="shared" si="230"/>
        <v>2016</v>
      </c>
      <c r="E2476">
        <v>10.5</v>
      </c>
      <c r="F2476" s="26">
        <f t="shared" si="231"/>
        <v>0</v>
      </c>
      <c r="G2476" s="26">
        <f t="shared" si="232"/>
        <v>0</v>
      </c>
      <c r="H2476" s="26">
        <f t="shared" si="233"/>
        <v>0</v>
      </c>
    </row>
    <row r="2477" spans="1:8" x14ac:dyDescent="0.35">
      <c r="A2477" s="10">
        <v>42654</v>
      </c>
      <c r="B2477">
        <f t="shared" si="228"/>
        <v>11</v>
      </c>
      <c r="C2477">
        <f t="shared" si="229"/>
        <v>10</v>
      </c>
      <c r="D2477">
        <f t="shared" si="230"/>
        <v>2016</v>
      </c>
      <c r="E2477">
        <v>12.6</v>
      </c>
      <c r="F2477" s="26">
        <f t="shared" si="231"/>
        <v>0</v>
      </c>
      <c r="G2477" s="26">
        <f t="shared" si="232"/>
        <v>0</v>
      </c>
      <c r="H2477" s="26">
        <f t="shared" si="233"/>
        <v>0</v>
      </c>
    </row>
    <row r="2478" spans="1:8" x14ac:dyDescent="0.35">
      <c r="A2478" s="10">
        <v>42655</v>
      </c>
      <c r="B2478">
        <f t="shared" si="228"/>
        <v>12</v>
      </c>
      <c r="C2478">
        <f t="shared" si="229"/>
        <v>10</v>
      </c>
      <c r="D2478">
        <f t="shared" si="230"/>
        <v>2016</v>
      </c>
      <c r="E2478">
        <v>13</v>
      </c>
      <c r="F2478" s="26">
        <f t="shared" si="231"/>
        <v>0</v>
      </c>
      <c r="G2478" s="26">
        <f t="shared" si="232"/>
        <v>0</v>
      </c>
      <c r="H2478" s="26">
        <f t="shared" si="233"/>
        <v>0</v>
      </c>
    </row>
    <row r="2479" spans="1:8" x14ac:dyDescent="0.35">
      <c r="A2479" s="10">
        <v>42656</v>
      </c>
      <c r="B2479">
        <f t="shared" si="228"/>
        <v>13</v>
      </c>
      <c r="C2479">
        <f t="shared" si="229"/>
        <v>10</v>
      </c>
      <c r="D2479">
        <f t="shared" si="230"/>
        <v>2016</v>
      </c>
      <c r="E2479">
        <v>12.1</v>
      </c>
      <c r="F2479" s="26">
        <f t="shared" si="231"/>
        <v>0</v>
      </c>
      <c r="G2479" s="26">
        <f t="shared" si="232"/>
        <v>0</v>
      </c>
      <c r="H2479" s="26">
        <f t="shared" si="233"/>
        <v>0</v>
      </c>
    </row>
    <row r="2480" spans="1:8" x14ac:dyDescent="0.35">
      <c r="A2480" s="10">
        <v>42657</v>
      </c>
      <c r="B2480">
        <f t="shared" si="228"/>
        <v>14</v>
      </c>
      <c r="C2480">
        <f t="shared" si="229"/>
        <v>10</v>
      </c>
      <c r="D2480">
        <f t="shared" si="230"/>
        <v>2016</v>
      </c>
      <c r="E2480">
        <v>13.6</v>
      </c>
      <c r="F2480" s="26">
        <f t="shared" si="231"/>
        <v>0</v>
      </c>
      <c r="G2480" s="26">
        <f t="shared" si="232"/>
        <v>0</v>
      </c>
      <c r="H2480" s="26">
        <f t="shared" si="233"/>
        <v>0</v>
      </c>
    </row>
    <row r="2481" spans="1:8" x14ac:dyDescent="0.35">
      <c r="A2481" s="10">
        <v>42658</v>
      </c>
      <c r="B2481">
        <f t="shared" si="228"/>
        <v>15</v>
      </c>
      <c r="C2481">
        <f t="shared" si="229"/>
        <v>10</v>
      </c>
      <c r="D2481">
        <f t="shared" si="230"/>
        <v>2016</v>
      </c>
      <c r="E2481">
        <v>16</v>
      </c>
      <c r="F2481" s="26">
        <f t="shared" si="231"/>
        <v>0</v>
      </c>
      <c r="G2481" s="26">
        <f t="shared" si="232"/>
        <v>0</v>
      </c>
      <c r="H2481" s="26">
        <f t="shared" si="233"/>
        <v>0</v>
      </c>
    </row>
    <row r="2482" spans="1:8" x14ac:dyDescent="0.35">
      <c r="A2482" s="10">
        <v>42659</v>
      </c>
      <c r="B2482">
        <f t="shared" si="228"/>
        <v>16</v>
      </c>
      <c r="C2482">
        <f t="shared" si="229"/>
        <v>10</v>
      </c>
      <c r="D2482">
        <f t="shared" si="230"/>
        <v>2016</v>
      </c>
      <c r="E2482">
        <v>19</v>
      </c>
      <c r="F2482" s="26">
        <f t="shared" si="231"/>
        <v>0</v>
      </c>
      <c r="G2482" s="26">
        <f t="shared" si="232"/>
        <v>0</v>
      </c>
      <c r="H2482" s="26">
        <f t="shared" si="233"/>
        <v>0</v>
      </c>
    </row>
    <row r="2483" spans="1:8" x14ac:dyDescent="0.35">
      <c r="A2483" s="10">
        <v>42660</v>
      </c>
      <c r="B2483">
        <f t="shared" si="228"/>
        <v>17</v>
      </c>
      <c r="C2483">
        <f t="shared" si="229"/>
        <v>10</v>
      </c>
      <c r="D2483">
        <f t="shared" si="230"/>
        <v>2016</v>
      </c>
      <c r="E2483">
        <v>15.9</v>
      </c>
      <c r="F2483" s="26">
        <f t="shared" si="231"/>
        <v>0</v>
      </c>
      <c r="G2483" s="26">
        <f t="shared" si="232"/>
        <v>0</v>
      </c>
      <c r="H2483" s="26">
        <f t="shared" si="233"/>
        <v>0</v>
      </c>
    </row>
    <row r="2484" spans="1:8" x14ac:dyDescent="0.35">
      <c r="A2484" s="10">
        <v>42661</v>
      </c>
      <c r="B2484">
        <f t="shared" si="228"/>
        <v>18</v>
      </c>
      <c r="C2484">
        <f t="shared" si="229"/>
        <v>10</v>
      </c>
      <c r="D2484">
        <f t="shared" si="230"/>
        <v>2016</v>
      </c>
      <c r="E2484">
        <v>14.7</v>
      </c>
      <c r="F2484" s="26">
        <f t="shared" si="231"/>
        <v>0</v>
      </c>
      <c r="G2484" s="26">
        <f t="shared" si="232"/>
        <v>0</v>
      </c>
      <c r="H2484" s="26">
        <f t="shared" si="233"/>
        <v>0</v>
      </c>
    </row>
    <row r="2485" spans="1:8" x14ac:dyDescent="0.35">
      <c r="A2485" s="10">
        <v>42662</v>
      </c>
      <c r="B2485">
        <f t="shared" si="228"/>
        <v>19</v>
      </c>
      <c r="C2485">
        <f t="shared" si="229"/>
        <v>10</v>
      </c>
      <c r="D2485">
        <f t="shared" si="230"/>
        <v>2016</v>
      </c>
      <c r="E2485">
        <v>10.8</v>
      </c>
      <c r="F2485" s="26">
        <f t="shared" si="231"/>
        <v>0</v>
      </c>
      <c r="G2485" s="26">
        <f t="shared" si="232"/>
        <v>0</v>
      </c>
      <c r="H2485" s="26">
        <f t="shared" si="233"/>
        <v>0</v>
      </c>
    </row>
    <row r="2486" spans="1:8" x14ac:dyDescent="0.35">
      <c r="A2486" s="10">
        <v>42663</v>
      </c>
      <c r="B2486">
        <f t="shared" si="228"/>
        <v>20</v>
      </c>
      <c r="C2486">
        <f t="shared" si="229"/>
        <v>10</v>
      </c>
      <c r="D2486">
        <f t="shared" si="230"/>
        <v>2016</v>
      </c>
      <c r="E2486">
        <v>9.1</v>
      </c>
      <c r="F2486" s="26">
        <f t="shared" si="231"/>
        <v>0</v>
      </c>
      <c r="G2486" s="26">
        <f t="shared" si="232"/>
        <v>0</v>
      </c>
      <c r="H2486" s="26">
        <f t="shared" si="233"/>
        <v>0</v>
      </c>
    </row>
    <row r="2487" spans="1:8" x14ac:dyDescent="0.35">
      <c r="A2487" s="10">
        <v>42664</v>
      </c>
      <c r="B2487">
        <f t="shared" si="228"/>
        <v>21</v>
      </c>
      <c r="C2487">
        <f t="shared" si="229"/>
        <v>10</v>
      </c>
      <c r="D2487">
        <f t="shared" si="230"/>
        <v>2016</v>
      </c>
      <c r="E2487">
        <v>8</v>
      </c>
      <c r="F2487" s="26">
        <f t="shared" si="231"/>
        <v>0</v>
      </c>
      <c r="G2487" s="26">
        <f t="shared" si="232"/>
        <v>0</v>
      </c>
      <c r="H2487" s="26">
        <f t="shared" si="233"/>
        <v>0</v>
      </c>
    </row>
    <row r="2488" spans="1:8" x14ac:dyDescent="0.35">
      <c r="A2488" s="10">
        <v>42665</v>
      </c>
      <c r="B2488">
        <f t="shared" si="228"/>
        <v>22</v>
      </c>
      <c r="C2488">
        <f t="shared" si="229"/>
        <v>10</v>
      </c>
      <c r="D2488">
        <f t="shared" si="230"/>
        <v>2016</v>
      </c>
      <c r="E2488">
        <v>9.6999999999999993</v>
      </c>
      <c r="F2488" s="26">
        <f t="shared" si="231"/>
        <v>0</v>
      </c>
      <c r="G2488" s="26">
        <f t="shared" si="232"/>
        <v>0</v>
      </c>
      <c r="H2488" s="26">
        <f t="shared" si="233"/>
        <v>0</v>
      </c>
    </row>
    <row r="2489" spans="1:8" x14ac:dyDescent="0.35">
      <c r="A2489" s="10">
        <v>42666</v>
      </c>
      <c r="B2489">
        <f t="shared" si="228"/>
        <v>23</v>
      </c>
      <c r="C2489">
        <f t="shared" si="229"/>
        <v>10</v>
      </c>
      <c r="D2489">
        <f t="shared" si="230"/>
        <v>2016</v>
      </c>
      <c r="E2489">
        <v>12.3</v>
      </c>
      <c r="F2489" s="26">
        <f t="shared" si="231"/>
        <v>0</v>
      </c>
      <c r="G2489" s="26">
        <f t="shared" si="232"/>
        <v>0</v>
      </c>
      <c r="H2489" s="26">
        <f t="shared" si="233"/>
        <v>0</v>
      </c>
    </row>
    <row r="2490" spans="1:8" x14ac:dyDescent="0.35">
      <c r="A2490" s="10">
        <v>42667</v>
      </c>
      <c r="B2490">
        <f t="shared" si="228"/>
        <v>24</v>
      </c>
      <c r="C2490">
        <f t="shared" si="229"/>
        <v>10</v>
      </c>
      <c r="D2490">
        <f t="shared" si="230"/>
        <v>2016</v>
      </c>
      <c r="E2490">
        <v>14.6</v>
      </c>
      <c r="F2490" s="26">
        <f t="shared" si="231"/>
        <v>0</v>
      </c>
      <c r="G2490" s="26">
        <f t="shared" si="232"/>
        <v>0</v>
      </c>
      <c r="H2490" s="26">
        <f t="shared" si="233"/>
        <v>0</v>
      </c>
    </row>
    <row r="2491" spans="1:8" x14ac:dyDescent="0.35">
      <c r="A2491" s="10">
        <v>42668</v>
      </c>
      <c r="B2491">
        <f t="shared" si="228"/>
        <v>25</v>
      </c>
      <c r="C2491">
        <f t="shared" si="229"/>
        <v>10</v>
      </c>
      <c r="D2491">
        <f t="shared" si="230"/>
        <v>2016</v>
      </c>
      <c r="E2491">
        <v>14.5</v>
      </c>
      <c r="F2491" s="26">
        <f t="shared" si="231"/>
        <v>0</v>
      </c>
      <c r="G2491" s="26">
        <f t="shared" si="232"/>
        <v>0</v>
      </c>
      <c r="H2491" s="26">
        <f t="shared" si="233"/>
        <v>0</v>
      </c>
    </row>
    <row r="2492" spans="1:8" x14ac:dyDescent="0.35">
      <c r="A2492" s="10">
        <v>42669</v>
      </c>
      <c r="B2492">
        <f t="shared" si="228"/>
        <v>26</v>
      </c>
      <c r="C2492">
        <f t="shared" si="229"/>
        <v>10</v>
      </c>
      <c r="D2492">
        <f t="shared" si="230"/>
        <v>2016</v>
      </c>
      <c r="E2492">
        <v>13.4</v>
      </c>
      <c r="F2492" s="26">
        <f t="shared" si="231"/>
        <v>0</v>
      </c>
      <c r="G2492" s="26">
        <f t="shared" si="232"/>
        <v>0</v>
      </c>
      <c r="H2492" s="26">
        <f t="shared" si="233"/>
        <v>0</v>
      </c>
    </row>
    <row r="2493" spans="1:8" x14ac:dyDescent="0.35">
      <c r="A2493" s="10">
        <v>42670</v>
      </c>
      <c r="B2493">
        <f t="shared" si="228"/>
        <v>27</v>
      </c>
      <c r="C2493">
        <f t="shared" si="229"/>
        <v>10</v>
      </c>
      <c r="D2493">
        <f t="shared" si="230"/>
        <v>2016</v>
      </c>
      <c r="E2493">
        <v>12.8</v>
      </c>
      <c r="F2493" s="26">
        <f t="shared" si="231"/>
        <v>0</v>
      </c>
      <c r="G2493" s="26">
        <f t="shared" si="232"/>
        <v>0</v>
      </c>
      <c r="H2493" s="26">
        <f t="shared" si="233"/>
        <v>0</v>
      </c>
    </row>
    <row r="2494" spans="1:8" x14ac:dyDescent="0.35">
      <c r="A2494" s="10">
        <v>42671</v>
      </c>
      <c r="B2494">
        <f t="shared" si="228"/>
        <v>28</v>
      </c>
      <c r="C2494">
        <f t="shared" si="229"/>
        <v>10</v>
      </c>
      <c r="D2494">
        <f t="shared" si="230"/>
        <v>2016</v>
      </c>
      <c r="E2494">
        <v>12.7</v>
      </c>
      <c r="F2494" s="26">
        <f t="shared" si="231"/>
        <v>0</v>
      </c>
      <c r="G2494" s="26">
        <f t="shared" si="232"/>
        <v>0</v>
      </c>
      <c r="H2494" s="26">
        <f t="shared" si="233"/>
        <v>0</v>
      </c>
    </row>
    <row r="2495" spans="1:8" x14ac:dyDescent="0.35">
      <c r="A2495" s="10">
        <v>42672</v>
      </c>
      <c r="B2495">
        <f t="shared" si="228"/>
        <v>29</v>
      </c>
      <c r="C2495">
        <f t="shared" si="229"/>
        <v>10</v>
      </c>
      <c r="D2495">
        <f t="shared" si="230"/>
        <v>2016</v>
      </c>
      <c r="E2495">
        <v>14.5</v>
      </c>
      <c r="F2495" s="26">
        <f t="shared" si="231"/>
        <v>0</v>
      </c>
      <c r="G2495" s="26">
        <f t="shared" si="232"/>
        <v>0</v>
      </c>
      <c r="H2495" s="26">
        <f t="shared" si="233"/>
        <v>0</v>
      </c>
    </row>
    <row r="2496" spans="1:8" x14ac:dyDescent="0.35">
      <c r="A2496" s="10">
        <v>42673</v>
      </c>
      <c r="B2496">
        <f t="shared" si="228"/>
        <v>30</v>
      </c>
      <c r="C2496">
        <f t="shared" si="229"/>
        <v>10</v>
      </c>
      <c r="D2496">
        <f t="shared" si="230"/>
        <v>2016</v>
      </c>
      <c r="E2496">
        <v>13.8</v>
      </c>
      <c r="F2496" s="26">
        <f t="shared" si="231"/>
        <v>0</v>
      </c>
      <c r="G2496" s="26">
        <f t="shared" si="232"/>
        <v>0</v>
      </c>
      <c r="H2496" s="26">
        <f t="shared" si="233"/>
        <v>0</v>
      </c>
    </row>
    <row r="2497" spans="1:8" x14ac:dyDescent="0.35">
      <c r="A2497" s="10">
        <v>42674</v>
      </c>
      <c r="B2497">
        <f t="shared" si="228"/>
        <v>31</v>
      </c>
      <c r="C2497">
        <f t="shared" si="229"/>
        <v>10</v>
      </c>
      <c r="D2497">
        <f t="shared" si="230"/>
        <v>2016</v>
      </c>
      <c r="E2497">
        <v>14</v>
      </c>
      <c r="F2497" s="26">
        <f t="shared" si="231"/>
        <v>0</v>
      </c>
      <c r="G2497" s="26">
        <f t="shared" si="232"/>
        <v>0</v>
      </c>
      <c r="H2497" s="26">
        <f t="shared" si="233"/>
        <v>0</v>
      </c>
    </row>
    <row r="2498" spans="1:8" x14ac:dyDescent="0.35">
      <c r="A2498" s="10">
        <v>42675</v>
      </c>
      <c r="B2498">
        <f t="shared" ref="B2498:B2561" si="234">DAY(A2498)</f>
        <v>1</v>
      </c>
      <c r="C2498">
        <f t="shared" ref="C2498:C2561" si="235">MONTH(A2498)</f>
        <v>11</v>
      </c>
      <c r="D2498">
        <f t="shared" ref="D2498:D2561" si="236">YEAR(A2498)</f>
        <v>2016</v>
      </c>
      <c r="E2498">
        <v>11.5</v>
      </c>
      <c r="F2498" s="26">
        <f t="shared" ref="F2498:F2561" si="237">IF(E2498&gt;=30,1,0)</f>
        <v>0</v>
      </c>
      <c r="G2498" s="26">
        <f t="shared" ref="G2498:G2561" si="238">IF(E2498&gt;=25,1,0)</f>
        <v>0</v>
      </c>
      <c r="H2498" s="26">
        <f t="shared" ref="H2498:H2561" si="239">IF(E2498&lt;0,1,0)</f>
        <v>0</v>
      </c>
    </row>
    <row r="2499" spans="1:8" x14ac:dyDescent="0.35">
      <c r="A2499" s="10">
        <v>42676</v>
      </c>
      <c r="B2499">
        <f t="shared" si="234"/>
        <v>2</v>
      </c>
      <c r="C2499">
        <f t="shared" si="235"/>
        <v>11</v>
      </c>
      <c r="D2499">
        <f t="shared" si="236"/>
        <v>2016</v>
      </c>
      <c r="E2499">
        <v>10.9</v>
      </c>
      <c r="F2499" s="26">
        <f t="shared" si="237"/>
        <v>0</v>
      </c>
      <c r="G2499" s="26">
        <f t="shared" si="238"/>
        <v>0</v>
      </c>
      <c r="H2499" s="26">
        <f t="shared" si="239"/>
        <v>0</v>
      </c>
    </row>
    <row r="2500" spans="1:8" x14ac:dyDescent="0.35">
      <c r="A2500" s="10">
        <v>42677</v>
      </c>
      <c r="B2500">
        <f t="shared" si="234"/>
        <v>3</v>
      </c>
      <c r="C2500">
        <f t="shared" si="235"/>
        <v>11</v>
      </c>
      <c r="D2500">
        <f t="shared" si="236"/>
        <v>2016</v>
      </c>
      <c r="E2500">
        <v>9.1999999999999993</v>
      </c>
      <c r="F2500" s="26">
        <f t="shared" si="237"/>
        <v>0</v>
      </c>
      <c r="G2500" s="26">
        <f t="shared" si="238"/>
        <v>0</v>
      </c>
      <c r="H2500" s="26">
        <f t="shared" si="239"/>
        <v>0</v>
      </c>
    </row>
    <row r="2501" spans="1:8" x14ac:dyDescent="0.35">
      <c r="A2501" s="10">
        <v>42678</v>
      </c>
      <c r="B2501">
        <f t="shared" si="234"/>
        <v>4</v>
      </c>
      <c r="C2501">
        <f t="shared" si="235"/>
        <v>11</v>
      </c>
      <c r="D2501">
        <f t="shared" si="236"/>
        <v>2016</v>
      </c>
      <c r="E2501">
        <v>7.8</v>
      </c>
      <c r="F2501" s="26">
        <f t="shared" si="237"/>
        <v>0</v>
      </c>
      <c r="G2501" s="26">
        <f t="shared" si="238"/>
        <v>0</v>
      </c>
      <c r="H2501" s="26">
        <f t="shared" si="239"/>
        <v>0</v>
      </c>
    </row>
    <row r="2502" spans="1:8" x14ac:dyDescent="0.35">
      <c r="A2502" s="10">
        <v>42679</v>
      </c>
      <c r="B2502">
        <f t="shared" si="234"/>
        <v>5</v>
      </c>
      <c r="C2502">
        <f t="shared" si="235"/>
        <v>11</v>
      </c>
      <c r="D2502">
        <f t="shared" si="236"/>
        <v>2016</v>
      </c>
      <c r="E2502">
        <v>8.4</v>
      </c>
      <c r="F2502" s="26">
        <f t="shared" si="237"/>
        <v>0</v>
      </c>
      <c r="G2502" s="26">
        <f t="shared" si="238"/>
        <v>0</v>
      </c>
      <c r="H2502" s="26">
        <f t="shared" si="239"/>
        <v>0</v>
      </c>
    </row>
    <row r="2503" spans="1:8" x14ac:dyDescent="0.35">
      <c r="A2503" s="10">
        <v>42680</v>
      </c>
      <c r="B2503">
        <f t="shared" si="234"/>
        <v>6</v>
      </c>
      <c r="C2503">
        <f t="shared" si="235"/>
        <v>11</v>
      </c>
      <c r="D2503">
        <f t="shared" si="236"/>
        <v>2016</v>
      </c>
      <c r="E2503">
        <v>6.8</v>
      </c>
      <c r="F2503" s="26">
        <f t="shared" si="237"/>
        <v>0</v>
      </c>
      <c r="G2503" s="26">
        <f t="shared" si="238"/>
        <v>0</v>
      </c>
      <c r="H2503" s="26">
        <f t="shared" si="239"/>
        <v>0</v>
      </c>
    </row>
    <row r="2504" spans="1:8" x14ac:dyDescent="0.35">
      <c r="A2504" s="10">
        <v>42681</v>
      </c>
      <c r="B2504">
        <f t="shared" si="234"/>
        <v>7</v>
      </c>
      <c r="C2504">
        <f t="shared" si="235"/>
        <v>11</v>
      </c>
      <c r="D2504">
        <f t="shared" si="236"/>
        <v>2016</v>
      </c>
      <c r="E2504">
        <v>6.6</v>
      </c>
      <c r="F2504" s="26">
        <f t="shared" si="237"/>
        <v>0</v>
      </c>
      <c r="G2504" s="26">
        <f t="shared" si="238"/>
        <v>0</v>
      </c>
      <c r="H2504" s="26">
        <f t="shared" si="239"/>
        <v>0</v>
      </c>
    </row>
    <row r="2505" spans="1:8" x14ac:dyDescent="0.35">
      <c r="A2505" s="10">
        <v>42682</v>
      </c>
      <c r="B2505">
        <f t="shared" si="234"/>
        <v>8</v>
      </c>
      <c r="C2505">
        <f t="shared" si="235"/>
        <v>11</v>
      </c>
      <c r="D2505">
        <f t="shared" si="236"/>
        <v>2016</v>
      </c>
      <c r="E2505">
        <v>3.6</v>
      </c>
      <c r="F2505" s="26">
        <f t="shared" si="237"/>
        <v>0</v>
      </c>
      <c r="G2505" s="26">
        <f t="shared" si="238"/>
        <v>0</v>
      </c>
      <c r="H2505" s="26">
        <f t="shared" si="239"/>
        <v>0</v>
      </c>
    </row>
    <row r="2506" spans="1:8" x14ac:dyDescent="0.35">
      <c r="A2506" s="10">
        <v>42683</v>
      </c>
      <c r="B2506">
        <f t="shared" si="234"/>
        <v>9</v>
      </c>
      <c r="C2506">
        <f t="shared" si="235"/>
        <v>11</v>
      </c>
      <c r="D2506">
        <f t="shared" si="236"/>
        <v>2016</v>
      </c>
      <c r="E2506">
        <v>6.2</v>
      </c>
      <c r="F2506" s="26">
        <f t="shared" si="237"/>
        <v>0</v>
      </c>
      <c r="G2506" s="26">
        <f t="shared" si="238"/>
        <v>0</v>
      </c>
      <c r="H2506" s="26">
        <f t="shared" si="239"/>
        <v>0</v>
      </c>
    </row>
    <row r="2507" spans="1:8" x14ac:dyDescent="0.35">
      <c r="A2507" s="10">
        <v>42684</v>
      </c>
      <c r="B2507">
        <f t="shared" si="234"/>
        <v>10</v>
      </c>
      <c r="C2507">
        <f t="shared" si="235"/>
        <v>11</v>
      </c>
      <c r="D2507">
        <f t="shared" si="236"/>
        <v>2016</v>
      </c>
      <c r="E2507">
        <v>8.4</v>
      </c>
      <c r="F2507" s="26">
        <f t="shared" si="237"/>
        <v>0</v>
      </c>
      <c r="G2507" s="26">
        <f t="shared" si="238"/>
        <v>0</v>
      </c>
      <c r="H2507" s="26">
        <f t="shared" si="239"/>
        <v>0</v>
      </c>
    </row>
    <row r="2508" spans="1:8" x14ac:dyDescent="0.35">
      <c r="A2508" s="10">
        <v>42685</v>
      </c>
      <c r="B2508">
        <f t="shared" si="234"/>
        <v>11</v>
      </c>
      <c r="C2508">
        <f t="shared" si="235"/>
        <v>11</v>
      </c>
      <c r="D2508">
        <f t="shared" si="236"/>
        <v>2016</v>
      </c>
      <c r="E2508">
        <v>5.8</v>
      </c>
      <c r="F2508" s="26">
        <f t="shared" si="237"/>
        <v>0</v>
      </c>
      <c r="G2508" s="26">
        <f t="shared" si="238"/>
        <v>0</v>
      </c>
      <c r="H2508" s="26">
        <f t="shared" si="239"/>
        <v>0</v>
      </c>
    </row>
    <row r="2509" spans="1:8" x14ac:dyDescent="0.35">
      <c r="A2509" s="10">
        <v>42686</v>
      </c>
      <c r="B2509">
        <f t="shared" si="234"/>
        <v>12</v>
      </c>
      <c r="C2509">
        <f t="shared" si="235"/>
        <v>11</v>
      </c>
      <c r="D2509">
        <f t="shared" si="236"/>
        <v>2016</v>
      </c>
      <c r="E2509">
        <v>4.2</v>
      </c>
      <c r="F2509" s="26">
        <f t="shared" si="237"/>
        <v>0</v>
      </c>
      <c r="G2509" s="26">
        <f t="shared" si="238"/>
        <v>0</v>
      </c>
      <c r="H2509" s="26">
        <f t="shared" si="239"/>
        <v>0</v>
      </c>
    </row>
    <row r="2510" spans="1:8" x14ac:dyDescent="0.35">
      <c r="A2510" s="10">
        <v>42687</v>
      </c>
      <c r="B2510">
        <f t="shared" si="234"/>
        <v>13</v>
      </c>
      <c r="C2510">
        <f t="shared" si="235"/>
        <v>11</v>
      </c>
      <c r="D2510">
        <f t="shared" si="236"/>
        <v>2016</v>
      </c>
      <c r="E2510">
        <v>5.5</v>
      </c>
      <c r="F2510" s="26">
        <f t="shared" si="237"/>
        <v>0</v>
      </c>
      <c r="G2510" s="26">
        <f t="shared" si="238"/>
        <v>0</v>
      </c>
      <c r="H2510" s="26">
        <f t="shared" si="239"/>
        <v>0</v>
      </c>
    </row>
    <row r="2511" spans="1:8" x14ac:dyDescent="0.35">
      <c r="A2511" s="10">
        <v>42688</v>
      </c>
      <c r="B2511">
        <f t="shared" si="234"/>
        <v>14</v>
      </c>
      <c r="C2511">
        <f t="shared" si="235"/>
        <v>11</v>
      </c>
      <c r="D2511">
        <f t="shared" si="236"/>
        <v>2016</v>
      </c>
      <c r="E2511">
        <v>3.3</v>
      </c>
      <c r="F2511" s="26">
        <f t="shared" si="237"/>
        <v>0</v>
      </c>
      <c r="G2511" s="26">
        <f t="shared" si="238"/>
        <v>0</v>
      </c>
      <c r="H2511" s="26">
        <f t="shared" si="239"/>
        <v>0</v>
      </c>
    </row>
    <row r="2512" spans="1:8" x14ac:dyDescent="0.35">
      <c r="A2512" s="10">
        <v>42689</v>
      </c>
      <c r="B2512">
        <f t="shared" si="234"/>
        <v>15</v>
      </c>
      <c r="C2512">
        <f t="shared" si="235"/>
        <v>11</v>
      </c>
      <c r="D2512">
        <f t="shared" si="236"/>
        <v>2016</v>
      </c>
      <c r="E2512">
        <v>5.6</v>
      </c>
      <c r="F2512" s="26">
        <f t="shared" si="237"/>
        <v>0</v>
      </c>
      <c r="G2512" s="26">
        <f t="shared" si="238"/>
        <v>0</v>
      </c>
      <c r="H2512" s="26">
        <f t="shared" si="239"/>
        <v>0</v>
      </c>
    </row>
    <row r="2513" spans="1:8" x14ac:dyDescent="0.35">
      <c r="A2513" s="10">
        <v>42690</v>
      </c>
      <c r="B2513">
        <f t="shared" si="234"/>
        <v>16</v>
      </c>
      <c r="C2513">
        <f t="shared" si="235"/>
        <v>11</v>
      </c>
      <c r="D2513">
        <f t="shared" si="236"/>
        <v>2016</v>
      </c>
      <c r="E2513">
        <v>9.6999999999999993</v>
      </c>
      <c r="F2513" s="26">
        <f t="shared" si="237"/>
        <v>0</v>
      </c>
      <c r="G2513" s="26">
        <f t="shared" si="238"/>
        <v>0</v>
      </c>
      <c r="H2513" s="26">
        <f t="shared" si="239"/>
        <v>0</v>
      </c>
    </row>
    <row r="2514" spans="1:8" x14ac:dyDescent="0.35">
      <c r="A2514" s="10">
        <v>42691</v>
      </c>
      <c r="B2514">
        <f t="shared" si="234"/>
        <v>17</v>
      </c>
      <c r="C2514">
        <f t="shared" si="235"/>
        <v>11</v>
      </c>
      <c r="D2514">
        <f t="shared" si="236"/>
        <v>2016</v>
      </c>
      <c r="E2514">
        <v>12.5</v>
      </c>
      <c r="F2514" s="26">
        <f t="shared" si="237"/>
        <v>0</v>
      </c>
      <c r="G2514" s="26">
        <f t="shared" si="238"/>
        <v>0</v>
      </c>
      <c r="H2514" s="26">
        <f t="shared" si="239"/>
        <v>0</v>
      </c>
    </row>
    <row r="2515" spans="1:8" x14ac:dyDescent="0.35">
      <c r="A2515" s="10">
        <v>42692</v>
      </c>
      <c r="B2515">
        <f t="shared" si="234"/>
        <v>18</v>
      </c>
      <c r="C2515">
        <f t="shared" si="235"/>
        <v>11</v>
      </c>
      <c r="D2515">
        <f t="shared" si="236"/>
        <v>2016</v>
      </c>
      <c r="E2515">
        <v>15.1</v>
      </c>
      <c r="F2515" s="26">
        <f t="shared" si="237"/>
        <v>0</v>
      </c>
      <c r="G2515" s="26">
        <f t="shared" si="238"/>
        <v>0</v>
      </c>
      <c r="H2515" s="26">
        <f t="shared" si="239"/>
        <v>0</v>
      </c>
    </row>
    <row r="2516" spans="1:8" x14ac:dyDescent="0.35">
      <c r="A2516" s="10">
        <v>42693</v>
      </c>
      <c r="B2516">
        <f t="shared" si="234"/>
        <v>19</v>
      </c>
      <c r="C2516">
        <f t="shared" si="235"/>
        <v>11</v>
      </c>
      <c r="D2516">
        <f t="shared" si="236"/>
        <v>2016</v>
      </c>
      <c r="E2516">
        <v>7</v>
      </c>
      <c r="F2516" s="26">
        <f t="shared" si="237"/>
        <v>0</v>
      </c>
      <c r="G2516" s="26">
        <f t="shared" si="238"/>
        <v>0</v>
      </c>
      <c r="H2516" s="26">
        <f t="shared" si="239"/>
        <v>0</v>
      </c>
    </row>
    <row r="2517" spans="1:8" x14ac:dyDescent="0.35">
      <c r="A2517" s="10">
        <v>42694</v>
      </c>
      <c r="B2517">
        <f t="shared" si="234"/>
        <v>20</v>
      </c>
      <c r="C2517">
        <f t="shared" si="235"/>
        <v>11</v>
      </c>
      <c r="D2517">
        <f t="shared" si="236"/>
        <v>2016</v>
      </c>
      <c r="E2517">
        <v>14.5</v>
      </c>
      <c r="F2517" s="26">
        <f t="shared" si="237"/>
        <v>0</v>
      </c>
      <c r="G2517" s="26">
        <f t="shared" si="238"/>
        <v>0</v>
      </c>
      <c r="H2517" s="26">
        <f t="shared" si="239"/>
        <v>0</v>
      </c>
    </row>
    <row r="2518" spans="1:8" x14ac:dyDescent="0.35">
      <c r="A2518" s="10">
        <v>42695</v>
      </c>
      <c r="B2518">
        <f t="shared" si="234"/>
        <v>21</v>
      </c>
      <c r="C2518">
        <f t="shared" si="235"/>
        <v>11</v>
      </c>
      <c r="D2518">
        <f t="shared" si="236"/>
        <v>2016</v>
      </c>
      <c r="E2518">
        <v>10.5</v>
      </c>
      <c r="F2518" s="26">
        <f t="shared" si="237"/>
        <v>0</v>
      </c>
      <c r="G2518" s="26">
        <f t="shared" si="238"/>
        <v>0</v>
      </c>
      <c r="H2518" s="26">
        <f t="shared" si="239"/>
        <v>0</v>
      </c>
    </row>
    <row r="2519" spans="1:8" x14ac:dyDescent="0.35">
      <c r="A2519" s="10">
        <v>42696</v>
      </c>
      <c r="B2519">
        <f t="shared" si="234"/>
        <v>22</v>
      </c>
      <c r="C2519">
        <f t="shared" si="235"/>
        <v>11</v>
      </c>
      <c r="D2519">
        <f t="shared" si="236"/>
        <v>2016</v>
      </c>
      <c r="E2519">
        <v>10.3</v>
      </c>
      <c r="F2519" s="26">
        <f t="shared" si="237"/>
        <v>0</v>
      </c>
      <c r="G2519" s="26">
        <f t="shared" si="238"/>
        <v>0</v>
      </c>
      <c r="H2519" s="26">
        <f t="shared" si="239"/>
        <v>0</v>
      </c>
    </row>
    <row r="2520" spans="1:8" x14ac:dyDescent="0.35">
      <c r="A2520" s="10">
        <v>42697</v>
      </c>
      <c r="B2520">
        <f t="shared" si="234"/>
        <v>23</v>
      </c>
      <c r="C2520">
        <f t="shared" si="235"/>
        <v>11</v>
      </c>
      <c r="D2520">
        <f t="shared" si="236"/>
        <v>2016</v>
      </c>
      <c r="E2520">
        <v>9.9</v>
      </c>
      <c r="F2520" s="26">
        <f t="shared" si="237"/>
        <v>0</v>
      </c>
      <c r="G2520" s="26">
        <f t="shared" si="238"/>
        <v>0</v>
      </c>
      <c r="H2520" s="26">
        <f t="shared" si="239"/>
        <v>0</v>
      </c>
    </row>
    <row r="2521" spans="1:8" x14ac:dyDescent="0.35">
      <c r="A2521" s="10">
        <v>42698</v>
      </c>
      <c r="B2521">
        <f t="shared" si="234"/>
        <v>24</v>
      </c>
      <c r="C2521">
        <f t="shared" si="235"/>
        <v>11</v>
      </c>
      <c r="D2521">
        <f t="shared" si="236"/>
        <v>2016</v>
      </c>
      <c r="E2521">
        <v>9.5</v>
      </c>
      <c r="F2521" s="26">
        <f t="shared" si="237"/>
        <v>0</v>
      </c>
      <c r="G2521" s="26">
        <f t="shared" si="238"/>
        <v>0</v>
      </c>
      <c r="H2521" s="26">
        <f t="shared" si="239"/>
        <v>0</v>
      </c>
    </row>
    <row r="2522" spans="1:8" x14ac:dyDescent="0.35">
      <c r="A2522" s="10">
        <v>42699</v>
      </c>
      <c r="B2522">
        <f t="shared" si="234"/>
        <v>25</v>
      </c>
      <c r="C2522">
        <f t="shared" si="235"/>
        <v>11</v>
      </c>
      <c r="D2522">
        <f t="shared" si="236"/>
        <v>2016</v>
      </c>
      <c r="E2522">
        <v>9.5</v>
      </c>
      <c r="F2522" s="26">
        <f t="shared" si="237"/>
        <v>0</v>
      </c>
      <c r="G2522" s="26">
        <f t="shared" si="238"/>
        <v>0</v>
      </c>
      <c r="H2522" s="26">
        <f t="shared" si="239"/>
        <v>0</v>
      </c>
    </row>
    <row r="2523" spans="1:8" x14ac:dyDescent="0.35">
      <c r="A2523" s="10">
        <v>42700</v>
      </c>
      <c r="B2523">
        <f t="shared" si="234"/>
        <v>26</v>
      </c>
      <c r="C2523">
        <f t="shared" si="235"/>
        <v>11</v>
      </c>
      <c r="D2523">
        <f t="shared" si="236"/>
        <v>2016</v>
      </c>
      <c r="E2523">
        <v>7.6</v>
      </c>
      <c r="F2523" s="26">
        <f t="shared" si="237"/>
        <v>0</v>
      </c>
      <c r="G2523" s="26">
        <f t="shared" si="238"/>
        <v>0</v>
      </c>
      <c r="H2523" s="26">
        <f t="shared" si="239"/>
        <v>0</v>
      </c>
    </row>
    <row r="2524" spans="1:8" x14ac:dyDescent="0.35">
      <c r="A2524" s="10">
        <v>42701</v>
      </c>
      <c r="B2524">
        <f t="shared" si="234"/>
        <v>27</v>
      </c>
      <c r="C2524">
        <f t="shared" si="235"/>
        <v>11</v>
      </c>
      <c r="D2524">
        <f t="shared" si="236"/>
        <v>2016</v>
      </c>
      <c r="E2524">
        <v>7.8</v>
      </c>
      <c r="F2524" s="26">
        <f t="shared" si="237"/>
        <v>0</v>
      </c>
      <c r="G2524" s="26">
        <f t="shared" si="238"/>
        <v>0</v>
      </c>
      <c r="H2524" s="26">
        <f t="shared" si="239"/>
        <v>0</v>
      </c>
    </row>
    <row r="2525" spans="1:8" x14ac:dyDescent="0.35">
      <c r="A2525" s="10">
        <v>42702</v>
      </c>
      <c r="B2525">
        <f t="shared" si="234"/>
        <v>28</v>
      </c>
      <c r="C2525">
        <f t="shared" si="235"/>
        <v>11</v>
      </c>
      <c r="D2525">
        <f t="shared" si="236"/>
        <v>2016</v>
      </c>
      <c r="E2525">
        <v>3.6</v>
      </c>
      <c r="F2525" s="26">
        <f t="shared" si="237"/>
        <v>0</v>
      </c>
      <c r="G2525" s="26">
        <f t="shared" si="238"/>
        <v>0</v>
      </c>
      <c r="H2525" s="26">
        <f t="shared" si="239"/>
        <v>0</v>
      </c>
    </row>
    <row r="2526" spans="1:8" x14ac:dyDescent="0.35">
      <c r="A2526" s="10">
        <v>42703</v>
      </c>
      <c r="B2526">
        <f t="shared" si="234"/>
        <v>29</v>
      </c>
      <c r="C2526">
        <f t="shared" si="235"/>
        <v>11</v>
      </c>
      <c r="D2526">
        <f t="shared" si="236"/>
        <v>2016</v>
      </c>
      <c r="E2526">
        <v>2.8</v>
      </c>
      <c r="F2526" s="26">
        <f t="shared" si="237"/>
        <v>0</v>
      </c>
      <c r="G2526" s="26">
        <f t="shared" si="238"/>
        <v>0</v>
      </c>
      <c r="H2526" s="26">
        <f t="shared" si="239"/>
        <v>0</v>
      </c>
    </row>
    <row r="2527" spans="1:8" x14ac:dyDescent="0.35">
      <c r="A2527" s="10">
        <v>42704</v>
      </c>
      <c r="B2527">
        <f t="shared" si="234"/>
        <v>30</v>
      </c>
      <c r="C2527">
        <f t="shared" si="235"/>
        <v>11</v>
      </c>
      <c r="D2527">
        <f t="shared" si="236"/>
        <v>2016</v>
      </c>
      <c r="E2527">
        <v>2.7</v>
      </c>
      <c r="F2527" s="26">
        <f t="shared" si="237"/>
        <v>0</v>
      </c>
      <c r="G2527" s="26">
        <f t="shared" si="238"/>
        <v>0</v>
      </c>
      <c r="H2527" s="26">
        <f t="shared" si="239"/>
        <v>0</v>
      </c>
    </row>
    <row r="2528" spans="1:8" x14ac:dyDescent="0.35">
      <c r="A2528" s="10">
        <v>42705</v>
      </c>
      <c r="B2528">
        <f t="shared" si="234"/>
        <v>1</v>
      </c>
      <c r="C2528">
        <f t="shared" si="235"/>
        <v>12</v>
      </c>
      <c r="D2528">
        <f t="shared" si="236"/>
        <v>2016</v>
      </c>
      <c r="E2528">
        <v>4.8</v>
      </c>
      <c r="F2528" s="26">
        <f t="shared" si="237"/>
        <v>0</v>
      </c>
      <c r="G2528" s="26">
        <f t="shared" si="238"/>
        <v>0</v>
      </c>
      <c r="H2528" s="26">
        <f t="shared" si="239"/>
        <v>0</v>
      </c>
    </row>
    <row r="2529" spans="1:8" x14ac:dyDescent="0.35">
      <c r="A2529" s="10">
        <v>42706</v>
      </c>
      <c r="B2529">
        <f t="shared" si="234"/>
        <v>2</v>
      </c>
      <c r="C2529">
        <f t="shared" si="235"/>
        <v>12</v>
      </c>
      <c r="D2529">
        <f t="shared" si="236"/>
        <v>2016</v>
      </c>
      <c r="E2529">
        <v>5.2</v>
      </c>
      <c r="F2529" s="26">
        <f t="shared" si="237"/>
        <v>0</v>
      </c>
      <c r="G2529" s="26">
        <f t="shared" si="238"/>
        <v>0</v>
      </c>
      <c r="H2529" s="26">
        <f t="shared" si="239"/>
        <v>0</v>
      </c>
    </row>
    <row r="2530" spans="1:8" x14ac:dyDescent="0.35">
      <c r="A2530" s="10">
        <v>42707</v>
      </c>
      <c r="B2530">
        <f t="shared" si="234"/>
        <v>3</v>
      </c>
      <c r="C2530">
        <f t="shared" si="235"/>
        <v>12</v>
      </c>
      <c r="D2530">
        <f t="shared" si="236"/>
        <v>2016</v>
      </c>
      <c r="E2530">
        <v>3.1</v>
      </c>
      <c r="F2530" s="26">
        <f t="shared" si="237"/>
        <v>0</v>
      </c>
      <c r="G2530" s="26">
        <f t="shared" si="238"/>
        <v>0</v>
      </c>
      <c r="H2530" s="26">
        <f t="shared" si="239"/>
        <v>0</v>
      </c>
    </row>
    <row r="2531" spans="1:8" x14ac:dyDescent="0.35">
      <c r="A2531" s="10">
        <v>42708</v>
      </c>
      <c r="B2531">
        <f t="shared" si="234"/>
        <v>4</v>
      </c>
      <c r="C2531">
        <f t="shared" si="235"/>
        <v>12</v>
      </c>
      <c r="D2531">
        <f t="shared" si="236"/>
        <v>2016</v>
      </c>
      <c r="E2531">
        <v>1.7</v>
      </c>
      <c r="F2531" s="26">
        <f t="shared" si="237"/>
        <v>0</v>
      </c>
      <c r="G2531" s="26">
        <f t="shared" si="238"/>
        <v>0</v>
      </c>
      <c r="H2531" s="26">
        <f t="shared" si="239"/>
        <v>0</v>
      </c>
    </row>
    <row r="2532" spans="1:8" x14ac:dyDescent="0.35">
      <c r="A2532" s="10">
        <v>42709</v>
      </c>
      <c r="B2532">
        <f t="shared" si="234"/>
        <v>5</v>
      </c>
      <c r="C2532">
        <f t="shared" si="235"/>
        <v>12</v>
      </c>
      <c r="D2532">
        <f t="shared" si="236"/>
        <v>2016</v>
      </c>
      <c r="E2532">
        <v>1.8</v>
      </c>
      <c r="F2532" s="26">
        <f t="shared" si="237"/>
        <v>0</v>
      </c>
      <c r="G2532" s="26">
        <f t="shared" si="238"/>
        <v>0</v>
      </c>
      <c r="H2532" s="26">
        <f t="shared" si="239"/>
        <v>0</v>
      </c>
    </row>
    <row r="2533" spans="1:8" x14ac:dyDescent="0.35">
      <c r="A2533" s="10">
        <v>42710</v>
      </c>
      <c r="B2533">
        <f t="shared" si="234"/>
        <v>6</v>
      </c>
      <c r="C2533">
        <f t="shared" si="235"/>
        <v>12</v>
      </c>
      <c r="D2533">
        <f t="shared" si="236"/>
        <v>2016</v>
      </c>
      <c r="E2533">
        <v>-1.4</v>
      </c>
      <c r="F2533" s="26">
        <f t="shared" si="237"/>
        <v>0</v>
      </c>
      <c r="G2533" s="26">
        <f t="shared" si="238"/>
        <v>0</v>
      </c>
      <c r="H2533" s="26">
        <f t="shared" si="239"/>
        <v>1</v>
      </c>
    </row>
    <row r="2534" spans="1:8" x14ac:dyDescent="0.35">
      <c r="A2534" s="10">
        <v>42711</v>
      </c>
      <c r="B2534">
        <f t="shared" si="234"/>
        <v>7</v>
      </c>
      <c r="C2534">
        <f t="shared" si="235"/>
        <v>12</v>
      </c>
      <c r="D2534">
        <f t="shared" si="236"/>
        <v>2016</v>
      </c>
      <c r="E2534">
        <v>-1</v>
      </c>
      <c r="F2534" s="26">
        <f t="shared" si="237"/>
        <v>0</v>
      </c>
      <c r="G2534" s="26">
        <f t="shared" si="238"/>
        <v>0</v>
      </c>
      <c r="H2534" s="26">
        <f t="shared" si="239"/>
        <v>1</v>
      </c>
    </row>
    <row r="2535" spans="1:8" x14ac:dyDescent="0.35">
      <c r="A2535" s="10">
        <v>42712</v>
      </c>
      <c r="B2535">
        <f t="shared" si="234"/>
        <v>8</v>
      </c>
      <c r="C2535">
        <f t="shared" si="235"/>
        <v>12</v>
      </c>
      <c r="D2535">
        <f t="shared" si="236"/>
        <v>2016</v>
      </c>
      <c r="E2535">
        <v>0.7</v>
      </c>
      <c r="F2535" s="26">
        <f t="shared" si="237"/>
        <v>0</v>
      </c>
      <c r="G2535" s="26">
        <f t="shared" si="238"/>
        <v>0</v>
      </c>
      <c r="H2535" s="26">
        <f t="shared" si="239"/>
        <v>0</v>
      </c>
    </row>
    <row r="2536" spans="1:8" x14ac:dyDescent="0.35">
      <c r="A2536" s="10">
        <v>42713</v>
      </c>
      <c r="B2536">
        <f t="shared" si="234"/>
        <v>9</v>
      </c>
      <c r="C2536">
        <f t="shared" si="235"/>
        <v>12</v>
      </c>
      <c r="D2536">
        <f t="shared" si="236"/>
        <v>2016</v>
      </c>
      <c r="E2536">
        <v>4.0999999999999996</v>
      </c>
      <c r="F2536" s="26">
        <f t="shared" si="237"/>
        <v>0</v>
      </c>
      <c r="G2536" s="26">
        <f t="shared" si="238"/>
        <v>0</v>
      </c>
      <c r="H2536" s="26">
        <f t="shared" si="239"/>
        <v>0</v>
      </c>
    </row>
    <row r="2537" spans="1:8" x14ac:dyDescent="0.35">
      <c r="A2537" s="10">
        <v>42714</v>
      </c>
      <c r="B2537">
        <f t="shared" si="234"/>
        <v>10</v>
      </c>
      <c r="C2537">
        <f t="shared" si="235"/>
        <v>12</v>
      </c>
      <c r="D2537">
        <f t="shared" si="236"/>
        <v>2016</v>
      </c>
      <c r="E2537">
        <v>9.1999999999999993</v>
      </c>
      <c r="F2537" s="26">
        <f t="shared" si="237"/>
        <v>0</v>
      </c>
      <c r="G2537" s="26">
        <f t="shared" si="238"/>
        <v>0</v>
      </c>
      <c r="H2537" s="26">
        <f t="shared" si="239"/>
        <v>0</v>
      </c>
    </row>
    <row r="2538" spans="1:8" x14ac:dyDescent="0.35">
      <c r="A2538" s="10">
        <v>42715</v>
      </c>
      <c r="B2538">
        <f t="shared" si="234"/>
        <v>11</v>
      </c>
      <c r="C2538">
        <f t="shared" si="235"/>
        <v>12</v>
      </c>
      <c r="D2538">
        <f t="shared" si="236"/>
        <v>2016</v>
      </c>
      <c r="E2538">
        <v>7.2</v>
      </c>
      <c r="F2538" s="26">
        <f t="shared" si="237"/>
        <v>0</v>
      </c>
      <c r="G2538" s="26">
        <f t="shared" si="238"/>
        <v>0</v>
      </c>
      <c r="H2538" s="26">
        <f t="shared" si="239"/>
        <v>0</v>
      </c>
    </row>
    <row r="2539" spans="1:8" x14ac:dyDescent="0.35">
      <c r="A2539" s="10">
        <v>42716</v>
      </c>
      <c r="B2539">
        <f t="shared" si="234"/>
        <v>12</v>
      </c>
      <c r="C2539">
        <f t="shared" si="235"/>
        <v>12</v>
      </c>
      <c r="D2539">
        <f t="shared" si="236"/>
        <v>2016</v>
      </c>
      <c r="E2539">
        <v>6.8</v>
      </c>
      <c r="F2539" s="26">
        <f t="shared" si="237"/>
        <v>0</v>
      </c>
      <c r="G2539" s="26">
        <f t="shared" si="238"/>
        <v>0</v>
      </c>
      <c r="H2539" s="26">
        <f t="shared" si="239"/>
        <v>0</v>
      </c>
    </row>
    <row r="2540" spans="1:8" x14ac:dyDescent="0.35">
      <c r="A2540" s="10">
        <v>42717</v>
      </c>
      <c r="B2540">
        <f t="shared" si="234"/>
        <v>13</v>
      </c>
      <c r="C2540">
        <f t="shared" si="235"/>
        <v>12</v>
      </c>
      <c r="D2540">
        <f t="shared" si="236"/>
        <v>2016</v>
      </c>
      <c r="E2540">
        <v>3.3</v>
      </c>
      <c r="F2540" s="26">
        <f t="shared" si="237"/>
        <v>0</v>
      </c>
      <c r="G2540" s="26">
        <f t="shared" si="238"/>
        <v>0</v>
      </c>
      <c r="H2540" s="26">
        <f t="shared" si="239"/>
        <v>0</v>
      </c>
    </row>
    <row r="2541" spans="1:8" x14ac:dyDescent="0.35">
      <c r="A2541" s="10">
        <v>42718</v>
      </c>
      <c r="B2541">
        <f t="shared" si="234"/>
        <v>14</v>
      </c>
      <c r="C2541">
        <f t="shared" si="235"/>
        <v>12</v>
      </c>
      <c r="D2541">
        <f t="shared" si="236"/>
        <v>2016</v>
      </c>
      <c r="E2541">
        <v>7.6</v>
      </c>
      <c r="F2541" s="26">
        <f t="shared" si="237"/>
        <v>0</v>
      </c>
      <c r="G2541" s="26">
        <f t="shared" si="238"/>
        <v>0</v>
      </c>
      <c r="H2541" s="26">
        <f t="shared" si="239"/>
        <v>0</v>
      </c>
    </row>
    <row r="2542" spans="1:8" x14ac:dyDescent="0.35">
      <c r="A2542" s="10">
        <v>42719</v>
      </c>
      <c r="B2542">
        <f t="shared" si="234"/>
        <v>15</v>
      </c>
      <c r="C2542">
        <f t="shared" si="235"/>
        <v>12</v>
      </c>
      <c r="D2542">
        <f t="shared" si="236"/>
        <v>2016</v>
      </c>
      <c r="E2542">
        <v>7.3</v>
      </c>
      <c r="F2542" s="26">
        <f t="shared" si="237"/>
        <v>0</v>
      </c>
      <c r="G2542" s="26">
        <f t="shared" si="238"/>
        <v>0</v>
      </c>
      <c r="H2542" s="26">
        <f t="shared" si="239"/>
        <v>0</v>
      </c>
    </row>
    <row r="2543" spans="1:8" x14ac:dyDescent="0.35">
      <c r="A2543" s="10">
        <v>42720</v>
      </c>
      <c r="B2543">
        <f t="shared" si="234"/>
        <v>16</v>
      </c>
      <c r="C2543">
        <f t="shared" si="235"/>
        <v>12</v>
      </c>
      <c r="D2543">
        <f t="shared" si="236"/>
        <v>2016</v>
      </c>
      <c r="E2543">
        <v>3.5</v>
      </c>
      <c r="F2543" s="26">
        <f t="shared" si="237"/>
        <v>0</v>
      </c>
      <c r="G2543" s="26">
        <f t="shared" si="238"/>
        <v>0</v>
      </c>
      <c r="H2543" s="26">
        <f t="shared" si="239"/>
        <v>0</v>
      </c>
    </row>
    <row r="2544" spans="1:8" x14ac:dyDescent="0.35">
      <c r="A2544" s="10">
        <v>42721</v>
      </c>
      <c r="B2544">
        <f t="shared" si="234"/>
        <v>17</v>
      </c>
      <c r="C2544">
        <f t="shared" si="235"/>
        <v>12</v>
      </c>
      <c r="D2544">
        <f t="shared" si="236"/>
        <v>2016</v>
      </c>
      <c r="E2544">
        <v>2.1</v>
      </c>
      <c r="F2544" s="26">
        <f t="shared" si="237"/>
        <v>0</v>
      </c>
      <c r="G2544" s="26">
        <f t="shared" si="238"/>
        <v>0</v>
      </c>
      <c r="H2544" s="26">
        <f t="shared" si="239"/>
        <v>0</v>
      </c>
    </row>
    <row r="2545" spans="1:8" x14ac:dyDescent="0.35">
      <c r="A2545" s="10">
        <v>42722</v>
      </c>
      <c r="B2545">
        <f t="shared" si="234"/>
        <v>18</v>
      </c>
      <c r="C2545">
        <f t="shared" si="235"/>
        <v>12</v>
      </c>
      <c r="D2545">
        <f t="shared" si="236"/>
        <v>2016</v>
      </c>
      <c r="E2545">
        <v>2.8</v>
      </c>
      <c r="F2545" s="26">
        <f t="shared" si="237"/>
        <v>0</v>
      </c>
      <c r="G2545" s="26">
        <f t="shared" si="238"/>
        <v>0</v>
      </c>
      <c r="H2545" s="26">
        <f t="shared" si="239"/>
        <v>0</v>
      </c>
    </row>
    <row r="2546" spans="1:8" x14ac:dyDescent="0.35">
      <c r="A2546" s="10">
        <v>42723</v>
      </c>
      <c r="B2546">
        <f t="shared" si="234"/>
        <v>19</v>
      </c>
      <c r="C2546">
        <f t="shared" si="235"/>
        <v>12</v>
      </c>
      <c r="D2546">
        <f t="shared" si="236"/>
        <v>2016</v>
      </c>
      <c r="E2546">
        <v>3.4</v>
      </c>
      <c r="F2546" s="26">
        <f t="shared" si="237"/>
        <v>0</v>
      </c>
      <c r="G2546" s="26">
        <f t="shared" si="238"/>
        <v>0</v>
      </c>
      <c r="H2546" s="26">
        <f t="shared" si="239"/>
        <v>0</v>
      </c>
    </row>
    <row r="2547" spans="1:8" x14ac:dyDescent="0.35">
      <c r="A2547" s="10">
        <v>42724</v>
      </c>
      <c r="B2547">
        <f t="shared" si="234"/>
        <v>20</v>
      </c>
      <c r="C2547">
        <f t="shared" si="235"/>
        <v>12</v>
      </c>
      <c r="D2547">
        <f t="shared" si="236"/>
        <v>2016</v>
      </c>
      <c r="E2547">
        <v>3.2</v>
      </c>
      <c r="F2547" s="26">
        <f t="shared" si="237"/>
        <v>0</v>
      </c>
      <c r="G2547" s="26">
        <f t="shared" si="238"/>
        <v>0</v>
      </c>
      <c r="H2547" s="26">
        <f t="shared" si="239"/>
        <v>0</v>
      </c>
    </row>
    <row r="2548" spans="1:8" x14ac:dyDescent="0.35">
      <c r="A2548" s="10">
        <v>42725</v>
      </c>
      <c r="B2548">
        <f t="shared" si="234"/>
        <v>21</v>
      </c>
      <c r="C2548">
        <f t="shared" si="235"/>
        <v>12</v>
      </c>
      <c r="D2548">
        <f t="shared" si="236"/>
        <v>2016</v>
      </c>
      <c r="E2548">
        <v>-0.3</v>
      </c>
      <c r="F2548" s="26">
        <f t="shared" si="237"/>
        <v>0</v>
      </c>
      <c r="G2548" s="26">
        <f t="shared" si="238"/>
        <v>0</v>
      </c>
      <c r="H2548" s="26">
        <f t="shared" si="239"/>
        <v>1</v>
      </c>
    </row>
    <row r="2549" spans="1:8" x14ac:dyDescent="0.35">
      <c r="A2549" s="10">
        <v>42726</v>
      </c>
      <c r="B2549">
        <f t="shared" si="234"/>
        <v>22</v>
      </c>
      <c r="C2549">
        <f t="shared" si="235"/>
        <v>12</v>
      </c>
      <c r="D2549">
        <f t="shared" si="236"/>
        <v>2016</v>
      </c>
      <c r="E2549">
        <v>0.9</v>
      </c>
      <c r="F2549" s="26">
        <f t="shared" si="237"/>
        <v>0</v>
      </c>
      <c r="G2549" s="26">
        <f t="shared" si="238"/>
        <v>0</v>
      </c>
      <c r="H2549" s="26">
        <f t="shared" si="239"/>
        <v>0</v>
      </c>
    </row>
    <row r="2550" spans="1:8" x14ac:dyDescent="0.35">
      <c r="A2550" s="10">
        <v>42727</v>
      </c>
      <c r="B2550">
        <f t="shared" si="234"/>
        <v>23</v>
      </c>
      <c r="C2550">
        <f t="shared" si="235"/>
        <v>12</v>
      </c>
      <c r="D2550">
        <f t="shared" si="236"/>
        <v>2016</v>
      </c>
      <c r="E2550">
        <v>4.5999999999999996</v>
      </c>
      <c r="F2550" s="26">
        <f t="shared" si="237"/>
        <v>0</v>
      </c>
      <c r="G2550" s="26">
        <f t="shared" si="238"/>
        <v>0</v>
      </c>
      <c r="H2550" s="26">
        <f t="shared" si="239"/>
        <v>0</v>
      </c>
    </row>
    <row r="2551" spans="1:8" x14ac:dyDescent="0.35">
      <c r="A2551" s="10">
        <v>42728</v>
      </c>
      <c r="B2551">
        <f t="shared" si="234"/>
        <v>24</v>
      </c>
      <c r="C2551">
        <f t="shared" si="235"/>
        <v>12</v>
      </c>
      <c r="D2551">
        <f t="shared" si="236"/>
        <v>2016</v>
      </c>
      <c r="E2551">
        <v>7.1</v>
      </c>
      <c r="F2551" s="26">
        <f t="shared" si="237"/>
        <v>0</v>
      </c>
      <c r="G2551" s="26">
        <f t="shared" si="238"/>
        <v>0</v>
      </c>
      <c r="H2551" s="26">
        <f t="shared" si="239"/>
        <v>0</v>
      </c>
    </row>
    <row r="2552" spans="1:8" x14ac:dyDescent="0.35">
      <c r="A2552" s="10">
        <v>42729</v>
      </c>
      <c r="B2552">
        <f t="shared" si="234"/>
        <v>25</v>
      </c>
      <c r="C2552">
        <f t="shared" si="235"/>
        <v>12</v>
      </c>
      <c r="D2552">
        <f t="shared" si="236"/>
        <v>2016</v>
      </c>
      <c r="E2552">
        <v>8.1999999999999993</v>
      </c>
      <c r="F2552" s="26">
        <f t="shared" si="237"/>
        <v>0</v>
      </c>
      <c r="G2552" s="26">
        <f t="shared" si="238"/>
        <v>0</v>
      </c>
      <c r="H2552" s="26">
        <f t="shared" si="239"/>
        <v>0</v>
      </c>
    </row>
    <row r="2553" spans="1:8" x14ac:dyDescent="0.35">
      <c r="A2553" s="10">
        <v>42730</v>
      </c>
      <c r="B2553">
        <f t="shared" si="234"/>
        <v>26</v>
      </c>
      <c r="C2553">
        <f t="shared" si="235"/>
        <v>12</v>
      </c>
      <c r="D2553">
        <f t="shared" si="236"/>
        <v>2016</v>
      </c>
      <c r="E2553">
        <v>8.8000000000000007</v>
      </c>
      <c r="F2553" s="26">
        <f t="shared" si="237"/>
        <v>0</v>
      </c>
      <c r="G2553" s="26">
        <f t="shared" si="238"/>
        <v>0</v>
      </c>
      <c r="H2553" s="26">
        <f t="shared" si="239"/>
        <v>0</v>
      </c>
    </row>
    <row r="2554" spans="1:8" x14ac:dyDescent="0.35">
      <c r="A2554" s="10">
        <v>42731</v>
      </c>
      <c r="B2554">
        <f t="shared" si="234"/>
        <v>27</v>
      </c>
      <c r="C2554">
        <f t="shared" si="235"/>
        <v>12</v>
      </c>
      <c r="D2554">
        <f t="shared" si="236"/>
        <v>2016</v>
      </c>
      <c r="E2554">
        <v>4.5</v>
      </c>
      <c r="F2554" s="26">
        <f t="shared" si="237"/>
        <v>0</v>
      </c>
      <c r="G2554" s="26">
        <f t="shared" si="238"/>
        <v>0</v>
      </c>
      <c r="H2554" s="26">
        <f t="shared" si="239"/>
        <v>0</v>
      </c>
    </row>
    <row r="2555" spans="1:8" x14ac:dyDescent="0.35">
      <c r="A2555" s="10">
        <v>42732</v>
      </c>
      <c r="B2555">
        <f t="shared" si="234"/>
        <v>28</v>
      </c>
      <c r="C2555">
        <f t="shared" si="235"/>
        <v>12</v>
      </c>
      <c r="D2555">
        <f t="shared" si="236"/>
        <v>2016</v>
      </c>
      <c r="E2555">
        <v>6.2</v>
      </c>
      <c r="F2555" s="26">
        <f t="shared" si="237"/>
        <v>0</v>
      </c>
      <c r="G2555" s="26">
        <f t="shared" si="238"/>
        <v>0</v>
      </c>
      <c r="H2555" s="26">
        <f t="shared" si="239"/>
        <v>0</v>
      </c>
    </row>
    <row r="2556" spans="1:8" x14ac:dyDescent="0.35">
      <c r="A2556" s="10">
        <v>42733</v>
      </c>
      <c r="B2556">
        <f t="shared" si="234"/>
        <v>29</v>
      </c>
      <c r="C2556">
        <f t="shared" si="235"/>
        <v>12</v>
      </c>
      <c r="D2556">
        <f t="shared" si="236"/>
        <v>2016</v>
      </c>
      <c r="E2556">
        <v>6</v>
      </c>
      <c r="F2556" s="26">
        <f t="shared" si="237"/>
        <v>0</v>
      </c>
      <c r="G2556" s="26">
        <f t="shared" si="238"/>
        <v>0</v>
      </c>
      <c r="H2556" s="26">
        <f t="shared" si="239"/>
        <v>0</v>
      </c>
    </row>
    <row r="2557" spans="1:8" x14ac:dyDescent="0.35">
      <c r="A2557" s="10">
        <v>42734</v>
      </c>
      <c r="B2557">
        <f t="shared" si="234"/>
        <v>30</v>
      </c>
      <c r="C2557">
        <f t="shared" si="235"/>
        <v>12</v>
      </c>
      <c r="D2557">
        <f t="shared" si="236"/>
        <v>2016</v>
      </c>
      <c r="E2557">
        <v>3.3</v>
      </c>
      <c r="F2557" s="26">
        <f t="shared" si="237"/>
        <v>0</v>
      </c>
      <c r="G2557" s="26">
        <f t="shared" si="238"/>
        <v>0</v>
      </c>
      <c r="H2557" s="26">
        <f t="shared" si="239"/>
        <v>0</v>
      </c>
    </row>
    <row r="2558" spans="1:8" x14ac:dyDescent="0.35">
      <c r="A2558" s="10">
        <v>42735</v>
      </c>
      <c r="B2558">
        <f t="shared" si="234"/>
        <v>31</v>
      </c>
      <c r="C2558">
        <f t="shared" si="235"/>
        <v>12</v>
      </c>
      <c r="D2558">
        <f t="shared" si="236"/>
        <v>2016</v>
      </c>
      <c r="E2558">
        <v>-3.4</v>
      </c>
      <c r="F2558" s="26">
        <f t="shared" si="237"/>
        <v>0</v>
      </c>
      <c r="G2558" s="26">
        <f t="shared" si="238"/>
        <v>0</v>
      </c>
      <c r="H2558" s="26">
        <f t="shared" si="239"/>
        <v>1</v>
      </c>
    </row>
    <row r="2559" spans="1:8" x14ac:dyDescent="0.35">
      <c r="A2559" s="10">
        <v>42736</v>
      </c>
      <c r="B2559">
        <f t="shared" si="234"/>
        <v>1</v>
      </c>
      <c r="C2559">
        <f t="shared" si="235"/>
        <v>1</v>
      </c>
      <c r="D2559">
        <f t="shared" si="236"/>
        <v>2017</v>
      </c>
      <c r="E2559">
        <v>-1.9</v>
      </c>
      <c r="F2559" s="26">
        <f t="shared" si="237"/>
        <v>0</v>
      </c>
      <c r="G2559" s="26">
        <f t="shared" si="238"/>
        <v>0</v>
      </c>
      <c r="H2559" s="26">
        <f t="shared" si="239"/>
        <v>1</v>
      </c>
    </row>
    <row r="2560" spans="1:8" x14ac:dyDescent="0.35">
      <c r="A2560" s="10">
        <v>42737</v>
      </c>
      <c r="B2560">
        <f t="shared" si="234"/>
        <v>2</v>
      </c>
      <c r="C2560">
        <f t="shared" si="235"/>
        <v>1</v>
      </c>
      <c r="D2560">
        <f t="shared" si="236"/>
        <v>2017</v>
      </c>
      <c r="E2560">
        <v>-0.1</v>
      </c>
      <c r="F2560" s="26">
        <f t="shared" si="237"/>
        <v>0</v>
      </c>
      <c r="G2560" s="26">
        <f t="shared" si="238"/>
        <v>0</v>
      </c>
      <c r="H2560" s="26">
        <f t="shared" si="239"/>
        <v>1</v>
      </c>
    </row>
    <row r="2561" spans="1:8" x14ac:dyDescent="0.35">
      <c r="A2561" s="10">
        <v>42738</v>
      </c>
      <c r="B2561">
        <f t="shared" si="234"/>
        <v>3</v>
      </c>
      <c r="C2561">
        <f t="shared" si="235"/>
        <v>1</v>
      </c>
      <c r="D2561">
        <f t="shared" si="236"/>
        <v>2017</v>
      </c>
      <c r="E2561">
        <v>0.3</v>
      </c>
      <c r="F2561" s="26">
        <f t="shared" si="237"/>
        <v>0</v>
      </c>
      <c r="G2561" s="26">
        <f t="shared" si="238"/>
        <v>0</v>
      </c>
      <c r="H2561" s="26">
        <f t="shared" si="239"/>
        <v>0</v>
      </c>
    </row>
    <row r="2562" spans="1:8" x14ac:dyDescent="0.35">
      <c r="A2562" s="10">
        <v>42739</v>
      </c>
      <c r="B2562">
        <f t="shared" ref="B2562:B2625" si="240">DAY(A2562)</f>
        <v>4</v>
      </c>
      <c r="C2562">
        <f t="shared" ref="C2562:C2625" si="241">MONTH(A2562)</f>
        <v>1</v>
      </c>
      <c r="D2562">
        <f t="shared" ref="D2562:D2625" si="242">YEAR(A2562)</f>
        <v>2017</v>
      </c>
      <c r="E2562">
        <v>1.6</v>
      </c>
      <c r="F2562" s="26">
        <f t="shared" ref="F2562:F2625" si="243">IF(E2562&gt;=30,1,0)</f>
        <v>0</v>
      </c>
      <c r="G2562" s="26">
        <f t="shared" ref="G2562:G2625" si="244">IF(E2562&gt;=25,1,0)</f>
        <v>0</v>
      </c>
      <c r="H2562" s="26">
        <f t="shared" ref="H2562:H2625" si="245">IF(E2562&lt;0,1,0)</f>
        <v>0</v>
      </c>
    </row>
    <row r="2563" spans="1:8" x14ac:dyDescent="0.35">
      <c r="A2563" s="10">
        <v>42740</v>
      </c>
      <c r="B2563">
        <f t="shared" si="240"/>
        <v>5</v>
      </c>
      <c r="C2563">
        <f t="shared" si="241"/>
        <v>1</v>
      </c>
      <c r="D2563">
        <f t="shared" si="242"/>
        <v>2017</v>
      </c>
      <c r="E2563">
        <v>0.7</v>
      </c>
      <c r="F2563" s="26">
        <f t="shared" si="243"/>
        <v>0</v>
      </c>
      <c r="G2563" s="26">
        <f t="shared" si="244"/>
        <v>0</v>
      </c>
      <c r="H2563" s="26">
        <f t="shared" si="245"/>
        <v>0</v>
      </c>
    </row>
    <row r="2564" spans="1:8" x14ac:dyDescent="0.35">
      <c r="A2564" s="10">
        <v>42741</v>
      </c>
      <c r="B2564">
        <f t="shared" si="240"/>
        <v>6</v>
      </c>
      <c r="C2564">
        <f t="shared" si="241"/>
        <v>1</v>
      </c>
      <c r="D2564">
        <f t="shared" si="242"/>
        <v>2017</v>
      </c>
      <c r="E2564">
        <v>-4.7</v>
      </c>
      <c r="F2564" s="26">
        <f t="shared" si="243"/>
        <v>0</v>
      </c>
      <c r="G2564" s="26">
        <f t="shared" si="244"/>
        <v>0</v>
      </c>
      <c r="H2564" s="26">
        <f t="shared" si="245"/>
        <v>1</v>
      </c>
    </row>
    <row r="2565" spans="1:8" x14ac:dyDescent="0.35">
      <c r="A2565" s="10">
        <v>42742</v>
      </c>
      <c r="B2565">
        <f t="shared" si="240"/>
        <v>7</v>
      </c>
      <c r="C2565">
        <f t="shared" si="241"/>
        <v>1</v>
      </c>
      <c r="D2565">
        <f t="shared" si="242"/>
        <v>2017</v>
      </c>
      <c r="E2565">
        <v>-4</v>
      </c>
      <c r="F2565" s="26">
        <f t="shared" si="243"/>
        <v>0</v>
      </c>
      <c r="G2565" s="26">
        <f t="shared" si="244"/>
        <v>0</v>
      </c>
      <c r="H2565" s="26">
        <f t="shared" si="245"/>
        <v>1</v>
      </c>
    </row>
    <row r="2566" spans="1:8" x14ac:dyDescent="0.35">
      <c r="A2566" s="10">
        <v>42743</v>
      </c>
      <c r="B2566">
        <f t="shared" si="240"/>
        <v>8</v>
      </c>
      <c r="C2566">
        <f t="shared" si="241"/>
        <v>1</v>
      </c>
      <c r="D2566">
        <f t="shared" si="242"/>
        <v>2017</v>
      </c>
      <c r="E2566">
        <v>-0.7</v>
      </c>
      <c r="F2566" s="26">
        <f t="shared" si="243"/>
        <v>0</v>
      </c>
      <c r="G2566" s="26">
        <f t="shared" si="244"/>
        <v>0</v>
      </c>
      <c r="H2566" s="26">
        <f t="shared" si="245"/>
        <v>1</v>
      </c>
    </row>
    <row r="2567" spans="1:8" x14ac:dyDescent="0.35">
      <c r="A2567" s="10">
        <v>42744</v>
      </c>
      <c r="B2567">
        <f t="shared" si="240"/>
        <v>9</v>
      </c>
      <c r="C2567">
        <f t="shared" si="241"/>
        <v>1</v>
      </c>
      <c r="D2567">
        <f t="shared" si="242"/>
        <v>2017</v>
      </c>
      <c r="E2567">
        <v>0.8</v>
      </c>
      <c r="F2567" s="26">
        <f t="shared" si="243"/>
        <v>0</v>
      </c>
      <c r="G2567" s="26">
        <f t="shared" si="244"/>
        <v>0</v>
      </c>
      <c r="H2567" s="26">
        <f t="shared" si="245"/>
        <v>0</v>
      </c>
    </row>
    <row r="2568" spans="1:8" x14ac:dyDescent="0.35">
      <c r="A2568" s="10">
        <v>42745</v>
      </c>
      <c r="B2568">
        <f t="shared" si="240"/>
        <v>10</v>
      </c>
      <c r="C2568">
        <f t="shared" si="241"/>
        <v>1</v>
      </c>
      <c r="D2568">
        <f t="shared" si="242"/>
        <v>2017</v>
      </c>
      <c r="E2568">
        <v>-0.3</v>
      </c>
      <c r="F2568" s="26">
        <f t="shared" si="243"/>
        <v>0</v>
      </c>
      <c r="G2568" s="26">
        <f t="shared" si="244"/>
        <v>0</v>
      </c>
      <c r="H2568" s="26">
        <f t="shared" si="245"/>
        <v>1</v>
      </c>
    </row>
    <row r="2569" spans="1:8" x14ac:dyDescent="0.35">
      <c r="A2569" s="10">
        <v>42746</v>
      </c>
      <c r="B2569">
        <f t="shared" si="240"/>
        <v>11</v>
      </c>
      <c r="C2569">
        <f t="shared" si="241"/>
        <v>1</v>
      </c>
      <c r="D2569">
        <f t="shared" si="242"/>
        <v>2017</v>
      </c>
      <c r="E2569">
        <v>4</v>
      </c>
      <c r="F2569" s="26">
        <f t="shared" si="243"/>
        <v>0</v>
      </c>
      <c r="G2569" s="26">
        <f t="shared" si="244"/>
        <v>0</v>
      </c>
      <c r="H2569" s="26">
        <f t="shared" si="245"/>
        <v>0</v>
      </c>
    </row>
    <row r="2570" spans="1:8" x14ac:dyDescent="0.35">
      <c r="A2570" s="10">
        <v>42747</v>
      </c>
      <c r="B2570">
        <f t="shared" si="240"/>
        <v>12</v>
      </c>
      <c r="C2570">
        <f t="shared" si="241"/>
        <v>1</v>
      </c>
      <c r="D2570">
        <f t="shared" si="242"/>
        <v>2017</v>
      </c>
      <c r="E2570">
        <v>5.5</v>
      </c>
      <c r="F2570" s="26">
        <f t="shared" si="243"/>
        <v>0</v>
      </c>
      <c r="G2570" s="26">
        <f t="shared" si="244"/>
        <v>0</v>
      </c>
      <c r="H2570" s="26">
        <f t="shared" si="245"/>
        <v>0</v>
      </c>
    </row>
    <row r="2571" spans="1:8" x14ac:dyDescent="0.35">
      <c r="A2571" s="10">
        <v>42748</v>
      </c>
      <c r="B2571">
        <f t="shared" si="240"/>
        <v>13</v>
      </c>
      <c r="C2571">
        <f t="shared" si="241"/>
        <v>1</v>
      </c>
      <c r="D2571">
        <f t="shared" si="242"/>
        <v>2017</v>
      </c>
      <c r="E2571">
        <v>6.5</v>
      </c>
      <c r="F2571" s="26">
        <f t="shared" si="243"/>
        <v>0</v>
      </c>
      <c r="G2571" s="26">
        <f t="shared" si="244"/>
        <v>0</v>
      </c>
      <c r="H2571" s="26">
        <f t="shared" si="245"/>
        <v>0</v>
      </c>
    </row>
    <row r="2572" spans="1:8" x14ac:dyDescent="0.35">
      <c r="A2572" s="10">
        <v>42749</v>
      </c>
      <c r="B2572">
        <f t="shared" si="240"/>
        <v>14</v>
      </c>
      <c r="C2572">
        <f t="shared" si="241"/>
        <v>1</v>
      </c>
      <c r="D2572">
        <f t="shared" si="242"/>
        <v>2017</v>
      </c>
      <c r="E2572">
        <v>2</v>
      </c>
      <c r="F2572" s="26">
        <f t="shared" si="243"/>
        <v>0</v>
      </c>
      <c r="G2572" s="26">
        <f t="shared" si="244"/>
        <v>0</v>
      </c>
      <c r="H2572" s="26">
        <f t="shared" si="245"/>
        <v>0</v>
      </c>
    </row>
    <row r="2573" spans="1:8" x14ac:dyDescent="0.35">
      <c r="A2573" s="10">
        <v>42750</v>
      </c>
      <c r="B2573">
        <f t="shared" si="240"/>
        <v>15</v>
      </c>
      <c r="C2573">
        <f t="shared" si="241"/>
        <v>1</v>
      </c>
      <c r="D2573">
        <f t="shared" si="242"/>
        <v>2017</v>
      </c>
      <c r="E2573">
        <v>1.7</v>
      </c>
      <c r="F2573" s="26">
        <f t="shared" si="243"/>
        <v>0</v>
      </c>
      <c r="G2573" s="26">
        <f t="shared" si="244"/>
        <v>0</v>
      </c>
      <c r="H2573" s="26">
        <f t="shared" si="245"/>
        <v>0</v>
      </c>
    </row>
    <row r="2574" spans="1:8" x14ac:dyDescent="0.35">
      <c r="A2574" s="10">
        <v>42751</v>
      </c>
      <c r="B2574">
        <f t="shared" si="240"/>
        <v>16</v>
      </c>
      <c r="C2574">
        <f t="shared" si="241"/>
        <v>1</v>
      </c>
      <c r="D2574">
        <f t="shared" si="242"/>
        <v>2017</v>
      </c>
      <c r="E2574">
        <v>1.4</v>
      </c>
      <c r="F2574" s="26">
        <f t="shared" si="243"/>
        <v>0</v>
      </c>
      <c r="G2574" s="26">
        <f t="shared" si="244"/>
        <v>0</v>
      </c>
      <c r="H2574" s="26">
        <f t="shared" si="245"/>
        <v>0</v>
      </c>
    </row>
    <row r="2575" spans="1:8" x14ac:dyDescent="0.35">
      <c r="A2575" s="10">
        <v>42752</v>
      </c>
      <c r="B2575">
        <f t="shared" si="240"/>
        <v>17</v>
      </c>
      <c r="C2575">
        <f t="shared" si="241"/>
        <v>1</v>
      </c>
      <c r="D2575">
        <f t="shared" si="242"/>
        <v>2017</v>
      </c>
      <c r="E2575">
        <v>-1.4</v>
      </c>
      <c r="F2575" s="26">
        <f t="shared" si="243"/>
        <v>0</v>
      </c>
      <c r="G2575" s="26">
        <f t="shared" si="244"/>
        <v>0</v>
      </c>
      <c r="H2575" s="26">
        <f t="shared" si="245"/>
        <v>1</v>
      </c>
    </row>
    <row r="2576" spans="1:8" x14ac:dyDescent="0.35">
      <c r="A2576" s="10">
        <v>42753</v>
      </c>
      <c r="B2576">
        <f t="shared" si="240"/>
        <v>18</v>
      </c>
      <c r="C2576">
        <f t="shared" si="241"/>
        <v>1</v>
      </c>
      <c r="D2576">
        <f t="shared" si="242"/>
        <v>2017</v>
      </c>
      <c r="E2576">
        <v>-1.7</v>
      </c>
      <c r="F2576" s="26">
        <f t="shared" si="243"/>
        <v>0</v>
      </c>
      <c r="G2576" s="26">
        <f t="shared" si="244"/>
        <v>0</v>
      </c>
      <c r="H2576" s="26">
        <f t="shared" si="245"/>
        <v>1</v>
      </c>
    </row>
    <row r="2577" spans="1:8" x14ac:dyDescent="0.35">
      <c r="A2577" s="10">
        <v>42754</v>
      </c>
      <c r="B2577">
        <f t="shared" si="240"/>
        <v>19</v>
      </c>
      <c r="C2577">
        <f t="shared" si="241"/>
        <v>1</v>
      </c>
      <c r="D2577">
        <f t="shared" si="242"/>
        <v>2017</v>
      </c>
      <c r="E2577">
        <v>-2</v>
      </c>
      <c r="F2577" s="26">
        <f t="shared" si="243"/>
        <v>0</v>
      </c>
      <c r="G2577" s="26">
        <f t="shared" si="244"/>
        <v>0</v>
      </c>
      <c r="H2577" s="26">
        <f t="shared" si="245"/>
        <v>1</v>
      </c>
    </row>
    <row r="2578" spans="1:8" x14ac:dyDescent="0.35">
      <c r="A2578" s="10">
        <v>42755</v>
      </c>
      <c r="B2578">
        <f t="shared" si="240"/>
        <v>20</v>
      </c>
      <c r="C2578">
        <f t="shared" si="241"/>
        <v>1</v>
      </c>
      <c r="D2578">
        <f t="shared" si="242"/>
        <v>2017</v>
      </c>
      <c r="E2578">
        <v>0.2</v>
      </c>
      <c r="F2578" s="26">
        <f t="shared" si="243"/>
        <v>0</v>
      </c>
      <c r="G2578" s="26">
        <f t="shared" si="244"/>
        <v>0</v>
      </c>
      <c r="H2578" s="26">
        <f t="shared" si="245"/>
        <v>0</v>
      </c>
    </row>
    <row r="2579" spans="1:8" x14ac:dyDescent="0.35">
      <c r="A2579" s="10">
        <v>42756</v>
      </c>
      <c r="B2579">
        <f t="shared" si="240"/>
        <v>21</v>
      </c>
      <c r="C2579">
        <f t="shared" si="241"/>
        <v>1</v>
      </c>
      <c r="D2579">
        <f t="shared" si="242"/>
        <v>2017</v>
      </c>
      <c r="E2579">
        <v>0</v>
      </c>
      <c r="F2579" s="26">
        <f t="shared" si="243"/>
        <v>0</v>
      </c>
      <c r="G2579" s="26">
        <f t="shared" si="244"/>
        <v>0</v>
      </c>
      <c r="H2579" s="26">
        <f t="shared" si="245"/>
        <v>0</v>
      </c>
    </row>
    <row r="2580" spans="1:8" x14ac:dyDescent="0.35">
      <c r="A2580" s="10">
        <v>42757</v>
      </c>
      <c r="B2580">
        <f t="shared" si="240"/>
        <v>22</v>
      </c>
      <c r="C2580">
        <f t="shared" si="241"/>
        <v>1</v>
      </c>
      <c r="D2580">
        <f t="shared" si="242"/>
        <v>2017</v>
      </c>
      <c r="E2580">
        <v>-1.6</v>
      </c>
      <c r="F2580" s="26">
        <f t="shared" si="243"/>
        <v>0</v>
      </c>
      <c r="G2580" s="26">
        <f t="shared" si="244"/>
        <v>0</v>
      </c>
      <c r="H2580" s="26">
        <f t="shared" si="245"/>
        <v>1</v>
      </c>
    </row>
    <row r="2581" spans="1:8" x14ac:dyDescent="0.35">
      <c r="A2581" s="10">
        <v>42758</v>
      </c>
      <c r="B2581">
        <f t="shared" si="240"/>
        <v>23</v>
      </c>
      <c r="C2581">
        <f t="shared" si="241"/>
        <v>1</v>
      </c>
      <c r="D2581">
        <f t="shared" si="242"/>
        <v>2017</v>
      </c>
      <c r="E2581">
        <v>-5.3</v>
      </c>
      <c r="F2581" s="26">
        <f t="shared" si="243"/>
        <v>0</v>
      </c>
      <c r="G2581" s="26">
        <f t="shared" si="244"/>
        <v>0</v>
      </c>
      <c r="H2581" s="26">
        <f t="shared" si="245"/>
        <v>1</v>
      </c>
    </row>
    <row r="2582" spans="1:8" x14ac:dyDescent="0.35">
      <c r="A2582" s="10">
        <v>42759</v>
      </c>
      <c r="B2582">
        <f t="shared" si="240"/>
        <v>24</v>
      </c>
      <c r="C2582">
        <f t="shared" si="241"/>
        <v>1</v>
      </c>
      <c r="D2582">
        <f t="shared" si="242"/>
        <v>2017</v>
      </c>
      <c r="E2582">
        <v>-4.3</v>
      </c>
      <c r="F2582" s="26">
        <f t="shared" si="243"/>
        <v>0</v>
      </c>
      <c r="G2582" s="26">
        <f t="shared" si="244"/>
        <v>0</v>
      </c>
      <c r="H2582" s="26">
        <f t="shared" si="245"/>
        <v>1</v>
      </c>
    </row>
    <row r="2583" spans="1:8" x14ac:dyDescent="0.35">
      <c r="A2583" s="10">
        <v>42760</v>
      </c>
      <c r="B2583">
        <f t="shared" si="240"/>
        <v>25</v>
      </c>
      <c r="C2583">
        <f t="shared" si="241"/>
        <v>1</v>
      </c>
      <c r="D2583">
        <f t="shared" si="242"/>
        <v>2017</v>
      </c>
      <c r="E2583">
        <v>-3.2</v>
      </c>
      <c r="F2583" s="26">
        <f t="shared" si="243"/>
        <v>0</v>
      </c>
      <c r="G2583" s="26">
        <f t="shared" si="244"/>
        <v>0</v>
      </c>
      <c r="H2583" s="26">
        <f t="shared" si="245"/>
        <v>1</v>
      </c>
    </row>
    <row r="2584" spans="1:8" x14ac:dyDescent="0.35">
      <c r="A2584" s="10">
        <v>42761</v>
      </c>
      <c r="B2584">
        <f t="shared" si="240"/>
        <v>26</v>
      </c>
      <c r="C2584">
        <f t="shared" si="241"/>
        <v>1</v>
      </c>
      <c r="D2584">
        <f t="shared" si="242"/>
        <v>2017</v>
      </c>
      <c r="E2584">
        <v>0.1</v>
      </c>
      <c r="F2584" s="26">
        <f t="shared" si="243"/>
        <v>0</v>
      </c>
      <c r="G2584" s="26">
        <f t="shared" si="244"/>
        <v>0</v>
      </c>
      <c r="H2584" s="26">
        <f t="shared" si="245"/>
        <v>0</v>
      </c>
    </row>
    <row r="2585" spans="1:8" x14ac:dyDescent="0.35">
      <c r="A2585" s="10">
        <v>42762</v>
      </c>
      <c r="B2585">
        <f t="shared" si="240"/>
        <v>27</v>
      </c>
      <c r="C2585">
        <f t="shared" si="241"/>
        <v>1</v>
      </c>
      <c r="D2585">
        <f t="shared" si="242"/>
        <v>2017</v>
      </c>
      <c r="E2585">
        <v>2.6</v>
      </c>
      <c r="F2585" s="26">
        <f t="shared" si="243"/>
        <v>0</v>
      </c>
      <c r="G2585" s="26">
        <f t="shared" si="244"/>
        <v>0</v>
      </c>
      <c r="H2585" s="26">
        <f t="shared" si="245"/>
        <v>0</v>
      </c>
    </row>
    <row r="2586" spans="1:8" x14ac:dyDescent="0.35">
      <c r="A2586" s="10">
        <v>42763</v>
      </c>
      <c r="B2586">
        <f t="shared" si="240"/>
        <v>28</v>
      </c>
      <c r="C2586">
        <f t="shared" si="241"/>
        <v>1</v>
      </c>
      <c r="D2586">
        <f t="shared" si="242"/>
        <v>2017</v>
      </c>
      <c r="E2586">
        <v>1.8</v>
      </c>
      <c r="F2586" s="26">
        <f t="shared" si="243"/>
        <v>0</v>
      </c>
      <c r="G2586" s="26">
        <f t="shared" si="244"/>
        <v>0</v>
      </c>
      <c r="H2586" s="26">
        <f t="shared" si="245"/>
        <v>0</v>
      </c>
    </row>
    <row r="2587" spans="1:8" x14ac:dyDescent="0.35">
      <c r="A2587" s="10">
        <v>42764</v>
      </c>
      <c r="B2587">
        <f t="shared" si="240"/>
        <v>29</v>
      </c>
      <c r="C2587">
        <f t="shared" si="241"/>
        <v>1</v>
      </c>
      <c r="D2587">
        <f t="shared" si="242"/>
        <v>2017</v>
      </c>
      <c r="E2587">
        <v>4.5999999999999996</v>
      </c>
      <c r="F2587" s="26">
        <f t="shared" si="243"/>
        <v>0</v>
      </c>
      <c r="G2587" s="26">
        <f t="shared" si="244"/>
        <v>0</v>
      </c>
      <c r="H2587" s="26">
        <f t="shared" si="245"/>
        <v>0</v>
      </c>
    </row>
    <row r="2588" spans="1:8" x14ac:dyDescent="0.35">
      <c r="A2588" s="10">
        <v>42765</v>
      </c>
      <c r="B2588">
        <f t="shared" si="240"/>
        <v>30</v>
      </c>
      <c r="C2588">
        <f t="shared" si="241"/>
        <v>1</v>
      </c>
      <c r="D2588">
        <f t="shared" si="242"/>
        <v>2017</v>
      </c>
      <c r="E2588">
        <v>5.8</v>
      </c>
      <c r="F2588" s="26">
        <f t="shared" si="243"/>
        <v>0</v>
      </c>
      <c r="G2588" s="26">
        <f t="shared" si="244"/>
        <v>0</v>
      </c>
      <c r="H2588" s="26">
        <f t="shared" si="245"/>
        <v>0</v>
      </c>
    </row>
    <row r="2589" spans="1:8" x14ac:dyDescent="0.35">
      <c r="A2589" s="10">
        <v>42766</v>
      </c>
      <c r="B2589">
        <f t="shared" si="240"/>
        <v>31</v>
      </c>
      <c r="C2589">
        <f t="shared" si="241"/>
        <v>1</v>
      </c>
      <c r="D2589">
        <f t="shared" si="242"/>
        <v>2017</v>
      </c>
      <c r="E2589">
        <v>5.9</v>
      </c>
      <c r="F2589" s="26">
        <f t="shared" si="243"/>
        <v>0</v>
      </c>
      <c r="G2589" s="26">
        <f t="shared" si="244"/>
        <v>0</v>
      </c>
      <c r="H2589" s="26">
        <f t="shared" si="245"/>
        <v>0</v>
      </c>
    </row>
    <row r="2590" spans="1:8" x14ac:dyDescent="0.35">
      <c r="A2590" s="10">
        <v>42767</v>
      </c>
      <c r="B2590">
        <f t="shared" si="240"/>
        <v>1</v>
      </c>
      <c r="C2590">
        <f t="shared" si="241"/>
        <v>2</v>
      </c>
      <c r="D2590">
        <f t="shared" si="242"/>
        <v>2017</v>
      </c>
      <c r="E2590">
        <v>6.1</v>
      </c>
      <c r="F2590" s="26">
        <f t="shared" si="243"/>
        <v>0</v>
      </c>
      <c r="G2590" s="26">
        <f t="shared" si="244"/>
        <v>0</v>
      </c>
      <c r="H2590" s="26">
        <f t="shared" si="245"/>
        <v>0</v>
      </c>
    </row>
    <row r="2591" spans="1:8" x14ac:dyDescent="0.35">
      <c r="A2591" s="10">
        <v>42768</v>
      </c>
      <c r="B2591">
        <f t="shared" si="240"/>
        <v>2</v>
      </c>
      <c r="C2591">
        <f t="shared" si="241"/>
        <v>2</v>
      </c>
      <c r="D2591">
        <f t="shared" si="242"/>
        <v>2017</v>
      </c>
      <c r="E2591">
        <v>9.9</v>
      </c>
      <c r="F2591" s="26">
        <f t="shared" si="243"/>
        <v>0</v>
      </c>
      <c r="G2591" s="26">
        <f t="shared" si="244"/>
        <v>0</v>
      </c>
      <c r="H2591" s="26">
        <f t="shared" si="245"/>
        <v>0</v>
      </c>
    </row>
    <row r="2592" spans="1:8" x14ac:dyDescent="0.35">
      <c r="A2592" s="10">
        <v>42769</v>
      </c>
      <c r="B2592">
        <f t="shared" si="240"/>
        <v>3</v>
      </c>
      <c r="C2592">
        <f t="shared" si="241"/>
        <v>2</v>
      </c>
      <c r="D2592">
        <f t="shared" si="242"/>
        <v>2017</v>
      </c>
      <c r="E2592">
        <v>10.1</v>
      </c>
      <c r="F2592" s="26">
        <f t="shared" si="243"/>
        <v>0</v>
      </c>
      <c r="G2592" s="26">
        <f t="shared" si="244"/>
        <v>0</v>
      </c>
      <c r="H2592" s="26">
        <f t="shared" si="245"/>
        <v>0</v>
      </c>
    </row>
    <row r="2593" spans="1:8" x14ac:dyDescent="0.35">
      <c r="A2593" s="10">
        <v>42770</v>
      </c>
      <c r="B2593">
        <f t="shared" si="240"/>
        <v>4</v>
      </c>
      <c r="C2593">
        <f t="shared" si="241"/>
        <v>2</v>
      </c>
      <c r="D2593">
        <f t="shared" si="242"/>
        <v>2017</v>
      </c>
      <c r="E2593">
        <v>7.9</v>
      </c>
      <c r="F2593" s="26">
        <f t="shared" si="243"/>
        <v>0</v>
      </c>
      <c r="G2593" s="26">
        <f t="shared" si="244"/>
        <v>0</v>
      </c>
      <c r="H2593" s="26">
        <f t="shared" si="245"/>
        <v>0</v>
      </c>
    </row>
    <row r="2594" spans="1:8" x14ac:dyDescent="0.35">
      <c r="A2594" s="10">
        <v>42771</v>
      </c>
      <c r="B2594">
        <f t="shared" si="240"/>
        <v>5</v>
      </c>
      <c r="C2594">
        <f t="shared" si="241"/>
        <v>2</v>
      </c>
      <c r="D2594">
        <f t="shared" si="242"/>
        <v>2017</v>
      </c>
      <c r="E2594">
        <v>7.8</v>
      </c>
      <c r="F2594" s="26">
        <f t="shared" si="243"/>
        <v>0</v>
      </c>
      <c r="G2594" s="26">
        <f t="shared" si="244"/>
        <v>0</v>
      </c>
      <c r="H2594" s="26">
        <f t="shared" si="245"/>
        <v>0</v>
      </c>
    </row>
    <row r="2595" spans="1:8" x14ac:dyDescent="0.35">
      <c r="A2595" s="10">
        <v>42772</v>
      </c>
      <c r="B2595">
        <f t="shared" si="240"/>
        <v>6</v>
      </c>
      <c r="C2595">
        <f t="shared" si="241"/>
        <v>2</v>
      </c>
      <c r="D2595">
        <f t="shared" si="242"/>
        <v>2017</v>
      </c>
      <c r="E2595">
        <v>7.3</v>
      </c>
      <c r="F2595" s="26">
        <f t="shared" si="243"/>
        <v>0</v>
      </c>
      <c r="G2595" s="26">
        <f t="shared" si="244"/>
        <v>0</v>
      </c>
      <c r="H2595" s="26">
        <f t="shared" si="245"/>
        <v>0</v>
      </c>
    </row>
    <row r="2596" spans="1:8" x14ac:dyDescent="0.35">
      <c r="A2596" s="10">
        <v>42773</v>
      </c>
      <c r="B2596">
        <f t="shared" si="240"/>
        <v>7</v>
      </c>
      <c r="C2596">
        <f t="shared" si="241"/>
        <v>2</v>
      </c>
      <c r="D2596">
        <f t="shared" si="242"/>
        <v>2017</v>
      </c>
      <c r="E2596">
        <v>7.7</v>
      </c>
      <c r="F2596" s="26">
        <f t="shared" si="243"/>
        <v>0</v>
      </c>
      <c r="G2596" s="26">
        <f t="shared" si="244"/>
        <v>0</v>
      </c>
      <c r="H2596" s="26">
        <f t="shared" si="245"/>
        <v>0</v>
      </c>
    </row>
    <row r="2597" spans="1:8" x14ac:dyDescent="0.35">
      <c r="A2597" s="10">
        <v>42774</v>
      </c>
      <c r="B2597">
        <f t="shared" si="240"/>
        <v>8</v>
      </c>
      <c r="C2597">
        <f t="shared" si="241"/>
        <v>2</v>
      </c>
      <c r="D2597">
        <f t="shared" si="242"/>
        <v>2017</v>
      </c>
      <c r="E2597">
        <v>5.4</v>
      </c>
      <c r="F2597" s="26">
        <f t="shared" si="243"/>
        <v>0</v>
      </c>
      <c r="G2597" s="26">
        <f t="shared" si="244"/>
        <v>0</v>
      </c>
      <c r="H2597" s="26">
        <f t="shared" si="245"/>
        <v>0</v>
      </c>
    </row>
    <row r="2598" spans="1:8" x14ac:dyDescent="0.35">
      <c r="A2598" s="10">
        <v>42775</v>
      </c>
      <c r="B2598">
        <f t="shared" si="240"/>
        <v>9</v>
      </c>
      <c r="C2598">
        <f t="shared" si="241"/>
        <v>2</v>
      </c>
      <c r="D2598">
        <f t="shared" si="242"/>
        <v>2017</v>
      </c>
      <c r="E2598">
        <v>1.3</v>
      </c>
      <c r="F2598" s="26">
        <f t="shared" si="243"/>
        <v>0</v>
      </c>
      <c r="G2598" s="26">
        <f t="shared" si="244"/>
        <v>0</v>
      </c>
      <c r="H2598" s="26">
        <f t="shared" si="245"/>
        <v>0</v>
      </c>
    </row>
    <row r="2599" spans="1:8" x14ac:dyDescent="0.35">
      <c r="A2599" s="10">
        <v>42776</v>
      </c>
      <c r="B2599">
        <f t="shared" si="240"/>
        <v>10</v>
      </c>
      <c r="C2599">
        <f t="shared" si="241"/>
        <v>2</v>
      </c>
      <c r="D2599">
        <f t="shared" si="242"/>
        <v>2017</v>
      </c>
      <c r="E2599">
        <v>2.6</v>
      </c>
      <c r="F2599" s="26">
        <f t="shared" si="243"/>
        <v>0</v>
      </c>
      <c r="G2599" s="26">
        <f t="shared" si="244"/>
        <v>0</v>
      </c>
      <c r="H2599" s="26">
        <f t="shared" si="245"/>
        <v>0</v>
      </c>
    </row>
    <row r="2600" spans="1:8" x14ac:dyDescent="0.35">
      <c r="A2600" s="10">
        <v>42777</v>
      </c>
      <c r="B2600">
        <f t="shared" si="240"/>
        <v>11</v>
      </c>
      <c r="C2600">
        <f t="shared" si="241"/>
        <v>2</v>
      </c>
      <c r="D2600">
        <f t="shared" si="242"/>
        <v>2017</v>
      </c>
      <c r="E2600">
        <v>6.6</v>
      </c>
      <c r="F2600" s="26">
        <f t="shared" si="243"/>
        <v>0</v>
      </c>
      <c r="G2600" s="26">
        <f t="shared" si="244"/>
        <v>0</v>
      </c>
      <c r="H2600" s="26">
        <f t="shared" si="245"/>
        <v>0</v>
      </c>
    </row>
    <row r="2601" spans="1:8" x14ac:dyDescent="0.35">
      <c r="A2601" s="10">
        <v>42778</v>
      </c>
      <c r="B2601">
        <f t="shared" si="240"/>
        <v>12</v>
      </c>
      <c r="C2601">
        <f t="shared" si="241"/>
        <v>2</v>
      </c>
      <c r="D2601">
        <f t="shared" si="242"/>
        <v>2017</v>
      </c>
      <c r="E2601">
        <v>2.2999999999999998</v>
      </c>
      <c r="F2601" s="26">
        <f t="shared" si="243"/>
        <v>0</v>
      </c>
      <c r="G2601" s="26">
        <f t="shared" si="244"/>
        <v>0</v>
      </c>
      <c r="H2601" s="26">
        <f t="shared" si="245"/>
        <v>0</v>
      </c>
    </row>
    <row r="2602" spans="1:8" x14ac:dyDescent="0.35">
      <c r="A2602" s="10">
        <v>42779</v>
      </c>
      <c r="B2602">
        <f t="shared" si="240"/>
        <v>13</v>
      </c>
      <c r="C2602">
        <f t="shared" si="241"/>
        <v>2</v>
      </c>
      <c r="D2602">
        <f t="shared" si="242"/>
        <v>2017</v>
      </c>
      <c r="E2602">
        <v>7.6</v>
      </c>
      <c r="F2602" s="26">
        <f t="shared" si="243"/>
        <v>0</v>
      </c>
      <c r="G2602" s="26">
        <f t="shared" si="244"/>
        <v>0</v>
      </c>
      <c r="H2602" s="26">
        <f t="shared" si="245"/>
        <v>0</v>
      </c>
    </row>
    <row r="2603" spans="1:8" x14ac:dyDescent="0.35">
      <c r="A2603" s="10">
        <v>42780</v>
      </c>
      <c r="B2603">
        <f t="shared" si="240"/>
        <v>14</v>
      </c>
      <c r="C2603">
        <f t="shared" si="241"/>
        <v>2</v>
      </c>
      <c r="D2603">
        <f t="shared" si="242"/>
        <v>2017</v>
      </c>
      <c r="E2603">
        <v>8.8000000000000007</v>
      </c>
      <c r="F2603" s="26">
        <f t="shared" si="243"/>
        <v>0</v>
      </c>
      <c r="G2603" s="26">
        <f t="shared" si="244"/>
        <v>0</v>
      </c>
      <c r="H2603" s="26">
        <f t="shared" si="245"/>
        <v>0</v>
      </c>
    </row>
    <row r="2604" spans="1:8" x14ac:dyDescent="0.35">
      <c r="A2604" s="10">
        <v>42781</v>
      </c>
      <c r="B2604">
        <f t="shared" si="240"/>
        <v>15</v>
      </c>
      <c r="C2604">
        <f t="shared" si="241"/>
        <v>2</v>
      </c>
      <c r="D2604">
        <f t="shared" si="242"/>
        <v>2017</v>
      </c>
      <c r="E2604">
        <v>10.7</v>
      </c>
      <c r="F2604" s="26">
        <f t="shared" si="243"/>
        <v>0</v>
      </c>
      <c r="G2604" s="26">
        <f t="shared" si="244"/>
        <v>0</v>
      </c>
      <c r="H2604" s="26">
        <f t="shared" si="245"/>
        <v>0</v>
      </c>
    </row>
    <row r="2605" spans="1:8" x14ac:dyDescent="0.35">
      <c r="A2605" s="10">
        <v>42782</v>
      </c>
      <c r="B2605">
        <f t="shared" si="240"/>
        <v>16</v>
      </c>
      <c r="C2605">
        <f t="shared" si="241"/>
        <v>2</v>
      </c>
      <c r="D2605">
        <f t="shared" si="242"/>
        <v>2017</v>
      </c>
      <c r="E2605">
        <v>14.3</v>
      </c>
      <c r="F2605" s="26">
        <f t="shared" si="243"/>
        <v>0</v>
      </c>
      <c r="G2605" s="26">
        <f t="shared" si="244"/>
        <v>0</v>
      </c>
      <c r="H2605" s="26">
        <f t="shared" si="245"/>
        <v>0</v>
      </c>
    </row>
    <row r="2606" spans="1:8" x14ac:dyDescent="0.35">
      <c r="A2606" s="10">
        <v>42783</v>
      </c>
      <c r="B2606">
        <f t="shared" si="240"/>
        <v>17</v>
      </c>
      <c r="C2606">
        <f t="shared" si="241"/>
        <v>2</v>
      </c>
      <c r="D2606">
        <f t="shared" si="242"/>
        <v>2017</v>
      </c>
      <c r="E2606">
        <v>9.8000000000000007</v>
      </c>
      <c r="F2606" s="26">
        <f t="shared" si="243"/>
        <v>0</v>
      </c>
      <c r="G2606" s="26">
        <f t="shared" si="244"/>
        <v>0</v>
      </c>
      <c r="H2606" s="26">
        <f t="shared" si="245"/>
        <v>0</v>
      </c>
    </row>
    <row r="2607" spans="1:8" x14ac:dyDescent="0.35">
      <c r="A2607" s="10">
        <v>42784</v>
      </c>
      <c r="B2607">
        <f t="shared" si="240"/>
        <v>18</v>
      </c>
      <c r="C2607">
        <f t="shared" si="241"/>
        <v>2</v>
      </c>
      <c r="D2607">
        <f t="shared" si="242"/>
        <v>2017</v>
      </c>
      <c r="E2607">
        <v>8.3000000000000007</v>
      </c>
      <c r="F2607" s="26">
        <f t="shared" si="243"/>
        <v>0</v>
      </c>
      <c r="G2607" s="26">
        <f t="shared" si="244"/>
        <v>0</v>
      </c>
      <c r="H2607" s="26">
        <f t="shared" si="245"/>
        <v>0</v>
      </c>
    </row>
    <row r="2608" spans="1:8" x14ac:dyDescent="0.35">
      <c r="A2608" s="10">
        <v>42785</v>
      </c>
      <c r="B2608">
        <f t="shared" si="240"/>
        <v>19</v>
      </c>
      <c r="C2608">
        <f t="shared" si="241"/>
        <v>2</v>
      </c>
      <c r="D2608">
        <f t="shared" si="242"/>
        <v>2017</v>
      </c>
      <c r="E2608">
        <v>7.9</v>
      </c>
      <c r="F2608" s="26">
        <f t="shared" si="243"/>
        <v>0</v>
      </c>
      <c r="G2608" s="26">
        <f t="shared" si="244"/>
        <v>0</v>
      </c>
      <c r="H2608" s="26">
        <f t="shared" si="245"/>
        <v>0</v>
      </c>
    </row>
    <row r="2609" spans="1:8" x14ac:dyDescent="0.35">
      <c r="A2609" s="10">
        <v>42786</v>
      </c>
      <c r="B2609">
        <f t="shared" si="240"/>
        <v>20</v>
      </c>
      <c r="C2609">
        <f t="shared" si="241"/>
        <v>2</v>
      </c>
      <c r="D2609">
        <f t="shared" si="242"/>
        <v>2017</v>
      </c>
      <c r="E2609">
        <v>8.3000000000000007</v>
      </c>
      <c r="F2609" s="26">
        <f t="shared" si="243"/>
        <v>0</v>
      </c>
      <c r="G2609" s="26">
        <f t="shared" si="244"/>
        <v>0</v>
      </c>
      <c r="H2609" s="26">
        <f t="shared" si="245"/>
        <v>0</v>
      </c>
    </row>
    <row r="2610" spans="1:8" x14ac:dyDescent="0.35">
      <c r="A2610" s="10">
        <v>42787</v>
      </c>
      <c r="B2610">
        <f t="shared" si="240"/>
        <v>21</v>
      </c>
      <c r="C2610">
        <f t="shared" si="241"/>
        <v>2</v>
      </c>
      <c r="D2610">
        <f t="shared" si="242"/>
        <v>2017</v>
      </c>
      <c r="E2610">
        <v>11.5</v>
      </c>
      <c r="F2610" s="26">
        <f t="shared" si="243"/>
        <v>0</v>
      </c>
      <c r="G2610" s="26">
        <f t="shared" si="244"/>
        <v>0</v>
      </c>
      <c r="H2610" s="26">
        <f t="shared" si="245"/>
        <v>0</v>
      </c>
    </row>
    <row r="2611" spans="1:8" x14ac:dyDescent="0.35">
      <c r="A2611" s="10">
        <v>42788</v>
      </c>
      <c r="B2611">
        <f t="shared" si="240"/>
        <v>22</v>
      </c>
      <c r="C2611">
        <f t="shared" si="241"/>
        <v>2</v>
      </c>
      <c r="D2611">
        <f t="shared" si="242"/>
        <v>2017</v>
      </c>
      <c r="E2611">
        <v>9.9</v>
      </c>
      <c r="F2611" s="26">
        <f t="shared" si="243"/>
        <v>0</v>
      </c>
      <c r="G2611" s="26">
        <f t="shared" si="244"/>
        <v>0</v>
      </c>
      <c r="H2611" s="26">
        <f t="shared" si="245"/>
        <v>0</v>
      </c>
    </row>
    <row r="2612" spans="1:8" x14ac:dyDescent="0.35">
      <c r="A2612" s="10">
        <v>42789</v>
      </c>
      <c r="B2612">
        <f t="shared" si="240"/>
        <v>23</v>
      </c>
      <c r="C2612">
        <f t="shared" si="241"/>
        <v>2</v>
      </c>
      <c r="D2612">
        <f t="shared" si="242"/>
        <v>2017</v>
      </c>
      <c r="E2612">
        <v>16</v>
      </c>
      <c r="F2612" s="26">
        <f t="shared" si="243"/>
        <v>0</v>
      </c>
      <c r="G2612" s="26">
        <f t="shared" si="244"/>
        <v>0</v>
      </c>
      <c r="H2612" s="26">
        <f t="shared" si="245"/>
        <v>0</v>
      </c>
    </row>
    <row r="2613" spans="1:8" x14ac:dyDescent="0.35">
      <c r="A2613" s="10">
        <v>42790</v>
      </c>
      <c r="B2613">
        <f t="shared" si="240"/>
        <v>24</v>
      </c>
      <c r="C2613">
        <f t="shared" si="241"/>
        <v>2</v>
      </c>
      <c r="D2613">
        <f t="shared" si="242"/>
        <v>2017</v>
      </c>
      <c r="E2613">
        <v>7.9</v>
      </c>
      <c r="F2613" s="26">
        <f t="shared" si="243"/>
        <v>0</v>
      </c>
      <c r="G2613" s="26">
        <f t="shared" si="244"/>
        <v>0</v>
      </c>
      <c r="H2613" s="26">
        <f t="shared" si="245"/>
        <v>0</v>
      </c>
    </row>
    <row r="2614" spans="1:8" x14ac:dyDescent="0.35">
      <c r="A2614" s="10">
        <v>42791</v>
      </c>
      <c r="B2614">
        <f t="shared" si="240"/>
        <v>25</v>
      </c>
      <c r="C2614">
        <f t="shared" si="241"/>
        <v>2</v>
      </c>
      <c r="D2614">
        <f t="shared" si="242"/>
        <v>2017</v>
      </c>
      <c r="E2614">
        <v>9.9</v>
      </c>
      <c r="F2614" s="26">
        <f t="shared" si="243"/>
        <v>0</v>
      </c>
      <c r="G2614" s="26">
        <f t="shared" si="244"/>
        <v>0</v>
      </c>
      <c r="H2614" s="26">
        <f t="shared" si="245"/>
        <v>0</v>
      </c>
    </row>
    <row r="2615" spans="1:8" x14ac:dyDescent="0.35">
      <c r="A2615" s="10">
        <v>42792</v>
      </c>
      <c r="B2615">
        <f t="shared" si="240"/>
        <v>26</v>
      </c>
      <c r="C2615">
        <f t="shared" si="241"/>
        <v>2</v>
      </c>
      <c r="D2615">
        <f t="shared" si="242"/>
        <v>2017</v>
      </c>
      <c r="E2615">
        <v>12.4</v>
      </c>
      <c r="F2615" s="26">
        <f t="shared" si="243"/>
        <v>0</v>
      </c>
      <c r="G2615" s="26">
        <f t="shared" si="244"/>
        <v>0</v>
      </c>
      <c r="H2615" s="26">
        <f t="shared" si="245"/>
        <v>0</v>
      </c>
    </row>
    <row r="2616" spans="1:8" x14ac:dyDescent="0.35">
      <c r="A2616" s="10">
        <v>42793</v>
      </c>
      <c r="B2616">
        <f t="shared" si="240"/>
        <v>27</v>
      </c>
      <c r="C2616">
        <f t="shared" si="241"/>
        <v>2</v>
      </c>
      <c r="D2616">
        <f t="shared" si="242"/>
        <v>2017</v>
      </c>
      <c r="E2616">
        <v>15.2</v>
      </c>
      <c r="F2616" s="26">
        <f t="shared" si="243"/>
        <v>0</v>
      </c>
      <c r="G2616" s="26">
        <f t="shared" si="244"/>
        <v>0</v>
      </c>
      <c r="H2616" s="26">
        <f t="shared" si="245"/>
        <v>0</v>
      </c>
    </row>
    <row r="2617" spans="1:8" x14ac:dyDescent="0.35">
      <c r="A2617" s="10">
        <v>42794</v>
      </c>
      <c r="B2617">
        <f t="shared" si="240"/>
        <v>28</v>
      </c>
      <c r="C2617">
        <f t="shared" si="241"/>
        <v>2</v>
      </c>
      <c r="D2617">
        <f t="shared" si="242"/>
        <v>2017</v>
      </c>
      <c r="E2617">
        <v>8.9</v>
      </c>
      <c r="F2617" s="26">
        <f t="shared" si="243"/>
        <v>0</v>
      </c>
      <c r="G2617" s="26">
        <f t="shared" si="244"/>
        <v>0</v>
      </c>
      <c r="H2617" s="26">
        <f t="shared" si="245"/>
        <v>0</v>
      </c>
    </row>
    <row r="2618" spans="1:8" x14ac:dyDescent="0.35">
      <c r="A2618" s="10">
        <v>42795</v>
      </c>
      <c r="B2618">
        <f t="shared" si="240"/>
        <v>1</v>
      </c>
      <c r="C2618">
        <f t="shared" si="241"/>
        <v>3</v>
      </c>
      <c r="D2618">
        <f t="shared" si="242"/>
        <v>2017</v>
      </c>
      <c r="E2618">
        <v>8.6999999999999993</v>
      </c>
      <c r="F2618" s="26">
        <f t="shared" si="243"/>
        <v>0</v>
      </c>
      <c r="G2618" s="26">
        <f t="shared" si="244"/>
        <v>0</v>
      </c>
      <c r="H2618" s="26">
        <f t="shared" si="245"/>
        <v>0</v>
      </c>
    </row>
    <row r="2619" spans="1:8" x14ac:dyDescent="0.35">
      <c r="A2619" s="10">
        <v>42796</v>
      </c>
      <c r="B2619">
        <f t="shared" si="240"/>
        <v>2</v>
      </c>
      <c r="C2619">
        <f t="shared" si="241"/>
        <v>3</v>
      </c>
      <c r="D2619">
        <f t="shared" si="242"/>
        <v>2017</v>
      </c>
      <c r="E2619">
        <v>10.3</v>
      </c>
      <c r="F2619" s="26">
        <f t="shared" si="243"/>
        <v>0</v>
      </c>
      <c r="G2619" s="26">
        <f t="shared" si="244"/>
        <v>0</v>
      </c>
      <c r="H2619" s="26">
        <f t="shared" si="245"/>
        <v>0</v>
      </c>
    </row>
    <row r="2620" spans="1:8" x14ac:dyDescent="0.35">
      <c r="A2620" s="10">
        <v>42797</v>
      </c>
      <c r="B2620">
        <f t="shared" si="240"/>
        <v>3</v>
      </c>
      <c r="C2620">
        <f t="shared" si="241"/>
        <v>3</v>
      </c>
      <c r="D2620">
        <f t="shared" si="242"/>
        <v>2017</v>
      </c>
      <c r="E2620">
        <v>11.2</v>
      </c>
      <c r="F2620" s="26">
        <f t="shared" si="243"/>
        <v>0</v>
      </c>
      <c r="G2620" s="26">
        <f t="shared" si="244"/>
        <v>0</v>
      </c>
      <c r="H2620" s="26">
        <f t="shared" si="245"/>
        <v>0</v>
      </c>
    </row>
    <row r="2621" spans="1:8" x14ac:dyDescent="0.35">
      <c r="A2621" s="10">
        <v>42798</v>
      </c>
      <c r="B2621">
        <f t="shared" si="240"/>
        <v>4</v>
      </c>
      <c r="C2621">
        <f t="shared" si="241"/>
        <v>3</v>
      </c>
      <c r="D2621">
        <f t="shared" si="242"/>
        <v>2017</v>
      </c>
      <c r="E2621">
        <v>14.9</v>
      </c>
      <c r="F2621" s="26">
        <f t="shared" si="243"/>
        <v>0</v>
      </c>
      <c r="G2621" s="26">
        <f t="shared" si="244"/>
        <v>0</v>
      </c>
      <c r="H2621" s="26">
        <f t="shared" si="245"/>
        <v>0</v>
      </c>
    </row>
    <row r="2622" spans="1:8" x14ac:dyDescent="0.35">
      <c r="A2622" s="10">
        <v>42799</v>
      </c>
      <c r="B2622">
        <f t="shared" si="240"/>
        <v>5</v>
      </c>
      <c r="C2622">
        <f t="shared" si="241"/>
        <v>3</v>
      </c>
      <c r="D2622">
        <f t="shared" si="242"/>
        <v>2017</v>
      </c>
      <c r="E2622">
        <v>11.7</v>
      </c>
      <c r="F2622" s="26">
        <f t="shared" si="243"/>
        <v>0</v>
      </c>
      <c r="G2622" s="26">
        <f t="shared" si="244"/>
        <v>0</v>
      </c>
      <c r="H2622" s="26">
        <f t="shared" si="245"/>
        <v>0</v>
      </c>
    </row>
    <row r="2623" spans="1:8" x14ac:dyDescent="0.35">
      <c r="A2623" s="10">
        <v>42800</v>
      </c>
      <c r="B2623">
        <f t="shared" si="240"/>
        <v>6</v>
      </c>
      <c r="C2623">
        <f t="shared" si="241"/>
        <v>3</v>
      </c>
      <c r="D2623">
        <f t="shared" si="242"/>
        <v>2017</v>
      </c>
      <c r="E2623">
        <v>9.6</v>
      </c>
      <c r="F2623" s="26">
        <f t="shared" si="243"/>
        <v>0</v>
      </c>
      <c r="G2623" s="26">
        <f t="shared" si="244"/>
        <v>0</v>
      </c>
      <c r="H2623" s="26">
        <f t="shared" si="245"/>
        <v>0</v>
      </c>
    </row>
    <row r="2624" spans="1:8" x14ac:dyDescent="0.35">
      <c r="A2624" s="10">
        <v>42801</v>
      </c>
      <c r="B2624">
        <f t="shared" si="240"/>
        <v>7</v>
      </c>
      <c r="C2624">
        <f t="shared" si="241"/>
        <v>3</v>
      </c>
      <c r="D2624">
        <f t="shared" si="242"/>
        <v>2017</v>
      </c>
      <c r="E2624">
        <v>9.1</v>
      </c>
      <c r="F2624" s="26">
        <f t="shared" si="243"/>
        <v>0</v>
      </c>
      <c r="G2624" s="26">
        <f t="shared" si="244"/>
        <v>0</v>
      </c>
      <c r="H2624" s="26">
        <f t="shared" si="245"/>
        <v>0</v>
      </c>
    </row>
    <row r="2625" spans="1:8" x14ac:dyDescent="0.35">
      <c r="A2625" s="10">
        <v>42802</v>
      </c>
      <c r="B2625">
        <f t="shared" si="240"/>
        <v>8</v>
      </c>
      <c r="C2625">
        <f t="shared" si="241"/>
        <v>3</v>
      </c>
      <c r="D2625">
        <f t="shared" si="242"/>
        <v>2017</v>
      </c>
      <c r="E2625">
        <v>8.9</v>
      </c>
      <c r="F2625" s="26">
        <f t="shared" si="243"/>
        <v>0</v>
      </c>
      <c r="G2625" s="26">
        <f t="shared" si="244"/>
        <v>0</v>
      </c>
      <c r="H2625" s="26">
        <f t="shared" si="245"/>
        <v>0</v>
      </c>
    </row>
    <row r="2626" spans="1:8" x14ac:dyDescent="0.35">
      <c r="A2626" s="10">
        <v>42803</v>
      </c>
      <c r="B2626">
        <f t="shared" ref="B2626:B2689" si="246">DAY(A2626)</f>
        <v>9</v>
      </c>
      <c r="C2626">
        <f t="shared" ref="C2626:C2689" si="247">MONTH(A2626)</f>
        <v>3</v>
      </c>
      <c r="D2626">
        <f t="shared" ref="D2626:D2689" si="248">YEAR(A2626)</f>
        <v>2017</v>
      </c>
      <c r="E2626">
        <v>12.8</v>
      </c>
      <c r="F2626" s="26">
        <f t="shared" ref="F2626:F2689" si="249">IF(E2626&gt;=30,1,0)</f>
        <v>0</v>
      </c>
      <c r="G2626" s="26">
        <f t="shared" ref="G2626:G2689" si="250">IF(E2626&gt;=25,1,0)</f>
        <v>0</v>
      </c>
      <c r="H2626" s="26">
        <f t="shared" ref="H2626:H2689" si="251">IF(E2626&lt;0,1,0)</f>
        <v>0</v>
      </c>
    </row>
    <row r="2627" spans="1:8" x14ac:dyDescent="0.35">
      <c r="A2627" s="10">
        <v>42804</v>
      </c>
      <c r="B2627">
        <f t="shared" si="246"/>
        <v>10</v>
      </c>
      <c r="C2627">
        <f t="shared" si="247"/>
        <v>3</v>
      </c>
      <c r="D2627">
        <f t="shared" si="248"/>
        <v>2017</v>
      </c>
      <c r="E2627">
        <v>11</v>
      </c>
      <c r="F2627" s="26">
        <f t="shared" si="249"/>
        <v>0</v>
      </c>
      <c r="G2627" s="26">
        <f t="shared" si="250"/>
        <v>0</v>
      </c>
      <c r="H2627" s="26">
        <f t="shared" si="251"/>
        <v>0</v>
      </c>
    </row>
    <row r="2628" spans="1:8" x14ac:dyDescent="0.35">
      <c r="A2628" s="10">
        <v>42805</v>
      </c>
      <c r="B2628">
        <f t="shared" si="246"/>
        <v>11</v>
      </c>
      <c r="C2628">
        <f t="shared" si="247"/>
        <v>3</v>
      </c>
      <c r="D2628">
        <f t="shared" si="248"/>
        <v>2017</v>
      </c>
      <c r="E2628">
        <v>13.4</v>
      </c>
      <c r="F2628" s="26">
        <f t="shared" si="249"/>
        <v>0</v>
      </c>
      <c r="G2628" s="26">
        <f t="shared" si="250"/>
        <v>0</v>
      </c>
      <c r="H2628" s="26">
        <f t="shared" si="251"/>
        <v>0</v>
      </c>
    </row>
    <row r="2629" spans="1:8" x14ac:dyDescent="0.35">
      <c r="A2629" s="10">
        <v>42806</v>
      </c>
      <c r="B2629">
        <f t="shared" si="246"/>
        <v>12</v>
      </c>
      <c r="C2629">
        <f t="shared" si="247"/>
        <v>3</v>
      </c>
      <c r="D2629">
        <f t="shared" si="248"/>
        <v>2017</v>
      </c>
      <c r="E2629">
        <v>13.7</v>
      </c>
      <c r="F2629" s="26">
        <f t="shared" si="249"/>
        <v>0</v>
      </c>
      <c r="G2629" s="26">
        <f t="shared" si="250"/>
        <v>0</v>
      </c>
      <c r="H2629" s="26">
        <f t="shared" si="251"/>
        <v>0</v>
      </c>
    </row>
    <row r="2630" spans="1:8" x14ac:dyDescent="0.35">
      <c r="A2630" s="10">
        <v>42807</v>
      </c>
      <c r="B2630">
        <f t="shared" si="246"/>
        <v>13</v>
      </c>
      <c r="C2630">
        <f t="shared" si="247"/>
        <v>3</v>
      </c>
      <c r="D2630">
        <f t="shared" si="248"/>
        <v>2017</v>
      </c>
      <c r="E2630">
        <v>12</v>
      </c>
      <c r="F2630" s="26">
        <f t="shared" si="249"/>
        <v>0</v>
      </c>
      <c r="G2630" s="26">
        <f t="shared" si="250"/>
        <v>0</v>
      </c>
      <c r="H2630" s="26">
        <f t="shared" si="251"/>
        <v>0</v>
      </c>
    </row>
    <row r="2631" spans="1:8" x14ac:dyDescent="0.35">
      <c r="A2631" s="10">
        <v>42808</v>
      </c>
      <c r="B2631">
        <f t="shared" si="246"/>
        <v>14</v>
      </c>
      <c r="C2631">
        <f t="shared" si="247"/>
        <v>3</v>
      </c>
      <c r="D2631">
        <f t="shared" si="248"/>
        <v>2017</v>
      </c>
      <c r="E2631">
        <v>14.1</v>
      </c>
      <c r="F2631" s="26">
        <f t="shared" si="249"/>
        <v>0</v>
      </c>
      <c r="G2631" s="26">
        <f t="shared" si="250"/>
        <v>0</v>
      </c>
      <c r="H2631" s="26">
        <f t="shared" si="251"/>
        <v>0</v>
      </c>
    </row>
    <row r="2632" spans="1:8" x14ac:dyDescent="0.35">
      <c r="A2632" s="10">
        <v>42809</v>
      </c>
      <c r="B2632">
        <f t="shared" si="246"/>
        <v>15</v>
      </c>
      <c r="C2632">
        <f t="shared" si="247"/>
        <v>3</v>
      </c>
      <c r="D2632">
        <f t="shared" si="248"/>
        <v>2017</v>
      </c>
      <c r="E2632">
        <v>13.9</v>
      </c>
      <c r="F2632" s="26">
        <f t="shared" si="249"/>
        <v>0</v>
      </c>
      <c r="G2632" s="26">
        <f t="shared" si="250"/>
        <v>0</v>
      </c>
      <c r="H2632" s="26">
        <f t="shared" si="251"/>
        <v>0</v>
      </c>
    </row>
    <row r="2633" spans="1:8" x14ac:dyDescent="0.35">
      <c r="A2633" s="10">
        <v>42810</v>
      </c>
      <c r="B2633">
        <f t="shared" si="246"/>
        <v>16</v>
      </c>
      <c r="C2633">
        <f t="shared" si="247"/>
        <v>3</v>
      </c>
      <c r="D2633">
        <f t="shared" si="248"/>
        <v>2017</v>
      </c>
      <c r="E2633">
        <v>17</v>
      </c>
      <c r="F2633" s="26">
        <f t="shared" si="249"/>
        <v>0</v>
      </c>
      <c r="G2633" s="26">
        <f t="shared" si="250"/>
        <v>0</v>
      </c>
      <c r="H2633" s="26">
        <f t="shared" si="251"/>
        <v>0</v>
      </c>
    </row>
    <row r="2634" spans="1:8" x14ac:dyDescent="0.35">
      <c r="A2634" s="10">
        <v>42811</v>
      </c>
      <c r="B2634">
        <f t="shared" si="246"/>
        <v>17</v>
      </c>
      <c r="C2634">
        <f t="shared" si="247"/>
        <v>3</v>
      </c>
      <c r="D2634">
        <f t="shared" si="248"/>
        <v>2017</v>
      </c>
      <c r="E2634">
        <v>16.5</v>
      </c>
      <c r="F2634" s="26">
        <f t="shared" si="249"/>
        <v>0</v>
      </c>
      <c r="G2634" s="26">
        <f t="shared" si="250"/>
        <v>0</v>
      </c>
      <c r="H2634" s="26">
        <f t="shared" si="251"/>
        <v>0</v>
      </c>
    </row>
    <row r="2635" spans="1:8" x14ac:dyDescent="0.35">
      <c r="A2635" s="10">
        <v>42812</v>
      </c>
      <c r="B2635">
        <f t="shared" si="246"/>
        <v>18</v>
      </c>
      <c r="C2635">
        <f t="shared" si="247"/>
        <v>3</v>
      </c>
      <c r="D2635">
        <f t="shared" si="248"/>
        <v>2017</v>
      </c>
      <c r="E2635">
        <v>9.9</v>
      </c>
      <c r="F2635" s="26">
        <f t="shared" si="249"/>
        <v>0</v>
      </c>
      <c r="G2635" s="26">
        <f t="shared" si="250"/>
        <v>0</v>
      </c>
      <c r="H2635" s="26">
        <f t="shared" si="251"/>
        <v>0</v>
      </c>
    </row>
    <row r="2636" spans="1:8" x14ac:dyDescent="0.35">
      <c r="A2636" s="10">
        <v>42813</v>
      </c>
      <c r="B2636">
        <f t="shared" si="246"/>
        <v>19</v>
      </c>
      <c r="C2636">
        <f t="shared" si="247"/>
        <v>3</v>
      </c>
      <c r="D2636">
        <f t="shared" si="248"/>
        <v>2017</v>
      </c>
      <c r="E2636">
        <v>11.8</v>
      </c>
      <c r="F2636" s="26">
        <f t="shared" si="249"/>
        <v>0</v>
      </c>
      <c r="G2636" s="26">
        <f t="shared" si="250"/>
        <v>0</v>
      </c>
      <c r="H2636" s="26">
        <f t="shared" si="251"/>
        <v>0</v>
      </c>
    </row>
    <row r="2637" spans="1:8" x14ac:dyDescent="0.35">
      <c r="A2637" s="10">
        <v>42814</v>
      </c>
      <c r="B2637">
        <f t="shared" si="246"/>
        <v>20</v>
      </c>
      <c r="C2637">
        <f t="shared" si="247"/>
        <v>3</v>
      </c>
      <c r="D2637">
        <f t="shared" si="248"/>
        <v>2017</v>
      </c>
      <c r="E2637">
        <v>13.3</v>
      </c>
      <c r="F2637" s="26">
        <f t="shared" si="249"/>
        <v>0</v>
      </c>
      <c r="G2637" s="26">
        <f t="shared" si="250"/>
        <v>0</v>
      </c>
      <c r="H2637" s="26">
        <f t="shared" si="251"/>
        <v>0</v>
      </c>
    </row>
    <row r="2638" spans="1:8" x14ac:dyDescent="0.35">
      <c r="A2638" s="10">
        <v>42815</v>
      </c>
      <c r="B2638">
        <f t="shared" si="246"/>
        <v>21</v>
      </c>
      <c r="C2638">
        <f t="shared" si="247"/>
        <v>3</v>
      </c>
      <c r="D2638">
        <f t="shared" si="248"/>
        <v>2017</v>
      </c>
      <c r="E2638">
        <v>11.2</v>
      </c>
      <c r="F2638" s="26">
        <f t="shared" si="249"/>
        <v>0</v>
      </c>
      <c r="G2638" s="26">
        <f t="shared" si="250"/>
        <v>0</v>
      </c>
      <c r="H2638" s="26">
        <f t="shared" si="251"/>
        <v>0</v>
      </c>
    </row>
    <row r="2639" spans="1:8" x14ac:dyDescent="0.35">
      <c r="A2639" s="10">
        <v>42816</v>
      </c>
      <c r="B2639">
        <f t="shared" si="246"/>
        <v>22</v>
      </c>
      <c r="C2639">
        <f t="shared" si="247"/>
        <v>3</v>
      </c>
      <c r="D2639">
        <f t="shared" si="248"/>
        <v>2017</v>
      </c>
      <c r="E2639">
        <v>7.8</v>
      </c>
      <c r="F2639" s="26">
        <f t="shared" si="249"/>
        <v>0</v>
      </c>
      <c r="G2639" s="26">
        <f t="shared" si="250"/>
        <v>0</v>
      </c>
      <c r="H2639" s="26">
        <f t="shared" si="251"/>
        <v>0</v>
      </c>
    </row>
    <row r="2640" spans="1:8" x14ac:dyDescent="0.35">
      <c r="A2640" s="10">
        <v>42817</v>
      </c>
      <c r="B2640">
        <f t="shared" si="246"/>
        <v>23</v>
      </c>
      <c r="C2640">
        <f t="shared" si="247"/>
        <v>3</v>
      </c>
      <c r="D2640">
        <f t="shared" si="248"/>
        <v>2017</v>
      </c>
      <c r="E2640">
        <v>13.4</v>
      </c>
      <c r="F2640" s="26">
        <f t="shared" si="249"/>
        <v>0</v>
      </c>
      <c r="G2640" s="26">
        <f t="shared" si="250"/>
        <v>0</v>
      </c>
      <c r="H2640" s="26">
        <f t="shared" si="251"/>
        <v>0</v>
      </c>
    </row>
    <row r="2641" spans="1:8" x14ac:dyDescent="0.35">
      <c r="A2641" s="10">
        <v>42818</v>
      </c>
      <c r="B2641">
        <f t="shared" si="246"/>
        <v>24</v>
      </c>
      <c r="C2641">
        <f t="shared" si="247"/>
        <v>3</v>
      </c>
      <c r="D2641">
        <f t="shared" si="248"/>
        <v>2017</v>
      </c>
      <c r="E2641">
        <v>10.6</v>
      </c>
      <c r="F2641" s="26">
        <f t="shared" si="249"/>
        <v>0</v>
      </c>
      <c r="G2641" s="26">
        <f t="shared" si="250"/>
        <v>0</v>
      </c>
      <c r="H2641" s="26">
        <f t="shared" si="251"/>
        <v>0</v>
      </c>
    </row>
    <row r="2642" spans="1:8" x14ac:dyDescent="0.35">
      <c r="A2642" s="10">
        <v>42819</v>
      </c>
      <c r="B2642">
        <f t="shared" si="246"/>
        <v>25</v>
      </c>
      <c r="C2642">
        <f t="shared" si="247"/>
        <v>3</v>
      </c>
      <c r="D2642">
        <f t="shared" si="248"/>
        <v>2017</v>
      </c>
      <c r="E2642">
        <v>15.3</v>
      </c>
      <c r="F2642" s="26">
        <f t="shared" si="249"/>
        <v>0</v>
      </c>
      <c r="G2642" s="26">
        <f t="shared" si="250"/>
        <v>0</v>
      </c>
      <c r="H2642" s="26">
        <f t="shared" si="251"/>
        <v>0</v>
      </c>
    </row>
    <row r="2643" spans="1:8" x14ac:dyDescent="0.35">
      <c r="A2643" s="10">
        <v>42820</v>
      </c>
      <c r="B2643">
        <f t="shared" si="246"/>
        <v>26</v>
      </c>
      <c r="C2643">
        <f t="shared" si="247"/>
        <v>3</v>
      </c>
      <c r="D2643">
        <f t="shared" si="248"/>
        <v>2017</v>
      </c>
      <c r="E2643">
        <v>15</v>
      </c>
      <c r="F2643" s="26">
        <f t="shared" si="249"/>
        <v>0</v>
      </c>
      <c r="G2643" s="26">
        <f t="shared" si="250"/>
        <v>0</v>
      </c>
      <c r="H2643" s="26">
        <f t="shared" si="251"/>
        <v>0</v>
      </c>
    </row>
    <row r="2644" spans="1:8" x14ac:dyDescent="0.35">
      <c r="A2644" s="10">
        <v>42821</v>
      </c>
      <c r="B2644">
        <f t="shared" si="246"/>
        <v>27</v>
      </c>
      <c r="C2644">
        <f t="shared" si="247"/>
        <v>3</v>
      </c>
      <c r="D2644">
        <f t="shared" si="248"/>
        <v>2017</v>
      </c>
      <c r="E2644">
        <v>17.899999999999999</v>
      </c>
      <c r="F2644" s="26">
        <f t="shared" si="249"/>
        <v>0</v>
      </c>
      <c r="G2644" s="26">
        <f t="shared" si="250"/>
        <v>0</v>
      </c>
      <c r="H2644" s="26">
        <f t="shared" si="251"/>
        <v>0</v>
      </c>
    </row>
    <row r="2645" spans="1:8" x14ac:dyDescent="0.35">
      <c r="A2645" s="10">
        <v>42822</v>
      </c>
      <c r="B2645">
        <f t="shared" si="246"/>
        <v>28</v>
      </c>
      <c r="C2645">
        <f t="shared" si="247"/>
        <v>3</v>
      </c>
      <c r="D2645">
        <f t="shared" si="248"/>
        <v>2017</v>
      </c>
      <c r="E2645">
        <v>20.7</v>
      </c>
      <c r="F2645" s="26">
        <f t="shared" si="249"/>
        <v>0</v>
      </c>
      <c r="G2645" s="26">
        <f t="shared" si="250"/>
        <v>0</v>
      </c>
      <c r="H2645" s="26">
        <f t="shared" si="251"/>
        <v>0</v>
      </c>
    </row>
    <row r="2646" spans="1:8" x14ac:dyDescent="0.35">
      <c r="A2646" s="10">
        <v>42823</v>
      </c>
      <c r="B2646">
        <f t="shared" si="246"/>
        <v>29</v>
      </c>
      <c r="C2646">
        <f t="shared" si="247"/>
        <v>3</v>
      </c>
      <c r="D2646">
        <f t="shared" si="248"/>
        <v>2017</v>
      </c>
      <c r="E2646">
        <v>19.100000000000001</v>
      </c>
      <c r="F2646" s="26">
        <f t="shared" si="249"/>
        <v>0</v>
      </c>
      <c r="G2646" s="26">
        <f t="shared" si="250"/>
        <v>0</v>
      </c>
      <c r="H2646" s="26">
        <f t="shared" si="251"/>
        <v>0</v>
      </c>
    </row>
    <row r="2647" spans="1:8" x14ac:dyDescent="0.35">
      <c r="A2647" s="10">
        <v>42824</v>
      </c>
      <c r="B2647">
        <f t="shared" si="246"/>
        <v>30</v>
      </c>
      <c r="C2647">
        <f t="shared" si="247"/>
        <v>3</v>
      </c>
      <c r="D2647">
        <f t="shared" si="248"/>
        <v>2017</v>
      </c>
      <c r="E2647">
        <v>19.5</v>
      </c>
      <c r="F2647" s="26">
        <f t="shared" si="249"/>
        <v>0</v>
      </c>
      <c r="G2647" s="26">
        <f t="shared" si="250"/>
        <v>0</v>
      </c>
      <c r="H2647" s="26">
        <f t="shared" si="251"/>
        <v>0</v>
      </c>
    </row>
    <row r="2648" spans="1:8" x14ac:dyDescent="0.35">
      <c r="A2648" s="10">
        <v>42825</v>
      </c>
      <c r="B2648">
        <f t="shared" si="246"/>
        <v>31</v>
      </c>
      <c r="C2648">
        <f t="shared" si="247"/>
        <v>3</v>
      </c>
      <c r="D2648">
        <f t="shared" si="248"/>
        <v>2017</v>
      </c>
      <c r="E2648">
        <v>22.1</v>
      </c>
      <c r="F2648" s="26">
        <f t="shared" si="249"/>
        <v>0</v>
      </c>
      <c r="G2648" s="26">
        <f t="shared" si="250"/>
        <v>0</v>
      </c>
      <c r="H2648" s="26">
        <f t="shared" si="251"/>
        <v>0</v>
      </c>
    </row>
    <row r="2649" spans="1:8" x14ac:dyDescent="0.35">
      <c r="A2649" s="10">
        <v>42826</v>
      </c>
      <c r="B2649">
        <f t="shared" si="246"/>
        <v>1</v>
      </c>
      <c r="C2649">
        <f t="shared" si="247"/>
        <v>4</v>
      </c>
      <c r="D2649">
        <f t="shared" si="248"/>
        <v>2017</v>
      </c>
      <c r="E2649">
        <v>19.899999999999999</v>
      </c>
      <c r="F2649" s="26">
        <f t="shared" si="249"/>
        <v>0</v>
      </c>
      <c r="G2649" s="26">
        <f t="shared" si="250"/>
        <v>0</v>
      </c>
      <c r="H2649" s="26">
        <f t="shared" si="251"/>
        <v>0</v>
      </c>
    </row>
    <row r="2650" spans="1:8" x14ac:dyDescent="0.35">
      <c r="A2650" s="10">
        <v>42827</v>
      </c>
      <c r="B2650">
        <f t="shared" si="246"/>
        <v>2</v>
      </c>
      <c r="C2650">
        <f t="shared" si="247"/>
        <v>4</v>
      </c>
      <c r="D2650">
        <f t="shared" si="248"/>
        <v>2017</v>
      </c>
      <c r="E2650">
        <v>17.399999999999999</v>
      </c>
      <c r="F2650" s="26">
        <f t="shared" si="249"/>
        <v>0</v>
      </c>
      <c r="G2650" s="26">
        <f t="shared" si="250"/>
        <v>0</v>
      </c>
      <c r="H2650" s="26">
        <f t="shared" si="251"/>
        <v>0</v>
      </c>
    </row>
    <row r="2651" spans="1:8" x14ac:dyDescent="0.35">
      <c r="A2651" s="10">
        <v>42828</v>
      </c>
      <c r="B2651">
        <f t="shared" si="246"/>
        <v>3</v>
      </c>
      <c r="C2651">
        <f t="shared" si="247"/>
        <v>4</v>
      </c>
      <c r="D2651">
        <f t="shared" si="248"/>
        <v>2017</v>
      </c>
      <c r="E2651">
        <v>17.899999999999999</v>
      </c>
      <c r="F2651" s="26">
        <f t="shared" si="249"/>
        <v>0</v>
      </c>
      <c r="G2651" s="26">
        <f t="shared" si="250"/>
        <v>0</v>
      </c>
      <c r="H2651" s="26">
        <f t="shared" si="251"/>
        <v>0</v>
      </c>
    </row>
    <row r="2652" spans="1:8" x14ac:dyDescent="0.35">
      <c r="A2652" s="10">
        <v>42829</v>
      </c>
      <c r="B2652">
        <f t="shared" si="246"/>
        <v>4</v>
      </c>
      <c r="C2652">
        <f t="shared" si="247"/>
        <v>4</v>
      </c>
      <c r="D2652">
        <f t="shared" si="248"/>
        <v>2017</v>
      </c>
      <c r="E2652">
        <v>15</v>
      </c>
      <c r="F2652" s="26">
        <f t="shared" si="249"/>
        <v>0</v>
      </c>
      <c r="G2652" s="26">
        <f t="shared" si="250"/>
        <v>0</v>
      </c>
      <c r="H2652" s="26">
        <f t="shared" si="251"/>
        <v>0</v>
      </c>
    </row>
    <row r="2653" spans="1:8" x14ac:dyDescent="0.35">
      <c r="A2653" s="10">
        <v>42830</v>
      </c>
      <c r="B2653">
        <f t="shared" si="246"/>
        <v>5</v>
      </c>
      <c r="C2653">
        <f t="shared" si="247"/>
        <v>4</v>
      </c>
      <c r="D2653">
        <f t="shared" si="248"/>
        <v>2017</v>
      </c>
      <c r="E2653">
        <v>15.3</v>
      </c>
      <c r="F2653" s="26">
        <f t="shared" si="249"/>
        <v>0</v>
      </c>
      <c r="G2653" s="26">
        <f t="shared" si="250"/>
        <v>0</v>
      </c>
      <c r="H2653" s="26">
        <f t="shared" si="251"/>
        <v>0</v>
      </c>
    </row>
    <row r="2654" spans="1:8" x14ac:dyDescent="0.35">
      <c r="A2654" s="10">
        <v>42831</v>
      </c>
      <c r="B2654">
        <f t="shared" si="246"/>
        <v>6</v>
      </c>
      <c r="C2654">
        <f t="shared" si="247"/>
        <v>4</v>
      </c>
      <c r="D2654">
        <f t="shared" si="248"/>
        <v>2017</v>
      </c>
      <c r="E2654">
        <v>11.9</v>
      </c>
      <c r="F2654" s="26">
        <f t="shared" si="249"/>
        <v>0</v>
      </c>
      <c r="G2654" s="26">
        <f t="shared" si="250"/>
        <v>0</v>
      </c>
      <c r="H2654" s="26">
        <f t="shared" si="251"/>
        <v>0</v>
      </c>
    </row>
    <row r="2655" spans="1:8" x14ac:dyDescent="0.35">
      <c r="A2655" s="10">
        <v>42832</v>
      </c>
      <c r="B2655">
        <f t="shared" si="246"/>
        <v>7</v>
      </c>
      <c r="C2655">
        <f t="shared" si="247"/>
        <v>4</v>
      </c>
      <c r="D2655">
        <f t="shared" si="248"/>
        <v>2017</v>
      </c>
      <c r="E2655">
        <v>13.9</v>
      </c>
      <c r="F2655" s="26">
        <f t="shared" si="249"/>
        <v>0</v>
      </c>
      <c r="G2655" s="26">
        <f t="shared" si="250"/>
        <v>0</v>
      </c>
      <c r="H2655" s="26">
        <f t="shared" si="251"/>
        <v>0</v>
      </c>
    </row>
    <row r="2656" spans="1:8" x14ac:dyDescent="0.35">
      <c r="A2656" s="10">
        <v>42833</v>
      </c>
      <c r="B2656">
        <f t="shared" si="246"/>
        <v>8</v>
      </c>
      <c r="C2656">
        <f t="shared" si="247"/>
        <v>4</v>
      </c>
      <c r="D2656">
        <f t="shared" si="248"/>
        <v>2017</v>
      </c>
      <c r="E2656">
        <v>17.7</v>
      </c>
      <c r="F2656" s="26">
        <f t="shared" si="249"/>
        <v>0</v>
      </c>
      <c r="G2656" s="26">
        <f t="shared" si="250"/>
        <v>0</v>
      </c>
      <c r="H2656" s="26">
        <f t="shared" si="251"/>
        <v>0</v>
      </c>
    </row>
    <row r="2657" spans="1:8" x14ac:dyDescent="0.35">
      <c r="A2657" s="10">
        <v>42834</v>
      </c>
      <c r="B2657">
        <f t="shared" si="246"/>
        <v>9</v>
      </c>
      <c r="C2657">
        <f t="shared" si="247"/>
        <v>4</v>
      </c>
      <c r="D2657">
        <f t="shared" si="248"/>
        <v>2017</v>
      </c>
      <c r="E2657">
        <v>22</v>
      </c>
      <c r="F2657" s="26">
        <f t="shared" si="249"/>
        <v>0</v>
      </c>
      <c r="G2657" s="26">
        <f t="shared" si="250"/>
        <v>0</v>
      </c>
      <c r="H2657" s="26">
        <f t="shared" si="251"/>
        <v>0</v>
      </c>
    </row>
    <row r="2658" spans="1:8" x14ac:dyDescent="0.35">
      <c r="A2658" s="10">
        <v>42835</v>
      </c>
      <c r="B2658">
        <f t="shared" si="246"/>
        <v>10</v>
      </c>
      <c r="C2658">
        <f t="shared" si="247"/>
        <v>4</v>
      </c>
      <c r="D2658">
        <f t="shared" si="248"/>
        <v>2017</v>
      </c>
      <c r="E2658">
        <v>24.1</v>
      </c>
      <c r="F2658" s="26">
        <f t="shared" si="249"/>
        <v>0</v>
      </c>
      <c r="G2658" s="26">
        <f t="shared" si="250"/>
        <v>0</v>
      </c>
      <c r="H2658" s="26">
        <f t="shared" si="251"/>
        <v>0</v>
      </c>
    </row>
    <row r="2659" spans="1:8" x14ac:dyDescent="0.35">
      <c r="A2659" s="10">
        <v>42836</v>
      </c>
      <c r="B2659">
        <f t="shared" si="246"/>
        <v>11</v>
      </c>
      <c r="C2659">
        <f t="shared" si="247"/>
        <v>4</v>
      </c>
      <c r="D2659">
        <f t="shared" si="248"/>
        <v>2017</v>
      </c>
      <c r="E2659">
        <v>14.7</v>
      </c>
      <c r="F2659" s="26">
        <f t="shared" si="249"/>
        <v>0</v>
      </c>
      <c r="G2659" s="26">
        <f t="shared" si="250"/>
        <v>0</v>
      </c>
      <c r="H2659" s="26">
        <f t="shared" si="251"/>
        <v>0</v>
      </c>
    </row>
    <row r="2660" spans="1:8" x14ac:dyDescent="0.35">
      <c r="A2660" s="10">
        <v>42837</v>
      </c>
      <c r="B2660">
        <f t="shared" si="246"/>
        <v>12</v>
      </c>
      <c r="C2660">
        <f t="shared" si="247"/>
        <v>4</v>
      </c>
      <c r="D2660">
        <f t="shared" si="248"/>
        <v>2017</v>
      </c>
      <c r="E2660">
        <v>19.3</v>
      </c>
      <c r="F2660" s="26">
        <f t="shared" si="249"/>
        <v>0</v>
      </c>
      <c r="G2660" s="26">
        <f t="shared" si="250"/>
        <v>0</v>
      </c>
      <c r="H2660" s="26">
        <f t="shared" si="251"/>
        <v>0</v>
      </c>
    </row>
    <row r="2661" spans="1:8" x14ac:dyDescent="0.35">
      <c r="A2661" s="10">
        <v>42838</v>
      </c>
      <c r="B2661">
        <f t="shared" si="246"/>
        <v>13</v>
      </c>
      <c r="C2661">
        <f t="shared" si="247"/>
        <v>4</v>
      </c>
      <c r="D2661">
        <f t="shared" si="248"/>
        <v>2017</v>
      </c>
      <c r="E2661">
        <v>15</v>
      </c>
      <c r="F2661" s="26">
        <f t="shared" si="249"/>
        <v>0</v>
      </c>
      <c r="G2661" s="26">
        <f t="shared" si="250"/>
        <v>0</v>
      </c>
      <c r="H2661" s="26">
        <f t="shared" si="251"/>
        <v>0</v>
      </c>
    </row>
    <row r="2662" spans="1:8" x14ac:dyDescent="0.35">
      <c r="A2662" s="10">
        <v>42839</v>
      </c>
      <c r="B2662">
        <f t="shared" si="246"/>
        <v>14</v>
      </c>
      <c r="C2662">
        <f t="shared" si="247"/>
        <v>4</v>
      </c>
      <c r="D2662">
        <f t="shared" si="248"/>
        <v>2017</v>
      </c>
      <c r="E2662">
        <v>15.1</v>
      </c>
      <c r="F2662" s="26">
        <f t="shared" si="249"/>
        <v>0</v>
      </c>
      <c r="G2662" s="26">
        <f t="shared" si="250"/>
        <v>0</v>
      </c>
      <c r="H2662" s="26">
        <f t="shared" si="251"/>
        <v>0</v>
      </c>
    </row>
    <row r="2663" spans="1:8" x14ac:dyDescent="0.35">
      <c r="A2663" s="10">
        <v>42840</v>
      </c>
      <c r="B2663">
        <f t="shared" si="246"/>
        <v>15</v>
      </c>
      <c r="C2663">
        <f t="shared" si="247"/>
        <v>4</v>
      </c>
      <c r="D2663">
        <f t="shared" si="248"/>
        <v>2017</v>
      </c>
      <c r="E2663">
        <v>14.1</v>
      </c>
      <c r="F2663" s="26">
        <f t="shared" si="249"/>
        <v>0</v>
      </c>
      <c r="G2663" s="26">
        <f t="shared" si="250"/>
        <v>0</v>
      </c>
      <c r="H2663" s="26">
        <f t="shared" si="251"/>
        <v>0</v>
      </c>
    </row>
    <row r="2664" spans="1:8" x14ac:dyDescent="0.35">
      <c r="A2664" s="10">
        <v>42841</v>
      </c>
      <c r="B2664">
        <f t="shared" si="246"/>
        <v>16</v>
      </c>
      <c r="C2664">
        <f t="shared" si="247"/>
        <v>4</v>
      </c>
      <c r="D2664">
        <f t="shared" si="248"/>
        <v>2017</v>
      </c>
      <c r="E2664">
        <v>11</v>
      </c>
      <c r="F2664" s="26">
        <f t="shared" si="249"/>
        <v>0</v>
      </c>
      <c r="G2664" s="26">
        <f t="shared" si="250"/>
        <v>0</v>
      </c>
      <c r="H2664" s="26">
        <f t="shared" si="251"/>
        <v>0</v>
      </c>
    </row>
    <row r="2665" spans="1:8" x14ac:dyDescent="0.35">
      <c r="A2665" s="10">
        <v>42842</v>
      </c>
      <c r="B2665">
        <f t="shared" si="246"/>
        <v>17</v>
      </c>
      <c r="C2665">
        <f t="shared" si="247"/>
        <v>4</v>
      </c>
      <c r="D2665">
        <f t="shared" si="248"/>
        <v>2017</v>
      </c>
      <c r="E2665">
        <v>9.1</v>
      </c>
      <c r="F2665" s="26">
        <f t="shared" si="249"/>
        <v>0</v>
      </c>
      <c r="G2665" s="26">
        <f t="shared" si="250"/>
        <v>0</v>
      </c>
      <c r="H2665" s="26">
        <f t="shared" si="251"/>
        <v>0</v>
      </c>
    </row>
    <row r="2666" spans="1:8" x14ac:dyDescent="0.35">
      <c r="A2666" s="10">
        <v>42843</v>
      </c>
      <c r="B2666">
        <f t="shared" si="246"/>
        <v>18</v>
      </c>
      <c r="C2666">
        <f t="shared" si="247"/>
        <v>4</v>
      </c>
      <c r="D2666">
        <f t="shared" si="248"/>
        <v>2017</v>
      </c>
      <c r="E2666">
        <v>7.8</v>
      </c>
      <c r="F2666" s="26">
        <f t="shared" si="249"/>
        <v>0</v>
      </c>
      <c r="G2666" s="26">
        <f t="shared" si="250"/>
        <v>0</v>
      </c>
      <c r="H2666" s="26">
        <f t="shared" si="251"/>
        <v>0</v>
      </c>
    </row>
    <row r="2667" spans="1:8" x14ac:dyDescent="0.35">
      <c r="A2667" s="10">
        <v>42844</v>
      </c>
      <c r="B2667">
        <f t="shared" si="246"/>
        <v>19</v>
      </c>
      <c r="C2667">
        <f t="shared" si="247"/>
        <v>4</v>
      </c>
      <c r="D2667">
        <f t="shared" si="248"/>
        <v>2017</v>
      </c>
      <c r="E2667">
        <v>7.2</v>
      </c>
      <c r="F2667" s="26">
        <f t="shared" si="249"/>
        <v>0</v>
      </c>
      <c r="G2667" s="26">
        <f t="shared" si="250"/>
        <v>0</v>
      </c>
      <c r="H2667" s="26">
        <f t="shared" si="251"/>
        <v>0</v>
      </c>
    </row>
    <row r="2668" spans="1:8" x14ac:dyDescent="0.35">
      <c r="A2668" s="10">
        <v>42845</v>
      </c>
      <c r="B2668">
        <f t="shared" si="246"/>
        <v>20</v>
      </c>
      <c r="C2668">
        <f t="shared" si="247"/>
        <v>4</v>
      </c>
      <c r="D2668">
        <f t="shared" si="248"/>
        <v>2017</v>
      </c>
      <c r="E2668">
        <v>10.6</v>
      </c>
      <c r="F2668" s="26">
        <f t="shared" si="249"/>
        <v>0</v>
      </c>
      <c r="G2668" s="26">
        <f t="shared" si="250"/>
        <v>0</v>
      </c>
      <c r="H2668" s="26">
        <f t="shared" si="251"/>
        <v>0</v>
      </c>
    </row>
    <row r="2669" spans="1:8" x14ac:dyDescent="0.35">
      <c r="A2669" s="10">
        <v>42846</v>
      </c>
      <c r="B2669">
        <f t="shared" si="246"/>
        <v>21</v>
      </c>
      <c r="C2669">
        <f t="shared" si="247"/>
        <v>4</v>
      </c>
      <c r="D2669">
        <f t="shared" si="248"/>
        <v>2017</v>
      </c>
      <c r="E2669">
        <v>15.7</v>
      </c>
      <c r="F2669" s="26">
        <f t="shared" si="249"/>
        <v>0</v>
      </c>
      <c r="G2669" s="26">
        <f t="shared" si="250"/>
        <v>0</v>
      </c>
      <c r="H2669" s="26">
        <f t="shared" si="251"/>
        <v>0</v>
      </c>
    </row>
    <row r="2670" spans="1:8" x14ac:dyDescent="0.35">
      <c r="A2670" s="10">
        <v>42847</v>
      </c>
      <c r="B2670">
        <f t="shared" si="246"/>
        <v>22</v>
      </c>
      <c r="C2670">
        <f t="shared" si="247"/>
        <v>4</v>
      </c>
      <c r="D2670">
        <f t="shared" si="248"/>
        <v>2017</v>
      </c>
      <c r="E2670">
        <v>12.7</v>
      </c>
      <c r="F2670" s="26">
        <f t="shared" si="249"/>
        <v>0</v>
      </c>
      <c r="G2670" s="26">
        <f t="shared" si="250"/>
        <v>0</v>
      </c>
      <c r="H2670" s="26">
        <f t="shared" si="251"/>
        <v>0</v>
      </c>
    </row>
    <row r="2671" spans="1:8" x14ac:dyDescent="0.35">
      <c r="A2671" s="10">
        <v>42848</v>
      </c>
      <c r="B2671">
        <f t="shared" si="246"/>
        <v>23</v>
      </c>
      <c r="C2671">
        <f t="shared" si="247"/>
        <v>4</v>
      </c>
      <c r="D2671">
        <f t="shared" si="248"/>
        <v>2017</v>
      </c>
      <c r="E2671">
        <v>10.9</v>
      </c>
      <c r="F2671" s="26">
        <f t="shared" si="249"/>
        <v>0</v>
      </c>
      <c r="G2671" s="26">
        <f t="shared" si="250"/>
        <v>0</v>
      </c>
      <c r="H2671" s="26">
        <f t="shared" si="251"/>
        <v>0</v>
      </c>
    </row>
    <row r="2672" spans="1:8" x14ac:dyDescent="0.35">
      <c r="A2672" s="10">
        <v>42849</v>
      </c>
      <c r="B2672">
        <f t="shared" si="246"/>
        <v>24</v>
      </c>
      <c r="C2672">
        <f t="shared" si="247"/>
        <v>4</v>
      </c>
      <c r="D2672">
        <f t="shared" si="248"/>
        <v>2017</v>
      </c>
      <c r="E2672">
        <v>17</v>
      </c>
      <c r="F2672" s="26">
        <f t="shared" si="249"/>
        <v>0</v>
      </c>
      <c r="G2672" s="26">
        <f t="shared" si="250"/>
        <v>0</v>
      </c>
      <c r="H2672" s="26">
        <f t="shared" si="251"/>
        <v>0</v>
      </c>
    </row>
    <row r="2673" spans="1:8" x14ac:dyDescent="0.35">
      <c r="A2673" s="10">
        <v>42850</v>
      </c>
      <c r="B2673">
        <f t="shared" si="246"/>
        <v>25</v>
      </c>
      <c r="C2673">
        <f t="shared" si="247"/>
        <v>4</v>
      </c>
      <c r="D2673">
        <f t="shared" si="248"/>
        <v>2017</v>
      </c>
      <c r="E2673">
        <v>12.1</v>
      </c>
      <c r="F2673" s="26">
        <f t="shared" si="249"/>
        <v>0</v>
      </c>
      <c r="G2673" s="26">
        <f t="shared" si="250"/>
        <v>0</v>
      </c>
      <c r="H2673" s="26">
        <f t="shared" si="251"/>
        <v>0</v>
      </c>
    </row>
    <row r="2674" spans="1:8" x14ac:dyDescent="0.35">
      <c r="A2674" s="10">
        <v>42851</v>
      </c>
      <c r="B2674">
        <f t="shared" si="246"/>
        <v>26</v>
      </c>
      <c r="C2674">
        <f t="shared" si="247"/>
        <v>4</v>
      </c>
      <c r="D2674">
        <f t="shared" si="248"/>
        <v>2017</v>
      </c>
      <c r="E2674">
        <v>9.4</v>
      </c>
      <c r="F2674" s="26">
        <f t="shared" si="249"/>
        <v>0</v>
      </c>
      <c r="G2674" s="26">
        <f t="shared" si="250"/>
        <v>0</v>
      </c>
      <c r="H2674" s="26">
        <f t="shared" si="251"/>
        <v>0</v>
      </c>
    </row>
    <row r="2675" spans="1:8" x14ac:dyDescent="0.35">
      <c r="A2675" s="10">
        <v>42852</v>
      </c>
      <c r="B2675">
        <f t="shared" si="246"/>
        <v>27</v>
      </c>
      <c r="C2675">
        <f t="shared" si="247"/>
        <v>4</v>
      </c>
      <c r="D2675">
        <f t="shared" si="248"/>
        <v>2017</v>
      </c>
      <c r="E2675">
        <v>9.4</v>
      </c>
      <c r="F2675" s="26">
        <f t="shared" si="249"/>
        <v>0</v>
      </c>
      <c r="G2675" s="26">
        <f t="shared" si="250"/>
        <v>0</v>
      </c>
      <c r="H2675" s="26">
        <f t="shared" si="251"/>
        <v>0</v>
      </c>
    </row>
    <row r="2676" spans="1:8" x14ac:dyDescent="0.35">
      <c r="A2676" s="10">
        <v>42853</v>
      </c>
      <c r="B2676">
        <f t="shared" si="246"/>
        <v>28</v>
      </c>
      <c r="C2676">
        <f t="shared" si="247"/>
        <v>4</v>
      </c>
      <c r="D2676">
        <f t="shared" si="248"/>
        <v>2017</v>
      </c>
      <c r="E2676">
        <v>13.3</v>
      </c>
      <c r="F2676" s="26">
        <f t="shared" si="249"/>
        <v>0</v>
      </c>
      <c r="G2676" s="26">
        <f t="shared" si="250"/>
        <v>0</v>
      </c>
      <c r="H2676" s="26">
        <f t="shared" si="251"/>
        <v>0</v>
      </c>
    </row>
    <row r="2677" spans="1:8" x14ac:dyDescent="0.35">
      <c r="A2677" s="10">
        <v>42854</v>
      </c>
      <c r="B2677">
        <f t="shared" si="246"/>
        <v>29</v>
      </c>
      <c r="C2677">
        <f t="shared" si="247"/>
        <v>4</v>
      </c>
      <c r="D2677">
        <f t="shared" si="248"/>
        <v>2017</v>
      </c>
      <c r="E2677">
        <v>15.1</v>
      </c>
      <c r="F2677" s="26">
        <f t="shared" si="249"/>
        <v>0</v>
      </c>
      <c r="G2677" s="26">
        <f t="shared" si="250"/>
        <v>0</v>
      </c>
      <c r="H2677" s="26">
        <f t="shared" si="251"/>
        <v>0</v>
      </c>
    </row>
    <row r="2678" spans="1:8" x14ac:dyDescent="0.35">
      <c r="A2678" s="10">
        <v>42855</v>
      </c>
      <c r="B2678">
        <f t="shared" si="246"/>
        <v>30</v>
      </c>
      <c r="C2678">
        <f t="shared" si="247"/>
        <v>4</v>
      </c>
      <c r="D2678">
        <f t="shared" si="248"/>
        <v>2017</v>
      </c>
      <c r="E2678">
        <v>18.399999999999999</v>
      </c>
      <c r="F2678" s="26">
        <f t="shared" si="249"/>
        <v>0</v>
      </c>
      <c r="G2678" s="26">
        <f t="shared" si="250"/>
        <v>0</v>
      </c>
      <c r="H2678" s="26">
        <f t="shared" si="251"/>
        <v>0</v>
      </c>
    </row>
    <row r="2679" spans="1:8" x14ac:dyDescent="0.35">
      <c r="A2679" s="10">
        <v>42856</v>
      </c>
      <c r="B2679">
        <f t="shared" si="246"/>
        <v>1</v>
      </c>
      <c r="C2679">
        <f t="shared" si="247"/>
        <v>5</v>
      </c>
      <c r="D2679">
        <f t="shared" si="248"/>
        <v>2017</v>
      </c>
      <c r="E2679">
        <v>9.4</v>
      </c>
      <c r="F2679" s="26">
        <f t="shared" si="249"/>
        <v>0</v>
      </c>
      <c r="G2679" s="26">
        <f t="shared" si="250"/>
        <v>0</v>
      </c>
      <c r="H2679" s="26">
        <f t="shared" si="251"/>
        <v>0</v>
      </c>
    </row>
    <row r="2680" spans="1:8" x14ac:dyDescent="0.35">
      <c r="A2680" s="10">
        <v>42857</v>
      </c>
      <c r="B2680">
        <f t="shared" si="246"/>
        <v>2</v>
      </c>
      <c r="C2680">
        <f t="shared" si="247"/>
        <v>5</v>
      </c>
      <c r="D2680">
        <f t="shared" si="248"/>
        <v>2017</v>
      </c>
      <c r="E2680">
        <v>12.7</v>
      </c>
      <c r="F2680" s="26">
        <f t="shared" si="249"/>
        <v>0</v>
      </c>
      <c r="G2680" s="26">
        <f t="shared" si="250"/>
        <v>0</v>
      </c>
      <c r="H2680" s="26">
        <f t="shared" si="251"/>
        <v>0</v>
      </c>
    </row>
    <row r="2681" spans="1:8" x14ac:dyDescent="0.35">
      <c r="A2681" s="10">
        <v>42858</v>
      </c>
      <c r="B2681">
        <f t="shared" si="246"/>
        <v>3</v>
      </c>
      <c r="C2681">
        <f t="shared" si="247"/>
        <v>5</v>
      </c>
      <c r="D2681">
        <f t="shared" si="248"/>
        <v>2017</v>
      </c>
      <c r="E2681">
        <v>14.6</v>
      </c>
      <c r="F2681" s="26">
        <f t="shared" si="249"/>
        <v>0</v>
      </c>
      <c r="G2681" s="26">
        <f t="shared" si="250"/>
        <v>0</v>
      </c>
      <c r="H2681" s="26">
        <f t="shared" si="251"/>
        <v>0</v>
      </c>
    </row>
    <row r="2682" spans="1:8" x14ac:dyDescent="0.35">
      <c r="A2682" s="10">
        <v>42859</v>
      </c>
      <c r="B2682">
        <f t="shared" si="246"/>
        <v>4</v>
      </c>
      <c r="C2682">
        <f t="shared" si="247"/>
        <v>5</v>
      </c>
      <c r="D2682">
        <f t="shared" si="248"/>
        <v>2017</v>
      </c>
      <c r="E2682">
        <v>15.5</v>
      </c>
      <c r="F2682" s="26">
        <f t="shared" si="249"/>
        <v>0</v>
      </c>
      <c r="G2682" s="26">
        <f t="shared" si="250"/>
        <v>0</v>
      </c>
      <c r="H2682" s="26">
        <f t="shared" si="251"/>
        <v>0</v>
      </c>
    </row>
    <row r="2683" spans="1:8" x14ac:dyDescent="0.35">
      <c r="A2683" s="10">
        <v>42860</v>
      </c>
      <c r="B2683">
        <f t="shared" si="246"/>
        <v>5</v>
      </c>
      <c r="C2683">
        <f t="shared" si="247"/>
        <v>5</v>
      </c>
      <c r="D2683">
        <f t="shared" si="248"/>
        <v>2017</v>
      </c>
      <c r="E2683">
        <v>15.6</v>
      </c>
      <c r="F2683" s="26">
        <f t="shared" si="249"/>
        <v>0</v>
      </c>
      <c r="G2683" s="26">
        <f t="shared" si="250"/>
        <v>0</v>
      </c>
      <c r="H2683" s="26">
        <f t="shared" si="251"/>
        <v>0</v>
      </c>
    </row>
    <row r="2684" spans="1:8" x14ac:dyDescent="0.35">
      <c r="A2684" s="10">
        <v>42861</v>
      </c>
      <c r="B2684">
        <f t="shared" si="246"/>
        <v>6</v>
      </c>
      <c r="C2684">
        <f t="shared" si="247"/>
        <v>5</v>
      </c>
      <c r="D2684">
        <f t="shared" si="248"/>
        <v>2017</v>
      </c>
      <c r="E2684">
        <v>21.4</v>
      </c>
      <c r="F2684" s="26">
        <f t="shared" si="249"/>
        <v>0</v>
      </c>
      <c r="G2684" s="26">
        <f t="shared" si="250"/>
        <v>0</v>
      </c>
      <c r="H2684" s="26">
        <f t="shared" si="251"/>
        <v>0</v>
      </c>
    </row>
    <row r="2685" spans="1:8" x14ac:dyDescent="0.35">
      <c r="A2685" s="10">
        <v>42862</v>
      </c>
      <c r="B2685">
        <f t="shared" si="246"/>
        <v>7</v>
      </c>
      <c r="C2685">
        <f t="shared" si="247"/>
        <v>5</v>
      </c>
      <c r="D2685">
        <f t="shared" si="248"/>
        <v>2017</v>
      </c>
      <c r="E2685">
        <v>13.8</v>
      </c>
      <c r="F2685" s="26">
        <f t="shared" si="249"/>
        <v>0</v>
      </c>
      <c r="G2685" s="26">
        <f t="shared" si="250"/>
        <v>0</v>
      </c>
      <c r="H2685" s="26">
        <f t="shared" si="251"/>
        <v>0</v>
      </c>
    </row>
    <row r="2686" spans="1:8" x14ac:dyDescent="0.35">
      <c r="A2686" s="10">
        <v>42863</v>
      </c>
      <c r="B2686">
        <f t="shared" si="246"/>
        <v>8</v>
      </c>
      <c r="C2686">
        <f t="shared" si="247"/>
        <v>5</v>
      </c>
      <c r="D2686">
        <f t="shared" si="248"/>
        <v>2017</v>
      </c>
      <c r="E2686">
        <v>11.4</v>
      </c>
      <c r="F2686" s="26">
        <f t="shared" si="249"/>
        <v>0</v>
      </c>
      <c r="G2686" s="26">
        <f t="shared" si="250"/>
        <v>0</v>
      </c>
      <c r="H2686" s="26">
        <f t="shared" si="251"/>
        <v>0</v>
      </c>
    </row>
    <row r="2687" spans="1:8" x14ac:dyDescent="0.35">
      <c r="A2687" s="10">
        <v>42864</v>
      </c>
      <c r="B2687">
        <f t="shared" si="246"/>
        <v>9</v>
      </c>
      <c r="C2687">
        <f t="shared" si="247"/>
        <v>5</v>
      </c>
      <c r="D2687">
        <f t="shared" si="248"/>
        <v>2017</v>
      </c>
      <c r="E2687">
        <v>13.2</v>
      </c>
      <c r="F2687" s="26">
        <f t="shared" si="249"/>
        <v>0</v>
      </c>
      <c r="G2687" s="26">
        <f t="shared" si="250"/>
        <v>0</v>
      </c>
      <c r="H2687" s="26">
        <f t="shared" si="251"/>
        <v>0</v>
      </c>
    </row>
    <row r="2688" spans="1:8" x14ac:dyDescent="0.35">
      <c r="A2688" s="10">
        <v>42865</v>
      </c>
      <c r="B2688">
        <f t="shared" si="246"/>
        <v>10</v>
      </c>
      <c r="C2688">
        <f t="shared" si="247"/>
        <v>5</v>
      </c>
      <c r="D2688">
        <f t="shared" si="248"/>
        <v>2017</v>
      </c>
      <c r="E2688">
        <v>18.399999999999999</v>
      </c>
      <c r="F2688" s="26">
        <f t="shared" si="249"/>
        <v>0</v>
      </c>
      <c r="G2688" s="26">
        <f t="shared" si="250"/>
        <v>0</v>
      </c>
      <c r="H2688" s="26">
        <f t="shared" si="251"/>
        <v>0</v>
      </c>
    </row>
    <row r="2689" spans="1:8" x14ac:dyDescent="0.35">
      <c r="A2689" s="10">
        <v>42866</v>
      </c>
      <c r="B2689">
        <f t="shared" si="246"/>
        <v>11</v>
      </c>
      <c r="C2689">
        <f t="shared" si="247"/>
        <v>5</v>
      </c>
      <c r="D2689">
        <f t="shared" si="248"/>
        <v>2017</v>
      </c>
      <c r="E2689">
        <v>24.2</v>
      </c>
      <c r="F2689" s="26">
        <f t="shared" si="249"/>
        <v>0</v>
      </c>
      <c r="G2689" s="26">
        <f t="shared" si="250"/>
        <v>0</v>
      </c>
      <c r="H2689" s="26">
        <f t="shared" si="251"/>
        <v>0</v>
      </c>
    </row>
    <row r="2690" spans="1:8" x14ac:dyDescent="0.35">
      <c r="A2690" s="10">
        <v>42867</v>
      </c>
      <c r="B2690">
        <f t="shared" ref="B2690:B2753" si="252">DAY(A2690)</f>
        <v>12</v>
      </c>
      <c r="C2690">
        <f t="shared" ref="C2690:C2753" si="253">MONTH(A2690)</f>
        <v>5</v>
      </c>
      <c r="D2690">
        <f t="shared" ref="D2690:D2753" si="254">YEAR(A2690)</f>
        <v>2017</v>
      </c>
      <c r="E2690">
        <v>20.7</v>
      </c>
      <c r="F2690" s="26">
        <f t="shared" ref="F2690:F2753" si="255">IF(E2690&gt;=30,1,0)</f>
        <v>0</v>
      </c>
      <c r="G2690" s="26">
        <f t="shared" ref="G2690:G2753" si="256">IF(E2690&gt;=25,1,0)</f>
        <v>0</v>
      </c>
      <c r="H2690" s="26">
        <f t="shared" ref="H2690:H2753" si="257">IF(E2690&lt;0,1,0)</f>
        <v>0</v>
      </c>
    </row>
    <row r="2691" spans="1:8" x14ac:dyDescent="0.35">
      <c r="A2691" s="10">
        <v>42868</v>
      </c>
      <c r="B2691">
        <f t="shared" si="252"/>
        <v>13</v>
      </c>
      <c r="C2691">
        <f t="shared" si="253"/>
        <v>5</v>
      </c>
      <c r="D2691">
        <f t="shared" si="254"/>
        <v>2017</v>
      </c>
      <c r="E2691">
        <v>22.5</v>
      </c>
      <c r="F2691" s="26">
        <f t="shared" si="255"/>
        <v>0</v>
      </c>
      <c r="G2691" s="26">
        <f t="shared" si="256"/>
        <v>0</v>
      </c>
      <c r="H2691" s="26">
        <f t="shared" si="257"/>
        <v>0</v>
      </c>
    </row>
    <row r="2692" spans="1:8" x14ac:dyDescent="0.35">
      <c r="A2692" s="10">
        <v>42869</v>
      </c>
      <c r="B2692">
        <f t="shared" si="252"/>
        <v>14</v>
      </c>
      <c r="C2692">
        <f t="shared" si="253"/>
        <v>5</v>
      </c>
      <c r="D2692">
        <f t="shared" si="254"/>
        <v>2017</v>
      </c>
      <c r="E2692">
        <v>22</v>
      </c>
      <c r="F2692" s="26">
        <f t="shared" si="255"/>
        <v>0</v>
      </c>
      <c r="G2692" s="26">
        <f t="shared" si="256"/>
        <v>0</v>
      </c>
      <c r="H2692" s="26">
        <f t="shared" si="257"/>
        <v>0</v>
      </c>
    </row>
    <row r="2693" spans="1:8" x14ac:dyDescent="0.35">
      <c r="A2693" s="10">
        <v>42870</v>
      </c>
      <c r="B2693">
        <f t="shared" si="252"/>
        <v>15</v>
      </c>
      <c r="C2693">
        <f t="shared" si="253"/>
        <v>5</v>
      </c>
      <c r="D2693">
        <f t="shared" si="254"/>
        <v>2017</v>
      </c>
      <c r="E2693">
        <v>21.7</v>
      </c>
      <c r="F2693" s="26">
        <f t="shared" si="255"/>
        <v>0</v>
      </c>
      <c r="G2693" s="26">
        <f t="shared" si="256"/>
        <v>0</v>
      </c>
      <c r="H2693" s="26">
        <f t="shared" si="257"/>
        <v>0</v>
      </c>
    </row>
    <row r="2694" spans="1:8" x14ac:dyDescent="0.35">
      <c r="A2694" s="10">
        <v>42871</v>
      </c>
      <c r="B2694">
        <f t="shared" si="252"/>
        <v>16</v>
      </c>
      <c r="C2694">
        <f t="shared" si="253"/>
        <v>5</v>
      </c>
      <c r="D2694">
        <f t="shared" si="254"/>
        <v>2017</v>
      </c>
      <c r="E2694">
        <v>24.5</v>
      </c>
      <c r="F2694" s="26">
        <f t="shared" si="255"/>
        <v>0</v>
      </c>
      <c r="G2694" s="26">
        <f t="shared" si="256"/>
        <v>0</v>
      </c>
      <c r="H2694" s="26">
        <f t="shared" si="257"/>
        <v>0</v>
      </c>
    </row>
    <row r="2695" spans="1:8" x14ac:dyDescent="0.35">
      <c r="A2695" s="10">
        <v>42872</v>
      </c>
      <c r="B2695">
        <f t="shared" si="252"/>
        <v>17</v>
      </c>
      <c r="C2695">
        <f t="shared" si="253"/>
        <v>5</v>
      </c>
      <c r="D2695">
        <f t="shared" si="254"/>
        <v>2017</v>
      </c>
      <c r="E2695">
        <v>27.9</v>
      </c>
      <c r="F2695" s="26">
        <f t="shared" si="255"/>
        <v>0</v>
      </c>
      <c r="G2695" s="26">
        <f t="shared" si="256"/>
        <v>1</v>
      </c>
      <c r="H2695" s="26">
        <f t="shared" si="257"/>
        <v>0</v>
      </c>
    </row>
    <row r="2696" spans="1:8" x14ac:dyDescent="0.35">
      <c r="A2696" s="10">
        <v>42873</v>
      </c>
      <c r="B2696">
        <f t="shared" si="252"/>
        <v>18</v>
      </c>
      <c r="C2696">
        <f t="shared" si="253"/>
        <v>5</v>
      </c>
      <c r="D2696">
        <f t="shared" si="254"/>
        <v>2017</v>
      </c>
      <c r="E2696">
        <v>23.7</v>
      </c>
      <c r="F2696" s="26">
        <f t="shared" si="255"/>
        <v>0</v>
      </c>
      <c r="G2696" s="26">
        <f t="shared" si="256"/>
        <v>0</v>
      </c>
      <c r="H2696" s="26">
        <f t="shared" si="257"/>
        <v>0</v>
      </c>
    </row>
    <row r="2697" spans="1:8" x14ac:dyDescent="0.35">
      <c r="A2697" s="10">
        <v>42874</v>
      </c>
      <c r="B2697">
        <f t="shared" si="252"/>
        <v>19</v>
      </c>
      <c r="C2697">
        <f t="shared" si="253"/>
        <v>5</v>
      </c>
      <c r="D2697">
        <f t="shared" si="254"/>
        <v>2017</v>
      </c>
      <c r="E2697">
        <v>16.600000000000001</v>
      </c>
      <c r="F2697" s="26">
        <f t="shared" si="255"/>
        <v>0</v>
      </c>
      <c r="G2697" s="26">
        <f t="shared" si="256"/>
        <v>0</v>
      </c>
      <c r="H2697" s="26">
        <f t="shared" si="257"/>
        <v>0</v>
      </c>
    </row>
    <row r="2698" spans="1:8" x14ac:dyDescent="0.35">
      <c r="A2698" s="10">
        <v>42875</v>
      </c>
      <c r="B2698">
        <f t="shared" si="252"/>
        <v>20</v>
      </c>
      <c r="C2698">
        <f t="shared" si="253"/>
        <v>5</v>
      </c>
      <c r="D2698">
        <f t="shared" si="254"/>
        <v>2017</v>
      </c>
      <c r="E2698">
        <v>17.5</v>
      </c>
      <c r="F2698" s="26">
        <f t="shared" si="255"/>
        <v>0</v>
      </c>
      <c r="G2698" s="26">
        <f t="shared" si="256"/>
        <v>0</v>
      </c>
      <c r="H2698" s="26">
        <f t="shared" si="257"/>
        <v>0</v>
      </c>
    </row>
    <row r="2699" spans="1:8" x14ac:dyDescent="0.35">
      <c r="A2699" s="10">
        <v>42876</v>
      </c>
      <c r="B2699">
        <f t="shared" si="252"/>
        <v>21</v>
      </c>
      <c r="C2699">
        <f t="shared" si="253"/>
        <v>5</v>
      </c>
      <c r="D2699">
        <f t="shared" si="254"/>
        <v>2017</v>
      </c>
      <c r="E2699">
        <v>21.2</v>
      </c>
      <c r="F2699" s="26">
        <f t="shared" si="255"/>
        <v>0</v>
      </c>
      <c r="G2699" s="26">
        <f t="shared" si="256"/>
        <v>0</v>
      </c>
      <c r="H2699" s="26">
        <f t="shared" si="257"/>
        <v>0</v>
      </c>
    </row>
    <row r="2700" spans="1:8" x14ac:dyDescent="0.35">
      <c r="A2700" s="10">
        <v>42877</v>
      </c>
      <c r="B2700">
        <f t="shared" si="252"/>
        <v>22</v>
      </c>
      <c r="C2700">
        <f t="shared" si="253"/>
        <v>5</v>
      </c>
      <c r="D2700">
        <f t="shared" si="254"/>
        <v>2017</v>
      </c>
      <c r="E2700">
        <v>22.7</v>
      </c>
      <c r="F2700" s="26">
        <f t="shared" si="255"/>
        <v>0</v>
      </c>
      <c r="G2700" s="26">
        <f t="shared" si="256"/>
        <v>0</v>
      </c>
      <c r="H2700" s="26">
        <f t="shared" si="257"/>
        <v>0</v>
      </c>
    </row>
    <row r="2701" spans="1:8" x14ac:dyDescent="0.35">
      <c r="A2701" s="10">
        <v>42878</v>
      </c>
      <c r="B2701">
        <f t="shared" si="252"/>
        <v>23</v>
      </c>
      <c r="C2701">
        <f t="shared" si="253"/>
        <v>5</v>
      </c>
      <c r="D2701">
        <f t="shared" si="254"/>
        <v>2017</v>
      </c>
      <c r="E2701">
        <v>25.6</v>
      </c>
      <c r="F2701" s="26">
        <f t="shared" si="255"/>
        <v>0</v>
      </c>
      <c r="G2701" s="26">
        <f t="shared" si="256"/>
        <v>1</v>
      </c>
      <c r="H2701" s="26">
        <f t="shared" si="257"/>
        <v>0</v>
      </c>
    </row>
    <row r="2702" spans="1:8" x14ac:dyDescent="0.35">
      <c r="A2702" s="10">
        <v>42879</v>
      </c>
      <c r="B2702">
        <f t="shared" si="252"/>
        <v>24</v>
      </c>
      <c r="C2702">
        <f t="shared" si="253"/>
        <v>5</v>
      </c>
      <c r="D2702">
        <f t="shared" si="254"/>
        <v>2017</v>
      </c>
      <c r="E2702">
        <v>21.1</v>
      </c>
      <c r="F2702" s="26">
        <f t="shared" si="255"/>
        <v>0</v>
      </c>
      <c r="G2702" s="26">
        <f t="shared" si="256"/>
        <v>0</v>
      </c>
      <c r="H2702" s="26">
        <f t="shared" si="257"/>
        <v>0</v>
      </c>
    </row>
    <row r="2703" spans="1:8" x14ac:dyDescent="0.35">
      <c r="A2703" s="10">
        <v>42880</v>
      </c>
      <c r="B2703">
        <f t="shared" si="252"/>
        <v>25</v>
      </c>
      <c r="C2703">
        <f t="shared" si="253"/>
        <v>5</v>
      </c>
      <c r="D2703">
        <f t="shared" si="254"/>
        <v>2017</v>
      </c>
      <c r="E2703">
        <v>23.4</v>
      </c>
      <c r="F2703" s="26">
        <f t="shared" si="255"/>
        <v>0</v>
      </c>
      <c r="G2703" s="26">
        <f t="shared" si="256"/>
        <v>0</v>
      </c>
      <c r="H2703" s="26">
        <f t="shared" si="257"/>
        <v>0</v>
      </c>
    </row>
    <row r="2704" spans="1:8" x14ac:dyDescent="0.35">
      <c r="A2704" s="10">
        <v>42881</v>
      </c>
      <c r="B2704">
        <f t="shared" si="252"/>
        <v>26</v>
      </c>
      <c r="C2704">
        <f t="shared" si="253"/>
        <v>5</v>
      </c>
      <c r="D2704">
        <f t="shared" si="254"/>
        <v>2017</v>
      </c>
      <c r="E2704">
        <v>25.1</v>
      </c>
      <c r="F2704" s="26">
        <f t="shared" si="255"/>
        <v>0</v>
      </c>
      <c r="G2704" s="26">
        <f t="shared" si="256"/>
        <v>1</v>
      </c>
      <c r="H2704" s="26">
        <f t="shared" si="257"/>
        <v>0</v>
      </c>
    </row>
    <row r="2705" spans="1:8" x14ac:dyDescent="0.35">
      <c r="A2705" s="10">
        <v>42882</v>
      </c>
      <c r="B2705">
        <f t="shared" si="252"/>
        <v>27</v>
      </c>
      <c r="C2705">
        <f t="shared" si="253"/>
        <v>5</v>
      </c>
      <c r="D2705">
        <f t="shared" si="254"/>
        <v>2017</v>
      </c>
      <c r="E2705">
        <v>29</v>
      </c>
      <c r="F2705" s="26">
        <f t="shared" si="255"/>
        <v>0</v>
      </c>
      <c r="G2705" s="26">
        <f t="shared" si="256"/>
        <v>1</v>
      </c>
      <c r="H2705" s="26">
        <f t="shared" si="257"/>
        <v>0</v>
      </c>
    </row>
    <row r="2706" spans="1:8" x14ac:dyDescent="0.35">
      <c r="A2706" s="10">
        <v>42883</v>
      </c>
      <c r="B2706">
        <f t="shared" si="252"/>
        <v>28</v>
      </c>
      <c r="C2706">
        <f t="shared" si="253"/>
        <v>5</v>
      </c>
      <c r="D2706">
        <f t="shared" si="254"/>
        <v>2017</v>
      </c>
      <c r="E2706">
        <v>30.6</v>
      </c>
      <c r="F2706" s="26">
        <f t="shared" si="255"/>
        <v>1</v>
      </c>
      <c r="G2706" s="26">
        <f t="shared" si="256"/>
        <v>1</v>
      </c>
      <c r="H2706" s="26">
        <f t="shared" si="257"/>
        <v>0</v>
      </c>
    </row>
    <row r="2707" spans="1:8" x14ac:dyDescent="0.35">
      <c r="A2707" s="10">
        <v>42884</v>
      </c>
      <c r="B2707">
        <f t="shared" si="252"/>
        <v>29</v>
      </c>
      <c r="C2707">
        <f t="shared" si="253"/>
        <v>5</v>
      </c>
      <c r="D2707">
        <f t="shared" si="254"/>
        <v>2017</v>
      </c>
      <c r="E2707">
        <v>32.1</v>
      </c>
      <c r="F2707" s="26">
        <f t="shared" si="255"/>
        <v>1</v>
      </c>
      <c r="G2707" s="26">
        <f t="shared" si="256"/>
        <v>1</v>
      </c>
      <c r="H2707" s="26">
        <f t="shared" si="257"/>
        <v>0</v>
      </c>
    </row>
    <row r="2708" spans="1:8" x14ac:dyDescent="0.35">
      <c r="A2708" s="10">
        <v>42885</v>
      </c>
      <c r="B2708">
        <f t="shared" si="252"/>
        <v>30</v>
      </c>
      <c r="C2708">
        <f t="shared" si="253"/>
        <v>5</v>
      </c>
      <c r="D2708">
        <f t="shared" si="254"/>
        <v>2017</v>
      </c>
      <c r="E2708">
        <v>28.2</v>
      </c>
      <c r="F2708" s="26">
        <f t="shared" si="255"/>
        <v>0</v>
      </c>
      <c r="G2708" s="26">
        <f t="shared" si="256"/>
        <v>1</v>
      </c>
      <c r="H2708" s="26">
        <f t="shared" si="257"/>
        <v>0</v>
      </c>
    </row>
    <row r="2709" spans="1:8" x14ac:dyDescent="0.35">
      <c r="A2709" s="10">
        <v>42886</v>
      </c>
      <c r="B2709">
        <f t="shared" si="252"/>
        <v>31</v>
      </c>
      <c r="C2709">
        <f t="shared" si="253"/>
        <v>5</v>
      </c>
      <c r="D2709">
        <f t="shared" si="254"/>
        <v>2017</v>
      </c>
      <c r="E2709">
        <v>25.1</v>
      </c>
      <c r="F2709" s="26">
        <f t="shared" si="255"/>
        <v>0</v>
      </c>
      <c r="G2709" s="26">
        <f t="shared" si="256"/>
        <v>1</v>
      </c>
      <c r="H2709" s="26">
        <f t="shared" si="257"/>
        <v>0</v>
      </c>
    </row>
    <row r="2710" spans="1:8" x14ac:dyDescent="0.35">
      <c r="A2710" s="10">
        <v>42887</v>
      </c>
      <c r="B2710">
        <f t="shared" si="252"/>
        <v>1</v>
      </c>
      <c r="C2710">
        <f t="shared" si="253"/>
        <v>6</v>
      </c>
      <c r="D2710">
        <f t="shared" si="254"/>
        <v>2017</v>
      </c>
      <c r="E2710">
        <v>26.4</v>
      </c>
      <c r="F2710" s="26">
        <f t="shared" si="255"/>
        <v>0</v>
      </c>
      <c r="G2710" s="26">
        <f t="shared" si="256"/>
        <v>1</v>
      </c>
      <c r="H2710" s="26">
        <f t="shared" si="257"/>
        <v>0</v>
      </c>
    </row>
    <row r="2711" spans="1:8" x14ac:dyDescent="0.35">
      <c r="A2711" s="10">
        <v>42888</v>
      </c>
      <c r="B2711">
        <f t="shared" si="252"/>
        <v>2</v>
      </c>
      <c r="C2711">
        <f t="shared" si="253"/>
        <v>6</v>
      </c>
      <c r="D2711">
        <f t="shared" si="254"/>
        <v>2017</v>
      </c>
      <c r="E2711">
        <v>27.7</v>
      </c>
      <c r="F2711" s="26">
        <f t="shared" si="255"/>
        <v>0</v>
      </c>
      <c r="G2711" s="26">
        <f t="shared" si="256"/>
        <v>1</v>
      </c>
      <c r="H2711" s="26">
        <f t="shared" si="257"/>
        <v>0</v>
      </c>
    </row>
    <row r="2712" spans="1:8" x14ac:dyDescent="0.35">
      <c r="A2712" s="10">
        <v>42889</v>
      </c>
      <c r="B2712">
        <f t="shared" si="252"/>
        <v>3</v>
      </c>
      <c r="C2712">
        <f t="shared" si="253"/>
        <v>6</v>
      </c>
      <c r="D2712">
        <f t="shared" si="254"/>
        <v>2017</v>
      </c>
      <c r="E2712">
        <v>28.5</v>
      </c>
      <c r="F2712" s="26">
        <f t="shared" si="255"/>
        <v>0</v>
      </c>
      <c r="G2712" s="26">
        <f t="shared" si="256"/>
        <v>1</v>
      </c>
      <c r="H2712" s="26">
        <f t="shared" si="257"/>
        <v>0</v>
      </c>
    </row>
    <row r="2713" spans="1:8" x14ac:dyDescent="0.35">
      <c r="A2713" s="10">
        <v>42890</v>
      </c>
      <c r="B2713">
        <f t="shared" si="252"/>
        <v>4</v>
      </c>
      <c r="C2713">
        <f t="shared" si="253"/>
        <v>6</v>
      </c>
      <c r="D2713">
        <f t="shared" si="254"/>
        <v>2017</v>
      </c>
      <c r="E2713">
        <v>19.399999999999999</v>
      </c>
      <c r="F2713" s="26">
        <f t="shared" si="255"/>
        <v>0</v>
      </c>
      <c r="G2713" s="26">
        <f t="shared" si="256"/>
        <v>0</v>
      </c>
      <c r="H2713" s="26">
        <f t="shared" si="257"/>
        <v>0</v>
      </c>
    </row>
    <row r="2714" spans="1:8" x14ac:dyDescent="0.35">
      <c r="A2714" s="10">
        <v>42891</v>
      </c>
      <c r="B2714">
        <f t="shared" si="252"/>
        <v>5</v>
      </c>
      <c r="C2714">
        <f t="shared" si="253"/>
        <v>6</v>
      </c>
      <c r="D2714">
        <f t="shared" si="254"/>
        <v>2017</v>
      </c>
      <c r="E2714">
        <v>18.7</v>
      </c>
      <c r="F2714" s="26">
        <f t="shared" si="255"/>
        <v>0</v>
      </c>
      <c r="G2714" s="26">
        <f t="shared" si="256"/>
        <v>0</v>
      </c>
      <c r="H2714" s="26">
        <f t="shared" si="257"/>
        <v>0</v>
      </c>
    </row>
    <row r="2715" spans="1:8" x14ac:dyDescent="0.35">
      <c r="A2715" s="10">
        <v>42892</v>
      </c>
      <c r="B2715">
        <f t="shared" si="252"/>
        <v>6</v>
      </c>
      <c r="C2715">
        <f t="shared" si="253"/>
        <v>6</v>
      </c>
      <c r="D2715">
        <f t="shared" si="254"/>
        <v>2017</v>
      </c>
      <c r="E2715">
        <v>19.2</v>
      </c>
      <c r="F2715" s="26">
        <f t="shared" si="255"/>
        <v>0</v>
      </c>
      <c r="G2715" s="26">
        <f t="shared" si="256"/>
        <v>0</v>
      </c>
      <c r="H2715" s="26">
        <f t="shared" si="257"/>
        <v>0</v>
      </c>
    </row>
    <row r="2716" spans="1:8" x14ac:dyDescent="0.35">
      <c r="A2716" s="10">
        <v>42893</v>
      </c>
      <c r="B2716">
        <f t="shared" si="252"/>
        <v>7</v>
      </c>
      <c r="C2716">
        <f t="shared" si="253"/>
        <v>6</v>
      </c>
      <c r="D2716">
        <f t="shared" si="254"/>
        <v>2017</v>
      </c>
      <c r="E2716">
        <v>17.100000000000001</v>
      </c>
      <c r="F2716" s="26">
        <f t="shared" si="255"/>
        <v>0</v>
      </c>
      <c r="G2716" s="26">
        <f t="shared" si="256"/>
        <v>0</v>
      </c>
      <c r="H2716" s="26">
        <f t="shared" si="257"/>
        <v>0</v>
      </c>
    </row>
    <row r="2717" spans="1:8" x14ac:dyDescent="0.35">
      <c r="A2717" s="10">
        <v>42894</v>
      </c>
      <c r="B2717">
        <f t="shared" si="252"/>
        <v>8</v>
      </c>
      <c r="C2717">
        <f t="shared" si="253"/>
        <v>6</v>
      </c>
      <c r="D2717">
        <f t="shared" si="254"/>
        <v>2017</v>
      </c>
      <c r="E2717">
        <v>23.2</v>
      </c>
      <c r="F2717" s="26">
        <f t="shared" si="255"/>
        <v>0</v>
      </c>
      <c r="G2717" s="26">
        <f t="shared" si="256"/>
        <v>0</v>
      </c>
      <c r="H2717" s="26">
        <f t="shared" si="257"/>
        <v>0</v>
      </c>
    </row>
    <row r="2718" spans="1:8" x14ac:dyDescent="0.35">
      <c r="A2718" s="10">
        <v>42895</v>
      </c>
      <c r="B2718">
        <f t="shared" si="252"/>
        <v>9</v>
      </c>
      <c r="C2718">
        <f t="shared" si="253"/>
        <v>6</v>
      </c>
      <c r="D2718">
        <f t="shared" si="254"/>
        <v>2017</v>
      </c>
      <c r="E2718">
        <v>22.7</v>
      </c>
      <c r="F2718" s="26">
        <f t="shared" si="255"/>
        <v>0</v>
      </c>
      <c r="G2718" s="26">
        <f t="shared" si="256"/>
        <v>0</v>
      </c>
      <c r="H2718" s="26">
        <f t="shared" si="257"/>
        <v>0</v>
      </c>
    </row>
    <row r="2719" spans="1:8" x14ac:dyDescent="0.35">
      <c r="A2719" s="10">
        <v>42896</v>
      </c>
      <c r="B2719">
        <f t="shared" si="252"/>
        <v>10</v>
      </c>
      <c r="C2719">
        <f t="shared" si="253"/>
        <v>6</v>
      </c>
      <c r="D2719">
        <f t="shared" si="254"/>
        <v>2017</v>
      </c>
      <c r="E2719">
        <v>23.3</v>
      </c>
      <c r="F2719" s="26">
        <f t="shared" si="255"/>
        <v>0</v>
      </c>
      <c r="G2719" s="26">
        <f t="shared" si="256"/>
        <v>0</v>
      </c>
      <c r="H2719" s="26">
        <f t="shared" si="257"/>
        <v>0</v>
      </c>
    </row>
    <row r="2720" spans="1:8" x14ac:dyDescent="0.35">
      <c r="A2720" s="10">
        <v>42897</v>
      </c>
      <c r="B2720">
        <f t="shared" si="252"/>
        <v>11</v>
      </c>
      <c r="C2720">
        <f t="shared" si="253"/>
        <v>6</v>
      </c>
      <c r="D2720">
        <f t="shared" si="254"/>
        <v>2017</v>
      </c>
      <c r="E2720">
        <v>29.2</v>
      </c>
      <c r="F2720" s="26">
        <f t="shared" si="255"/>
        <v>0</v>
      </c>
      <c r="G2720" s="26">
        <f t="shared" si="256"/>
        <v>1</v>
      </c>
      <c r="H2720" s="26">
        <f t="shared" si="257"/>
        <v>0</v>
      </c>
    </row>
    <row r="2721" spans="1:8" x14ac:dyDescent="0.35">
      <c r="A2721" s="10">
        <v>42898</v>
      </c>
      <c r="B2721">
        <f t="shared" si="252"/>
        <v>12</v>
      </c>
      <c r="C2721">
        <f t="shared" si="253"/>
        <v>6</v>
      </c>
      <c r="D2721">
        <f t="shared" si="254"/>
        <v>2017</v>
      </c>
      <c r="E2721">
        <v>24.8</v>
      </c>
      <c r="F2721" s="26">
        <f t="shared" si="255"/>
        <v>0</v>
      </c>
      <c r="G2721" s="26">
        <f t="shared" si="256"/>
        <v>0</v>
      </c>
      <c r="H2721" s="26">
        <f t="shared" si="257"/>
        <v>0</v>
      </c>
    </row>
    <row r="2722" spans="1:8" x14ac:dyDescent="0.35">
      <c r="A2722" s="10">
        <v>42899</v>
      </c>
      <c r="B2722">
        <f t="shared" si="252"/>
        <v>13</v>
      </c>
      <c r="C2722">
        <f t="shared" si="253"/>
        <v>6</v>
      </c>
      <c r="D2722">
        <f t="shared" si="254"/>
        <v>2017</v>
      </c>
      <c r="E2722">
        <v>23.5</v>
      </c>
      <c r="F2722" s="26">
        <f t="shared" si="255"/>
        <v>0</v>
      </c>
      <c r="G2722" s="26">
        <f t="shared" si="256"/>
        <v>0</v>
      </c>
      <c r="H2722" s="26">
        <f t="shared" si="257"/>
        <v>0</v>
      </c>
    </row>
    <row r="2723" spans="1:8" x14ac:dyDescent="0.35">
      <c r="A2723" s="10">
        <v>42900</v>
      </c>
      <c r="B2723">
        <f t="shared" si="252"/>
        <v>14</v>
      </c>
      <c r="C2723">
        <f t="shared" si="253"/>
        <v>6</v>
      </c>
      <c r="D2723">
        <f t="shared" si="254"/>
        <v>2017</v>
      </c>
      <c r="E2723">
        <v>25.8</v>
      </c>
      <c r="F2723" s="26">
        <f t="shared" si="255"/>
        <v>0</v>
      </c>
      <c r="G2723" s="26">
        <f t="shared" si="256"/>
        <v>1</v>
      </c>
      <c r="H2723" s="26">
        <f t="shared" si="257"/>
        <v>0</v>
      </c>
    </row>
    <row r="2724" spans="1:8" x14ac:dyDescent="0.35">
      <c r="A2724" s="10">
        <v>42901</v>
      </c>
      <c r="B2724">
        <f t="shared" si="252"/>
        <v>15</v>
      </c>
      <c r="C2724">
        <f t="shared" si="253"/>
        <v>6</v>
      </c>
      <c r="D2724">
        <f t="shared" si="254"/>
        <v>2017</v>
      </c>
      <c r="E2724">
        <v>29.6</v>
      </c>
      <c r="F2724" s="26">
        <f t="shared" si="255"/>
        <v>0</v>
      </c>
      <c r="G2724" s="26">
        <f t="shared" si="256"/>
        <v>1</v>
      </c>
      <c r="H2724" s="26">
        <f t="shared" si="257"/>
        <v>0</v>
      </c>
    </row>
    <row r="2725" spans="1:8" x14ac:dyDescent="0.35">
      <c r="A2725" s="10">
        <v>42902</v>
      </c>
      <c r="B2725">
        <f t="shared" si="252"/>
        <v>16</v>
      </c>
      <c r="C2725">
        <f t="shared" si="253"/>
        <v>6</v>
      </c>
      <c r="D2725">
        <f t="shared" si="254"/>
        <v>2017</v>
      </c>
      <c r="E2725">
        <v>22.7</v>
      </c>
      <c r="F2725" s="26">
        <f t="shared" si="255"/>
        <v>0</v>
      </c>
      <c r="G2725" s="26">
        <f t="shared" si="256"/>
        <v>0</v>
      </c>
      <c r="H2725" s="26">
        <f t="shared" si="257"/>
        <v>0</v>
      </c>
    </row>
    <row r="2726" spans="1:8" x14ac:dyDescent="0.35">
      <c r="A2726" s="10">
        <v>42903</v>
      </c>
      <c r="B2726">
        <f t="shared" si="252"/>
        <v>17</v>
      </c>
      <c r="C2726">
        <f t="shared" si="253"/>
        <v>6</v>
      </c>
      <c r="D2726">
        <f t="shared" si="254"/>
        <v>2017</v>
      </c>
      <c r="E2726">
        <v>20.9</v>
      </c>
      <c r="F2726" s="26">
        <f t="shared" si="255"/>
        <v>0</v>
      </c>
      <c r="G2726" s="26">
        <f t="shared" si="256"/>
        <v>0</v>
      </c>
      <c r="H2726" s="26">
        <f t="shared" si="257"/>
        <v>0</v>
      </c>
    </row>
    <row r="2727" spans="1:8" x14ac:dyDescent="0.35">
      <c r="A2727" s="10">
        <v>42904</v>
      </c>
      <c r="B2727">
        <f t="shared" si="252"/>
        <v>18</v>
      </c>
      <c r="C2727">
        <f t="shared" si="253"/>
        <v>6</v>
      </c>
      <c r="D2727">
        <f t="shared" si="254"/>
        <v>2017</v>
      </c>
      <c r="E2727">
        <v>25.6</v>
      </c>
      <c r="F2727" s="26">
        <f t="shared" si="255"/>
        <v>0</v>
      </c>
      <c r="G2727" s="26">
        <f t="shared" si="256"/>
        <v>1</v>
      </c>
      <c r="H2727" s="26">
        <f t="shared" si="257"/>
        <v>0</v>
      </c>
    </row>
    <row r="2728" spans="1:8" x14ac:dyDescent="0.35">
      <c r="A2728" s="10">
        <v>42905</v>
      </c>
      <c r="B2728">
        <f t="shared" si="252"/>
        <v>19</v>
      </c>
      <c r="C2728">
        <f t="shared" si="253"/>
        <v>6</v>
      </c>
      <c r="D2728">
        <f t="shared" si="254"/>
        <v>2017</v>
      </c>
      <c r="E2728">
        <v>29.7</v>
      </c>
      <c r="F2728" s="26">
        <f t="shared" si="255"/>
        <v>0</v>
      </c>
      <c r="G2728" s="26">
        <f t="shared" si="256"/>
        <v>1</v>
      </c>
      <c r="H2728" s="26">
        <f t="shared" si="257"/>
        <v>0</v>
      </c>
    </row>
    <row r="2729" spans="1:8" x14ac:dyDescent="0.35">
      <c r="A2729" s="10">
        <v>42906</v>
      </c>
      <c r="B2729">
        <f t="shared" si="252"/>
        <v>20</v>
      </c>
      <c r="C2729">
        <f t="shared" si="253"/>
        <v>6</v>
      </c>
      <c r="D2729">
        <f t="shared" si="254"/>
        <v>2017</v>
      </c>
      <c r="E2729">
        <v>32.5</v>
      </c>
      <c r="F2729" s="26">
        <f t="shared" si="255"/>
        <v>1</v>
      </c>
      <c r="G2729" s="26">
        <f t="shared" si="256"/>
        <v>1</v>
      </c>
      <c r="H2729" s="26">
        <f t="shared" si="257"/>
        <v>0</v>
      </c>
    </row>
    <row r="2730" spans="1:8" x14ac:dyDescent="0.35">
      <c r="A2730" s="10">
        <v>42907</v>
      </c>
      <c r="B2730">
        <f t="shared" si="252"/>
        <v>21</v>
      </c>
      <c r="C2730">
        <f t="shared" si="253"/>
        <v>6</v>
      </c>
      <c r="D2730">
        <f t="shared" si="254"/>
        <v>2017</v>
      </c>
      <c r="E2730">
        <v>31.7</v>
      </c>
      <c r="F2730" s="26">
        <f t="shared" si="255"/>
        <v>1</v>
      </c>
      <c r="G2730" s="26">
        <f t="shared" si="256"/>
        <v>1</v>
      </c>
      <c r="H2730" s="26">
        <f t="shared" si="257"/>
        <v>0</v>
      </c>
    </row>
    <row r="2731" spans="1:8" x14ac:dyDescent="0.35">
      <c r="A2731" s="10">
        <v>42908</v>
      </c>
      <c r="B2731">
        <f t="shared" si="252"/>
        <v>22</v>
      </c>
      <c r="C2731">
        <f t="shared" si="253"/>
        <v>6</v>
      </c>
      <c r="D2731">
        <f t="shared" si="254"/>
        <v>2017</v>
      </c>
      <c r="E2731">
        <v>34.1</v>
      </c>
      <c r="F2731" s="26">
        <f t="shared" si="255"/>
        <v>1</v>
      </c>
      <c r="G2731" s="26">
        <f t="shared" si="256"/>
        <v>1</v>
      </c>
      <c r="H2731" s="26">
        <f t="shared" si="257"/>
        <v>0</v>
      </c>
    </row>
    <row r="2732" spans="1:8" x14ac:dyDescent="0.35">
      <c r="A2732" s="10">
        <v>42909</v>
      </c>
      <c r="B2732">
        <f t="shared" si="252"/>
        <v>23</v>
      </c>
      <c r="C2732">
        <f t="shared" si="253"/>
        <v>6</v>
      </c>
      <c r="D2732">
        <f t="shared" si="254"/>
        <v>2017</v>
      </c>
      <c r="E2732">
        <v>28.5</v>
      </c>
      <c r="F2732" s="26">
        <f t="shared" si="255"/>
        <v>0</v>
      </c>
      <c r="G2732" s="26">
        <f t="shared" si="256"/>
        <v>1</v>
      </c>
      <c r="H2732" s="26">
        <f t="shared" si="257"/>
        <v>0</v>
      </c>
    </row>
    <row r="2733" spans="1:8" x14ac:dyDescent="0.35">
      <c r="A2733" s="10">
        <v>42910</v>
      </c>
      <c r="B2733">
        <f t="shared" si="252"/>
        <v>24</v>
      </c>
      <c r="C2733">
        <f t="shared" si="253"/>
        <v>6</v>
      </c>
      <c r="D2733">
        <f t="shared" si="254"/>
        <v>2017</v>
      </c>
      <c r="E2733">
        <v>26.3</v>
      </c>
      <c r="F2733" s="26">
        <f t="shared" si="255"/>
        <v>0</v>
      </c>
      <c r="G2733" s="26">
        <f t="shared" si="256"/>
        <v>1</v>
      </c>
      <c r="H2733" s="26">
        <f t="shared" si="257"/>
        <v>0</v>
      </c>
    </row>
    <row r="2734" spans="1:8" x14ac:dyDescent="0.35">
      <c r="A2734" s="10">
        <v>42911</v>
      </c>
      <c r="B2734">
        <f t="shared" si="252"/>
        <v>25</v>
      </c>
      <c r="C2734">
        <f t="shared" si="253"/>
        <v>6</v>
      </c>
      <c r="D2734">
        <f t="shared" si="254"/>
        <v>2017</v>
      </c>
      <c r="E2734">
        <v>25.6</v>
      </c>
      <c r="F2734" s="26">
        <f t="shared" si="255"/>
        <v>0</v>
      </c>
      <c r="G2734" s="26">
        <f t="shared" si="256"/>
        <v>1</v>
      </c>
      <c r="H2734" s="26">
        <f t="shared" si="257"/>
        <v>0</v>
      </c>
    </row>
    <row r="2735" spans="1:8" x14ac:dyDescent="0.35">
      <c r="A2735" s="10">
        <v>42912</v>
      </c>
      <c r="B2735">
        <f t="shared" si="252"/>
        <v>26</v>
      </c>
      <c r="C2735">
        <f t="shared" si="253"/>
        <v>6</v>
      </c>
      <c r="D2735">
        <f t="shared" si="254"/>
        <v>2017</v>
      </c>
      <c r="E2735">
        <v>29.3</v>
      </c>
      <c r="F2735" s="26">
        <f t="shared" si="255"/>
        <v>0</v>
      </c>
      <c r="G2735" s="26">
        <f t="shared" si="256"/>
        <v>1</v>
      </c>
      <c r="H2735" s="26">
        <f t="shared" si="257"/>
        <v>0</v>
      </c>
    </row>
    <row r="2736" spans="1:8" x14ac:dyDescent="0.35">
      <c r="A2736" s="10">
        <v>42913</v>
      </c>
      <c r="B2736">
        <f t="shared" si="252"/>
        <v>27</v>
      </c>
      <c r="C2736">
        <f t="shared" si="253"/>
        <v>6</v>
      </c>
      <c r="D2736">
        <f t="shared" si="254"/>
        <v>2017</v>
      </c>
      <c r="E2736">
        <v>26.6</v>
      </c>
      <c r="F2736" s="26">
        <f t="shared" si="255"/>
        <v>0</v>
      </c>
      <c r="G2736" s="26">
        <f t="shared" si="256"/>
        <v>1</v>
      </c>
      <c r="H2736" s="26">
        <f t="shared" si="257"/>
        <v>0</v>
      </c>
    </row>
    <row r="2737" spans="1:8" x14ac:dyDescent="0.35">
      <c r="A2737" s="10">
        <v>42914</v>
      </c>
      <c r="B2737">
        <f t="shared" si="252"/>
        <v>28</v>
      </c>
      <c r="C2737">
        <f t="shared" si="253"/>
        <v>6</v>
      </c>
      <c r="D2737">
        <f t="shared" si="254"/>
        <v>2017</v>
      </c>
      <c r="E2737">
        <v>25.6</v>
      </c>
      <c r="F2737" s="26">
        <f t="shared" si="255"/>
        <v>0</v>
      </c>
      <c r="G2737" s="26">
        <f t="shared" si="256"/>
        <v>1</v>
      </c>
      <c r="H2737" s="26">
        <f t="shared" si="257"/>
        <v>0</v>
      </c>
    </row>
    <row r="2738" spans="1:8" x14ac:dyDescent="0.35">
      <c r="A2738" s="10">
        <v>42915</v>
      </c>
      <c r="B2738">
        <f t="shared" si="252"/>
        <v>29</v>
      </c>
      <c r="C2738">
        <f t="shared" si="253"/>
        <v>6</v>
      </c>
      <c r="D2738">
        <f t="shared" si="254"/>
        <v>2017</v>
      </c>
      <c r="E2738">
        <v>23.3</v>
      </c>
      <c r="F2738" s="26">
        <f t="shared" si="255"/>
        <v>0</v>
      </c>
      <c r="G2738" s="26">
        <f t="shared" si="256"/>
        <v>0</v>
      </c>
      <c r="H2738" s="26">
        <f t="shared" si="257"/>
        <v>0</v>
      </c>
    </row>
    <row r="2739" spans="1:8" x14ac:dyDescent="0.35">
      <c r="A2739" s="10">
        <v>42916</v>
      </c>
      <c r="B2739">
        <f t="shared" si="252"/>
        <v>30</v>
      </c>
      <c r="C2739">
        <f t="shared" si="253"/>
        <v>6</v>
      </c>
      <c r="D2739">
        <f t="shared" si="254"/>
        <v>2017</v>
      </c>
      <c r="E2739">
        <v>23.1</v>
      </c>
      <c r="F2739" s="26">
        <f t="shared" si="255"/>
        <v>0</v>
      </c>
      <c r="G2739" s="26">
        <f t="shared" si="256"/>
        <v>0</v>
      </c>
      <c r="H2739" s="26">
        <f t="shared" si="257"/>
        <v>0</v>
      </c>
    </row>
    <row r="2740" spans="1:8" x14ac:dyDescent="0.35">
      <c r="A2740" s="10">
        <v>42917</v>
      </c>
      <c r="B2740">
        <f t="shared" si="252"/>
        <v>1</v>
      </c>
      <c r="C2740">
        <f t="shared" si="253"/>
        <v>7</v>
      </c>
      <c r="D2740">
        <f t="shared" si="254"/>
        <v>2017</v>
      </c>
      <c r="E2740">
        <v>18.7</v>
      </c>
      <c r="F2740" s="26">
        <f t="shared" si="255"/>
        <v>0</v>
      </c>
      <c r="G2740" s="26">
        <f t="shared" si="256"/>
        <v>0</v>
      </c>
      <c r="H2740" s="26">
        <f t="shared" si="257"/>
        <v>0</v>
      </c>
    </row>
    <row r="2741" spans="1:8" x14ac:dyDescent="0.35">
      <c r="A2741" s="10">
        <v>42918</v>
      </c>
      <c r="B2741">
        <f t="shared" si="252"/>
        <v>2</v>
      </c>
      <c r="C2741">
        <f t="shared" si="253"/>
        <v>7</v>
      </c>
      <c r="D2741">
        <f t="shared" si="254"/>
        <v>2017</v>
      </c>
      <c r="E2741">
        <v>21.4</v>
      </c>
      <c r="F2741" s="26">
        <f t="shared" si="255"/>
        <v>0</v>
      </c>
      <c r="G2741" s="26">
        <f t="shared" si="256"/>
        <v>0</v>
      </c>
      <c r="H2741" s="26">
        <f t="shared" si="257"/>
        <v>0</v>
      </c>
    </row>
    <row r="2742" spans="1:8" x14ac:dyDescent="0.35">
      <c r="A2742" s="10">
        <v>42919</v>
      </c>
      <c r="B2742">
        <f t="shared" si="252"/>
        <v>3</v>
      </c>
      <c r="C2742">
        <f t="shared" si="253"/>
        <v>7</v>
      </c>
      <c r="D2742">
        <f t="shared" si="254"/>
        <v>2017</v>
      </c>
      <c r="E2742">
        <v>24.4</v>
      </c>
      <c r="F2742" s="26">
        <f t="shared" si="255"/>
        <v>0</v>
      </c>
      <c r="G2742" s="26">
        <f t="shared" si="256"/>
        <v>0</v>
      </c>
      <c r="H2742" s="26">
        <f t="shared" si="257"/>
        <v>0</v>
      </c>
    </row>
    <row r="2743" spans="1:8" x14ac:dyDescent="0.35">
      <c r="A2743" s="10">
        <v>42920</v>
      </c>
      <c r="B2743">
        <f t="shared" si="252"/>
        <v>4</v>
      </c>
      <c r="C2743">
        <f t="shared" si="253"/>
        <v>7</v>
      </c>
      <c r="D2743">
        <f t="shared" si="254"/>
        <v>2017</v>
      </c>
      <c r="E2743">
        <v>26.6</v>
      </c>
      <c r="F2743" s="26">
        <f t="shared" si="255"/>
        <v>0</v>
      </c>
      <c r="G2743" s="26">
        <f t="shared" si="256"/>
        <v>1</v>
      </c>
      <c r="H2743" s="26">
        <f t="shared" si="257"/>
        <v>0</v>
      </c>
    </row>
    <row r="2744" spans="1:8" x14ac:dyDescent="0.35">
      <c r="A2744" s="10">
        <v>42921</v>
      </c>
      <c r="B2744">
        <f t="shared" si="252"/>
        <v>5</v>
      </c>
      <c r="C2744">
        <f t="shared" si="253"/>
        <v>7</v>
      </c>
      <c r="D2744">
        <f t="shared" si="254"/>
        <v>2017</v>
      </c>
      <c r="E2744">
        <v>29.6</v>
      </c>
      <c r="F2744" s="26">
        <f t="shared" si="255"/>
        <v>0</v>
      </c>
      <c r="G2744" s="26">
        <f t="shared" si="256"/>
        <v>1</v>
      </c>
      <c r="H2744" s="26">
        <f t="shared" si="257"/>
        <v>0</v>
      </c>
    </row>
    <row r="2745" spans="1:8" x14ac:dyDescent="0.35">
      <c r="A2745" s="10">
        <v>42922</v>
      </c>
      <c r="B2745">
        <f t="shared" si="252"/>
        <v>6</v>
      </c>
      <c r="C2745">
        <f t="shared" si="253"/>
        <v>7</v>
      </c>
      <c r="D2745">
        <f t="shared" si="254"/>
        <v>2017</v>
      </c>
      <c r="E2745">
        <v>32.4</v>
      </c>
      <c r="F2745" s="26">
        <f t="shared" si="255"/>
        <v>1</v>
      </c>
      <c r="G2745" s="26">
        <f t="shared" si="256"/>
        <v>1</v>
      </c>
      <c r="H2745" s="26">
        <f t="shared" si="257"/>
        <v>0</v>
      </c>
    </row>
    <row r="2746" spans="1:8" x14ac:dyDescent="0.35">
      <c r="A2746" s="10">
        <v>42923</v>
      </c>
      <c r="B2746">
        <f t="shared" si="252"/>
        <v>7</v>
      </c>
      <c r="C2746">
        <f t="shared" si="253"/>
        <v>7</v>
      </c>
      <c r="D2746">
        <f t="shared" si="254"/>
        <v>2017</v>
      </c>
      <c r="E2746">
        <v>31.2</v>
      </c>
      <c r="F2746" s="26">
        <f t="shared" si="255"/>
        <v>1</v>
      </c>
      <c r="G2746" s="26">
        <f t="shared" si="256"/>
        <v>1</v>
      </c>
      <c r="H2746" s="26">
        <f t="shared" si="257"/>
        <v>0</v>
      </c>
    </row>
    <row r="2747" spans="1:8" x14ac:dyDescent="0.35">
      <c r="A2747" s="10">
        <v>42924</v>
      </c>
      <c r="B2747">
        <f t="shared" si="252"/>
        <v>8</v>
      </c>
      <c r="C2747">
        <f t="shared" si="253"/>
        <v>7</v>
      </c>
      <c r="D2747">
        <f t="shared" si="254"/>
        <v>2017</v>
      </c>
      <c r="E2747">
        <v>32</v>
      </c>
      <c r="F2747" s="26">
        <f t="shared" si="255"/>
        <v>1</v>
      </c>
      <c r="G2747" s="26">
        <f t="shared" si="256"/>
        <v>1</v>
      </c>
      <c r="H2747" s="26">
        <f t="shared" si="257"/>
        <v>0</v>
      </c>
    </row>
    <row r="2748" spans="1:8" x14ac:dyDescent="0.35">
      <c r="A2748" s="10">
        <v>42925</v>
      </c>
      <c r="B2748">
        <f t="shared" si="252"/>
        <v>9</v>
      </c>
      <c r="C2748">
        <f t="shared" si="253"/>
        <v>7</v>
      </c>
      <c r="D2748">
        <f t="shared" si="254"/>
        <v>2017</v>
      </c>
      <c r="E2748">
        <v>30.5</v>
      </c>
      <c r="F2748" s="26">
        <f t="shared" si="255"/>
        <v>1</v>
      </c>
      <c r="G2748" s="26">
        <f t="shared" si="256"/>
        <v>1</v>
      </c>
      <c r="H2748" s="26">
        <f t="shared" si="257"/>
        <v>0</v>
      </c>
    </row>
    <row r="2749" spans="1:8" x14ac:dyDescent="0.35">
      <c r="A2749" s="10">
        <v>42926</v>
      </c>
      <c r="B2749">
        <f t="shared" si="252"/>
        <v>10</v>
      </c>
      <c r="C2749">
        <f t="shared" si="253"/>
        <v>7</v>
      </c>
      <c r="D2749">
        <f t="shared" si="254"/>
        <v>2017</v>
      </c>
      <c r="E2749">
        <v>26</v>
      </c>
      <c r="F2749" s="26">
        <f t="shared" si="255"/>
        <v>0</v>
      </c>
      <c r="G2749" s="26">
        <f t="shared" si="256"/>
        <v>1</v>
      </c>
      <c r="H2749" s="26">
        <f t="shared" si="257"/>
        <v>0</v>
      </c>
    </row>
    <row r="2750" spans="1:8" x14ac:dyDescent="0.35">
      <c r="A2750" s="10">
        <v>42927</v>
      </c>
      <c r="B2750">
        <f t="shared" si="252"/>
        <v>11</v>
      </c>
      <c r="C2750">
        <f t="shared" si="253"/>
        <v>7</v>
      </c>
      <c r="D2750">
        <f t="shared" si="254"/>
        <v>2017</v>
      </c>
      <c r="E2750">
        <v>24.9</v>
      </c>
      <c r="F2750" s="26">
        <f t="shared" si="255"/>
        <v>0</v>
      </c>
      <c r="G2750" s="26">
        <f t="shared" si="256"/>
        <v>0</v>
      </c>
      <c r="H2750" s="26">
        <f t="shared" si="257"/>
        <v>0</v>
      </c>
    </row>
    <row r="2751" spans="1:8" x14ac:dyDescent="0.35">
      <c r="A2751" s="10">
        <v>42928</v>
      </c>
      <c r="B2751">
        <f t="shared" si="252"/>
        <v>12</v>
      </c>
      <c r="C2751">
        <f t="shared" si="253"/>
        <v>7</v>
      </c>
      <c r="D2751">
        <f t="shared" si="254"/>
        <v>2017</v>
      </c>
      <c r="E2751">
        <v>20.7</v>
      </c>
      <c r="F2751" s="26">
        <f t="shared" si="255"/>
        <v>0</v>
      </c>
      <c r="G2751" s="26">
        <f t="shared" si="256"/>
        <v>0</v>
      </c>
      <c r="H2751" s="26">
        <f t="shared" si="257"/>
        <v>0</v>
      </c>
    </row>
    <row r="2752" spans="1:8" x14ac:dyDescent="0.35">
      <c r="A2752" s="10">
        <v>42929</v>
      </c>
      <c r="B2752">
        <f t="shared" si="252"/>
        <v>13</v>
      </c>
      <c r="C2752">
        <f t="shared" si="253"/>
        <v>7</v>
      </c>
      <c r="D2752">
        <f t="shared" si="254"/>
        <v>2017</v>
      </c>
      <c r="E2752">
        <v>22.3</v>
      </c>
      <c r="F2752" s="26">
        <f t="shared" si="255"/>
        <v>0</v>
      </c>
      <c r="G2752" s="26">
        <f t="shared" si="256"/>
        <v>0</v>
      </c>
      <c r="H2752" s="26">
        <f t="shared" si="257"/>
        <v>0</v>
      </c>
    </row>
    <row r="2753" spans="1:8" x14ac:dyDescent="0.35">
      <c r="A2753" s="10">
        <v>42930</v>
      </c>
      <c r="B2753">
        <f t="shared" si="252"/>
        <v>14</v>
      </c>
      <c r="C2753">
        <f t="shared" si="253"/>
        <v>7</v>
      </c>
      <c r="D2753">
        <f t="shared" si="254"/>
        <v>2017</v>
      </c>
      <c r="E2753">
        <v>22.8</v>
      </c>
      <c r="F2753" s="26">
        <f t="shared" si="255"/>
        <v>0</v>
      </c>
      <c r="G2753" s="26">
        <f t="shared" si="256"/>
        <v>0</v>
      </c>
      <c r="H2753" s="26">
        <f t="shared" si="257"/>
        <v>0</v>
      </c>
    </row>
    <row r="2754" spans="1:8" x14ac:dyDescent="0.35">
      <c r="A2754" s="10">
        <v>42931</v>
      </c>
      <c r="B2754">
        <f t="shared" ref="B2754:B2817" si="258">DAY(A2754)</f>
        <v>15</v>
      </c>
      <c r="C2754">
        <f t="shared" ref="C2754:C2817" si="259">MONTH(A2754)</f>
        <v>7</v>
      </c>
      <c r="D2754">
        <f t="shared" ref="D2754:D2817" si="260">YEAR(A2754)</f>
        <v>2017</v>
      </c>
      <c r="E2754">
        <v>22.1</v>
      </c>
      <c r="F2754" s="26">
        <f t="shared" ref="F2754:F2817" si="261">IF(E2754&gt;=30,1,0)</f>
        <v>0</v>
      </c>
      <c r="G2754" s="26">
        <f t="shared" ref="G2754:G2817" si="262">IF(E2754&gt;=25,1,0)</f>
        <v>0</v>
      </c>
      <c r="H2754" s="26">
        <f t="shared" ref="H2754:H2817" si="263">IF(E2754&lt;0,1,0)</f>
        <v>0</v>
      </c>
    </row>
    <row r="2755" spans="1:8" x14ac:dyDescent="0.35">
      <c r="A2755" s="10">
        <v>42932</v>
      </c>
      <c r="B2755">
        <f t="shared" si="258"/>
        <v>16</v>
      </c>
      <c r="C2755">
        <f t="shared" si="259"/>
        <v>7</v>
      </c>
      <c r="D2755">
        <f t="shared" si="260"/>
        <v>2017</v>
      </c>
      <c r="E2755">
        <v>25.6</v>
      </c>
      <c r="F2755" s="26">
        <f t="shared" si="261"/>
        <v>0</v>
      </c>
      <c r="G2755" s="26">
        <f t="shared" si="262"/>
        <v>1</v>
      </c>
      <c r="H2755" s="26">
        <f t="shared" si="263"/>
        <v>0</v>
      </c>
    </row>
    <row r="2756" spans="1:8" x14ac:dyDescent="0.35">
      <c r="A2756" s="10">
        <v>42933</v>
      </c>
      <c r="B2756">
        <f t="shared" si="258"/>
        <v>17</v>
      </c>
      <c r="C2756">
        <f t="shared" si="259"/>
        <v>7</v>
      </c>
      <c r="D2756">
        <f t="shared" si="260"/>
        <v>2017</v>
      </c>
      <c r="E2756">
        <v>28.5</v>
      </c>
      <c r="F2756" s="26">
        <f t="shared" si="261"/>
        <v>0</v>
      </c>
      <c r="G2756" s="26">
        <f t="shared" si="262"/>
        <v>1</v>
      </c>
      <c r="H2756" s="26">
        <f t="shared" si="263"/>
        <v>0</v>
      </c>
    </row>
    <row r="2757" spans="1:8" x14ac:dyDescent="0.35">
      <c r="A2757" s="10">
        <v>42934</v>
      </c>
      <c r="B2757">
        <f t="shared" si="258"/>
        <v>18</v>
      </c>
      <c r="C2757">
        <f t="shared" si="259"/>
        <v>7</v>
      </c>
      <c r="D2757">
        <f t="shared" si="260"/>
        <v>2017</v>
      </c>
      <c r="E2757">
        <v>31.5</v>
      </c>
      <c r="F2757" s="26">
        <f t="shared" si="261"/>
        <v>1</v>
      </c>
      <c r="G2757" s="26">
        <f t="shared" si="262"/>
        <v>1</v>
      </c>
      <c r="H2757" s="26">
        <f t="shared" si="263"/>
        <v>0</v>
      </c>
    </row>
    <row r="2758" spans="1:8" x14ac:dyDescent="0.35">
      <c r="A2758" s="10">
        <v>42935</v>
      </c>
      <c r="B2758">
        <f t="shared" si="258"/>
        <v>19</v>
      </c>
      <c r="C2758">
        <f t="shared" si="259"/>
        <v>7</v>
      </c>
      <c r="D2758">
        <f t="shared" si="260"/>
        <v>2017</v>
      </c>
      <c r="E2758">
        <v>34.700000000000003</v>
      </c>
      <c r="F2758" s="26">
        <f t="shared" si="261"/>
        <v>1</v>
      </c>
      <c r="G2758" s="26">
        <f t="shared" si="262"/>
        <v>1</v>
      </c>
      <c r="H2758" s="26">
        <f t="shared" si="263"/>
        <v>0</v>
      </c>
    </row>
    <row r="2759" spans="1:8" x14ac:dyDescent="0.35">
      <c r="A2759" s="10">
        <v>42936</v>
      </c>
      <c r="B2759">
        <f t="shared" si="258"/>
        <v>20</v>
      </c>
      <c r="C2759">
        <f t="shared" si="259"/>
        <v>7</v>
      </c>
      <c r="D2759">
        <f t="shared" si="260"/>
        <v>2017</v>
      </c>
      <c r="E2759">
        <v>25.2</v>
      </c>
      <c r="F2759" s="26">
        <f t="shared" si="261"/>
        <v>0</v>
      </c>
      <c r="G2759" s="26">
        <f t="shared" si="262"/>
        <v>1</v>
      </c>
      <c r="H2759" s="26">
        <f t="shared" si="263"/>
        <v>0</v>
      </c>
    </row>
    <row r="2760" spans="1:8" x14ac:dyDescent="0.35">
      <c r="A2760" s="10">
        <v>42937</v>
      </c>
      <c r="B2760">
        <f t="shared" si="258"/>
        <v>21</v>
      </c>
      <c r="C2760">
        <f t="shared" si="259"/>
        <v>7</v>
      </c>
      <c r="D2760">
        <f t="shared" si="260"/>
        <v>2017</v>
      </c>
      <c r="E2760">
        <v>29.1</v>
      </c>
      <c r="F2760" s="26">
        <f t="shared" si="261"/>
        <v>0</v>
      </c>
      <c r="G2760" s="26">
        <f t="shared" si="262"/>
        <v>1</v>
      </c>
      <c r="H2760" s="26">
        <f t="shared" si="263"/>
        <v>0</v>
      </c>
    </row>
    <row r="2761" spans="1:8" x14ac:dyDescent="0.35">
      <c r="A2761" s="10">
        <v>42938</v>
      </c>
      <c r="B2761">
        <f t="shared" si="258"/>
        <v>22</v>
      </c>
      <c r="C2761">
        <f t="shared" si="259"/>
        <v>7</v>
      </c>
      <c r="D2761">
        <f t="shared" si="260"/>
        <v>2017</v>
      </c>
      <c r="E2761">
        <v>27.1</v>
      </c>
      <c r="F2761" s="26">
        <f t="shared" si="261"/>
        <v>0</v>
      </c>
      <c r="G2761" s="26">
        <f t="shared" si="262"/>
        <v>1</v>
      </c>
      <c r="H2761" s="26">
        <f t="shared" si="263"/>
        <v>0</v>
      </c>
    </row>
    <row r="2762" spans="1:8" x14ac:dyDescent="0.35">
      <c r="A2762" s="10">
        <v>42939</v>
      </c>
      <c r="B2762">
        <f t="shared" si="258"/>
        <v>23</v>
      </c>
      <c r="C2762">
        <f t="shared" si="259"/>
        <v>7</v>
      </c>
      <c r="D2762">
        <f t="shared" si="260"/>
        <v>2017</v>
      </c>
      <c r="E2762">
        <v>23.2</v>
      </c>
      <c r="F2762" s="26">
        <f t="shared" si="261"/>
        <v>0</v>
      </c>
      <c r="G2762" s="26">
        <f t="shared" si="262"/>
        <v>0</v>
      </c>
      <c r="H2762" s="26">
        <f t="shared" si="263"/>
        <v>0</v>
      </c>
    </row>
    <row r="2763" spans="1:8" x14ac:dyDescent="0.35">
      <c r="A2763" s="10">
        <v>42940</v>
      </c>
      <c r="B2763">
        <f t="shared" si="258"/>
        <v>24</v>
      </c>
      <c r="C2763">
        <f t="shared" si="259"/>
        <v>7</v>
      </c>
      <c r="D2763">
        <f t="shared" si="260"/>
        <v>2017</v>
      </c>
      <c r="E2763">
        <v>20.3</v>
      </c>
      <c r="F2763" s="26">
        <f t="shared" si="261"/>
        <v>0</v>
      </c>
      <c r="G2763" s="26">
        <f t="shared" si="262"/>
        <v>0</v>
      </c>
      <c r="H2763" s="26">
        <f t="shared" si="263"/>
        <v>0</v>
      </c>
    </row>
    <row r="2764" spans="1:8" x14ac:dyDescent="0.35">
      <c r="A2764" s="10">
        <v>42941</v>
      </c>
      <c r="B2764">
        <f t="shared" si="258"/>
        <v>25</v>
      </c>
      <c r="C2764">
        <f t="shared" si="259"/>
        <v>7</v>
      </c>
      <c r="D2764">
        <f t="shared" si="260"/>
        <v>2017</v>
      </c>
      <c r="E2764">
        <v>15</v>
      </c>
      <c r="F2764" s="26">
        <f t="shared" si="261"/>
        <v>0</v>
      </c>
      <c r="G2764" s="26">
        <f t="shared" si="262"/>
        <v>0</v>
      </c>
      <c r="H2764" s="26">
        <f t="shared" si="263"/>
        <v>0</v>
      </c>
    </row>
    <row r="2765" spans="1:8" x14ac:dyDescent="0.35">
      <c r="A2765" s="10">
        <v>42942</v>
      </c>
      <c r="B2765">
        <f t="shared" si="258"/>
        <v>26</v>
      </c>
      <c r="C2765">
        <f t="shared" si="259"/>
        <v>7</v>
      </c>
      <c r="D2765">
        <f t="shared" si="260"/>
        <v>2017</v>
      </c>
      <c r="E2765">
        <v>20.5</v>
      </c>
      <c r="F2765" s="26">
        <f t="shared" si="261"/>
        <v>0</v>
      </c>
      <c r="G2765" s="26">
        <f t="shared" si="262"/>
        <v>0</v>
      </c>
      <c r="H2765" s="26">
        <f t="shared" si="263"/>
        <v>0</v>
      </c>
    </row>
    <row r="2766" spans="1:8" x14ac:dyDescent="0.35">
      <c r="A2766" s="10">
        <v>42943</v>
      </c>
      <c r="B2766">
        <f t="shared" si="258"/>
        <v>27</v>
      </c>
      <c r="C2766">
        <f t="shared" si="259"/>
        <v>7</v>
      </c>
      <c r="D2766">
        <f t="shared" si="260"/>
        <v>2017</v>
      </c>
      <c r="E2766">
        <v>22.1</v>
      </c>
      <c r="F2766" s="26">
        <f t="shared" si="261"/>
        <v>0</v>
      </c>
      <c r="G2766" s="26">
        <f t="shared" si="262"/>
        <v>0</v>
      </c>
      <c r="H2766" s="26">
        <f t="shared" si="263"/>
        <v>0</v>
      </c>
    </row>
    <row r="2767" spans="1:8" x14ac:dyDescent="0.35">
      <c r="A2767" s="10">
        <v>42944</v>
      </c>
      <c r="B2767">
        <f t="shared" si="258"/>
        <v>28</v>
      </c>
      <c r="C2767">
        <f t="shared" si="259"/>
        <v>7</v>
      </c>
      <c r="D2767">
        <f t="shared" si="260"/>
        <v>2017</v>
      </c>
      <c r="E2767">
        <v>22.9</v>
      </c>
      <c r="F2767" s="26">
        <f t="shared" si="261"/>
        <v>0</v>
      </c>
      <c r="G2767" s="26">
        <f t="shared" si="262"/>
        <v>0</v>
      </c>
      <c r="H2767" s="26">
        <f t="shared" si="263"/>
        <v>0</v>
      </c>
    </row>
    <row r="2768" spans="1:8" x14ac:dyDescent="0.35">
      <c r="A2768" s="10">
        <v>42945</v>
      </c>
      <c r="B2768">
        <f t="shared" si="258"/>
        <v>29</v>
      </c>
      <c r="C2768">
        <f t="shared" si="259"/>
        <v>7</v>
      </c>
      <c r="D2768">
        <f t="shared" si="260"/>
        <v>2017</v>
      </c>
      <c r="E2768">
        <v>27.4</v>
      </c>
      <c r="F2768" s="26">
        <f t="shared" si="261"/>
        <v>0</v>
      </c>
      <c r="G2768" s="26">
        <f t="shared" si="262"/>
        <v>1</v>
      </c>
      <c r="H2768" s="26">
        <f t="shared" si="263"/>
        <v>0</v>
      </c>
    </row>
    <row r="2769" spans="1:8" x14ac:dyDescent="0.35">
      <c r="A2769" s="10">
        <v>42946</v>
      </c>
      <c r="B2769">
        <f t="shared" si="258"/>
        <v>30</v>
      </c>
      <c r="C2769">
        <f t="shared" si="259"/>
        <v>7</v>
      </c>
      <c r="D2769">
        <f t="shared" si="260"/>
        <v>2017</v>
      </c>
      <c r="E2769">
        <v>28.6</v>
      </c>
      <c r="F2769" s="26">
        <f t="shared" si="261"/>
        <v>0</v>
      </c>
      <c r="G2769" s="26">
        <f t="shared" si="262"/>
        <v>1</v>
      </c>
      <c r="H2769" s="26">
        <f t="shared" si="263"/>
        <v>0</v>
      </c>
    </row>
    <row r="2770" spans="1:8" x14ac:dyDescent="0.35">
      <c r="A2770" s="10">
        <v>42947</v>
      </c>
      <c r="B2770">
        <f t="shared" si="258"/>
        <v>31</v>
      </c>
      <c r="C2770">
        <f t="shared" si="259"/>
        <v>7</v>
      </c>
      <c r="D2770">
        <f t="shared" si="260"/>
        <v>2017</v>
      </c>
      <c r="E2770">
        <v>27</v>
      </c>
      <c r="F2770" s="26">
        <f t="shared" si="261"/>
        <v>0</v>
      </c>
      <c r="G2770" s="26">
        <f t="shared" si="262"/>
        <v>1</v>
      </c>
      <c r="H2770" s="26">
        <f t="shared" si="263"/>
        <v>0</v>
      </c>
    </row>
    <row r="2771" spans="1:8" x14ac:dyDescent="0.35">
      <c r="A2771" s="10">
        <v>42948</v>
      </c>
      <c r="B2771">
        <f t="shared" si="258"/>
        <v>1</v>
      </c>
      <c r="C2771">
        <f t="shared" si="259"/>
        <v>8</v>
      </c>
      <c r="D2771">
        <f t="shared" si="260"/>
        <v>2017</v>
      </c>
      <c r="E2771">
        <v>29.8</v>
      </c>
      <c r="F2771" s="26">
        <f t="shared" si="261"/>
        <v>0</v>
      </c>
      <c r="G2771" s="26">
        <f t="shared" si="262"/>
        <v>1</v>
      </c>
      <c r="H2771" s="26">
        <f t="shared" si="263"/>
        <v>0</v>
      </c>
    </row>
    <row r="2772" spans="1:8" x14ac:dyDescent="0.35">
      <c r="A2772" s="10">
        <v>42949</v>
      </c>
      <c r="B2772">
        <f t="shared" si="258"/>
        <v>2</v>
      </c>
      <c r="C2772">
        <f t="shared" si="259"/>
        <v>8</v>
      </c>
      <c r="D2772">
        <f t="shared" si="260"/>
        <v>2017</v>
      </c>
      <c r="E2772">
        <v>28</v>
      </c>
      <c r="F2772" s="26">
        <f t="shared" si="261"/>
        <v>0</v>
      </c>
      <c r="G2772" s="26">
        <f t="shared" si="262"/>
        <v>1</v>
      </c>
      <c r="H2772" s="26">
        <f t="shared" si="263"/>
        <v>0</v>
      </c>
    </row>
    <row r="2773" spans="1:8" x14ac:dyDescent="0.35">
      <c r="A2773" s="10">
        <v>42950</v>
      </c>
      <c r="B2773">
        <f t="shared" si="258"/>
        <v>3</v>
      </c>
      <c r="C2773">
        <f t="shared" si="259"/>
        <v>8</v>
      </c>
      <c r="D2773">
        <f t="shared" si="260"/>
        <v>2017</v>
      </c>
      <c r="E2773">
        <v>27.5</v>
      </c>
      <c r="F2773" s="26">
        <f t="shared" si="261"/>
        <v>0</v>
      </c>
      <c r="G2773" s="26">
        <f t="shared" si="262"/>
        <v>1</v>
      </c>
      <c r="H2773" s="26">
        <f t="shared" si="263"/>
        <v>0</v>
      </c>
    </row>
    <row r="2774" spans="1:8" x14ac:dyDescent="0.35">
      <c r="A2774" s="10">
        <v>42951</v>
      </c>
      <c r="B2774">
        <f t="shared" si="258"/>
        <v>4</v>
      </c>
      <c r="C2774">
        <f t="shared" si="259"/>
        <v>8</v>
      </c>
      <c r="D2774">
        <f t="shared" si="260"/>
        <v>2017</v>
      </c>
      <c r="E2774">
        <v>24.6</v>
      </c>
      <c r="F2774" s="26">
        <f t="shared" si="261"/>
        <v>0</v>
      </c>
      <c r="G2774" s="26">
        <f t="shared" si="262"/>
        <v>0</v>
      </c>
      <c r="H2774" s="26">
        <f t="shared" si="263"/>
        <v>0</v>
      </c>
    </row>
    <row r="2775" spans="1:8" x14ac:dyDescent="0.35">
      <c r="A2775" s="10">
        <v>42952</v>
      </c>
      <c r="B2775">
        <f t="shared" si="258"/>
        <v>5</v>
      </c>
      <c r="C2775">
        <f t="shared" si="259"/>
        <v>8</v>
      </c>
      <c r="D2775">
        <f t="shared" si="260"/>
        <v>2017</v>
      </c>
      <c r="E2775">
        <v>25.3</v>
      </c>
      <c r="F2775" s="26">
        <f t="shared" si="261"/>
        <v>0</v>
      </c>
      <c r="G2775" s="26">
        <f t="shared" si="262"/>
        <v>1</v>
      </c>
      <c r="H2775" s="26">
        <f t="shared" si="263"/>
        <v>0</v>
      </c>
    </row>
    <row r="2776" spans="1:8" x14ac:dyDescent="0.35">
      <c r="A2776" s="10">
        <v>42953</v>
      </c>
      <c r="B2776">
        <f t="shared" si="258"/>
        <v>6</v>
      </c>
      <c r="C2776">
        <f t="shared" si="259"/>
        <v>8</v>
      </c>
      <c r="D2776">
        <f t="shared" si="260"/>
        <v>2017</v>
      </c>
      <c r="E2776">
        <v>23.2</v>
      </c>
      <c r="F2776" s="26">
        <f t="shared" si="261"/>
        <v>0</v>
      </c>
      <c r="G2776" s="26">
        <f t="shared" si="262"/>
        <v>0</v>
      </c>
      <c r="H2776" s="26">
        <f t="shared" si="263"/>
        <v>0</v>
      </c>
    </row>
    <row r="2777" spans="1:8" x14ac:dyDescent="0.35">
      <c r="A2777" s="10">
        <v>42954</v>
      </c>
      <c r="B2777">
        <f t="shared" si="258"/>
        <v>7</v>
      </c>
      <c r="C2777">
        <f t="shared" si="259"/>
        <v>8</v>
      </c>
      <c r="D2777">
        <f t="shared" si="260"/>
        <v>2017</v>
      </c>
      <c r="E2777">
        <v>25.6</v>
      </c>
      <c r="F2777" s="26">
        <f t="shared" si="261"/>
        <v>0</v>
      </c>
      <c r="G2777" s="26">
        <f t="shared" si="262"/>
        <v>1</v>
      </c>
      <c r="H2777" s="26">
        <f t="shared" si="263"/>
        <v>0</v>
      </c>
    </row>
    <row r="2778" spans="1:8" x14ac:dyDescent="0.35">
      <c r="A2778" s="10">
        <v>42955</v>
      </c>
      <c r="B2778">
        <f t="shared" si="258"/>
        <v>8</v>
      </c>
      <c r="C2778">
        <f t="shared" si="259"/>
        <v>8</v>
      </c>
      <c r="D2778">
        <f t="shared" si="260"/>
        <v>2017</v>
      </c>
      <c r="E2778">
        <v>23.1</v>
      </c>
      <c r="F2778" s="26">
        <f t="shared" si="261"/>
        <v>0</v>
      </c>
      <c r="G2778" s="26">
        <f t="shared" si="262"/>
        <v>0</v>
      </c>
      <c r="H2778" s="26">
        <f t="shared" si="263"/>
        <v>0</v>
      </c>
    </row>
    <row r="2779" spans="1:8" x14ac:dyDescent="0.35">
      <c r="A2779" s="10">
        <v>42956</v>
      </c>
      <c r="B2779">
        <f t="shared" si="258"/>
        <v>9</v>
      </c>
      <c r="C2779">
        <f t="shared" si="259"/>
        <v>8</v>
      </c>
      <c r="D2779">
        <f t="shared" si="260"/>
        <v>2017</v>
      </c>
      <c r="E2779">
        <v>23.7</v>
      </c>
      <c r="F2779" s="26">
        <f t="shared" si="261"/>
        <v>0</v>
      </c>
      <c r="G2779" s="26">
        <f t="shared" si="262"/>
        <v>0</v>
      </c>
      <c r="H2779" s="26">
        <f t="shared" si="263"/>
        <v>0</v>
      </c>
    </row>
    <row r="2780" spans="1:8" x14ac:dyDescent="0.35">
      <c r="A2780" s="10">
        <v>42957</v>
      </c>
      <c r="B2780">
        <f t="shared" si="258"/>
        <v>10</v>
      </c>
      <c r="C2780">
        <f t="shared" si="259"/>
        <v>8</v>
      </c>
      <c r="D2780">
        <f t="shared" si="260"/>
        <v>2017</v>
      </c>
      <c r="E2780">
        <v>15.7</v>
      </c>
      <c r="F2780" s="26">
        <f t="shared" si="261"/>
        <v>0</v>
      </c>
      <c r="G2780" s="26">
        <f t="shared" si="262"/>
        <v>0</v>
      </c>
      <c r="H2780" s="26">
        <f t="shared" si="263"/>
        <v>0</v>
      </c>
    </row>
    <row r="2781" spans="1:8" x14ac:dyDescent="0.35">
      <c r="A2781" s="10">
        <v>42958</v>
      </c>
      <c r="B2781">
        <f t="shared" si="258"/>
        <v>11</v>
      </c>
      <c r="C2781">
        <f t="shared" si="259"/>
        <v>8</v>
      </c>
      <c r="D2781">
        <f t="shared" si="260"/>
        <v>2017</v>
      </c>
      <c r="E2781">
        <v>14.9</v>
      </c>
      <c r="F2781" s="26">
        <f t="shared" si="261"/>
        <v>0</v>
      </c>
      <c r="G2781" s="26">
        <f t="shared" si="262"/>
        <v>0</v>
      </c>
      <c r="H2781" s="26">
        <f t="shared" si="263"/>
        <v>0</v>
      </c>
    </row>
    <row r="2782" spans="1:8" x14ac:dyDescent="0.35">
      <c r="A2782" s="10">
        <v>42959</v>
      </c>
      <c r="B2782">
        <f t="shared" si="258"/>
        <v>12</v>
      </c>
      <c r="C2782">
        <f t="shared" si="259"/>
        <v>8</v>
      </c>
      <c r="D2782">
        <f t="shared" si="260"/>
        <v>2017</v>
      </c>
      <c r="E2782">
        <v>17.5</v>
      </c>
      <c r="F2782" s="26">
        <f t="shared" si="261"/>
        <v>0</v>
      </c>
      <c r="G2782" s="26">
        <f t="shared" si="262"/>
        <v>0</v>
      </c>
      <c r="H2782" s="26">
        <f t="shared" si="263"/>
        <v>0</v>
      </c>
    </row>
    <row r="2783" spans="1:8" x14ac:dyDescent="0.35">
      <c r="A2783" s="10">
        <v>42960</v>
      </c>
      <c r="B2783">
        <f t="shared" si="258"/>
        <v>13</v>
      </c>
      <c r="C2783">
        <f t="shared" si="259"/>
        <v>8</v>
      </c>
      <c r="D2783">
        <f t="shared" si="260"/>
        <v>2017</v>
      </c>
      <c r="E2783">
        <v>22.4</v>
      </c>
      <c r="F2783" s="26">
        <f t="shared" si="261"/>
        <v>0</v>
      </c>
      <c r="G2783" s="26">
        <f t="shared" si="262"/>
        <v>0</v>
      </c>
      <c r="H2783" s="26">
        <f t="shared" si="263"/>
        <v>0</v>
      </c>
    </row>
    <row r="2784" spans="1:8" x14ac:dyDescent="0.35">
      <c r="A2784" s="10">
        <v>42961</v>
      </c>
      <c r="B2784">
        <f t="shared" si="258"/>
        <v>14</v>
      </c>
      <c r="C2784">
        <f t="shared" si="259"/>
        <v>8</v>
      </c>
      <c r="D2784">
        <f t="shared" si="260"/>
        <v>2017</v>
      </c>
      <c r="E2784">
        <v>26.9</v>
      </c>
      <c r="F2784" s="26">
        <f t="shared" si="261"/>
        <v>0</v>
      </c>
      <c r="G2784" s="26">
        <f t="shared" si="262"/>
        <v>1</v>
      </c>
      <c r="H2784" s="26">
        <f t="shared" si="263"/>
        <v>0</v>
      </c>
    </row>
    <row r="2785" spans="1:8" x14ac:dyDescent="0.35">
      <c r="A2785" s="10">
        <v>42962</v>
      </c>
      <c r="B2785">
        <f t="shared" si="258"/>
        <v>15</v>
      </c>
      <c r="C2785">
        <f t="shared" si="259"/>
        <v>8</v>
      </c>
      <c r="D2785">
        <f t="shared" si="260"/>
        <v>2017</v>
      </c>
      <c r="E2785">
        <v>28.2</v>
      </c>
      <c r="F2785" s="26">
        <f t="shared" si="261"/>
        <v>0</v>
      </c>
      <c r="G2785" s="26">
        <f t="shared" si="262"/>
        <v>1</v>
      </c>
      <c r="H2785" s="26">
        <f t="shared" si="263"/>
        <v>0</v>
      </c>
    </row>
    <row r="2786" spans="1:8" x14ac:dyDescent="0.35">
      <c r="A2786" s="10">
        <v>42963</v>
      </c>
      <c r="B2786">
        <f t="shared" si="258"/>
        <v>16</v>
      </c>
      <c r="C2786">
        <f t="shared" si="259"/>
        <v>8</v>
      </c>
      <c r="D2786">
        <f t="shared" si="260"/>
        <v>2017</v>
      </c>
      <c r="E2786">
        <v>26.1</v>
      </c>
      <c r="F2786" s="26">
        <f t="shared" si="261"/>
        <v>0</v>
      </c>
      <c r="G2786" s="26">
        <f t="shared" si="262"/>
        <v>1</v>
      </c>
      <c r="H2786" s="26">
        <f t="shared" si="263"/>
        <v>0</v>
      </c>
    </row>
    <row r="2787" spans="1:8" x14ac:dyDescent="0.35">
      <c r="A2787" s="10">
        <v>42964</v>
      </c>
      <c r="B2787">
        <f t="shared" si="258"/>
        <v>17</v>
      </c>
      <c r="C2787">
        <f t="shared" si="259"/>
        <v>8</v>
      </c>
      <c r="D2787">
        <f t="shared" si="260"/>
        <v>2017</v>
      </c>
      <c r="E2787">
        <v>27</v>
      </c>
      <c r="F2787" s="26">
        <f t="shared" si="261"/>
        <v>0</v>
      </c>
      <c r="G2787" s="26">
        <f t="shared" si="262"/>
        <v>1</v>
      </c>
      <c r="H2787" s="26">
        <f t="shared" si="263"/>
        <v>0</v>
      </c>
    </row>
    <row r="2788" spans="1:8" x14ac:dyDescent="0.35">
      <c r="A2788" s="10">
        <v>42965</v>
      </c>
      <c r="B2788">
        <f t="shared" si="258"/>
        <v>18</v>
      </c>
      <c r="C2788">
        <f t="shared" si="259"/>
        <v>8</v>
      </c>
      <c r="D2788">
        <f t="shared" si="260"/>
        <v>2017</v>
      </c>
      <c r="E2788">
        <v>27.1</v>
      </c>
      <c r="F2788" s="26">
        <f t="shared" si="261"/>
        <v>0</v>
      </c>
      <c r="G2788" s="26">
        <f t="shared" si="262"/>
        <v>1</v>
      </c>
      <c r="H2788" s="26">
        <f t="shared" si="263"/>
        <v>0</v>
      </c>
    </row>
    <row r="2789" spans="1:8" x14ac:dyDescent="0.35">
      <c r="A2789" s="10">
        <v>42966</v>
      </c>
      <c r="B2789">
        <f t="shared" si="258"/>
        <v>19</v>
      </c>
      <c r="C2789">
        <f t="shared" si="259"/>
        <v>8</v>
      </c>
      <c r="D2789">
        <f t="shared" si="260"/>
        <v>2017</v>
      </c>
      <c r="E2789">
        <v>21.7</v>
      </c>
      <c r="F2789" s="26">
        <f t="shared" si="261"/>
        <v>0</v>
      </c>
      <c r="G2789" s="26">
        <f t="shared" si="262"/>
        <v>0</v>
      </c>
      <c r="H2789" s="26">
        <f t="shared" si="263"/>
        <v>0</v>
      </c>
    </row>
    <row r="2790" spans="1:8" x14ac:dyDescent="0.35">
      <c r="A2790" s="10">
        <v>42967</v>
      </c>
      <c r="B2790">
        <f t="shared" si="258"/>
        <v>20</v>
      </c>
      <c r="C2790">
        <f t="shared" si="259"/>
        <v>8</v>
      </c>
      <c r="D2790">
        <f t="shared" si="260"/>
        <v>2017</v>
      </c>
      <c r="E2790">
        <v>20.7</v>
      </c>
      <c r="F2790" s="26">
        <f t="shared" si="261"/>
        <v>0</v>
      </c>
      <c r="G2790" s="26">
        <f t="shared" si="262"/>
        <v>0</v>
      </c>
      <c r="H2790" s="26">
        <f t="shared" si="263"/>
        <v>0</v>
      </c>
    </row>
    <row r="2791" spans="1:8" x14ac:dyDescent="0.35">
      <c r="A2791" s="10">
        <v>42968</v>
      </c>
      <c r="B2791">
        <f t="shared" si="258"/>
        <v>21</v>
      </c>
      <c r="C2791">
        <f t="shared" si="259"/>
        <v>8</v>
      </c>
      <c r="D2791">
        <f t="shared" si="260"/>
        <v>2017</v>
      </c>
      <c r="E2791">
        <v>22</v>
      </c>
      <c r="F2791" s="26">
        <f t="shared" si="261"/>
        <v>0</v>
      </c>
      <c r="G2791" s="26">
        <f t="shared" si="262"/>
        <v>0</v>
      </c>
      <c r="H2791" s="26">
        <f t="shared" si="263"/>
        <v>0</v>
      </c>
    </row>
    <row r="2792" spans="1:8" x14ac:dyDescent="0.35">
      <c r="A2792" s="10">
        <v>42969</v>
      </c>
      <c r="B2792">
        <f t="shared" si="258"/>
        <v>22</v>
      </c>
      <c r="C2792">
        <f t="shared" si="259"/>
        <v>8</v>
      </c>
      <c r="D2792">
        <f t="shared" si="260"/>
        <v>2017</v>
      </c>
      <c r="E2792">
        <v>24.5</v>
      </c>
      <c r="F2792" s="26">
        <f t="shared" si="261"/>
        <v>0</v>
      </c>
      <c r="G2792" s="26">
        <f t="shared" si="262"/>
        <v>0</v>
      </c>
      <c r="H2792" s="26">
        <f t="shared" si="263"/>
        <v>0</v>
      </c>
    </row>
    <row r="2793" spans="1:8" x14ac:dyDescent="0.35">
      <c r="A2793" s="10">
        <v>42970</v>
      </c>
      <c r="B2793">
        <f t="shared" si="258"/>
        <v>23</v>
      </c>
      <c r="C2793">
        <f t="shared" si="259"/>
        <v>8</v>
      </c>
      <c r="D2793">
        <f t="shared" si="260"/>
        <v>2017</v>
      </c>
      <c r="E2793">
        <v>27.9</v>
      </c>
      <c r="F2793" s="26">
        <f t="shared" si="261"/>
        <v>0</v>
      </c>
      <c r="G2793" s="26">
        <f t="shared" si="262"/>
        <v>1</v>
      </c>
      <c r="H2793" s="26">
        <f t="shared" si="263"/>
        <v>0</v>
      </c>
    </row>
    <row r="2794" spans="1:8" x14ac:dyDescent="0.35">
      <c r="A2794" s="10">
        <v>42971</v>
      </c>
      <c r="B2794">
        <f t="shared" si="258"/>
        <v>24</v>
      </c>
      <c r="C2794">
        <f t="shared" si="259"/>
        <v>8</v>
      </c>
      <c r="D2794">
        <f t="shared" si="260"/>
        <v>2017</v>
      </c>
      <c r="E2794">
        <v>26.4</v>
      </c>
      <c r="F2794" s="26">
        <f t="shared" si="261"/>
        <v>0</v>
      </c>
      <c r="G2794" s="26">
        <f t="shared" si="262"/>
        <v>1</v>
      </c>
      <c r="H2794" s="26">
        <f t="shared" si="263"/>
        <v>0</v>
      </c>
    </row>
    <row r="2795" spans="1:8" x14ac:dyDescent="0.35">
      <c r="A2795" s="10">
        <v>42972</v>
      </c>
      <c r="B2795">
        <f t="shared" si="258"/>
        <v>25</v>
      </c>
      <c r="C2795">
        <f t="shared" si="259"/>
        <v>8</v>
      </c>
      <c r="D2795">
        <f t="shared" si="260"/>
        <v>2017</v>
      </c>
      <c r="E2795">
        <v>29.2</v>
      </c>
      <c r="F2795" s="26">
        <f t="shared" si="261"/>
        <v>0</v>
      </c>
      <c r="G2795" s="26">
        <f t="shared" si="262"/>
        <v>1</v>
      </c>
      <c r="H2795" s="26">
        <f t="shared" si="263"/>
        <v>0</v>
      </c>
    </row>
    <row r="2796" spans="1:8" x14ac:dyDescent="0.35">
      <c r="A2796" s="10">
        <v>42973</v>
      </c>
      <c r="B2796">
        <f t="shared" si="258"/>
        <v>26</v>
      </c>
      <c r="C2796">
        <f t="shared" si="259"/>
        <v>8</v>
      </c>
      <c r="D2796">
        <f t="shared" si="260"/>
        <v>2017</v>
      </c>
      <c r="E2796">
        <v>29.3</v>
      </c>
      <c r="F2796" s="26">
        <f t="shared" si="261"/>
        <v>0</v>
      </c>
      <c r="G2796" s="26">
        <f t="shared" si="262"/>
        <v>1</v>
      </c>
      <c r="H2796" s="26">
        <f t="shared" si="263"/>
        <v>0</v>
      </c>
    </row>
    <row r="2797" spans="1:8" x14ac:dyDescent="0.35">
      <c r="A2797" s="10">
        <v>42974</v>
      </c>
      <c r="B2797">
        <f t="shared" si="258"/>
        <v>27</v>
      </c>
      <c r="C2797">
        <f t="shared" si="259"/>
        <v>8</v>
      </c>
      <c r="D2797">
        <f t="shared" si="260"/>
        <v>2017</v>
      </c>
      <c r="E2797">
        <v>27.2</v>
      </c>
      <c r="F2797" s="26">
        <f t="shared" si="261"/>
        <v>0</v>
      </c>
      <c r="G2797" s="26">
        <f t="shared" si="262"/>
        <v>1</v>
      </c>
      <c r="H2797" s="26">
        <f t="shared" si="263"/>
        <v>0</v>
      </c>
    </row>
    <row r="2798" spans="1:8" x14ac:dyDescent="0.35">
      <c r="A2798" s="10">
        <v>42975</v>
      </c>
      <c r="B2798">
        <f t="shared" si="258"/>
        <v>28</v>
      </c>
      <c r="C2798">
        <f t="shared" si="259"/>
        <v>8</v>
      </c>
      <c r="D2798">
        <f t="shared" si="260"/>
        <v>2017</v>
      </c>
      <c r="E2798">
        <v>27.8</v>
      </c>
      <c r="F2798" s="26">
        <f t="shared" si="261"/>
        <v>0</v>
      </c>
      <c r="G2798" s="26">
        <f t="shared" si="262"/>
        <v>1</v>
      </c>
      <c r="H2798" s="26">
        <f t="shared" si="263"/>
        <v>0</v>
      </c>
    </row>
    <row r="2799" spans="1:8" x14ac:dyDescent="0.35">
      <c r="A2799" s="10">
        <v>42976</v>
      </c>
      <c r="B2799">
        <f t="shared" si="258"/>
        <v>29</v>
      </c>
      <c r="C2799">
        <f t="shared" si="259"/>
        <v>8</v>
      </c>
      <c r="D2799">
        <f t="shared" si="260"/>
        <v>2017</v>
      </c>
      <c r="E2799">
        <v>29.7</v>
      </c>
      <c r="F2799" s="26">
        <f t="shared" si="261"/>
        <v>0</v>
      </c>
      <c r="G2799" s="26">
        <f t="shared" si="262"/>
        <v>1</v>
      </c>
      <c r="H2799" s="26">
        <f t="shared" si="263"/>
        <v>0</v>
      </c>
    </row>
    <row r="2800" spans="1:8" x14ac:dyDescent="0.35">
      <c r="A2800" s="10">
        <v>42977</v>
      </c>
      <c r="B2800">
        <f t="shared" si="258"/>
        <v>30</v>
      </c>
      <c r="C2800">
        <f t="shared" si="259"/>
        <v>8</v>
      </c>
      <c r="D2800">
        <f t="shared" si="260"/>
        <v>2017</v>
      </c>
      <c r="E2800">
        <v>30.4</v>
      </c>
      <c r="F2800" s="26">
        <f t="shared" si="261"/>
        <v>1</v>
      </c>
      <c r="G2800" s="26">
        <f t="shared" si="262"/>
        <v>1</v>
      </c>
      <c r="H2800" s="26">
        <f t="shared" si="263"/>
        <v>0</v>
      </c>
    </row>
    <row r="2801" spans="1:8" x14ac:dyDescent="0.35">
      <c r="A2801" s="10">
        <v>42978</v>
      </c>
      <c r="B2801">
        <f t="shared" si="258"/>
        <v>31</v>
      </c>
      <c r="C2801">
        <f t="shared" si="259"/>
        <v>8</v>
      </c>
      <c r="D2801">
        <f t="shared" si="260"/>
        <v>2017</v>
      </c>
      <c r="E2801">
        <v>19.399999999999999</v>
      </c>
      <c r="F2801" s="26">
        <f t="shared" si="261"/>
        <v>0</v>
      </c>
      <c r="G2801" s="26">
        <f t="shared" si="262"/>
        <v>0</v>
      </c>
      <c r="H2801" s="26">
        <f t="shared" si="263"/>
        <v>0</v>
      </c>
    </row>
    <row r="2802" spans="1:8" x14ac:dyDescent="0.35">
      <c r="A2802" s="10">
        <v>42979</v>
      </c>
      <c r="B2802">
        <f t="shared" si="258"/>
        <v>1</v>
      </c>
      <c r="C2802">
        <f t="shared" si="259"/>
        <v>9</v>
      </c>
      <c r="D2802">
        <f t="shared" si="260"/>
        <v>2017</v>
      </c>
      <c r="E2802">
        <v>19.3</v>
      </c>
      <c r="F2802" s="26">
        <f t="shared" si="261"/>
        <v>0</v>
      </c>
      <c r="G2802" s="26">
        <f t="shared" si="262"/>
        <v>0</v>
      </c>
      <c r="H2802" s="26">
        <f t="shared" si="263"/>
        <v>0</v>
      </c>
    </row>
    <row r="2803" spans="1:8" x14ac:dyDescent="0.35">
      <c r="A2803" s="10">
        <v>42980</v>
      </c>
      <c r="B2803">
        <f t="shared" si="258"/>
        <v>2</v>
      </c>
      <c r="C2803">
        <f t="shared" si="259"/>
        <v>9</v>
      </c>
      <c r="D2803">
        <f t="shared" si="260"/>
        <v>2017</v>
      </c>
      <c r="E2803">
        <v>19.2</v>
      </c>
      <c r="F2803" s="26">
        <f t="shared" si="261"/>
        <v>0</v>
      </c>
      <c r="G2803" s="26">
        <f t="shared" si="262"/>
        <v>0</v>
      </c>
      <c r="H2803" s="26">
        <f t="shared" si="263"/>
        <v>0</v>
      </c>
    </row>
    <row r="2804" spans="1:8" x14ac:dyDescent="0.35">
      <c r="A2804" s="10">
        <v>42981</v>
      </c>
      <c r="B2804">
        <f t="shared" si="258"/>
        <v>3</v>
      </c>
      <c r="C2804">
        <f t="shared" si="259"/>
        <v>9</v>
      </c>
      <c r="D2804">
        <f t="shared" si="260"/>
        <v>2017</v>
      </c>
      <c r="E2804">
        <v>19</v>
      </c>
      <c r="F2804" s="26">
        <f t="shared" si="261"/>
        <v>0</v>
      </c>
      <c r="G2804" s="26">
        <f t="shared" si="262"/>
        <v>0</v>
      </c>
      <c r="H2804" s="26">
        <f t="shared" si="263"/>
        <v>0</v>
      </c>
    </row>
    <row r="2805" spans="1:8" x14ac:dyDescent="0.35">
      <c r="A2805" s="10">
        <v>42982</v>
      </c>
      <c r="B2805">
        <f t="shared" si="258"/>
        <v>4</v>
      </c>
      <c r="C2805">
        <f t="shared" si="259"/>
        <v>9</v>
      </c>
      <c r="D2805">
        <f t="shared" si="260"/>
        <v>2017</v>
      </c>
      <c r="E2805">
        <v>21.2</v>
      </c>
      <c r="F2805" s="26">
        <f t="shared" si="261"/>
        <v>0</v>
      </c>
      <c r="G2805" s="26">
        <f t="shared" si="262"/>
        <v>0</v>
      </c>
      <c r="H2805" s="26">
        <f t="shared" si="263"/>
        <v>0</v>
      </c>
    </row>
    <row r="2806" spans="1:8" x14ac:dyDescent="0.35">
      <c r="A2806" s="10">
        <v>42983</v>
      </c>
      <c r="B2806">
        <f t="shared" si="258"/>
        <v>5</v>
      </c>
      <c r="C2806">
        <f t="shared" si="259"/>
        <v>9</v>
      </c>
      <c r="D2806">
        <f t="shared" si="260"/>
        <v>2017</v>
      </c>
      <c r="E2806">
        <v>25.4</v>
      </c>
      <c r="F2806" s="26">
        <f t="shared" si="261"/>
        <v>0</v>
      </c>
      <c r="G2806" s="26">
        <f t="shared" si="262"/>
        <v>1</v>
      </c>
      <c r="H2806" s="26">
        <f t="shared" si="263"/>
        <v>0</v>
      </c>
    </row>
    <row r="2807" spans="1:8" x14ac:dyDescent="0.35">
      <c r="A2807" s="10">
        <v>42984</v>
      </c>
      <c r="B2807">
        <f t="shared" si="258"/>
        <v>6</v>
      </c>
      <c r="C2807">
        <f t="shared" si="259"/>
        <v>9</v>
      </c>
      <c r="D2807">
        <f t="shared" si="260"/>
        <v>2017</v>
      </c>
      <c r="E2807">
        <v>21.9</v>
      </c>
      <c r="F2807" s="26">
        <f t="shared" si="261"/>
        <v>0</v>
      </c>
      <c r="G2807" s="26">
        <f t="shared" si="262"/>
        <v>0</v>
      </c>
      <c r="H2807" s="26">
        <f t="shared" si="263"/>
        <v>0</v>
      </c>
    </row>
    <row r="2808" spans="1:8" x14ac:dyDescent="0.35">
      <c r="A2808" s="10">
        <v>42985</v>
      </c>
      <c r="B2808">
        <f t="shared" si="258"/>
        <v>7</v>
      </c>
      <c r="C2808">
        <f t="shared" si="259"/>
        <v>9</v>
      </c>
      <c r="D2808">
        <f t="shared" si="260"/>
        <v>2017</v>
      </c>
      <c r="E2808">
        <v>19.399999999999999</v>
      </c>
      <c r="F2808" s="26">
        <f t="shared" si="261"/>
        <v>0</v>
      </c>
      <c r="G2808" s="26">
        <f t="shared" si="262"/>
        <v>0</v>
      </c>
      <c r="H2808" s="26">
        <f t="shared" si="263"/>
        <v>0</v>
      </c>
    </row>
    <row r="2809" spans="1:8" x14ac:dyDescent="0.35">
      <c r="A2809" s="10">
        <v>42986</v>
      </c>
      <c r="B2809">
        <f t="shared" si="258"/>
        <v>8</v>
      </c>
      <c r="C2809">
        <f t="shared" si="259"/>
        <v>9</v>
      </c>
      <c r="D2809">
        <f t="shared" si="260"/>
        <v>2017</v>
      </c>
      <c r="E2809">
        <v>18.7</v>
      </c>
      <c r="F2809" s="26">
        <f t="shared" si="261"/>
        <v>0</v>
      </c>
      <c r="G2809" s="26">
        <f t="shared" si="262"/>
        <v>0</v>
      </c>
      <c r="H2809" s="26">
        <f t="shared" si="263"/>
        <v>0</v>
      </c>
    </row>
    <row r="2810" spans="1:8" x14ac:dyDescent="0.35">
      <c r="A2810" s="10">
        <v>42987</v>
      </c>
      <c r="B2810">
        <f t="shared" si="258"/>
        <v>9</v>
      </c>
      <c r="C2810">
        <f t="shared" si="259"/>
        <v>9</v>
      </c>
      <c r="D2810">
        <f t="shared" si="260"/>
        <v>2017</v>
      </c>
      <c r="E2810">
        <v>17.399999999999999</v>
      </c>
      <c r="F2810" s="26">
        <f t="shared" si="261"/>
        <v>0</v>
      </c>
      <c r="G2810" s="26">
        <f t="shared" si="262"/>
        <v>0</v>
      </c>
      <c r="H2810" s="26">
        <f t="shared" si="263"/>
        <v>0</v>
      </c>
    </row>
    <row r="2811" spans="1:8" x14ac:dyDescent="0.35">
      <c r="A2811" s="10">
        <v>42988</v>
      </c>
      <c r="B2811">
        <f t="shared" si="258"/>
        <v>10</v>
      </c>
      <c r="C2811">
        <f t="shared" si="259"/>
        <v>9</v>
      </c>
      <c r="D2811">
        <f t="shared" si="260"/>
        <v>2017</v>
      </c>
      <c r="E2811">
        <v>19.8</v>
      </c>
      <c r="F2811" s="26">
        <f t="shared" si="261"/>
        <v>0</v>
      </c>
      <c r="G2811" s="26">
        <f t="shared" si="262"/>
        <v>0</v>
      </c>
      <c r="H2811" s="26">
        <f t="shared" si="263"/>
        <v>0</v>
      </c>
    </row>
    <row r="2812" spans="1:8" x14ac:dyDescent="0.35">
      <c r="A2812" s="10">
        <v>42989</v>
      </c>
      <c r="B2812">
        <f t="shared" si="258"/>
        <v>11</v>
      </c>
      <c r="C2812">
        <f t="shared" si="259"/>
        <v>9</v>
      </c>
      <c r="D2812">
        <f t="shared" si="260"/>
        <v>2017</v>
      </c>
      <c r="E2812">
        <v>17.8</v>
      </c>
      <c r="F2812" s="26">
        <f t="shared" si="261"/>
        <v>0</v>
      </c>
      <c r="G2812" s="26">
        <f t="shared" si="262"/>
        <v>0</v>
      </c>
      <c r="H2812" s="26">
        <f t="shared" si="263"/>
        <v>0</v>
      </c>
    </row>
    <row r="2813" spans="1:8" x14ac:dyDescent="0.35">
      <c r="A2813" s="10">
        <v>42990</v>
      </c>
      <c r="B2813">
        <f t="shared" si="258"/>
        <v>12</v>
      </c>
      <c r="C2813">
        <f t="shared" si="259"/>
        <v>9</v>
      </c>
      <c r="D2813">
        <f t="shared" si="260"/>
        <v>2017</v>
      </c>
      <c r="E2813">
        <v>18.399999999999999</v>
      </c>
      <c r="F2813" s="26">
        <f t="shared" si="261"/>
        <v>0</v>
      </c>
      <c r="G2813" s="26">
        <f t="shared" si="262"/>
        <v>0</v>
      </c>
      <c r="H2813" s="26">
        <f t="shared" si="263"/>
        <v>0</v>
      </c>
    </row>
    <row r="2814" spans="1:8" x14ac:dyDescent="0.35">
      <c r="A2814" s="10">
        <v>42991</v>
      </c>
      <c r="B2814">
        <f t="shared" si="258"/>
        <v>13</v>
      </c>
      <c r="C2814">
        <f t="shared" si="259"/>
        <v>9</v>
      </c>
      <c r="D2814">
        <f t="shared" si="260"/>
        <v>2017</v>
      </c>
      <c r="E2814">
        <v>19</v>
      </c>
      <c r="F2814" s="26">
        <f t="shared" si="261"/>
        <v>0</v>
      </c>
      <c r="G2814" s="26">
        <f t="shared" si="262"/>
        <v>0</v>
      </c>
      <c r="H2814" s="26">
        <f t="shared" si="263"/>
        <v>0</v>
      </c>
    </row>
    <row r="2815" spans="1:8" x14ac:dyDescent="0.35">
      <c r="A2815" s="10">
        <v>42992</v>
      </c>
      <c r="B2815">
        <f t="shared" si="258"/>
        <v>14</v>
      </c>
      <c r="C2815">
        <f t="shared" si="259"/>
        <v>9</v>
      </c>
      <c r="D2815">
        <f t="shared" si="260"/>
        <v>2017</v>
      </c>
      <c r="E2815">
        <v>13.3</v>
      </c>
      <c r="F2815" s="26">
        <f t="shared" si="261"/>
        <v>0</v>
      </c>
      <c r="G2815" s="26">
        <f t="shared" si="262"/>
        <v>0</v>
      </c>
      <c r="H2815" s="26">
        <f t="shared" si="263"/>
        <v>0</v>
      </c>
    </row>
    <row r="2816" spans="1:8" x14ac:dyDescent="0.35">
      <c r="A2816" s="10">
        <v>42993</v>
      </c>
      <c r="B2816">
        <f t="shared" si="258"/>
        <v>15</v>
      </c>
      <c r="C2816">
        <f t="shared" si="259"/>
        <v>9</v>
      </c>
      <c r="D2816">
        <f t="shared" si="260"/>
        <v>2017</v>
      </c>
      <c r="E2816">
        <v>16.899999999999999</v>
      </c>
      <c r="F2816" s="26">
        <f t="shared" si="261"/>
        <v>0</v>
      </c>
      <c r="G2816" s="26">
        <f t="shared" si="262"/>
        <v>0</v>
      </c>
      <c r="H2816" s="26">
        <f t="shared" si="263"/>
        <v>0</v>
      </c>
    </row>
    <row r="2817" spans="1:8" x14ac:dyDescent="0.35">
      <c r="A2817" s="10">
        <v>42994</v>
      </c>
      <c r="B2817">
        <f t="shared" si="258"/>
        <v>16</v>
      </c>
      <c r="C2817">
        <f t="shared" si="259"/>
        <v>9</v>
      </c>
      <c r="D2817">
        <f t="shared" si="260"/>
        <v>2017</v>
      </c>
      <c r="E2817">
        <v>17.2</v>
      </c>
      <c r="F2817" s="26">
        <f t="shared" si="261"/>
        <v>0</v>
      </c>
      <c r="G2817" s="26">
        <f t="shared" si="262"/>
        <v>0</v>
      </c>
      <c r="H2817" s="26">
        <f t="shared" si="263"/>
        <v>0</v>
      </c>
    </row>
    <row r="2818" spans="1:8" x14ac:dyDescent="0.35">
      <c r="A2818" s="10">
        <v>42995</v>
      </c>
      <c r="B2818">
        <f t="shared" ref="B2818:B2881" si="264">DAY(A2818)</f>
        <v>17</v>
      </c>
      <c r="C2818">
        <f t="shared" ref="C2818:C2881" si="265">MONTH(A2818)</f>
        <v>9</v>
      </c>
      <c r="D2818">
        <f t="shared" ref="D2818:D2881" si="266">YEAR(A2818)</f>
        <v>2017</v>
      </c>
      <c r="E2818">
        <v>16.100000000000001</v>
      </c>
      <c r="F2818" s="26">
        <f t="shared" ref="F2818:F2881" si="267">IF(E2818&gt;=30,1,0)</f>
        <v>0</v>
      </c>
      <c r="G2818" s="26">
        <f t="shared" ref="G2818:G2881" si="268">IF(E2818&gt;=25,1,0)</f>
        <v>0</v>
      </c>
      <c r="H2818" s="26">
        <f t="shared" ref="H2818:H2881" si="269">IF(E2818&lt;0,1,0)</f>
        <v>0</v>
      </c>
    </row>
    <row r="2819" spans="1:8" x14ac:dyDescent="0.35">
      <c r="A2819" s="10">
        <v>42996</v>
      </c>
      <c r="B2819">
        <f t="shared" si="264"/>
        <v>18</v>
      </c>
      <c r="C2819">
        <f t="shared" si="265"/>
        <v>9</v>
      </c>
      <c r="D2819">
        <f t="shared" si="266"/>
        <v>2017</v>
      </c>
      <c r="E2819">
        <v>15.6</v>
      </c>
      <c r="F2819" s="26">
        <f t="shared" si="267"/>
        <v>0</v>
      </c>
      <c r="G2819" s="26">
        <f t="shared" si="268"/>
        <v>0</v>
      </c>
      <c r="H2819" s="26">
        <f t="shared" si="269"/>
        <v>0</v>
      </c>
    </row>
    <row r="2820" spans="1:8" x14ac:dyDescent="0.35">
      <c r="A2820" s="10">
        <v>42997</v>
      </c>
      <c r="B2820">
        <f t="shared" si="264"/>
        <v>19</v>
      </c>
      <c r="C2820">
        <f t="shared" si="265"/>
        <v>9</v>
      </c>
      <c r="D2820">
        <f t="shared" si="266"/>
        <v>2017</v>
      </c>
      <c r="E2820">
        <v>15.3</v>
      </c>
      <c r="F2820" s="26">
        <f t="shared" si="267"/>
        <v>0</v>
      </c>
      <c r="G2820" s="26">
        <f t="shared" si="268"/>
        <v>0</v>
      </c>
      <c r="H2820" s="26">
        <f t="shared" si="269"/>
        <v>0</v>
      </c>
    </row>
    <row r="2821" spans="1:8" x14ac:dyDescent="0.35">
      <c r="A2821" s="10">
        <v>42998</v>
      </c>
      <c r="B2821">
        <f t="shared" si="264"/>
        <v>20</v>
      </c>
      <c r="C2821">
        <f t="shared" si="265"/>
        <v>9</v>
      </c>
      <c r="D2821">
        <f t="shared" si="266"/>
        <v>2017</v>
      </c>
      <c r="E2821">
        <v>16.600000000000001</v>
      </c>
      <c r="F2821" s="26">
        <f t="shared" si="267"/>
        <v>0</v>
      </c>
      <c r="G2821" s="26">
        <f t="shared" si="268"/>
        <v>0</v>
      </c>
      <c r="H2821" s="26">
        <f t="shared" si="269"/>
        <v>0</v>
      </c>
    </row>
    <row r="2822" spans="1:8" x14ac:dyDescent="0.35">
      <c r="A2822" s="10">
        <v>42999</v>
      </c>
      <c r="B2822">
        <f t="shared" si="264"/>
        <v>21</v>
      </c>
      <c r="C2822">
        <f t="shared" si="265"/>
        <v>9</v>
      </c>
      <c r="D2822">
        <f t="shared" si="266"/>
        <v>2017</v>
      </c>
      <c r="E2822">
        <v>18.100000000000001</v>
      </c>
      <c r="F2822" s="26">
        <f t="shared" si="267"/>
        <v>0</v>
      </c>
      <c r="G2822" s="26">
        <f t="shared" si="268"/>
        <v>0</v>
      </c>
      <c r="H2822" s="26">
        <f t="shared" si="269"/>
        <v>0</v>
      </c>
    </row>
    <row r="2823" spans="1:8" x14ac:dyDescent="0.35">
      <c r="A2823" s="10">
        <v>43000</v>
      </c>
      <c r="B2823">
        <f t="shared" si="264"/>
        <v>22</v>
      </c>
      <c r="C2823">
        <f t="shared" si="265"/>
        <v>9</v>
      </c>
      <c r="D2823">
        <f t="shared" si="266"/>
        <v>2017</v>
      </c>
      <c r="E2823">
        <v>19.399999999999999</v>
      </c>
      <c r="F2823" s="26">
        <f t="shared" si="267"/>
        <v>0</v>
      </c>
      <c r="G2823" s="26">
        <f t="shared" si="268"/>
        <v>0</v>
      </c>
      <c r="H2823" s="26">
        <f t="shared" si="269"/>
        <v>0</v>
      </c>
    </row>
    <row r="2824" spans="1:8" x14ac:dyDescent="0.35">
      <c r="A2824" s="10">
        <v>43001</v>
      </c>
      <c r="B2824">
        <f t="shared" si="264"/>
        <v>23</v>
      </c>
      <c r="C2824">
        <f t="shared" si="265"/>
        <v>9</v>
      </c>
      <c r="D2824">
        <f t="shared" si="266"/>
        <v>2017</v>
      </c>
      <c r="E2824">
        <v>20.3</v>
      </c>
      <c r="F2824" s="26">
        <f t="shared" si="267"/>
        <v>0</v>
      </c>
      <c r="G2824" s="26">
        <f t="shared" si="268"/>
        <v>0</v>
      </c>
      <c r="H2824" s="26">
        <f t="shared" si="269"/>
        <v>0</v>
      </c>
    </row>
    <row r="2825" spans="1:8" x14ac:dyDescent="0.35">
      <c r="A2825" s="10">
        <v>43002</v>
      </c>
      <c r="B2825">
        <f t="shared" si="264"/>
        <v>24</v>
      </c>
      <c r="C2825">
        <f t="shared" si="265"/>
        <v>9</v>
      </c>
      <c r="D2825">
        <f t="shared" si="266"/>
        <v>2017</v>
      </c>
      <c r="E2825">
        <v>19.399999999999999</v>
      </c>
      <c r="F2825" s="26">
        <f t="shared" si="267"/>
        <v>0</v>
      </c>
      <c r="G2825" s="26">
        <f t="shared" si="268"/>
        <v>0</v>
      </c>
      <c r="H2825" s="26">
        <f t="shared" si="269"/>
        <v>0</v>
      </c>
    </row>
    <row r="2826" spans="1:8" x14ac:dyDescent="0.35">
      <c r="A2826" s="10">
        <v>43003</v>
      </c>
      <c r="B2826">
        <f t="shared" si="264"/>
        <v>25</v>
      </c>
      <c r="C2826">
        <f t="shared" si="265"/>
        <v>9</v>
      </c>
      <c r="D2826">
        <f t="shared" si="266"/>
        <v>2017</v>
      </c>
      <c r="E2826">
        <v>19.5</v>
      </c>
      <c r="F2826" s="26">
        <f t="shared" si="267"/>
        <v>0</v>
      </c>
      <c r="G2826" s="26">
        <f t="shared" si="268"/>
        <v>0</v>
      </c>
      <c r="H2826" s="26">
        <f t="shared" si="269"/>
        <v>0</v>
      </c>
    </row>
    <row r="2827" spans="1:8" x14ac:dyDescent="0.35">
      <c r="A2827" s="10">
        <v>43004</v>
      </c>
      <c r="B2827">
        <f t="shared" si="264"/>
        <v>26</v>
      </c>
      <c r="C2827">
        <f t="shared" si="265"/>
        <v>9</v>
      </c>
      <c r="D2827">
        <f t="shared" si="266"/>
        <v>2017</v>
      </c>
      <c r="E2827">
        <v>20.100000000000001</v>
      </c>
      <c r="F2827" s="26">
        <f t="shared" si="267"/>
        <v>0</v>
      </c>
      <c r="G2827" s="26">
        <f t="shared" si="268"/>
        <v>0</v>
      </c>
      <c r="H2827" s="26">
        <f t="shared" si="269"/>
        <v>0</v>
      </c>
    </row>
    <row r="2828" spans="1:8" x14ac:dyDescent="0.35">
      <c r="A2828" s="10">
        <v>43005</v>
      </c>
      <c r="B2828">
        <f t="shared" si="264"/>
        <v>27</v>
      </c>
      <c r="C2828">
        <f t="shared" si="265"/>
        <v>9</v>
      </c>
      <c r="D2828">
        <f t="shared" si="266"/>
        <v>2017</v>
      </c>
      <c r="E2828">
        <v>20.399999999999999</v>
      </c>
      <c r="F2828" s="26">
        <f t="shared" si="267"/>
        <v>0</v>
      </c>
      <c r="G2828" s="26">
        <f t="shared" si="268"/>
        <v>0</v>
      </c>
      <c r="H2828" s="26">
        <f t="shared" si="269"/>
        <v>0</v>
      </c>
    </row>
    <row r="2829" spans="1:8" x14ac:dyDescent="0.35">
      <c r="A2829" s="10">
        <v>43006</v>
      </c>
      <c r="B2829">
        <f t="shared" si="264"/>
        <v>28</v>
      </c>
      <c r="C2829">
        <f t="shared" si="265"/>
        <v>9</v>
      </c>
      <c r="D2829">
        <f t="shared" si="266"/>
        <v>2017</v>
      </c>
      <c r="E2829">
        <v>22.5</v>
      </c>
      <c r="F2829" s="26">
        <f t="shared" si="267"/>
        <v>0</v>
      </c>
      <c r="G2829" s="26">
        <f t="shared" si="268"/>
        <v>0</v>
      </c>
      <c r="H2829" s="26">
        <f t="shared" si="269"/>
        <v>0</v>
      </c>
    </row>
    <row r="2830" spans="1:8" x14ac:dyDescent="0.35">
      <c r="A2830" s="10">
        <v>43007</v>
      </c>
      <c r="B2830">
        <f t="shared" si="264"/>
        <v>29</v>
      </c>
      <c r="C2830">
        <f t="shared" si="265"/>
        <v>9</v>
      </c>
      <c r="D2830">
        <f t="shared" si="266"/>
        <v>2017</v>
      </c>
      <c r="E2830">
        <v>22.3</v>
      </c>
      <c r="F2830" s="26">
        <f t="shared" si="267"/>
        <v>0</v>
      </c>
      <c r="G2830" s="26">
        <f t="shared" si="268"/>
        <v>0</v>
      </c>
      <c r="H2830" s="26">
        <f t="shared" si="269"/>
        <v>0</v>
      </c>
    </row>
    <row r="2831" spans="1:8" x14ac:dyDescent="0.35">
      <c r="A2831" s="10">
        <v>43008</v>
      </c>
      <c r="B2831">
        <f t="shared" si="264"/>
        <v>30</v>
      </c>
      <c r="C2831">
        <f t="shared" si="265"/>
        <v>9</v>
      </c>
      <c r="D2831">
        <f t="shared" si="266"/>
        <v>2017</v>
      </c>
      <c r="E2831">
        <v>23</v>
      </c>
      <c r="F2831" s="26">
        <f t="shared" si="267"/>
        <v>0</v>
      </c>
      <c r="G2831" s="26">
        <f t="shared" si="268"/>
        <v>0</v>
      </c>
      <c r="H2831" s="26">
        <f t="shared" si="269"/>
        <v>0</v>
      </c>
    </row>
    <row r="2832" spans="1:8" x14ac:dyDescent="0.35">
      <c r="A2832" s="10">
        <v>43009</v>
      </c>
      <c r="B2832">
        <f t="shared" si="264"/>
        <v>1</v>
      </c>
      <c r="C2832">
        <f t="shared" si="265"/>
        <v>10</v>
      </c>
      <c r="D2832">
        <f t="shared" si="266"/>
        <v>2017</v>
      </c>
      <c r="E2832">
        <v>16.5</v>
      </c>
      <c r="F2832" s="26">
        <f t="shared" si="267"/>
        <v>0</v>
      </c>
      <c r="G2832" s="26">
        <f t="shared" si="268"/>
        <v>0</v>
      </c>
      <c r="H2832" s="26">
        <f t="shared" si="269"/>
        <v>0</v>
      </c>
    </row>
    <row r="2833" spans="1:8" x14ac:dyDescent="0.35">
      <c r="A2833" s="10">
        <v>43010</v>
      </c>
      <c r="B2833">
        <f t="shared" si="264"/>
        <v>2</v>
      </c>
      <c r="C2833">
        <f t="shared" si="265"/>
        <v>10</v>
      </c>
      <c r="D2833">
        <f t="shared" si="266"/>
        <v>2017</v>
      </c>
      <c r="E2833">
        <v>16.3</v>
      </c>
      <c r="F2833" s="26">
        <f t="shared" si="267"/>
        <v>0</v>
      </c>
      <c r="G2833" s="26">
        <f t="shared" si="268"/>
        <v>0</v>
      </c>
      <c r="H2833" s="26">
        <f t="shared" si="269"/>
        <v>0</v>
      </c>
    </row>
    <row r="2834" spans="1:8" x14ac:dyDescent="0.35">
      <c r="A2834" s="10">
        <v>43011</v>
      </c>
      <c r="B2834">
        <f t="shared" si="264"/>
        <v>3</v>
      </c>
      <c r="C2834">
        <f t="shared" si="265"/>
        <v>10</v>
      </c>
      <c r="D2834">
        <f t="shared" si="266"/>
        <v>2017</v>
      </c>
      <c r="E2834">
        <v>16.8</v>
      </c>
      <c r="F2834" s="26">
        <f t="shared" si="267"/>
        <v>0</v>
      </c>
      <c r="G2834" s="26">
        <f t="shared" si="268"/>
        <v>0</v>
      </c>
      <c r="H2834" s="26">
        <f t="shared" si="269"/>
        <v>0</v>
      </c>
    </row>
    <row r="2835" spans="1:8" x14ac:dyDescent="0.35">
      <c r="A2835" s="10">
        <v>43012</v>
      </c>
      <c r="B2835">
        <f t="shared" si="264"/>
        <v>4</v>
      </c>
      <c r="C2835">
        <f t="shared" si="265"/>
        <v>10</v>
      </c>
      <c r="D2835">
        <f t="shared" si="266"/>
        <v>2017</v>
      </c>
      <c r="E2835">
        <v>15.1</v>
      </c>
      <c r="F2835" s="26">
        <f t="shared" si="267"/>
        <v>0</v>
      </c>
      <c r="G2835" s="26">
        <f t="shared" si="268"/>
        <v>0</v>
      </c>
      <c r="H2835" s="26">
        <f t="shared" si="269"/>
        <v>0</v>
      </c>
    </row>
    <row r="2836" spans="1:8" x14ac:dyDescent="0.35">
      <c r="A2836" s="10">
        <v>43013</v>
      </c>
      <c r="B2836">
        <f t="shared" si="264"/>
        <v>5</v>
      </c>
      <c r="C2836">
        <f t="shared" si="265"/>
        <v>10</v>
      </c>
      <c r="D2836">
        <f t="shared" si="266"/>
        <v>2017</v>
      </c>
      <c r="E2836">
        <v>16.600000000000001</v>
      </c>
      <c r="F2836" s="26">
        <f t="shared" si="267"/>
        <v>0</v>
      </c>
      <c r="G2836" s="26">
        <f t="shared" si="268"/>
        <v>0</v>
      </c>
      <c r="H2836" s="26">
        <f t="shared" si="269"/>
        <v>0</v>
      </c>
    </row>
    <row r="2837" spans="1:8" x14ac:dyDescent="0.35">
      <c r="A2837" s="10">
        <v>43014</v>
      </c>
      <c r="B2837">
        <f t="shared" si="264"/>
        <v>6</v>
      </c>
      <c r="C2837">
        <f t="shared" si="265"/>
        <v>10</v>
      </c>
      <c r="D2837">
        <f t="shared" si="266"/>
        <v>2017</v>
      </c>
      <c r="E2837">
        <v>11.9</v>
      </c>
      <c r="F2837" s="26">
        <f t="shared" si="267"/>
        <v>0</v>
      </c>
      <c r="G2837" s="26">
        <f t="shared" si="268"/>
        <v>0</v>
      </c>
      <c r="H2837" s="26">
        <f t="shared" si="269"/>
        <v>0</v>
      </c>
    </row>
    <row r="2838" spans="1:8" x14ac:dyDescent="0.35">
      <c r="A2838" s="10">
        <v>43015</v>
      </c>
      <c r="B2838">
        <f t="shared" si="264"/>
        <v>7</v>
      </c>
      <c r="C2838">
        <f t="shared" si="265"/>
        <v>10</v>
      </c>
      <c r="D2838">
        <f t="shared" si="266"/>
        <v>2017</v>
      </c>
      <c r="E2838">
        <v>12.6</v>
      </c>
      <c r="F2838" s="26">
        <f t="shared" si="267"/>
        <v>0</v>
      </c>
      <c r="G2838" s="26">
        <f t="shared" si="268"/>
        <v>0</v>
      </c>
      <c r="H2838" s="26">
        <f t="shared" si="269"/>
        <v>0</v>
      </c>
    </row>
    <row r="2839" spans="1:8" x14ac:dyDescent="0.35">
      <c r="A2839" s="10">
        <v>43016</v>
      </c>
      <c r="B2839">
        <f t="shared" si="264"/>
        <v>8</v>
      </c>
      <c r="C2839">
        <f t="shared" si="265"/>
        <v>10</v>
      </c>
      <c r="D2839">
        <f t="shared" si="266"/>
        <v>2017</v>
      </c>
      <c r="E2839">
        <v>14.4</v>
      </c>
      <c r="F2839" s="26">
        <f t="shared" si="267"/>
        <v>0</v>
      </c>
      <c r="G2839" s="26">
        <f t="shared" si="268"/>
        <v>0</v>
      </c>
      <c r="H2839" s="26">
        <f t="shared" si="269"/>
        <v>0</v>
      </c>
    </row>
    <row r="2840" spans="1:8" x14ac:dyDescent="0.35">
      <c r="A2840" s="10">
        <v>43017</v>
      </c>
      <c r="B2840">
        <f t="shared" si="264"/>
        <v>9</v>
      </c>
      <c r="C2840">
        <f t="shared" si="265"/>
        <v>10</v>
      </c>
      <c r="D2840">
        <f t="shared" si="266"/>
        <v>2017</v>
      </c>
      <c r="E2840">
        <v>15</v>
      </c>
      <c r="F2840" s="26">
        <f t="shared" si="267"/>
        <v>0</v>
      </c>
      <c r="G2840" s="26">
        <f t="shared" si="268"/>
        <v>0</v>
      </c>
      <c r="H2840" s="26">
        <f t="shared" si="269"/>
        <v>0</v>
      </c>
    </row>
    <row r="2841" spans="1:8" x14ac:dyDescent="0.35">
      <c r="A2841" s="10">
        <v>43018</v>
      </c>
      <c r="B2841">
        <f t="shared" si="264"/>
        <v>10</v>
      </c>
      <c r="C2841">
        <f t="shared" si="265"/>
        <v>10</v>
      </c>
      <c r="D2841">
        <f t="shared" si="266"/>
        <v>2017</v>
      </c>
      <c r="E2841">
        <v>13.2</v>
      </c>
      <c r="F2841" s="26">
        <f t="shared" si="267"/>
        <v>0</v>
      </c>
      <c r="G2841" s="26">
        <f t="shared" si="268"/>
        <v>0</v>
      </c>
      <c r="H2841" s="26">
        <f t="shared" si="269"/>
        <v>0</v>
      </c>
    </row>
    <row r="2842" spans="1:8" x14ac:dyDescent="0.35">
      <c r="A2842" s="10">
        <v>43019</v>
      </c>
      <c r="B2842">
        <f t="shared" si="264"/>
        <v>11</v>
      </c>
      <c r="C2842">
        <f t="shared" si="265"/>
        <v>10</v>
      </c>
      <c r="D2842">
        <f t="shared" si="266"/>
        <v>2017</v>
      </c>
      <c r="E2842">
        <v>16.600000000000001</v>
      </c>
      <c r="F2842" s="26">
        <f t="shared" si="267"/>
        <v>0</v>
      </c>
      <c r="G2842" s="26">
        <f t="shared" si="268"/>
        <v>0</v>
      </c>
      <c r="H2842" s="26">
        <f t="shared" si="269"/>
        <v>0</v>
      </c>
    </row>
    <row r="2843" spans="1:8" x14ac:dyDescent="0.35">
      <c r="A2843" s="10">
        <v>43020</v>
      </c>
      <c r="B2843">
        <f t="shared" si="264"/>
        <v>12</v>
      </c>
      <c r="C2843">
        <f t="shared" si="265"/>
        <v>10</v>
      </c>
      <c r="D2843">
        <f t="shared" si="266"/>
        <v>2017</v>
      </c>
      <c r="E2843">
        <v>17.3</v>
      </c>
      <c r="F2843" s="26">
        <f t="shared" si="267"/>
        <v>0</v>
      </c>
      <c r="G2843" s="26">
        <f t="shared" si="268"/>
        <v>0</v>
      </c>
      <c r="H2843" s="26">
        <f t="shared" si="269"/>
        <v>0</v>
      </c>
    </row>
    <row r="2844" spans="1:8" x14ac:dyDescent="0.35">
      <c r="A2844" s="10">
        <v>43021</v>
      </c>
      <c r="B2844">
        <f t="shared" si="264"/>
        <v>13</v>
      </c>
      <c r="C2844">
        <f t="shared" si="265"/>
        <v>10</v>
      </c>
      <c r="D2844">
        <f t="shared" si="266"/>
        <v>2017</v>
      </c>
      <c r="E2844">
        <v>19.899999999999999</v>
      </c>
      <c r="F2844" s="26">
        <f t="shared" si="267"/>
        <v>0</v>
      </c>
      <c r="G2844" s="26">
        <f t="shared" si="268"/>
        <v>0</v>
      </c>
      <c r="H2844" s="26">
        <f t="shared" si="269"/>
        <v>0</v>
      </c>
    </row>
    <row r="2845" spans="1:8" x14ac:dyDescent="0.35">
      <c r="A2845" s="10">
        <v>43022</v>
      </c>
      <c r="B2845">
        <f t="shared" si="264"/>
        <v>14</v>
      </c>
      <c r="C2845">
        <f t="shared" si="265"/>
        <v>10</v>
      </c>
      <c r="D2845">
        <f t="shared" si="266"/>
        <v>2017</v>
      </c>
      <c r="E2845">
        <v>20.7</v>
      </c>
      <c r="F2845" s="26">
        <f t="shared" si="267"/>
        <v>0</v>
      </c>
      <c r="G2845" s="26">
        <f t="shared" si="268"/>
        <v>0</v>
      </c>
      <c r="H2845" s="26">
        <f t="shared" si="269"/>
        <v>0</v>
      </c>
    </row>
    <row r="2846" spans="1:8" x14ac:dyDescent="0.35">
      <c r="A2846" s="10">
        <v>43023</v>
      </c>
      <c r="B2846">
        <f t="shared" si="264"/>
        <v>15</v>
      </c>
      <c r="C2846">
        <f t="shared" si="265"/>
        <v>10</v>
      </c>
      <c r="D2846">
        <f t="shared" si="266"/>
        <v>2017</v>
      </c>
      <c r="E2846">
        <v>21.2</v>
      </c>
      <c r="F2846" s="26">
        <f t="shared" si="267"/>
        <v>0</v>
      </c>
      <c r="G2846" s="26">
        <f t="shared" si="268"/>
        <v>0</v>
      </c>
      <c r="H2846" s="26">
        <f t="shared" si="269"/>
        <v>0</v>
      </c>
    </row>
    <row r="2847" spans="1:8" x14ac:dyDescent="0.35">
      <c r="A2847" s="10">
        <v>43024</v>
      </c>
      <c r="B2847">
        <f t="shared" si="264"/>
        <v>16</v>
      </c>
      <c r="C2847">
        <f t="shared" si="265"/>
        <v>10</v>
      </c>
      <c r="D2847">
        <f t="shared" si="266"/>
        <v>2017</v>
      </c>
      <c r="E2847">
        <v>23.1</v>
      </c>
      <c r="F2847" s="26">
        <f t="shared" si="267"/>
        <v>0</v>
      </c>
      <c r="G2847" s="26">
        <f t="shared" si="268"/>
        <v>0</v>
      </c>
      <c r="H2847" s="26">
        <f t="shared" si="269"/>
        <v>0</v>
      </c>
    </row>
    <row r="2848" spans="1:8" x14ac:dyDescent="0.35">
      <c r="A2848" s="10">
        <v>43025</v>
      </c>
      <c r="B2848">
        <f t="shared" si="264"/>
        <v>17</v>
      </c>
      <c r="C2848">
        <f t="shared" si="265"/>
        <v>10</v>
      </c>
      <c r="D2848">
        <f t="shared" si="266"/>
        <v>2017</v>
      </c>
      <c r="E2848">
        <v>22.1</v>
      </c>
      <c r="F2848" s="26">
        <f t="shared" si="267"/>
        <v>0</v>
      </c>
      <c r="G2848" s="26">
        <f t="shared" si="268"/>
        <v>0</v>
      </c>
      <c r="H2848" s="26">
        <f t="shared" si="269"/>
        <v>0</v>
      </c>
    </row>
    <row r="2849" spans="1:8" x14ac:dyDescent="0.35">
      <c r="A2849" s="10">
        <v>43026</v>
      </c>
      <c r="B2849">
        <f t="shared" si="264"/>
        <v>18</v>
      </c>
      <c r="C2849">
        <f t="shared" si="265"/>
        <v>10</v>
      </c>
      <c r="D2849">
        <f t="shared" si="266"/>
        <v>2017</v>
      </c>
      <c r="E2849">
        <v>20.8</v>
      </c>
      <c r="F2849" s="26">
        <f t="shared" si="267"/>
        <v>0</v>
      </c>
      <c r="G2849" s="26">
        <f t="shared" si="268"/>
        <v>0</v>
      </c>
      <c r="H2849" s="26">
        <f t="shared" si="269"/>
        <v>0</v>
      </c>
    </row>
    <row r="2850" spans="1:8" x14ac:dyDescent="0.35">
      <c r="A2850" s="10">
        <v>43027</v>
      </c>
      <c r="B2850">
        <f t="shared" si="264"/>
        <v>19</v>
      </c>
      <c r="C2850">
        <f t="shared" si="265"/>
        <v>10</v>
      </c>
      <c r="D2850">
        <f t="shared" si="266"/>
        <v>2017</v>
      </c>
      <c r="E2850">
        <v>20.5</v>
      </c>
      <c r="F2850" s="26">
        <f t="shared" si="267"/>
        <v>0</v>
      </c>
      <c r="G2850" s="26">
        <f t="shared" si="268"/>
        <v>0</v>
      </c>
      <c r="H2850" s="26">
        <f t="shared" si="269"/>
        <v>0</v>
      </c>
    </row>
    <row r="2851" spans="1:8" x14ac:dyDescent="0.35">
      <c r="A2851" s="10">
        <v>43028</v>
      </c>
      <c r="B2851">
        <f t="shared" si="264"/>
        <v>20</v>
      </c>
      <c r="C2851">
        <f t="shared" si="265"/>
        <v>10</v>
      </c>
      <c r="D2851">
        <f t="shared" si="266"/>
        <v>2017</v>
      </c>
      <c r="E2851">
        <v>19</v>
      </c>
      <c r="F2851" s="26">
        <f t="shared" si="267"/>
        <v>0</v>
      </c>
      <c r="G2851" s="26">
        <f t="shared" si="268"/>
        <v>0</v>
      </c>
      <c r="H2851" s="26">
        <f t="shared" si="269"/>
        <v>0</v>
      </c>
    </row>
    <row r="2852" spans="1:8" x14ac:dyDescent="0.35">
      <c r="A2852" s="10">
        <v>43029</v>
      </c>
      <c r="B2852">
        <f t="shared" si="264"/>
        <v>21</v>
      </c>
      <c r="C2852">
        <f t="shared" si="265"/>
        <v>10</v>
      </c>
      <c r="D2852">
        <f t="shared" si="266"/>
        <v>2017</v>
      </c>
      <c r="E2852">
        <v>18.100000000000001</v>
      </c>
      <c r="F2852" s="26">
        <f t="shared" si="267"/>
        <v>0</v>
      </c>
      <c r="G2852" s="26">
        <f t="shared" si="268"/>
        <v>0</v>
      </c>
      <c r="H2852" s="26">
        <f t="shared" si="269"/>
        <v>0</v>
      </c>
    </row>
    <row r="2853" spans="1:8" x14ac:dyDescent="0.35">
      <c r="A2853" s="10">
        <v>43030</v>
      </c>
      <c r="B2853">
        <f t="shared" si="264"/>
        <v>22</v>
      </c>
      <c r="C2853">
        <f t="shared" si="265"/>
        <v>10</v>
      </c>
      <c r="D2853">
        <f t="shared" si="266"/>
        <v>2017</v>
      </c>
      <c r="E2853">
        <v>13</v>
      </c>
      <c r="F2853" s="26">
        <f t="shared" si="267"/>
        <v>0</v>
      </c>
      <c r="G2853" s="26">
        <f t="shared" si="268"/>
        <v>0</v>
      </c>
      <c r="H2853" s="26">
        <f t="shared" si="269"/>
        <v>0</v>
      </c>
    </row>
    <row r="2854" spans="1:8" x14ac:dyDescent="0.35">
      <c r="A2854" s="10">
        <v>43031</v>
      </c>
      <c r="B2854">
        <f t="shared" si="264"/>
        <v>23</v>
      </c>
      <c r="C2854">
        <f t="shared" si="265"/>
        <v>10</v>
      </c>
      <c r="D2854">
        <f t="shared" si="266"/>
        <v>2017</v>
      </c>
      <c r="E2854">
        <v>12</v>
      </c>
      <c r="F2854" s="26">
        <f t="shared" si="267"/>
        <v>0</v>
      </c>
      <c r="G2854" s="26">
        <f t="shared" si="268"/>
        <v>0</v>
      </c>
      <c r="H2854" s="26">
        <f t="shared" si="269"/>
        <v>0</v>
      </c>
    </row>
    <row r="2855" spans="1:8" x14ac:dyDescent="0.35">
      <c r="A2855" s="10">
        <v>43032</v>
      </c>
      <c r="B2855">
        <f t="shared" si="264"/>
        <v>24</v>
      </c>
      <c r="C2855">
        <f t="shared" si="265"/>
        <v>10</v>
      </c>
      <c r="D2855">
        <f t="shared" si="266"/>
        <v>2017</v>
      </c>
      <c r="E2855">
        <v>14.1</v>
      </c>
      <c r="F2855" s="26">
        <f t="shared" si="267"/>
        <v>0</v>
      </c>
      <c r="G2855" s="26">
        <f t="shared" si="268"/>
        <v>0</v>
      </c>
      <c r="H2855" s="26">
        <f t="shared" si="269"/>
        <v>0</v>
      </c>
    </row>
    <row r="2856" spans="1:8" x14ac:dyDescent="0.35">
      <c r="A2856" s="10">
        <v>43033</v>
      </c>
      <c r="B2856">
        <f t="shared" si="264"/>
        <v>25</v>
      </c>
      <c r="C2856">
        <f t="shared" si="265"/>
        <v>10</v>
      </c>
      <c r="D2856">
        <f t="shared" si="266"/>
        <v>2017</v>
      </c>
      <c r="E2856">
        <v>16.2</v>
      </c>
      <c r="F2856" s="26">
        <f t="shared" si="267"/>
        <v>0</v>
      </c>
      <c r="G2856" s="26">
        <f t="shared" si="268"/>
        <v>0</v>
      </c>
      <c r="H2856" s="26">
        <f t="shared" si="269"/>
        <v>0</v>
      </c>
    </row>
    <row r="2857" spans="1:8" x14ac:dyDescent="0.35">
      <c r="A2857" s="10">
        <v>43034</v>
      </c>
      <c r="B2857">
        <f t="shared" si="264"/>
        <v>26</v>
      </c>
      <c r="C2857">
        <f t="shared" si="265"/>
        <v>10</v>
      </c>
      <c r="D2857">
        <f t="shared" si="266"/>
        <v>2017</v>
      </c>
      <c r="E2857">
        <v>15.8</v>
      </c>
      <c r="F2857" s="26">
        <f t="shared" si="267"/>
        <v>0</v>
      </c>
      <c r="G2857" s="26">
        <f t="shared" si="268"/>
        <v>0</v>
      </c>
      <c r="H2857" s="26">
        <f t="shared" si="269"/>
        <v>0</v>
      </c>
    </row>
    <row r="2858" spans="1:8" x14ac:dyDescent="0.35">
      <c r="A2858" s="10">
        <v>43035</v>
      </c>
      <c r="B2858">
        <f t="shared" si="264"/>
        <v>27</v>
      </c>
      <c r="C2858">
        <f t="shared" si="265"/>
        <v>10</v>
      </c>
      <c r="D2858">
        <f t="shared" si="266"/>
        <v>2017</v>
      </c>
      <c r="E2858">
        <v>14.4</v>
      </c>
      <c r="F2858" s="26">
        <f t="shared" si="267"/>
        <v>0</v>
      </c>
      <c r="G2858" s="26">
        <f t="shared" si="268"/>
        <v>0</v>
      </c>
      <c r="H2858" s="26">
        <f t="shared" si="269"/>
        <v>0</v>
      </c>
    </row>
    <row r="2859" spans="1:8" x14ac:dyDescent="0.35">
      <c r="A2859" s="10">
        <v>43036</v>
      </c>
      <c r="B2859">
        <f t="shared" si="264"/>
        <v>28</v>
      </c>
      <c r="C2859">
        <f t="shared" si="265"/>
        <v>10</v>
      </c>
      <c r="D2859">
        <f t="shared" si="266"/>
        <v>2017</v>
      </c>
      <c r="E2859">
        <v>10</v>
      </c>
      <c r="F2859" s="26">
        <f t="shared" si="267"/>
        <v>0</v>
      </c>
      <c r="G2859" s="26">
        <f t="shared" si="268"/>
        <v>0</v>
      </c>
      <c r="H2859" s="26">
        <f t="shared" si="269"/>
        <v>0</v>
      </c>
    </row>
    <row r="2860" spans="1:8" x14ac:dyDescent="0.35">
      <c r="A2860" s="10">
        <v>43037</v>
      </c>
      <c r="B2860">
        <f t="shared" si="264"/>
        <v>29</v>
      </c>
      <c r="C2860">
        <f t="shared" si="265"/>
        <v>10</v>
      </c>
      <c r="D2860">
        <f t="shared" si="266"/>
        <v>2017</v>
      </c>
      <c r="E2860">
        <v>12.3</v>
      </c>
      <c r="F2860" s="26">
        <f t="shared" si="267"/>
        <v>0</v>
      </c>
      <c r="G2860" s="26">
        <f t="shared" si="268"/>
        <v>0</v>
      </c>
      <c r="H2860" s="26">
        <f t="shared" si="269"/>
        <v>0</v>
      </c>
    </row>
    <row r="2861" spans="1:8" x14ac:dyDescent="0.35">
      <c r="A2861" s="10">
        <v>43038</v>
      </c>
      <c r="B2861">
        <f t="shared" si="264"/>
        <v>30</v>
      </c>
      <c r="C2861">
        <f t="shared" si="265"/>
        <v>10</v>
      </c>
      <c r="D2861">
        <f t="shared" si="266"/>
        <v>2017</v>
      </c>
      <c r="E2861">
        <v>9.8000000000000007</v>
      </c>
      <c r="F2861" s="26">
        <f t="shared" si="267"/>
        <v>0</v>
      </c>
      <c r="G2861" s="26">
        <f t="shared" si="268"/>
        <v>0</v>
      </c>
      <c r="H2861" s="26">
        <f t="shared" si="269"/>
        <v>0</v>
      </c>
    </row>
    <row r="2862" spans="1:8" x14ac:dyDescent="0.35">
      <c r="A2862" s="10">
        <v>43039</v>
      </c>
      <c r="B2862">
        <f t="shared" si="264"/>
        <v>31</v>
      </c>
      <c r="C2862">
        <f t="shared" si="265"/>
        <v>10</v>
      </c>
      <c r="D2862">
        <f t="shared" si="266"/>
        <v>2017</v>
      </c>
      <c r="E2862">
        <v>9.9</v>
      </c>
      <c r="F2862" s="26">
        <f t="shared" si="267"/>
        <v>0</v>
      </c>
      <c r="G2862" s="26">
        <f t="shared" si="268"/>
        <v>0</v>
      </c>
      <c r="H2862" s="26">
        <f t="shared" si="269"/>
        <v>0</v>
      </c>
    </row>
    <row r="2863" spans="1:8" x14ac:dyDescent="0.35">
      <c r="A2863" s="10">
        <v>43040</v>
      </c>
      <c r="B2863">
        <f t="shared" si="264"/>
        <v>1</v>
      </c>
      <c r="C2863">
        <f t="shared" si="265"/>
        <v>11</v>
      </c>
      <c r="D2863">
        <f t="shared" si="266"/>
        <v>2017</v>
      </c>
      <c r="E2863">
        <v>13.2</v>
      </c>
      <c r="F2863" s="26">
        <f t="shared" si="267"/>
        <v>0</v>
      </c>
      <c r="G2863" s="26">
        <f t="shared" si="268"/>
        <v>0</v>
      </c>
      <c r="H2863" s="26">
        <f t="shared" si="269"/>
        <v>0</v>
      </c>
    </row>
    <row r="2864" spans="1:8" x14ac:dyDescent="0.35">
      <c r="A2864" s="10">
        <v>43041</v>
      </c>
      <c r="B2864">
        <f t="shared" si="264"/>
        <v>2</v>
      </c>
      <c r="C2864">
        <f t="shared" si="265"/>
        <v>11</v>
      </c>
      <c r="D2864">
        <f t="shared" si="266"/>
        <v>2017</v>
      </c>
      <c r="E2864">
        <v>13.2</v>
      </c>
      <c r="F2864" s="26">
        <f t="shared" si="267"/>
        <v>0</v>
      </c>
      <c r="G2864" s="26">
        <f t="shared" si="268"/>
        <v>0</v>
      </c>
      <c r="H2864" s="26">
        <f t="shared" si="269"/>
        <v>0</v>
      </c>
    </row>
    <row r="2865" spans="1:8" x14ac:dyDescent="0.35">
      <c r="A2865" s="10">
        <v>43042</v>
      </c>
      <c r="B2865">
        <f t="shared" si="264"/>
        <v>3</v>
      </c>
      <c r="C2865">
        <f t="shared" si="265"/>
        <v>11</v>
      </c>
      <c r="D2865">
        <f t="shared" si="266"/>
        <v>2017</v>
      </c>
      <c r="E2865">
        <v>12.4</v>
      </c>
      <c r="F2865" s="26">
        <f t="shared" si="267"/>
        <v>0</v>
      </c>
      <c r="G2865" s="26">
        <f t="shared" si="268"/>
        <v>0</v>
      </c>
      <c r="H2865" s="26">
        <f t="shared" si="269"/>
        <v>0</v>
      </c>
    </row>
    <row r="2866" spans="1:8" x14ac:dyDescent="0.35">
      <c r="A2866" s="10">
        <v>43043</v>
      </c>
      <c r="B2866">
        <f t="shared" si="264"/>
        <v>4</v>
      </c>
      <c r="C2866">
        <f t="shared" si="265"/>
        <v>11</v>
      </c>
      <c r="D2866">
        <f t="shared" si="266"/>
        <v>2017</v>
      </c>
      <c r="E2866">
        <v>14.7</v>
      </c>
      <c r="F2866" s="26">
        <f t="shared" si="267"/>
        <v>0</v>
      </c>
      <c r="G2866" s="26">
        <f t="shared" si="268"/>
        <v>0</v>
      </c>
      <c r="H2866" s="26">
        <f t="shared" si="269"/>
        <v>0</v>
      </c>
    </row>
    <row r="2867" spans="1:8" x14ac:dyDescent="0.35">
      <c r="A2867" s="10">
        <v>43044</v>
      </c>
      <c r="B2867">
        <f t="shared" si="264"/>
        <v>5</v>
      </c>
      <c r="C2867">
        <f t="shared" si="265"/>
        <v>11</v>
      </c>
      <c r="D2867">
        <f t="shared" si="266"/>
        <v>2017</v>
      </c>
      <c r="E2867">
        <v>10.9</v>
      </c>
      <c r="F2867" s="26">
        <f t="shared" si="267"/>
        <v>0</v>
      </c>
      <c r="G2867" s="26">
        <f t="shared" si="268"/>
        <v>0</v>
      </c>
      <c r="H2867" s="26">
        <f t="shared" si="269"/>
        <v>0</v>
      </c>
    </row>
    <row r="2868" spans="1:8" x14ac:dyDescent="0.35">
      <c r="A2868" s="10">
        <v>43045</v>
      </c>
      <c r="B2868">
        <f t="shared" si="264"/>
        <v>6</v>
      </c>
      <c r="C2868">
        <f t="shared" si="265"/>
        <v>11</v>
      </c>
      <c r="D2868">
        <f t="shared" si="266"/>
        <v>2017</v>
      </c>
      <c r="E2868">
        <v>7.8</v>
      </c>
      <c r="F2868" s="26">
        <f t="shared" si="267"/>
        <v>0</v>
      </c>
      <c r="G2868" s="26">
        <f t="shared" si="268"/>
        <v>0</v>
      </c>
      <c r="H2868" s="26">
        <f t="shared" si="269"/>
        <v>0</v>
      </c>
    </row>
    <row r="2869" spans="1:8" x14ac:dyDescent="0.35">
      <c r="A2869" s="10">
        <v>43046</v>
      </c>
      <c r="B2869">
        <f t="shared" si="264"/>
        <v>7</v>
      </c>
      <c r="C2869">
        <f t="shared" si="265"/>
        <v>11</v>
      </c>
      <c r="D2869">
        <f t="shared" si="266"/>
        <v>2017</v>
      </c>
      <c r="E2869">
        <v>8.5</v>
      </c>
      <c r="F2869" s="26">
        <f t="shared" si="267"/>
        <v>0</v>
      </c>
      <c r="G2869" s="26">
        <f t="shared" si="268"/>
        <v>0</v>
      </c>
      <c r="H2869" s="26">
        <f t="shared" si="269"/>
        <v>0</v>
      </c>
    </row>
    <row r="2870" spans="1:8" x14ac:dyDescent="0.35">
      <c r="A2870" s="10">
        <v>43047</v>
      </c>
      <c r="B2870">
        <f t="shared" si="264"/>
        <v>8</v>
      </c>
      <c r="C2870">
        <f t="shared" si="265"/>
        <v>11</v>
      </c>
      <c r="D2870">
        <f t="shared" si="266"/>
        <v>2017</v>
      </c>
      <c r="E2870">
        <v>7.1</v>
      </c>
      <c r="F2870" s="26">
        <f t="shared" si="267"/>
        <v>0</v>
      </c>
      <c r="G2870" s="26">
        <f t="shared" si="268"/>
        <v>0</v>
      </c>
      <c r="H2870" s="26">
        <f t="shared" si="269"/>
        <v>0</v>
      </c>
    </row>
    <row r="2871" spans="1:8" x14ac:dyDescent="0.35">
      <c r="A2871" s="10">
        <v>43048</v>
      </c>
      <c r="B2871">
        <f t="shared" si="264"/>
        <v>9</v>
      </c>
      <c r="C2871">
        <f t="shared" si="265"/>
        <v>11</v>
      </c>
      <c r="D2871">
        <f t="shared" si="266"/>
        <v>2017</v>
      </c>
      <c r="E2871">
        <v>6.4</v>
      </c>
      <c r="F2871" s="26">
        <f t="shared" si="267"/>
        <v>0</v>
      </c>
      <c r="G2871" s="26">
        <f t="shared" si="268"/>
        <v>0</v>
      </c>
      <c r="H2871" s="26">
        <f t="shared" si="269"/>
        <v>0</v>
      </c>
    </row>
    <row r="2872" spans="1:8" x14ac:dyDescent="0.35">
      <c r="A2872" s="10">
        <v>43049</v>
      </c>
      <c r="B2872">
        <f t="shared" si="264"/>
        <v>10</v>
      </c>
      <c r="C2872">
        <f t="shared" si="265"/>
        <v>11</v>
      </c>
      <c r="D2872">
        <f t="shared" si="266"/>
        <v>2017</v>
      </c>
      <c r="E2872">
        <v>6.6</v>
      </c>
      <c r="F2872" s="26">
        <f t="shared" si="267"/>
        <v>0</v>
      </c>
      <c r="G2872" s="26">
        <f t="shared" si="268"/>
        <v>0</v>
      </c>
      <c r="H2872" s="26">
        <f t="shared" si="269"/>
        <v>0</v>
      </c>
    </row>
    <row r="2873" spans="1:8" x14ac:dyDescent="0.35">
      <c r="A2873" s="10">
        <v>43050</v>
      </c>
      <c r="B2873">
        <f t="shared" si="264"/>
        <v>11</v>
      </c>
      <c r="C2873">
        <f t="shared" si="265"/>
        <v>11</v>
      </c>
      <c r="D2873">
        <f t="shared" si="266"/>
        <v>2017</v>
      </c>
      <c r="E2873">
        <v>8.8000000000000007</v>
      </c>
      <c r="F2873" s="26">
        <f t="shared" si="267"/>
        <v>0</v>
      </c>
      <c r="G2873" s="26">
        <f t="shared" si="268"/>
        <v>0</v>
      </c>
      <c r="H2873" s="26">
        <f t="shared" si="269"/>
        <v>0</v>
      </c>
    </row>
    <row r="2874" spans="1:8" x14ac:dyDescent="0.35">
      <c r="A2874" s="10">
        <v>43051</v>
      </c>
      <c r="B2874">
        <f t="shared" si="264"/>
        <v>12</v>
      </c>
      <c r="C2874">
        <f t="shared" si="265"/>
        <v>11</v>
      </c>
      <c r="D2874">
        <f t="shared" si="266"/>
        <v>2017</v>
      </c>
      <c r="E2874">
        <v>6.3</v>
      </c>
      <c r="F2874" s="26">
        <f t="shared" si="267"/>
        <v>0</v>
      </c>
      <c r="G2874" s="26">
        <f t="shared" si="268"/>
        <v>0</v>
      </c>
      <c r="H2874" s="26">
        <f t="shared" si="269"/>
        <v>0</v>
      </c>
    </row>
    <row r="2875" spans="1:8" x14ac:dyDescent="0.35">
      <c r="A2875" s="10">
        <v>43052</v>
      </c>
      <c r="B2875">
        <f t="shared" si="264"/>
        <v>13</v>
      </c>
      <c r="C2875">
        <f t="shared" si="265"/>
        <v>11</v>
      </c>
      <c r="D2875">
        <f t="shared" si="266"/>
        <v>2017</v>
      </c>
      <c r="E2875">
        <v>7.8</v>
      </c>
      <c r="F2875" s="26">
        <f t="shared" si="267"/>
        <v>0</v>
      </c>
      <c r="G2875" s="26">
        <f t="shared" si="268"/>
        <v>0</v>
      </c>
      <c r="H2875" s="26">
        <f t="shared" si="269"/>
        <v>0</v>
      </c>
    </row>
    <row r="2876" spans="1:8" x14ac:dyDescent="0.35">
      <c r="A2876" s="10">
        <v>43053</v>
      </c>
      <c r="B2876">
        <f t="shared" si="264"/>
        <v>14</v>
      </c>
      <c r="C2876">
        <f t="shared" si="265"/>
        <v>11</v>
      </c>
      <c r="D2876">
        <f t="shared" si="266"/>
        <v>2017</v>
      </c>
      <c r="E2876">
        <v>3.7</v>
      </c>
      <c r="F2876" s="26">
        <f t="shared" si="267"/>
        <v>0</v>
      </c>
      <c r="G2876" s="26">
        <f t="shared" si="268"/>
        <v>0</v>
      </c>
      <c r="H2876" s="26">
        <f t="shared" si="269"/>
        <v>0</v>
      </c>
    </row>
    <row r="2877" spans="1:8" x14ac:dyDescent="0.35">
      <c r="A2877" s="10">
        <v>43054</v>
      </c>
      <c r="B2877">
        <f t="shared" si="264"/>
        <v>15</v>
      </c>
      <c r="C2877">
        <f t="shared" si="265"/>
        <v>11</v>
      </c>
      <c r="D2877">
        <f t="shared" si="266"/>
        <v>2017</v>
      </c>
      <c r="E2877">
        <v>3.9</v>
      </c>
      <c r="F2877" s="26">
        <f t="shared" si="267"/>
        <v>0</v>
      </c>
      <c r="G2877" s="26">
        <f t="shared" si="268"/>
        <v>0</v>
      </c>
      <c r="H2877" s="26">
        <f t="shared" si="269"/>
        <v>0</v>
      </c>
    </row>
    <row r="2878" spans="1:8" x14ac:dyDescent="0.35">
      <c r="A2878" s="10">
        <v>43055</v>
      </c>
      <c r="B2878">
        <f t="shared" si="264"/>
        <v>16</v>
      </c>
      <c r="C2878">
        <f t="shared" si="265"/>
        <v>11</v>
      </c>
      <c r="D2878">
        <f t="shared" si="266"/>
        <v>2017</v>
      </c>
      <c r="E2878">
        <v>2.6</v>
      </c>
      <c r="F2878" s="26">
        <f t="shared" si="267"/>
        <v>0</v>
      </c>
      <c r="G2878" s="26">
        <f t="shared" si="268"/>
        <v>0</v>
      </c>
      <c r="H2878" s="26">
        <f t="shared" si="269"/>
        <v>0</v>
      </c>
    </row>
    <row r="2879" spans="1:8" x14ac:dyDescent="0.35">
      <c r="A2879" s="10">
        <v>43056</v>
      </c>
      <c r="B2879">
        <f t="shared" si="264"/>
        <v>17</v>
      </c>
      <c r="C2879">
        <f t="shared" si="265"/>
        <v>11</v>
      </c>
      <c r="D2879">
        <f t="shared" si="266"/>
        <v>2017</v>
      </c>
      <c r="E2879">
        <v>4.3</v>
      </c>
      <c r="F2879" s="26">
        <f t="shared" si="267"/>
        <v>0</v>
      </c>
      <c r="G2879" s="26">
        <f t="shared" si="268"/>
        <v>0</v>
      </c>
      <c r="H2879" s="26">
        <f t="shared" si="269"/>
        <v>0</v>
      </c>
    </row>
    <row r="2880" spans="1:8" x14ac:dyDescent="0.35">
      <c r="A2880" s="10">
        <v>43057</v>
      </c>
      <c r="B2880">
        <f t="shared" si="264"/>
        <v>18</v>
      </c>
      <c r="C2880">
        <f t="shared" si="265"/>
        <v>11</v>
      </c>
      <c r="D2880">
        <f t="shared" si="266"/>
        <v>2017</v>
      </c>
      <c r="E2880">
        <v>7.1</v>
      </c>
      <c r="F2880" s="26">
        <f t="shared" si="267"/>
        <v>0</v>
      </c>
      <c r="G2880" s="26">
        <f t="shared" si="268"/>
        <v>0</v>
      </c>
      <c r="H2880" s="26">
        <f t="shared" si="269"/>
        <v>0</v>
      </c>
    </row>
    <row r="2881" spans="1:8" x14ac:dyDescent="0.35">
      <c r="A2881" s="10">
        <v>43058</v>
      </c>
      <c r="B2881">
        <f t="shared" si="264"/>
        <v>19</v>
      </c>
      <c r="C2881">
        <f t="shared" si="265"/>
        <v>11</v>
      </c>
      <c r="D2881">
        <f t="shared" si="266"/>
        <v>2017</v>
      </c>
      <c r="E2881">
        <v>7</v>
      </c>
      <c r="F2881" s="26">
        <f t="shared" si="267"/>
        <v>0</v>
      </c>
      <c r="G2881" s="26">
        <f t="shared" si="268"/>
        <v>0</v>
      </c>
      <c r="H2881" s="26">
        <f t="shared" si="269"/>
        <v>0</v>
      </c>
    </row>
    <row r="2882" spans="1:8" x14ac:dyDescent="0.35">
      <c r="A2882" s="10">
        <v>43059</v>
      </c>
      <c r="B2882">
        <f t="shared" ref="B2882:B2945" si="270">DAY(A2882)</f>
        <v>20</v>
      </c>
      <c r="C2882">
        <f t="shared" ref="C2882:C2945" si="271">MONTH(A2882)</f>
        <v>11</v>
      </c>
      <c r="D2882">
        <f t="shared" ref="D2882:D2945" si="272">YEAR(A2882)</f>
        <v>2017</v>
      </c>
      <c r="E2882">
        <v>5.7</v>
      </c>
      <c r="F2882" s="26">
        <f t="shared" ref="F2882:F2945" si="273">IF(E2882&gt;=30,1,0)</f>
        <v>0</v>
      </c>
      <c r="G2882" s="26">
        <f t="shared" ref="G2882:G2945" si="274">IF(E2882&gt;=25,1,0)</f>
        <v>0</v>
      </c>
      <c r="H2882" s="26">
        <f t="shared" ref="H2882:H2945" si="275">IF(E2882&lt;0,1,0)</f>
        <v>0</v>
      </c>
    </row>
    <row r="2883" spans="1:8" x14ac:dyDescent="0.35">
      <c r="A2883" s="10">
        <v>43060</v>
      </c>
      <c r="B2883">
        <f t="shared" si="270"/>
        <v>21</v>
      </c>
      <c r="C2883">
        <f t="shared" si="271"/>
        <v>11</v>
      </c>
      <c r="D2883">
        <f t="shared" si="272"/>
        <v>2017</v>
      </c>
      <c r="E2883">
        <v>8</v>
      </c>
      <c r="F2883" s="26">
        <f t="shared" si="273"/>
        <v>0</v>
      </c>
      <c r="G2883" s="26">
        <f t="shared" si="274"/>
        <v>0</v>
      </c>
      <c r="H2883" s="26">
        <f t="shared" si="275"/>
        <v>0</v>
      </c>
    </row>
    <row r="2884" spans="1:8" x14ac:dyDescent="0.35">
      <c r="A2884" s="10">
        <v>43061</v>
      </c>
      <c r="B2884">
        <f t="shared" si="270"/>
        <v>22</v>
      </c>
      <c r="C2884">
        <f t="shared" si="271"/>
        <v>11</v>
      </c>
      <c r="D2884">
        <f t="shared" si="272"/>
        <v>2017</v>
      </c>
      <c r="E2884">
        <v>13.1</v>
      </c>
      <c r="F2884" s="26">
        <f t="shared" si="273"/>
        <v>0</v>
      </c>
      <c r="G2884" s="26">
        <f t="shared" si="274"/>
        <v>0</v>
      </c>
      <c r="H2884" s="26">
        <f t="shared" si="275"/>
        <v>0</v>
      </c>
    </row>
    <row r="2885" spans="1:8" x14ac:dyDescent="0.35">
      <c r="A2885" s="10">
        <v>43062</v>
      </c>
      <c r="B2885">
        <f t="shared" si="270"/>
        <v>23</v>
      </c>
      <c r="C2885">
        <f t="shared" si="271"/>
        <v>11</v>
      </c>
      <c r="D2885">
        <f t="shared" si="272"/>
        <v>2017</v>
      </c>
      <c r="E2885">
        <v>15.7</v>
      </c>
      <c r="F2885" s="26">
        <f t="shared" si="273"/>
        <v>0</v>
      </c>
      <c r="G2885" s="26">
        <f t="shared" si="274"/>
        <v>0</v>
      </c>
      <c r="H2885" s="26">
        <f t="shared" si="275"/>
        <v>0</v>
      </c>
    </row>
    <row r="2886" spans="1:8" x14ac:dyDescent="0.35">
      <c r="A2886" s="10">
        <v>43063</v>
      </c>
      <c r="B2886">
        <f t="shared" si="270"/>
        <v>24</v>
      </c>
      <c r="C2886">
        <f t="shared" si="271"/>
        <v>11</v>
      </c>
      <c r="D2886">
        <f t="shared" si="272"/>
        <v>2017</v>
      </c>
      <c r="E2886">
        <v>15.7</v>
      </c>
      <c r="F2886" s="26">
        <f t="shared" si="273"/>
        <v>0</v>
      </c>
      <c r="G2886" s="26">
        <f t="shared" si="274"/>
        <v>0</v>
      </c>
      <c r="H2886" s="26">
        <f t="shared" si="275"/>
        <v>0</v>
      </c>
    </row>
    <row r="2887" spans="1:8" x14ac:dyDescent="0.35">
      <c r="A2887" s="10">
        <v>43064</v>
      </c>
      <c r="B2887">
        <f t="shared" si="270"/>
        <v>25</v>
      </c>
      <c r="C2887">
        <f t="shared" si="271"/>
        <v>11</v>
      </c>
      <c r="D2887">
        <f t="shared" si="272"/>
        <v>2017</v>
      </c>
      <c r="E2887">
        <v>9.6999999999999993</v>
      </c>
      <c r="F2887" s="26">
        <f t="shared" si="273"/>
        <v>0</v>
      </c>
      <c r="G2887" s="26">
        <f t="shared" si="274"/>
        <v>0</v>
      </c>
      <c r="H2887" s="26">
        <f t="shared" si="275"/>
        <v>0</v>
      </c>
    </row>
    <row r="2888" spans="1:8" x14ac:dyDescent="0.35">
      <c r="A2888" s="10">
        <v>43065</v>
      </c>
      <c r="B2888">
        <f t="shared" si="270"/>
        <v>26</v>
      </c>
      <c r="C2888">
        <f t="shared" si="271"/>
        <v>11</v>
      </c>
      <c r="D2888">
        <f t="shared" si="272"/>
        <v>2017</v>
      </c>
      <c r="E2888">
        <v>3.8</v>
      </c>
      <c r="F2888" s="26">
        <f t="shared" si="273"/>
        <v>0</v>
      </c>
      <c r="G2888" s="26">
        <f t="shared" si="274"/>
        <v>0</v>
      </c>
      <c r="H2888" s="26">
        <f t="shared" si="275"/>
        <v>0</v>
      </c>
    </row>
    <row r="2889" spans="1:8" x14ac:dyDescent="0.35">
      <c r="A2889" s="10">
        <v>43066</v>
      </c>
      <c r="B2889">
        <f t="shared" si="270"/>
        <v>27</v>
      </c>
      <c r="C2889">
        <f t="shared" si="271"/>
        <v>11</v>
      </c>
      <c r="D2889">
        <f t="shared" si="272"/>
        <v>2017</v>
      </c>
      <c r="E2889">
        <v>5.3</v>
      </c>
      <c r="F2889" s="26">
        <f t="shared" si="273"/>
        <v>0</v>
      </c>
      <c r="G2889" s="26">
        <f t="shared" si="274"/>
        <v>0</v>
      </c>
      <c r="H2889" s="26">
        <f t="shared" si="275"/>
        <v>0</v>
      </c>
    </row>
    <row r="2890" spans="1:8" x14ac:dyDescent="0.35">
      <c r="A2890" s="10">
        <v>43067</v>
      </c>
      <c r="B2890">
        <f t="shared" si="270"/>
        <v>28</v>
      </c>
      <c r="C2890">
        <f t="shared" si="271"/>
        <v>11</v>
      </c>
      <c r="D2890">
        <f t="shared" si="272"/>
        <v>2017</v>
      </c>
      <c r="E2890">
        <v>5.2</v>
      </c>
      <c r="F2890" s="26">
        <f t="shared" si="273"/>
        <v>0</v>
      </c>
      <c r="G2890" s="26">
        <f t="shared" si="274"/>
        <v>0</v>
      </c>
      <c r="H2890" s="26">
        <f t="shared" si="275"/>
        <v>0</v>
      </c>
    </row>
    <row r="2891" spans="1:8" x14ac:dyDescent="0.35">
      <c r="A2891" s="10">
        <v>43068</v>
      </c>
      <c r="B2891">
        <f t="shared" si="270"/>
        <v>29</v>
      </c>
      <c r="C2891">
        <f t="shared" si="271"/>
        <v>11</v>
      </c>
      <c r="D2891">
        <f t="shared" si="272"/>
        <v>2017</v>
      </c>
      <c r="E2891">
        <v>4.3</v>
      </c>
      <c r="F2891" s="26">
        <f t="shared" si="273"/>
        <v>0</v>
      </c>
      <c r="G2891" s="26">
        <f t="shared" si="274"/>
        <v>0</v>
      </c>
      <c r="H2891" s="26">
        <f t="shared" si="275"/>
        <v>0</v>
      </c>
    </row>
    <row r="2892" spans="1:8" x14ac:dyDescent="0.35">
      <c r="A2892" s="10">
        <v>43069</v>
      </c>
      <c r="B2892">
        <f t="shared" si="270"/>
        <v>30</v>
      </c>
      <c r="C2892">
        <f t="shared" si="271"/>
        <v>11</v>
      </c>
      <c r="D2892">
        <f t="shared" si="272"/>
        <v>2017</v>
      </c>
      <c r="E2892">
        <v>2.2000000000000002</v>
      </c>
      <c r="F2892" s="26">
        <f t="shared" si="273"/>
        <v>0</v>
      </c>
      <c r="G2892" s="26">
        <f t="shared" si="274"/>
        <v>0</v>
      </c>
      <c r="H2892" s="26">
        <f t="shared" si="275"/>
        <v>0</v>
      </c>
    </row>
    <row r="2893" spans="1:8" x14ac:dyDescent="0.35">
      <c r="A2893" s="10">
        <v>43070</v>
      </c>
      <c r="B2893">
        <f t="shared" si="270"/>
        <v>1</v>
      </c>
      <c r="C2893">
        <f t="shared" si="271"/>
        <v>12</v>
      </c>
      <c r="D2893">
        <f t="shared" si="272"/>
        <v>2017</v>
      </c>
      <c r="E2893">
        <v>1.5</v>
      </c>
      <c r="F2893" s="26">
        <f t="shared" si="273"/>
        <v>0</v>
      </c>
      <c r="G2893" s="26">
        <f t="shared" si="274"/>
        <v>0</v>
      </c>
      <c r="H2893" s="26">
        <f t="shared" si="275"/>
        <v>0</v>
      </c>
    </row>
    <row r="2894" spans="1:8" x14ac:dyDescent="0.35">
      <c r="A2894" s="10">
        <v>43071</v>
      </c>
      <c r="B2894">
        <f t="shared" si="270"/>
        <v>2</v>
      </c>
      <c r="C2894">
        <f t="shared" si="271"/>
        <v>12</v>
      </c>
      <c r="D2894">
        <f t="shared" si="272"/>
        <v>2017</v>
      </c>
      <c r="E2894">
        <v>-1.1000000000000001</v>
      </c>
      <c r="F2894" s="26">
        <f t="shared" si="273"/>
        <v>0</v>
      </c>
      <c r="G2894" s="26">
        <f t="shared" si="274"/>
        <v>0</v>
      </c>
      <c r="H2894" s="26">
        <f t="shared" si="275"/>
        <v>1</v>
      </c>
    </row>
    <row r="2895" spans="1:8" x14ac:dyDescent="0.35">
      <c r="A2895" s="10">
        <v>43072</v>
      </c>
      <c r="B2895">
        <f t="shared" si="270"/>
        <v>3</v>
      </c>
      <c r="C2895">
        <f t="shared" si="271"/>
        <v>12</v>
      </c>
      <c r="D2895">
        <f t="shared" si="272"/>
        <v>2017</v>
      </c>
      <c r="E2895">
        <v>-0.7</v>
      </c>
      <c r="F2895" s="26">
        <f t="shared" si="273"/>
        <v>0</v>
      </c>
      <c r="G2895" s="26">
        <f t="shared" si="274"/>
        <v>0</v>
      </c>
      <c r="H2895" s="26">
        <f t="shared" si="275"/>
        <v>1</v>
      </c>
    </row>
    <row r="2896" spans="1:8" x14ac:dyDescent="0.35">
      <c r="A2896" s="10">
        <v>43073</v>
      </c>
      <c r="B2896">
        <f t="shared" si="270"/>
        <v>4</v>
      </c>
      <c r="C2896">
        <f t="shared" si="271"/>
        <v>12</v>
      </c>
      <c r="D2896">
        <f t="shared" si="272"/>
        <v>2017</v>
      </c>
      <c r="E2896">
        <v>1.9</v>
      </c>
      <c r="F2896" s="26">
        <f t="shared" si="273"/>
        <v>0</v>
      </c>
      <c r="G2896" s="26">
        <f t="shared" si="274"/>
        <v>0</v>
      </c>
      <c r="H2896" s="26">
        <f t="shared" si="275"/>
        <v>0</v>
      </c>
    </row>
    <row r="2897" spans="1:8" x14ac:dyDescent="0.35">
      <c r="A2897" s="10">
        <v>43074</v>
      </c>
      <c r="B2897">
        <f t="shared" si="270"/>
        <v>5</v>
      </c>
      <c r="C2897">
        <f t="shared" si="271"/>
        <v>12</v>
      </c>
      <c r="D2897">
        <f t="shared" si="272"/>
        <v>2017</v>
      </c>
      <c r="E2897">
        <v>4.8</v>
      </c>
      <c r="F2897" s="26">
        <f t="shared" si="273"/>
        <v>0</v>
      </c>
      <c r="G2897" s="26">
        <f t="shared" si="274"/>
        <v>0</v>
      </c>
      <c r="H2897" s="26">
        <f t="shared" si="275"/>
        <v>0</v>
      </c>
    </row>
    <row r="2898" spans="1:8" x14ac:dyDescent="0.35">
      <c r="A2898" s="10">
        <v>43075</v>
      </c>
      <c r="B2898">
        <f t="shared" si="270"/>
        <v>6</v>
      </c>
      <c r="C2898">
        <f t="shared" si="271"/>
        <v>12</v>
      </c>
      <c r="D2898">
        <f t="shared" si="272"/>
        <v>2017</v>
      </c>
      <c r="E2898">
        <v>3.7</v>
      </c>
      <c r="F2898" s="26">
        <f t="shared" si="273"/>
        <v>0</v>
      </c>
      <c r="G2898" s="26">
        <f t="shared" si="274"/>
        <v>0</v>
      </c>
      <c r="H2898" s="26">
        <f t="shared" si="275"/>
        <v>0</v>
      </c>
    </row>
    <row r="2899" spans="1:8" x14ac:dyDescent="0.35">
      <c r="A2899" s="10">
        <v>43076</v>
      </c>
      <c r="B2899">
        <f t="shared" si="270"/>
        <v>7</v>
      </c>
      <c r="C2899">
        <f t="shared" si="271"/>
        <v>12</v>
      </c>
      <c r="D2899">
        <f t="shared" si="272"/>
        <v>2017</v>
      </c>
      <c r="E2899">
        <v>6.5</v>
      </c>
      <c r="F2899" s="26">
        <f t="shared" si="273"/>
        <v>0</v>
      </c>
      <c r="G2899" s="26">
        <f t="shared" si="274"/>
        <v>0</v>
      </c>
      <c r="H2899" s="26">
        <f t="shared" si="275"/>
        <v>0</v>
      </c>
    </row>
    <row r="2900" spans="1:8" x14ac:dyDescent="0.35">
      <c r="A2900" s="10">
        <v>43077</v>
      </c>
      <c r="B2900">
        <f t="shared" si="270"/>
        <v>8</v>
      </c>
      <c r="C2900">
        <f t="shared" si="271"/>
        <v>12</v>
      </c>
      <c r="D2900">
        <f t="shared" si="272"/>
        <v>2017</v>
      </c>
      <c r="E2900">
        <v>6.2</v>
      </c>
      <c r="F2900" s="26">
        <f t="shared" si="273"/>
        <v>0</v>
      </c>
      <c r="G2900" s="26">
        <f t="shared" si="274"/>
        <v>0</v>
      </c>
      <c r="H2900" s="26">
        <f t="shared" si="275"/>
        <v>0</v>
      </c>
    </row>
    <row r="2901" spans="1:8" x14ac:dyDescent="0.35">
      <c r="A2901" s="10">
        <v>43078</v>
      </c>
      <c r="B2901">
        <f t="shared" si="270"/>
        <v>9</v>
      </c>
      <c r="C2901">
        <f t="shared" si="271"/>
        <v>12</v>
      </c>
      <c r="D2901">
        <f t="shared" si="272"/>
        <v>2017</v>
      </c>
      <c r="E2901">
        <v>1.1000000000000001</v>
      </c>
      <c r="F2901" s="26">
        <f t="shared" si="273"/>
        <v>0</v>
      </c>
      <c r="G2901" s="26">
        <f t="shared" si="274"/>
        <v>0</v>
      </c>
      <c r="H2901" s="26">
        <f t="shared" si="275"/>
        <v>0</v>
      </c>
    </row>
    <row r="2902" spans="1:8" x14ac:dyDescent="0.35">
      <c r="A2902" s="10">
        <v>43079</v>
      </c>
      <c r="B2902">
        <f t="shared" si="270"/>
        <v>10</v>
      </c>
      <c r="C2902">
        <f t="shared" si="271"/>
        <v>12</v>
      </c>
      <c r="D2902">
        <f t="shared" si="272"/>
        <v>2017</v>
      </c>
      <c r="E2902">
        <v>8.6</v>
      </c>
      <c r="F2902" s="26">
        <f t="shared" si="273"/>
        <v>0</v>
      </c>
      <c r="G2902" s="26">
        <f t="shared" si="274"/>
        <v>0</v>
      </c>
      <c r="H2902" s="26">
        <f t="shared" si="275"/>
        <v>0</v>
      </c>
    </row>
    <row r="2903" spans="1:8" x14ac:dyDescent="0.35">
      <c r="A2903" s="10">
        <v>43080</v>
      </c>
      <c r="B2903">
        <f t="shared" si="270"/>
        <v>11</v>
      </c>
      <c r="C2903">
        <f t="shared" si="271"/>
        <v>12</v>
      </c>
      <c r="D2903">
        <f t="shared" si="272"/>
        <v>2017</v>
      </c>
      <c r="E2903">
        <v>7.6</v>
      </c>
      <c r="F2903" s="26">
        <f t="shared" si="273"/>
        <v>0</v>
      </c>
      <c r="G2903" s="26">
        <f t="shared" si="274"/>
        <v>0</v>
      </c>
      <c r="H2903" s="26">
        <f t="shared" si="275"/>
        <v>0</v>
      </c>
    </row>
    <row r="2904" spans="1:8" x14ac:dyDescent="0.35">
      <c r="A2904" s="10">
        <v>43081</v>
      </c>
      <c r="B2904">
        <f t="shared" si="270"/>
        <v>12</v>
      </c>
      <c r="C2904">
        <f t="shared" si="271"/>
        <v>12</v>
      </c>
      <c r="D2904">
        <f t="shared" si="272"/>
        <v>2017</v>
      </c>
      <c r="E2904">
        <v>5.9</v>
      </c>
      <c r="F2904" s="26">
        <f t="shared" si="273"/>
        <v>0</v>
      </c>
      <c r="G2904" s="26">
        <f t="shared" si="274"/>
        <v>0</v>
      </c>
      <c r="H2904" s="26">
        <f t="shared" si="275"/>
        <v>0</v>
      </c>
    </row>
    <row r="2905" spans="1:8" x14ac:dyDescent="0.35">
      <c r="A2905" s="10">
        <v>43082</v>
      </c>
      <c r="B2905">
        <f t="shared" si="270"/>
        <v>13</v>
      </c>
      <c r="C2905">
        <f t="shared" si="271"/>
        <v>12</v>
      </c>
      <c r="D2905">
        <f t="shared" si="272"/>
        <v>2017</v>
      </c>
      <c r="E2905">
        <v>5.9</v>
      </c>
      <c r="F2905" s="26">
        <f t="shared" si="273"/>
        <v>0</v>
      </c>
      <c r="G2905" s="26">
        <f t="shared" si="274"/>
        <v>0</v>
      </c>
      <c r="H2905" s="26">
        <f t="shared" si="275"/>
        <v>0</v>
      </c>
    </row>
    <row r="2906" spans="1:8" x14ac:dyDescent="0.35">
      <c r="A2906" s="10">
        <v>43083</v>
      </c>
      <c r="B2906">
        <f t="shared" si="270"/>
        <v>14</v>
      </c>
      <c r="C2906">
        <f t="shared" si="271"/>
        <v>12</v>
      </c>
      <c r="D2906">
        <f t="shared" si="272"/>
        <v>2017</v>
      </c>
      <c r="E2906">
        <v>6.5</v>
      </c>
      <c r="F2906" s="26">
        <f t="shared" si="273"/>
        <v>0</v>
      </c>
      <c r="G2906" s="26">
        <f t="shared" si="274"/>
        <v>0</v>
      </c>
      <c r="H2906" s="26">
        <f t="shared" si="275"/>
        <v>0</v>
      </c>
    </row>
    <row r="2907" spans="1:8" x14ac:dyDescent="0.35">
      <c r="A2907" s="10">
        <v>43084</v>
      </c>
      <c r="B2907">
        <f t="shared" si="270"/>
        <v>15</v>
      </c>
      <c r="C2907">
        <f t="shared" si="271"/>
        <v>12</v>
      </c>
      <c r="D2907">
        <f t="shared" si="272"/>
        <v>2017</v>
      </c>
      <c r="E2907">
        <v>4.5999999999999996</v>
      </c>
      <c r="F2907" s="26">
        <f t="shared" si="273"/>
        <v>0</v>
      </c>
      <c r="G2907" s="26">
        <f t="shared" si="274"/>
        <v>0</v>
      </c>
      <c r="H2907" s="26">
        <f t="shared" si="275"/>
        <v>0</v>
      </c>
    </row>
    <row r="2908" spans="1:8" x14ac:dyDescent="0.35">
      <c r="A2908" s="10">
        <v>43085</v>
      </c>
      <c r="B2908">
        <f t="shared" si="270"/>
        <v>16</v>
      </c>
      <c r="C2908">
        <f t="shared" si="271"/>
        <v>12</v>
      </c>
      <c r="D2908">
        <f t="shared" si="272"/>
        <v>2017</v>
      </c>
      <c r="E2908">
        <v>3.4</v>
      </c>
      <c r="F2908" s="26">
        <f t="shared" si="273"/>
        <v>0</v>
      </c>
      <c r="G2908" s="26">
        <f t="shared" si="274"/>
        <v>0</v>
      </c>
      <c r="H2908" s="26">
        <f t="shared" si="275"/>
        <v>0</v>
      </c>
    </row>
    <row r="2909" spans="1:8" x14ac:dyDescent="0.35">
      <c r="A2909" s="10">
        <v>43086</v>
      </c>
      <c r="B2909">
        <f t="shared" si="270"/>
        <v>17</v>
      </c>
      <c r="C2909">
        <f t="shared" si="271"/>
        <v>12</v>
      </c>
      <c r="D2909">
        <f t="shared" si="272"/>
        <v>2017</v>
      </c>
      <c r="E2909">
        <v>2</v>
      </c>
      <c r="F2909" s="26">
        <f t="shared" si="273"/>
        <v>0</v>
      </c>
      <c r="G2909" s="26">
        <f t="shared" si="274"/>
        <v>0</v>
      </c>
      <c r="H2909" s="26">
        <f t="shared" si="275"/>
        <v>0</v>
      </c>
    </row>
    <row r="2910" spans="1:8" x14ac:dyDescent="0.35">
      <c r="A2910" s="10">
        <v>43087</v>
      </c>
      <c r="B2910">
        <f t="shared" si="270"/>
        <v>18</v>
      </c>
      <c r="C2910">
        <f t="shared" si="271"/>
        <v>12</v>
      </c>
      <c r="D2910">
        <f t="shared" si="272"/>
        <v>2017</v>
      </c>
      <c r="E2910">
        <v>1.6</v>
      </c>
      <c r="F2910" s="26">
        <f t="shared" si="273"/>
        <v>0</v>
      </c>
      <c r="G2910" s="26">
        <f t="shared" si="274"/>
        <v>0</v>
      </c>
      <c r="H2910" s="26">
        <f t="shared" si="275"/>
        <v>0</v>
      </c>
    </row>
    <row r="2911" spans="1:8" x14ac:dyDescent="0.35">
      <c r="A2911" s="10">
        <v>43088</v>
      </c>
      <c r="B2911">
        <f t="shared" si="270"/>
        <v>19</v>
      </c>
      <c r="C2911">
        <f t="shared" si="271"/>
        <v>12</v>
      </c>
      <c r="D2911">
        <f t="shared" si="272"/>
        <v>2017</v>
      </c>
      <c r="E2911">
        <v>2.4</v>
      </c>
      <c r="F2911" s="26">
        <f t="shared" si="273"/>
        <v>0</v>
      </c>
      <c r="G2911" s="26">
        <f t="shared" si="274"/>
        <v>0</v>
      </c>
      <c r="H2911" s="26">
        <f t="shared" si="275"/>
        <v>0</v>
      </c>
    </row>
    <row r="2912" spans="1:8" x14ac:dyDescent="0.35">
      <c r="A2912" s="10">
        <v>43089</v>
      </c>
      <c r="B2912">
        <f t="shared" si="270"/>
        <v>20</v>
      </c>
      <c r="C2912">
        <f t="shared" si="271"/>
        <v>12</v>
      </c>
      <c r="D2912">
        <f t="shared" si="272"/>
        <v>2017</v>
      </c>
      <c r="E2912">
        <v>3.7</v>
      </c>
      <c r="F2912" s="26">
        <f t="shared" si="273"/>
        <v>0</v>
      </c>
      <c r="G2912" s="26">
        <f t="shared" si="274"/>
        <v>0</v>
      </c>
      <c r="H2912" s="26">
        <f t="shared" si="275"/>
        <v>0</v>
      </c>
    </row>
    <row r="2913" spans="1:8" x14ac:dyDescent="0.35">
      <c r="A2913" s="10">
        <v>43090</v>
      </c>
      <c r="B2913">
        <f t="shared" si="270"/>
        <v>21</v>
      </c>
      <c r="C2913">
        <f t="shared" si="271"/>
        <v>12</v>
      </c>
      <c r="D2913">
        <f t="shared" si="272"/>
        <v>2017</v>
      </c>
      <c r="E2913">
        <v>5.8</v>
      </c>
      <c r="F2913" s="26">
        <f t="shared" si="273"/>
        <v>0</v>
      </c>
      <c r="G2913" s="26">
        <f t="shared" si="274"/>
        <v>0</v>
      </c>
      <c r="H2913" s="26">
        <f t="shared" si="275"/>
        <v>0</v>
      </c>
    </row>
    <row r="2914" spans="1:8" x14ac:dyDescent="0.35">
      <c r="A2914" s="10">
        <v>43091</v>
      </c>
      <c r="B2914">
        <f t="shared" si="270"/>
        <v>22</v>
      </c>
      <c r="C2914">
        <f t="shared" si="271"/>
        <v>12</v>
      </c>
      <c r="D2914">
        <f t="shared" si="272"/>
        <v>2017</v>
      </c>
      <c r="E2914">
        <v>7.7</v>
      </c>
      <c r="F2914" s="26">
        <f t="shared" si="273"/>
        <v>0</v>
      </c>
      <c r="G2914" s="26">
        <f t="shared" si="274"/>
        <v>0</v>
      </c>
      <c r="H2914" s="26">
        <f t="shared" si="275"/>
        <v>0</v>
      </c>
    </row>
    <row r="2915" spans="1:8" x14ac:dyDescent="0.35">
      <c r="A2915" s="10">
        <v>43092</v>
      </c>
      <c r="B2915">
        <f t="shared" si="270"/>
        <v>23</v>
      </c>
      <c r="C2915">
        <f t="shared" si="271"/>
        <v>12</v>
      </c>
      <c r="D2915">
        <f t="shared" si="272"/>
        <v>2017</v>
      </c>
      <c r="E2915">
        <v>7.5</v>
      </c>
      <c r="F2915" s="26">
        <f t="shared" si="273"/>
        <v>0</v>
      </c>
      <c r="G2915" s="26">
        <f t="shared" si="274"/>
        <v>0</v>
      </c>
      <c r="H2915" s="26">
        <f t="shared" si="275"/>
        <v>0</v>
      </c>
    </row>
    <row r="2916" spans="1:8" x14ac:dyDescent="0.35">
      <c r="A2916" s="10">
        <v>43093</v>
      </c>
      <c r="B2916">
        <f t="shared" si="270"/>
        <v>24</v>
      </c>
      <c r="C2916">
        <f t="shared" si="271"/>
        <v>12</v>
      </c>
      <c r="D2916">
        <f t="shared" si="272"/>
        <v>2017</v>
      </c>
      <c r="E2916">
        <v>6.6</v>
      </c>
      <c r="F2916" s="26">
        <f t="shared" si="273"/>
        <v>0</v>
      </c>
      <c r="G2916" s="26">
        <f t="shared" si="274"/>
        <v>0</v>
      </c>
      <c r="H2916" s="26">
        <f t="shared" si="275"/>
        <v>0</v>
      </c>
    </row>
    <row r="2917" spans="1:8" x14ac:dyDescent="0.35">
      <c r="A2917" s="10">
        <v>43094</v>
      </c>
      <c r="B2917">
        <f t="shared" si="270"/>
        <v>25</v>
      </c>
      <c r="C2917">
        <f t="shared" si="271"/>
        <v>12</v>
      </c>
      <c r="D2917">
        <f t="shared" si="272"/>
        <v>2017</v>
      </c>
      <c r="E2917">
        <v>5</v>
      </c>
      <c r="F2917" s="26">
        <f t="shared" si="273"/>
        <v>0</v>
      </c>
      <c r="G2917" s="26">
        <f t="shared" si="274"/>
        <v>0</v>
      </c>
      <c r="H2917" s="26">
        <f t="shared" si="275"/>
        <v>0</v>
      </c>
    </row>
    <row r="2918" spans="1:8" x14ac:dyDescent="0.35">
      <c r="A2918" s="10">
        <v>43095</v>
      </c>
      <c r="B2918">
        <f t="shared" si="270"/>
        <v>26</v>
      </c>
      <c r="C2918">
        <f t="shared" si="271"/>
        <v>12</v>
      </c>
      <c r="D2918">
        <f t="shared" si="272"/>
        <v>2017</v>
      </c>
      <c r="E2918">
        <v>9.8000000000000007</v>
      </c>
      <c r="F2918" s="26">
        <f t="shared" si="273"/>
        <v>0</v>
      </c>
      <c r="G2918" s="26">
        <f t="shared" si="274"/>
        <v>0</v>
      </c>
      <c r="H2918" s="26">
        <f t="shared" si="275"/>
        <v>0</v>
      </c>
    </row>
    <row r="2919" spans="1:8" x14ac:dyDescent="0.35">
      <c r="A2919" s="10">
        <v>43096</v>
      </c>
      <c r="B2919">
        <f t="shared" si="270"/>
        <v>27</v>
      </c>
      <c r="C2919">
        <f t="shared" si="271"/>
        <v>12</v>
      </c>
      <c r="D2919">
        <f t="shared" si="272"/>
        <v>2017</v>
      </c>
      <c r="E2919">
        <v>4.5</v>
      </c>
      <c r="F2919" s="26">
        <f t="shared" si="273"/>
        <v>0</v>
      </c>
      <c r="G2919" s="26">
        <f t="shared" si="274"/>
        <v>0</v>
      </c>
      <c r="H2919" s="26">
        <f t="shared" si="275"/>
        <v>0</v>
      </c>
    </row>
    <row r="2920" spans="1:8" x14ac:dyDescent="0.35">
      <c r="A2920" s="10">
        <v>43097</v>
      </c>
      <c r="B2920">
        <f t="shared" si="270"/>
        <v>28</v>
      </c>
      <c r="C2920">
        <f t="shared" si="271"/>
        <v>12</v>
      </c>
      <c r="D2920">
        <f t="shared" si="272"/>
        <v>2017</v>
      </c>
      <c r="E2920">
        <v>2.9</v>
      </c>
      <c r="F2920" s="26">
        <f t="shared" si="273"/>
        <v>0</v>
      </c>
      <c r="G2920" s="26">
        <f t="shared" si="274"/>
        <v>0</v>
      </c>
      <c r="H2920" s="26">
        <f t="shared" si="275"/>
        <v>0</v>
      </c>
    </row>
    <row r="2921" spans="1:8" x14ac:dyDescent="0.35">
      <c r="A2921" s="10">
        <v>43098</v>
      </c>
      <c r="B2921">
        <f t="shared" si="270"/>
        <v>29</v>
      </c>
      <c r="C2921">
        <f t="shared" si="271"/>
        <v>12</v>
      </c>
      <c r="D2921">
        <f t="shared" si="272"/>
        <v>2017</v>
      </c>
      <c r="E2921">
        <v>3.3</v>
      </c>
      <c r="F2921" s="26">
        <f t="shared" si="273"/>
        <v>0</v>
      </c>
      <c r="G2921" s="26">
        <f t="shared" si="274"/>
        <v>0</v>
      </c>
      <c r="H2921" s="26">
        <f t="shared" si="275"/>
        <v>0</v>
      </c>
    </row>
    <row r="2922" spans="1:8" x14ac:dyDescent="0.35">
      <c r="A2922" s="10">
        <v>43099</v>
      </c>
      <c r="B2922">
        <f t="shared" si="270"/>
        <v>30</v>
      </c>
      <c r="C2922">
        <f t="shared" si="271"/>
        <v>12</v>
      </c>
      <c r="D2922">
        <f t="shared" si="272"/>
        <v>2017</v>
      </c>
      <c r="E2922">
        <v>12.1</v>
      </c>
      <c r="F2922" s="26">
        <f t="shared" si="273"/>
        <v>0</v>
      </c>
      <c r="G2922" s="26">
        <f t="shared" si="274"/>
        <v>0</v>
      </c>
      <c r="H2922" s="26">
        <f t="shared" si="275"/>
        <v>0</v>
      </c>
    </row>
    <row r="2923" spans="1:8" x14ac:dyDescent="0.35">
      <c r="A2923" s="10">
        <v>43100</v>
      </c>
      <c r="B2923">
        <f t="shared" si="270"/>
        <v>31</v>
      </c>
      <c r="C2923">
        <f t="shared" si="271"/>
        <v>12</v>
      </c>
      <c r="D2923">
        <f t="shared" si="272"/>
        <v>2017</v>
      </c>
      <c r="E2923">
        <v>14.1</v>
      </c>
      <c r="F2923" s="26">
        <f t="shared" si="273"/>
        <v>0</v>
      </c>
      <c r="G2923" s="26">
        <f t="shared" si="274"/>
        <v>0</v>
      </c>
      <c r="H2923" s="26">
        <f t="shared" si="275"/>
        <v>0</v>
      </c>
    </row>
    <row r="2924" spans="1:8" x14ac:dyDescent="0.35">
      <c r="A2924" s="10">
        <v>43101</v>
      </c>
      <c r="B2924">
        <f t="shared" si="270"/>
        <v>1</v>
      </c>
      <c r="C2924">
        <f t="shared" si="271"/>
        <v>1</v>
      </c>
      <c r="D2924">
        <f t="shared" si="272"/>
        <v>2018</v>
      </c>
      <c r="E2924">
        <v>10.4</v>
      </c>
      <c r="F2924" s="26">
        <f t="shared" si="273"/>
        <v>0</v>
      </c>
      <c r="G2924" s="26">
        <f t="shared" si="274"/>
        <v>0</v>
      </c>
      <c r="H2924" s="26">
        <f t="shared" si="275"/>
        <v>0</v>
      </c>
    </row>
    <row r="2925" spans="1:8" x14ac:dyDescent="0.35">
      <c r="A2925" s="10">
        <v>43102</v>
      </c>
      <c r="B2925">
        <f t="shared" si="270"/>
        <v>2</v>
      </c>
      <c r="C2925">
        <f t="shared" si="271"/>
        <v>1</v>
      </c>
      <c r="D2925">
        <f t="shared" si="272"/>
        <v>2018</v>
      </c>
      <c r="E2925">
        <v>6.7</v>
      </c>
      <c r="F2925" s="26">
        <f t="shared" si="273"/>
        <v>0</v>
      </c>
      <c r="G2925" s="26">
        <f t="shared" si="274"/>
        <v>0</v>
      </c>
      <c r="H2925" s="26">
        <f t="shared" si="275"/>
        <v>0</v>
      </c>
    </row>
    <row r="2926" spans="1:8" x14ac:dyDescent="0.35">
      <c r="A2926" s="10">
        <v>43103</v>
      </c>
      <c r="B2926">
        <f t="shared" si="270"/>
        <v>3</v>
      </c>
      <c r="C2926">
        <f t="shared" si="271"/>
        <v>1</v>
      </c>
      <c r="D2926">
        <f t="shared" si="272"/>
        <v>2018</v>
      </c>
      <c r="E2926">
        <v>11.8</v>
      </c>
      <c r="F2926" s="26">
        <f t="shared" si="273"/>
        <v>0</v>
      </c>
      <c r="G2926" s="26">
        <f t="shared" si="274"/>
        <v>0</v>
      </c>
      <c r="H2926" s="26">
        <f t="shared" si="275"/>
        <v>0</v>
      </c>
    </row>
    <row r="2927" spans="1:8" x14ac:dyDescent="0.35">
      <c r="A2927" s="10">
        <v>43104</v>
      </c>
      <c r="B2927">
        <f t="shared" si="270"/>
        <v>4</v>
      </c>
      <c r="C2927">
        <f t="shared" si="271"/>
        <v>1</v>
      </c>
      <c r="D2927">
        <f t="shared" si="272"/>
        <v>2018</v>
      </c>
      <c r="E2927">
        <v>11.9</v>
      </c>
      <c r="F2927" s="26">
        <f t="shared" si="273"/>
        <v>0</v>
      </c>
      <c r="G2927" s="26">
        <f t="shared" si="274"/>
        <v>0</v>
      </c>
      <c r="H2927" s="26">
        <f t="shared" si="275"/>
        <v>0</v>
      </c>
    </row>
    <row r="2928" spans="1:8" x14ac:dyDescent="0.35">
      <c r="A2928" s="10">
        <v>43105</v>
      </c>
      <c r="B2928">
        <f t="shared" si="270"/>
        <v>5</v>
      </c>
      <c r="C2928">
        <f t="shared" si="271"/>
        <v>1</v>
      </c>
      <c r="D2928">
        <f t="shared" si="272"/>
        <v>2018</v>
      </c>
      <c r="E2928">
        <v>10.9</v>
      </c>
      <c r="F2928" s="26">
        <f t="shared" si="273"/>
        <v>0</v>
      </c>
      <c r="G2928" s="26">
        <f t="shared" si="274"/>
        <v>0</v>
      </c>
      <c r="H2928" s="26">
        <f t="shared" si="275"/>
        <v>0</v>
      </c>
    </row>
    <row r="2929" spans="1:8" x14ac:dyDescent="0.35">
      <c r="A2929" s="10">
        <v>43106</v>
      </c>
      <c r="B2929">
        <f t="shared" si="270"/>
        <v>6</v>
      </c>
      <c r="C2929">
        <f t="shared" si="271"/>
        <v>1</v>
      </c>
      <c r="D2929">
        <f t="shared" si="272"/>
        <v>2018</v>
      </c>
      <c r="E2929">
        <v>8.6</v>
      </c>
      <c r="F2929" s="26">
        <f t="shared" si="273"/>
        <v>0</v>
      </c>
      <c r="G2929" s="26">
        <f t="shared" si="274"/>
        <v>0</v>
      </c>
      <c r="H2929" s="26">
        <f t="shared" si="275"/>
        <v>0</v>
      </c>
    </row>
    <row r="2930" spans="1:8" x14ac:dyDescent="0.35">
      <c r="A2930" s="10">
        <v>43107</v>
      </c>
      <c r="B2930">
        <f t="shared" si="270"/>
        <v>7</v>
      </c>
      <c r="C2930">
        <f t="shared" si="271"/>
        <v>1</v>
      </c>
      <c r="D2930">
        <f t="shared" si="272"/>
        <v>2018</v>
      </c>
      <c r="E2930">
        <v>7.2</v>
      </c>
      <c r="F2930" s="26">
        <f t="shared" si="273"/>
        <v>0</v>
      </c>
      <c r="G2930" s="26">
        <f t="shared" si="274"/>
        <v>0</v>
      </c>
      <c r="H2930" s="26">
        <f t="shared" si="275"/>
        <v>0</v>
      </c>
    </row>
    <row r="2931" spans="1:8" x14ac:dyDescent="0.35">
      <c r="A2931" s="10">
        <v>43108</v>
      </c>
      <c r="B2931">
        <f t="shared" si="270"/>
        <v>8</v>
      </c>
      <c r="C2931">
        <f t="shared" si="271"/>
        <v>1</v>
      </c>
      <c r="D2931">
        <f t="shared" si="272"/>
        <v>2018</v>
      </c>
      <c r="E2931">
        <v>7.1</v>
      </c>
      <c r="F2931" s="26">
        <f t="shared" si="273"/>
        <v>0</v>
      </c>
      <c r="G2931" s="26">
        <f t="shared" si="274"/>
        <v>0</v>
      </c>
      <c r="H2931" s="26">
        <f t="shared" si="275"/>
        <v>0</v>
      </c>
    </row>
    <row r="2932" spans="1:8" x14ac:dyDescent="0.35">
      <c r="A2932" s="10">
        <v>43109</v>
      </c>
      <c r="B2932">
        <f t="shared" si="270"/>
        <v>9</v>
      </c>
      <c r="C2932">
        <f t="shared" si="271"/>
        <v>1</v>
      </c>
      <c r="D2932">
        <f t="shared" si="272"/>
        <v>2018</v>
      </c>
      <c r="E2932">
        <v>8</v>
      </c>
      <c r="F2932" s="26">
        <f t="shared" si="273"/>
        <v>0</v>
      </c>
      <c r="G2932" s="26">
        <f t="shared" si="274"/>
        <v>0</v>
      </c>
      <c r="H2932" s="26">
        <f t="shared" si="275"/>
        <v>0</v>
      </c>
    </row>
    <row r="2933" spans="1:8" x14ac:dyDescent="0.35">
      <c r="A2933" s="10">
        <v>43110</v>
      </c>
      <c r="B2933">
        <f t="shared" si="270"/>
        <v>10</v>
      </c>
      <c r="C2933">
        <f t="shared" si="271"/>
        <v>1</v>
      </c>
      <c r="D2933">
        <f t="shared" si="272"/>
        <v>2018</v>
      </c>
      <c r="E2933">
        <v>9.3000000000000007</v>
      </c>
      <c r="F2933" s="26">
        <f t="shared" si="273"/>
        <v>0</v>
      </c>
      <c r="G2933" s="26">
        <f t="shared" si="274"/>
        <v>0</v>
      </c>
      <c r="H2933" s="26">
        <f t="shared" si="275"/>
        <v>0</v>
      </c>
    </row>
    <row r="2934" spans="1:8" x14ac:dyDescent="0.35">
      <c r="A2934" s="10">
        <v>43111</v>
      </c>
      <c r="B2934">
        <f t="shared" si="270"/>
        <v>11</v>
      </c>
      <c r="C2934">
        <f t="shared" si="271"/>
        <v>1</v>
      </c>
      <c r="D2934">
        <f t="shared" si="272"/>
        <v>2018</v>
      </c>
      <c r="E2934">
        <v>8.5</v>
      </c>
      <c r="F2934" s="26">
        <f t="shared" si="273"/>
        <v>0</v>
      </c>
      <c r="G2934" s="26">
        <f t="shared" si="274"/>
        <v>0</v>
      </c>
      <c r="H2934" s="26">
        <f t="shared" si="275"/>
        <v>0</v>
      </c>
    </row>
    <row r="2935" spans="1:8" x14ac:dyDescent="0.35">
      <c r="A2935" s="10">
        <v>43112</v>
      </c>
      <c r="B2935">
        <f t="shared" si="270"/>
        <v>12</v>
      </c>
      <c r="C2935">
        <f t="shared" si="271"/>
        <v>1</v>
      </c>
      <c r="D2935">
        <f t="shared" si="272"/>
        <v>2018</v>
      </c>
      <c r="E2935">
        <v>5.4</v>
      </c>
      <c r="F2935" s="26">
        <f t="shared" si="273"/>
        <v>0</v>
      </c>
      <c r="G2935" s="26">
        <f t="shared" si="274"/>
        <v>0</v>
      </c>
      <c r="H2935" s="26">
        <f t="shared" si="275"/>
        <v>0</v>
      </c>
    </row>
    <row r="2936" spans="1:8" x14ac:dyDescent="0.35">
      <c r="A2936" s="10">
        <v>43113</v>
      </c>
      <c r="B2936">
        <f t="shared" si="270"/>
        <v>13</v>
      </c>
      <c r="C2936">
        <f t="shared" si="271"/>
        <v>1</v>
      </c>
      <c r="D2936">
        <f t="shared" si="272"/>
        <v>2018</v>
      </c>
      <c r="E2936">
        <v>5.0999999999999996</v>
      </c>
      <c r="F2936" s="26">
        <f t="shared" si="273"/>
        <v>0</v>
      </c>
      <c r="G2936" s="26">
        <f t="shared" si="274"/>
        <v>0</v>
      </c>
      <c r="H2936" s="26">
        <f t="shared" si="275"/>
        <v>0</v>
      </c>
    </row>
    <row r="2937" spans="1:8" x14ac:dyDescent="0.35">
      <c r="A2937" s="10">
        <v>43114</v>
      </c>
      <c r="B2937">
        <f t="shared" si="270"/>
        <v>14</v>
      </c>
      <c r="C2937">
        <f t="shared" si="271"/>
        <v>1</v>
      </c>
      <c r="D2937">
        <f t="shared" si="272"/>
        <v>2018</v>
      </c>
      <c r="E2937">
        <v>3.4</v>
      </c>
      <c r="F2937" s="26">
        <f t="shared" si="273"/>
        <v>0</v>
      </c>
      <c r="G2937" s="26">
        <f t="shared" si="274"/>
        <v>0</v>
      </c>
      <c r="H2937" s="26">
        <f t="shared" si="275"/>
        <v>0</v>
      </c>
    </row>
    <row r="2938" spans="1:8" x14ac:dyDescent="0.35">
      <c r="A2938" s="10">
        <v>43115</v>
      </c>
      <c r="B2938">
        <f t="shared" si="270"/>
        <v>15</v>
      </c>
      <c r="C2938">
        <f t="shared" si="271"/>
        <v>1</v>
      </c>
      <c r="D2938">
        <f t="shared" si="272"/>
        <v>2018</v>
      </c>
      <c r="E2938">
        <v>6.2</v>
      </c>
      <c r="F2938" s="26">
        <f t="shared" si="273"/>
        <v>0</v>
      </c>
      <c r="G2938" s="26">
        <f t="shared" si="274"/>
        <v>0</v>
      </c>
      <c r="H2938" s="26">
        <f t="shared" si="275"/>
        <v>0</v>
      </c>
    </row>
    <row r="2939" spans="1:8" x14ac:dyDescent="0.35">
      <c r="A2939" s="10">
        <v>43116</v>
      </c>
      <c r="B2939">
        <f t="shared" si="270"/>
        <v>16</v>
      </c>
      <c r="C2939">
        <f t="shared" si="271"/>
        <v>1</v>
      </c>
      <c r="D2939">
        <f t="shared" si="272"/>
        <v>2018</v>
      </c>
      <c r="E2939">
        <v>7.6</v>
      </c>
      <c r="F2939" s="26">
        <f t="shared" si="273"/>
        <v>0</v>
      </c>
      <c r="G2939" s="26">
        <f t="shared" si="274"/>
        <v>0</v>
      </c>
      <c r="H2939" s="26">
        <f t="shared" si="275"/>
        <v>0</v>
      </c>
    </row>
    <row r="2940" spans="1:8" x14ac:dyDescent="0.35">
      <c r="A2940" s="10">
        <v>43117</v>
      </c>
      <c r="B2940">
        <f t="shared" si="270"/>
        <v>17</v>
      </c>
      <c r="C2940">
        <f t="shared" si="271"/>
        <v>1</v>
      </c>
      <c r="D2940">
        <f t="shared" si="272"/>
        <v>2018</v>
      </c>
      <c r="E2940">
        <v>4.2</v>
      </c>
      <c r="F2940" s="26">
        <f t="shared" si="273"/>
        <v>0</v>
      </c>
      <c r="G2940" s="26">
        <f t="shared" si="274"/>
        <v>0</v>
      </c>
      <c r="H2940" s="26">
        <f t="shared" si="275"/>
        <v>0</v>
      </c>
    </row>
    <row r="2941" spans="1:8" x14ac:dyDescent="0.35">
      <c r="A2941" s="10">
        <v>43118</v>
      </c>
      <c r="B2941">
        <f t="shared" si="270"/>
        <v>18</v>
      </c>
      <c r="C2941">
        <f t="shared" si="271"/>
        <v>1</v>
      </c>
      <c r="D2941">
        <f t="shared" si="272"/>
        <v>2018</v>
      </c>
      <c r="E2941">
        <v>8.6999999999999993</v>
      </c>
      <c r="F2941" s="26">
        <f t="shared" si="273"/>
        <v>0</v>
      </c>
      <c r="G2941" s="26">
        <f t="shared" si="274"/>
        <v>0</v>
      </c>
      <c r="H2941" s="26">
        <f t="shared" si="275"/>
        <v>0</v>
      </c>
    </row>
    <row r="2942" spans="1:8" x14ac:dyDescent="0.35">
      <c r="A2942" s="10">
        <v>43119</v>
      </c>
      <c r="B2942">
        <f t="shared" si="270"/>
        <v>19</v>
      </c>
      <c r="C2942">
        <f t="shared" si="271"/>
        <v>1</v>
      </c>
      <c r="D2942">
        <f t="shared" si="272"/>
        <v>2018</v>
      </c>
      <c r="E2942">
        <v>6.3</v>
      </c>
      <c r="F2942" s="26">
        <f t="shared" si="273"/>
        <v>0</v>
      </c>
      <c r="G2942" s="26">
        <f t="shared" si="274"/>
        <v>0</v>
      </c>
      <c r="H2942" s="26">
        <f t="shared" si="275"/>
        <v>0</v>
      </c>
    </row>
    <row r="2943" spans="1:8" x14ac:dyDescent="0.35">
      <c r="A2943" s="10">
        <v>43120</v>
      </c>
      <c r="B2943">
        <f t="shared" si="270"/>
        <v>20</v>
      </c>
      <c r="C2943">
        <f t="shared" si="271"/>
        <v>1</v>
      </c>
      <c r="D2943">
        <f t="shared" si="272"/>
        <v>2018</v>
      </c>
      <c r="E2943">
        <v>2.9</v>
      </c>
      <c r="F2943" s="26">
        <f t="shared" si="273"/>
        <v>0</v>
      </c>
      <c r="G2943" s="26">
        <f t="shared" si="274"/>
        <v>0</v>
      </c>
      <c r="H2943" s="26">
        <f t="shared" si="275"/>
        <v>0</v>
      </c>
    </row>
    <row r="2944" spans="1:8" x14ac:dyDescent="0.35">
      <c r="A2944" s="10">
        <v>43121</v>
      </c>
      <c r="B2944">
        <f t="shared" si="270"/>
        <v>21</v>
      </c>
      <c r="C2944">
        <f t="shared" si="271"/>
        <v>1</v>
      </c>
      <c r="D2944">
        <f t="shared" si="272"/>
        <v>2018</v>
      </c>
      <c r="E2944">
        <v>3.7</v>
      </c>
      <c r="F2944" s="26">
        <f t="shared" si="273"/>
        <v>0</v>
      </c>
      <c r="G2944" s="26">
        <f t="shared" si="274"/>
        <v>0</v>
      </c>
      <c r="H2944" s="26">
        <f t="shared" si="275"/>
        <v>0</v>
      </c>
    </row>
    <row r="2945" spans="1:8" x14ac:dyDescent="0.35">
      <c r="A2945" s="10">
        <v>43122</v>
      </c>
      <c r="B2945">
        <f t="shared" si="270"/>
        <v>22</v>
      </c>
      <c r="C2945">
        <f t="shared" si="271"/>
        <v>1</v>
      </c>
      <c r="D2945">
        <f t="shared" si="272"/>
        <v>2018</v>
      </c>
      <c r="E2945">
        <v>6.2</v>
      </c>
      <c r="F2945" s="26">
        <f t="shared" si="273"/>
        <v>0</v>
      </c>
      <c r="G2945" s="26">
        <f t="shared" si="274"/>
        <v>0</v>
      </c>
      <c r="H2945" s="26">
        <f t="shared" si="275"/>
        <v>0</v>
      </c>
    </row>
    <row r="2946" spans="1:8" x14ac:dyDescent="0.35">
      <c r="A2946" s="10">
        <v>43123</v>
      </c>
      <c r="B2946">
        <f t="shared" ref="B2946:B3009" si="276">DAY(A2946)</f>
        <v>23</v>
      </c>
      <c r="C2946">
        <f t="shared" ref="C2946:C3009" si="277">MONTH(A2946)</f>
        <v>1</v>
      </c>
      <c r="D2946">
        <f t="shared" ref="D2946:D3009" si="278">YEAR(A2946)</f>
        <v>2018</v>
      </c>
      <c r="E2946">
        <v>7.6</v>
      </c>
      <c r="F2946" s="26">
        <f t="shared" ref="F2946:F3009" si="279">IF(E2946&gt;=30,1,0)</f>
        <v>0</v>
      </c>
      <c r="G2946" s="26">
        <f t="shared" ref="G2946:G3009" si="280">IF(E2946&gt;=25,1,0)</f>
        <v>0</v>
      </c>
      <c r="H2946" s="26">
        <f t="shared" ref="H2946:H3009" si="281">IF(E2946&lt;0,1,0)</f>
        <v>0</v>
      </c>
    </row>
    <row r="2947" spans="1:8" x14ac:dyDescent="0.35">
      <c r="A2947" s="10">
        <v>43124</v>
      </c>
      <c r="B2947">
        <f t="shared" si="276"/>
        <v>24</v>
      </c>
      <c r="C2947">
        <f t="shared" si="277"/>
        <v>1</v>
      </c>
      <c r="D2947">
        <f t="shared" si="278"/>
        <v>2018</v>
      </c>
      <c r="E2947">
        <v>12.6</v>
      </c>
      <c r="F2947" s="26">
        <f t="shared" si="279"/>
        <v>0</v>
      </c>
      <c r="G2947" s="26">
        <f t="shared" si="280"/>
        <v>0</v>
      </c>
      <c r="H2947" s="26">
        <f t="shared" si="281"/>
        <v>0</v>
      </c>
    </row>
    <row r="2948" spans="1:8" x14ac:dyDescent="0.35">
      <c r="A2948" s="10">
        <v>43125</v>
      </c>
      <c r="B2948">
        <f t="shared" si="276"/>
        <v>25</v>
      </c>
      <c r="C2948">
        <f t="shared" si="277"/>
        <v>1</v>
      </c>
      <c r="D2948">
        <f t="shared" si="278"/>
        <v>2018</v>
      </c>
      <c r="E2948">
        <v>11.9</v>
      </c>
      <c r="F2948" s="26">
        <f t="shared" si="279"/>
        <v>0</v>
      </c>
      <c r="G2948" s="26">
        <f t="shared" si="280"/>
        <v>0</v>
      </c>
      <c r="H2948" s="26">
        <f t="shared" si="281"/>
        <v>0</v>
      </c>
    </row>
    <row r="2949" spans="1:8" x14ac:dyDescent="0.35">
      <c r="A2949" s="10">
        <v>43126</v>
      </c>
      <c r="B2949">
        <f t="shared" si="276"/>
        <v>26</v>
      </c>
      <c r="C2949">
        <f t="shared" si="277"/>
        <v>1</v>
      </c>
      <c r="D2949">
        <f t="shared" si="278"/>
        <v>2018</v>
      </c>
      <c r="E2949">
        <v>10.4</v>
      </c>
      <c r="F2949" s="26">
        <f t="shared" si="279"/>
        <v>0</v>
      </c>
      <c r="G2949" s="26">
        <f t="shared" si="280"/>
        <v>0</v>
      </c>
      <c r="H2949" s="26">
        <f t="shared" si="281"/>
        <v>0</v>
      </c>
    </row>
    <row r="2950" spans="1:8" x14ac:dyDescent="0.35">
      <c r="A2950" s="10">
        <v>43127</v>
      </c>
      <c r="B2950">
        <f t="shared" si="276"/>
        <v>27</v>
      </c>
      <c r="C2950">
        <f t="shared" si="277"/>
        <v>1</v>
      </c>
      <c r="D2950">
        <f t="shared" si="278"/>
        <v>2018</v>
      </c>
      <c r="E2950">
        <v>5.7</v>
      </c>
      <c r="F2950" s="26">
        <f t="shared" si="279"/>
        <v>0</v>
      </c>
      <c r="G2950" s="26">
        <f t="shared" si="280"/>
        <v>0</v>
      </c>
      <c r="H2950" s="26">
        <f t="shared" si="281"/>
        <v>0</v>
      </c>
    </row>
    <row r="2951" spans="1:8" x14ac:dyDescent="0.35">
      <c r="A2951" s="10">
        <v>43128</v>
      </c>
      <c r="B2951">
        <f t="shared" si="276"/>
        <v>28</v>
      </c>
      <c r="C2951">
        <f t="shared" si="277"/>
        <v>1</v>
      </c>
      <c r="D2951">
        <f t="shared" si="278"/>
        <v>2018</v>
      </c>
      <c r="E2951">
        <v>7.6</v>
      </c>
      <c r="F2951" s="26">
        <f t="shared" si="279"/>
        <v>0</v>
      </c>
      <c r="G2951" s="26">
        <f t="shared" si="280"/>
        <v>0</v>
      </c>
      <c r="H2951" s="26">
        <f t="shared" si="281"/>
        <v>0</v>
      </c>
    </row>
    <row r="2952" spans="1:8" x14ac:dyDescent="0.35">
      <c r="A2952" s="10">
        <v>43129</v>
      </c>
      <c r="B2952">
        <f t="shared" si="276"/>
        <v>29</v>
      </c>
      <c r="C2952">
        <f t="shared" si="277"/>
        <v>1</v>
      </c>
      <c r="D2952">
        <f t="shared" si="278"/>
        <v>2018</v>
      </c>
      <c r="E2952">
        <v>8.6</v>
      </c>
      <c r="F2952" s="26">
        <f t="shared" si="279"/>
        <v>0</v>
      </c>
      <c r="G2952" s="26">
        <f t="shared" si="280"/>
        <v>0</v>
      </c>
      <c r="H2952" s="26">
        <f t="shared" si="281"/>
        <v>0</v>
      </c>
    </row>
    <row r="2953" spans="1:8" x14ac:dyDescent="0.35">
      <c r="A2953" s="10">
        <v>43130</v>
      </c>
      <c r="B2953">
        <f t="shared" si="276"/>
        <v>30</v>
      </c>
      <c r="C2953">
        <f t="shared" si="277"/>
        <v>1</v>
      </c>
      <c r="D2953">
        <f t="shared" si="278"/>
        <v>2018</v>
      </c>
      <c r="E2953">
        <v>9.4</v>
      </c>
      <c r="F2953" s="26">
        <f t="shared" si="279"/>
        <v>0</v>
      </c>
      <c r="G2953" s="26">
        <f t="shared" si="280"/>
        <v>0</v>
      </c>
      <c r="H2953" s="26">
        <f t="shared" si="281"/>
        <v>0</v>
      </c>
    </row>
    <row r="2954" spans="1:8" x14ac:dyDescent="0.35">
      <c r="A2954" s="10">
        <v>43131</v>
      </c>
      <c r="B2954">
        <f t="shared" si="276"/>
        <v>31</v>
      </c>
      <c r="C2954">
        <f t="shared" si="277"/>
        <v>1</v>
      </c>
      <c r="D2954">
        <f t="shared" si="278"/>
        <v>2018</v>
      </c>
      <c r="E2954">
        <v>10</v>
      </c>
      <c r="F2954" s="26">
        <f t="shared" si="279"/>
        <v>0</v>
      </c>
      <c r="G2954" s="26">
        <f t="shared" si="280"/>
        <v>0</v>
      </c>
      <c r="H2954" s="26">
        <f t="shared" si="281"/>
        <v>0</v>
      </c>
    </row>
    <row r="2955" spans="1:8" x14ac:dyDescent="0.35">
      <c r="A2955" s="10">
        <v>43132</v>
      </c>
      <c r="B2955">
        <f t="shared" si="276"/>
        <v>1</v>
      </c>
      <c r="C2955">
        <f t="shared" si="277"/>
        <v>2</v>
      </c>
      <c r="D2955">
        <f t="shared" si="278"/>
        <v>2018</v>
      </c>
      <c r="E2955">
        <v>5.2</v>
      </c>
      <c r="F2955" s="26">
        <f t="shared" si="279"/>
        <v>0</v>
      </c>
      <c r="G2955" s="26">
        <f t="shared" si="280"/>
        <v>0</v>
      </c>
      <c r="H2955" s="26">
        <f t="shared" si="281"/>
        <v>0</v>
      </c>
    </row>
    <row r="2956" spans="1:8" x14ac:dyDescent="0.35">
      <c r="A2956" s="10">
        <v>43133</v>
      </c>
      <c r="B2956">
        <f t="shared" si="276"/>
        <v>2</v>
      </c>
      <c r="C2956">
        <f t="shared" si="277"/>
        <v>2</v>
      </c>
      <c r="D2956">
        <f t="shared" si="278"/>
        <v>2018</v>
      </c>
      <c r="E2956">
        <v>3.4</v>
      </c>
      <c r="F2956" s="26">
        <f t="shared" si="279"/>
        <v>0</v>
      </c>
      <c r="G2956" s="26">
        <f t="shared" si="280"/>
        <v>0</v>
      </c>
      <c r="H2956" s="26">
        <f t="shared" si="281"/>
        <v>0</v>
      </c>
    </row>
    <row r="2957" spans="1:8" x14ac:dyDescent="0.35">
      <c r="A2957" s="10">
        <v>43134</v>
      </c>
      <c r="B2957">
        <f t="shared" si="276"/>
        <v>3</v>
      </c>
      <c r="C2957">
        <f t="shared" si="277"/>
        <v>2</v>
      </c>
      <c r="D2957">
        <f t="shared" si="278"/>
        <v>2018</v>
      </c>
      <c r="E2957">
        <v>3.1</v>
      </c>
      <c r="F2957" s="26">
        <f t="shared" si="279"/>
        <v>0</v>
      </c>
      <c r="G2957" s="26">
        <f t="shared" si="280"/>
        <v>0</v>
      </c>
      <c r="H2957" s="26">
        <f t="shared" si="281"/>
        <v>0</v>
      </c>
    </row>
    <row r="2958" spans="1:8" x14ac:dyDescent="0.35">
      <c r="A2958" s="10">
        <v>43135</v>
      </c>
      <c r="B2958">
        <f t="shared" si="276"/>
        <v>4</v>
      </c>
      <c r="C2958">
        <f t="shared" si="277"/>
        <v>2</v>
      </c>
      <c r="D2958">
        <f t="shared" si="278"/>
        <v>2018</v>
      </c>
      <c r="E2958">
        <v>0.8</v>
      </c>
      <c r="F2958" s="26">
        <f t="shared" si="279"/>
        <v>0</v>
      </c>
      <c r="G2958" s="26">
        <f t="shared" si="280"/>
        <v>0</v>
      </c>
      <c r="H2958" s="26">
        <f t="shared" si="281"/>
        <v>0</v>
      </c>
    </row>
    <row r="2959" spans="1:8" x14ac:dyDescent="0.35">
      <c r="A2959" s="10">
        <v>43136</v>
      </c>
      <c r="B2959">
        <f t="shared" si="276"/>
        <v>5</v>
      </c>
      <c r="C2959">
        <f t="shared" si="277"/>
        <v>2</v>
      </c>
      <c r="D2959">
        <f t="shared" si="278"/>
        <v>2018</v>
      </c>
      <c r="E2959">
        <v>1.7</v>
      </c>
      <c r="F2959" s="26">
        <f t="shared" si="279"/>
        <v>0</v>
      </c>
      <c r="G2959" s="26">
        <f t="shared" si="280"/>
        <v>0</v>
      </c>
      <c r="H2959" s="26">
        <f t="shared" si="281"/>
        <v>0</v>
      </c>
    </row>
    <row r="2960" spans="1:8" x14ac:dyDescent="0.35">
      <c r="A2960" s="10">
        <v>43137</v>
      </c>
      <c r="B2960">
        <f t="shared" si="276"/>
        <v>6</v>
      </c>
      <c r="C2960">
        <f t="shared" si="277"/>
        <v>2</v>
      </c>
      <c r="D2960">
        <f t="shared" si="278"/>
        <v>2018</v>
      </c>
      <c r="E2960">
        <v>1.8</v>
      </c>
      <c r="F2960" s="26">
        <f t="shared" si="279"/>
        <v>0</v>
      </c>
      <c r="G2960" s="26">
        <f t="shared" si="280"/>
        <v>0</v>
      </c>
      <c r="H2960" s="26">
        <f t="shared" si="281"/>
        <v>0</v>
      </c>
    </row>
    <row r="2961" spans="1:8" x14ac:dyDescent="0.35">
      <c r="A2961" s="10">
        <v>43138</v>
      </c>
      <c r="B2961">
        <f t="shared" si="276"/>
        <v>7</v>
      </c>
      <c r="C2961">
        <f t="shared" si="277"/>
        <v>2</v>
      </c>
      <c r="D2961">
        <f t="shared" si="278"/>
        <v>2018</v>
      </c>
      <c r="E2961">
        <v>1.9</v>
      </c>
      <c r="F2961" s="26">
        <f t="shared" si="279"/>
        <v>0</v>
      </c>
      <c r="G2961" s="26">
        <f t="shared" si="280"/>
        <v>0</v>
      </c>
      <c r="H2961" s="26">
        <f t="shared" si="281"/>
        <v>0</v>
      </c>
    </row>
    <row r="2962" spans="1:8" x14ac:dyDescent="0.35">
      <c r="A2962" s="10">
        <v>43139</v>
      </c>
      <c r="B2962">
        <f t="shared" si="276"/>
        <v>8</v>
      </c>
      <c r="C2962">
        <f t="shared" si="277"/>
        <v>2</v>
      </c>
      <c r="D2962">
        <f t="shared" si="278"/>
        <v>2018</v>
      </c>
      <c r="E2962">
        <v>2.7</v>
      </c>
      <c r="F2962" s="26">
        <f t="shared" si="279"/>
        <v>0</v>
      </c>
      <c r="G2962" s="26">
        <f t="shared" si="280"/>
        <v>0</v>
      </c>
      <c r="H2962" s="26">
        <f t="shared" si="281"/>
        <v>0</v>
      </c>
    </row>
    <row r="2963" spans="1:8" x14ac:dyDescent="0.35">
      <c r="A2963" s="10">
        <v>43140</v>
      </c>
      <c r="B2963">
        <f t="shared" si="276"/>
        <v>9</v>
      </c>
      <c r="C2963">
        <f t="shared" si="277"/>
        <v>2</v>
      </c>
      <c r="D2963">
        <f t="shared" si="278"/>
        <v>2018</v>
      </c>
      <c r="E2963">
        <v>1.2</v>
      </c>
      <c r="F2963" s="26">
        <f t="shared" si="279"/>
        <v>0</v>
      </c>
      <c r="G2963" s="26">
        <f t="shared" si="280"/>
        <v>0</v>
      </c>
      <c r="H2963" s="26">
        <f t="shared" si="281"/>
        <v>0</v>
      </c>
    </row>
    <row r="2964" spans="1:8" x14ac:dyDescent="0.35">
      <c r="A2964" s="10">
        <v>43141</v>
      </c>
      <c r="B2964">
        <f t="shared" si="276"/>
        <v>10</v>
      </c>
      <c r="C2964">
        <f t="shared" si="277"/>
        <v>2</v>
      </c>
      <c r="D2964">
        <f t="shared" si="278"/>
        <v>2018</v>
      </c>
      <c r="E2964">
        <v>2.1</v>
      </c>
      <c r="F2964" s="26">
        <f t="shared" si="279"/>
        <v>0</v>
      </c>
      <c r="G2964" s="26">
        <f t="shared" si="280"/>
        <v>0</v>
      </c>
      <c r="H2964" s="26">
        <f t="shared" si="281"/>
        <v>0</v>
      </c>
    </row>
    <row r="2965" spans="1:8" x14ac:dyDescent="0.35">
      <c r="A2965" s="10">
        <v>43142</v>
      </c>
      <c r="B2965">
        <f t="shared" si="276"/>
        <v>11</v>
      </c>
      <c r="C2965">
        <f t="shared" si="277"/>
        <v>2</v>
      </c>
      <c r="D2965">
        <f t="shared" si="278"/>
        <v>2018</v>
      </c>
      <c r="E2965">
        <v>4.2</v>
      </c>
      <c r="F2965" s="26">
        <f t="shared" si="279"/>
        <v>0</v>
      </c>
      <c r="G2965" s="26">
        <f t="shared" si="280"/>
        <v>0</v>
      </c>
      <c r="H2965" s="26">
        <f t="shared" si="281"/>
        <v>0</v>
      </c>
    </row>
    <row r="2966" spans="1:8" x14ac:dyDescent="0.35">
      <c r="A2966" s="10">
        <v>43143</v>
      </c>
      <c r="B2966">
        <f t="shared" si="276"/>
        <v>12</v>
      </c>
      <c r="C2966">
        <f t="shared" si="277"/>
        <v>2</v>
      </c>
      <c r="D2966">
        <f t="shared" si="278"/>
        <v>2018</v>
      </c>
      <c r="E2966">
        <v>4.0999999999999996</v>
      </c>
      <c r="F2966" s="26">
        <f t="shared" si="279"/>
        <v>0</v>
      </c>
      <c r="G2966" s="26">
        <f t="shared" si="280"/>
        <v>0</v>
      </c>
      <c r="H2966" s="26">
        <f t="shared" si="281"/>
        <v>0</v>
      </c>
    </row>
    <row r="2967" spans="1:8" x14ac:dyDescent="0.35">
      <c r="A2967" s="10">
        <v>43144</v>
      </c>
      <c r="B2967">
        <f t="shared" si="276"/>
        <v>13</v>
      </c>
      <c r="C2967">
        <f t="shared" si="277"/>
        <v>2</v>
      </c>
      <c r="D2967">
        <f t="shared" si="278"/>
        <v>2018</v>
      </c>
      <c r="E2967">
        <v>3.8</v>
      </c>
      <c r="F2967" s="26">
        <f t="shared" si="279"/>
        <v>0</v>
      </c>
      <c r="G2967" s="26">
        <f t="shared" si="280"/>
        <v>0</v>
      </c>
      <c r="H2967" s="26">
        <f t="shared" si="281"/>
        <v>0</v>
      </c>
    </row>
    <row r="2968" spans="1:8" x14ac:dyDescent="0.35">
      <c r="A2968" s="10">
        <v>43145</v>
      </c>
      <c r="B2968">
        <f t="shared" si="276"/>
        <v>14</v>
      </c>
      <c r="C2968">
        <f t="shared" si="277"/>
        <v>2</v>
      </c>
      <c r="D2968">
        <f t="shared" si="278"/>
        <v>2018</v>
      </c>
      <c r="E2968">
        <v>3.6</v>
      </c>
      <c r="F2968" s="26">
        <f t="shared" si="279"/>
        <v>0</v>
      </c>
      <c r="G2968" s="26">
        <f t="shared" si="280"/>
        <v>0</v>
      </c>
      <c r="H2968" s="26">
        <f t="shared" si="281"/>
        <v>0</v>
      </c>
    </row>
    <row r="2969" spans="1:8" x14ac:dyDescent="0.35">
      <c r="A2969" s="10">
        <v>43146</v>
      </c>
      <c r="B2969">
        <f t="shared" si="276"/>
        <v>15</v>
      </c>
      <c r="C2969">
        <f t="shared" si="277"/>
        <v>2</v>
      </c>
      <c r="D2969">
        <f t="shared" si="278"/>
        <v>2018</v>
      </c>
      <c r="E2969">
        <v>3.7</v>
      </c>
      <c r="F2969" s="26">
        <f t="shared" si="279"/>
        <v>0</v>
      </c>
      <c r="G2969" s="26">
        <f t="shared" si="280"/>
        <v>0</v>
      </c>
      <c r="H2969" s="26">
        <f t="shared" si="281"/>
        <v>0</v>
      </c>
    </row>
    <row r="2970" spans="1:8" x14ac:dyDescent="0.35">
      <c r="A2970" s="10">
        <v>43147</v>
      </c>
      <c r="B2970">
        <f t="shared" si="276"/>
        <v>16</v>
      </c>
      <c r="C2970">
        <f t="shared" si="277"/>
        <v>2</v>
      </c>
      <c r="D2970">
        <f t="shared" si="278"/>
        <v>2018</v>
      </c>
      <c r="E2970">
        <v>8.6</v>
      </c>
      <c r="F2970" s="26">
        <f t="shared" si="279"/>
        <v>0</v>
      </c>
      <c r="G2970" s="26">
        <f t="shared" si="280"/>
        <v>0</v>
      </c>
      <c r="H2970" s="26">
        <f t="shared" si="281"/>
        <v>0</v>
      </c>
    </row>
    <row r="2971" spans="1:8" x14ac:dyDescent="0.35">
      <c r="A2971" s="10">
        <v>43148</v>
      </c>
      <c r="B2971">
        <f t="shared" si="276"/>
        <v>17</v>
      </c>
      <c r="C2971">
        <f t="shared" si="277"/>
        <v>2</v>
      </c>
      <c r="D2971">
        <f t="shared" si="278"/>
        <v>2018</v>
      </c>
      <c r="E2971">
        <v>0.6</v>
      </c>
      <c r="F2971" s="26">
        <f t="shared" si="279"/>
        <v>0</v>
      </c>
      <c r="G2971" s="26">
        <f t="shared" si="280"/>
        <v>0</v>
      </c>
      <c r="H2971" s="26">
        <f t="shared" si="281"/>
        <v>0</v>
      </c>
    </row>
    <row r="2972" spans="1:8" x14ac:dyDescent="0.35">
      <c r="A2972" s="10">
        <v>43149</v>
      </c>
      <c r="B2972">
        <f t="shared" si="276"/>
        <v>18</v>
      </c>
      <c r="C2972">
        <f t="shared" si="277"/>
        <v>2</v>
      </c>
      <c r="D2972">
        <f t="shared" si="278"/>
        <v>2018</v>
      </c>
      <c r="E2972">
        <v>2.7</v>
      </c>
      <c r="F2972" s="26">
        <f t="shared" si="279"/>
        <v>0</v>
      </c>
      <c r="G2972" s="26">
        <f t="shared" si="280"/>
        <v>0</v>
      </c>
      <c r="H2972" s="26">
        <f t="shared" si="281"/>
        <v>0</v>
      </c>
    </row>
    <row r="2973" spans="1:8" x14ac:dyDescent="0.35">
      <c r="A2973" s="10">
        <v>43150</v>
      </c>
      <c r="B2973">
        <f t="shared" si="276"/>
        <v>19</v>
      </c>
      <c r="C2973">
        <f t="shared" si="277"/>
        <v>2</v>
      </c>
      <c r="D2973">
        <f t="shared" si="278"/>
        <v>2018</v>
      </c>
      <c r="E2973">
        <v>0.4</v>
      </c>
      <c r="F2973" s="26">
        <f t="shared" si="279"/>
        <v>0</v>
      </c>
      <c r="G2973" s="26">
        <f t="shared" si="280"/>
        <v>0</v>
      </c>
      <c r="H2973" s="26">
        <f t="shared" si="281"/>
        <v>0</v>
      </c>
    </row>
    <row r="2974" spans="1:8" x14ac:dyDescent="0.35">
      <c r="A2974" s="10">
        <v>43151</v>
      </c>
      <c r="B2974">
        <f t="shared" si="276"/>
        <v>20</v>
      </c>
      <c r="C2974">
        <f t="shared" si="277"/>
        <v>2</v>
      </c>
      <c r="D2974">
        <f t="shared" si="278"/>
        <v>2018</v>
      </c>
      <c r="E2974">
        <v>2</v>
      </c>
      <c r="F2974" s="26">
        <f t="shared" si="279"/>
        <v>0</v>
      </c>
      <c r="G2974" s="26">
        <f t="shared" si="280"/>
        <v>0</v>
      </c>
      <c r="H2974" s="26">
        <f t="shared" si="281"/>
        <v>0</v>
      </c>
    </row>
    <row r="2975" spans="1:8" x14ac:dyDescent="0.35">
      <c r="A2975" s="10">
        <v>43152</v>
      </c>
      <c r="B2975">
        <f t="shared" si="276"/>
        <v>21</v>
      </c>
      <c r="C2975">
        <f t="shared" si="277"/>
        <v>2</v>
      </c>
      <c r="D2975">
        <f t="shared" si="278"/>
        <v>2018</v>
      </c>
      <c r="E2975">
        <v>4.3</v>
      </c>
      <c r="F2975" s="26">
        <f t="shared" si="279"/>
        <v>0</v>
      </c>
      <c r="G2975" s="26">
        <f t="shared" si="280"/>
        <v>0</v>
      </c>
      <c r="H2975" s="26">
        <f t="shared" si="281"/>
        <v>0</v>
      </c>
    </row>
    <row r="2976" spans="1:8" x14ac:dyDescent="0.35">
      <c r="A2976" s="10">
        <v>43153</v>
      </c>
      <c r="B2976">
        <f t="shared" si="276"/>
        <v>22</v>
      </c>
      <c r="C2976">
        <f t="shared" si="277"/>
        <v>2</v>
      </c>
      <c r="D2976">
        <f t="shared" si="278"/>
        <v>2018</v>
      </c>
      <c r="E2976">
        <v>2.8</v>
      </c>
      <c r="F2976" s="26">
        <f t="shared" si="279"/>
        <v>0</v>
      </c>
      <c r="G2976" s="26">
        <f t="shared" si="280"/>
        <v>0</v>
      </c>
      <c r="H2976" s="26">
        <f t="shared" si="281"/>
        <v>0</v>
      </c>
    </row>
    <row r="2977" spans="1:8" x14ac:dyDescent="0.35">
      <c r="A2977" s="10">
        <v>43154</v>
      </c>
      <c r="B2977">
        <f t="shared" si="276"/>
        <v>23</v>
      </c>
      <c r="C2977">
        <f t="shared" si="277"/>
        <v>2</v>
      </c>
      <c r="D2977">
        <f t="shared" si="278"/>
        <v>2018</v>
      </c>
      <c r="E2977">
        <v>1.9</v>
      </c>
      <c r="F2977" s="26">
        <f t="shared" si="279"/>
        <v>0</v>
      </c>
      <c r="G2977" s="26">
        <f t="shared" si="280"/>
        <v>0</v>
      </c>
      <c r="H2977" s="26">
        <f t="shared" si="281"/>
        <v>0</v>
      </c>
    </row>
    <row r="2978" spans="1:8" x14ac:dyDescent="0.35">
      <c r="A2978" s="10">
        <v>43155</v>
      </c>
      <c r="B2978">
        <f t="shared" si="276"/>
        <v>24</v>
      </c>
      <c r="C2978">
        <f t="shared" si="277"/>
        <v>2</v>
      </c>
      <c r="D2978">
        <f t="shared" si="278"/>
        <v>2018</v>
      </c>
      <c r="E2978">
        <v>3.2</v>
      </c>
      <c r="F2978" s="26">
        <f t="shared" si="279"/>
        <v>0</v>
      </c>
      <c r="G2978" s="26">
        <f t="shared" si="280"/>
        <v>0</v>
      </c>
      <c r="H2978" s="26">
        <f t="shared" si="281"/>
        <v>0</v>
      </c>
    </row>
    <row r="2979" spans="1:8" x14ac:dyDescent="0.35">
      <c r="A2979" s="10">
        <v>43156</v>
      </c>
      <c r="B2979">
        <f t="shared" si="276"/>
        <v>25</v>
      </c>
      <c r="C2979">
        <f t="shared" si="277"/>
        <v>2</v>
      </c>
      <c r="D2979">
        <f t="shared" si="278"/>
        <v>2018</v>
      </c>
      <c r="E2979">
        <v>-1.5</v>
      </c>
      <c r="F2979" s="26">
        <f t="shared" si="279"/>
        <v>0</v>
      </c>
      <c r="G2979" s="26">
        <f t="shared" si="280"/>
        <v>0</v>
      </c>
      <c r="H2979" s="26">
        <f t="shared" si="281"/>
        <v>1</v>
      </c>
    </row>
    <row r="2980" spans="1:8" x14ac:dyDescent="0.35">
      <c r="A2980" s="10">
        <v>43157</v>
      </c>
      <c r="B2980">
        <f t="shared" si="276"/>
        <v>26</v>
      </c>
      <c r="C2980">
        <f t="shared" si="277"/>
        <v>2</v>
      </c>
      <c r="D2980">
        <f t="shared" si="278"/>
        <v>2018</v>
      </c>
      <c r="E2980">
        <v>-3</v>
      </c>
      <c r="F2980" s="26">
        <f t="shared" si="279"/>
        <v>0</v>
      </c>
      <c r="G2980" s="26">
        <f t="shared" si="280"/>
        <v>0</v>
      </c>
      <c r="H2980" s="26">
        <f t="shared" si="281"/>
        <v>1</v>
      </c>
    </row>
    <row r="2981" spans="1:8" x14ac:dyDescent="0.35">
      <c r="A2981" s="10">
        <v>43158</v>
      </c>
      <c r="B2981">
        <f t="shared" si="276"/>
        <v>27</v>
      </c>
      <c r="C2981">
        <f t="shared" si="277"/>
        <v>2</v>
      </c>
      <c r="D2981">
        <f t="shared" si="278"/>
        <v>2018</v>
      </c>
      <c r="E2981">
        <v>-4.7</v>
      </c>
      <c r="F2981" s="26">
        <f t="shared" si="279"/>
        <v>0</v>
      </c>
      <c r="G2981" s="26">
        <f t="shared" si="280"/>
        <v>0</v>
      </c>
      <c r="H2981" s="26">
        <f t="shared" si="281"/>
        <v>1</v>
      </c>
    </row>
    <row r="2982" spans="1:8" x14ac:dyDescent="0.35">
      <c r="A2982" s="10">
        <v>43159</v>
      </c>
      <c r="B2982">
        <f t="shared" si="276"/>
        <v>28</v>
      </c>
      <c r="C2982">
        <f t="shared" si="277"/>
        <v>2</v>
      </c>
      <c r="D2982">
        <f t="shared" si="278"/>
        <v>2018</v>
      </c>
      <c r="E2982">
        <v>-3.7</v>
      </c>
      <c r="F2982" s="26">
        <f t="shared" si="279"/>
        <v>0</v>
      </c>
      <c r="G2982" s="26">
        <f t="shared" si="280"/>
        <v>0</v>
      </c>
      <c r="H2982" s="26">
        <f t="shared" si="281"/>
        <v>1</v>
      </c>
    </row>
    <row r="2983" spans="1:8" x14ac:dyDescent="0.35">
      <c r="A2983" s="10">
        <v>43160</v>
      </c>
      <c r="B2983">
        <f t="shared" si="276"/>
        <v>1</v>
      </c>
      <c r="C2983">
        <f t="shared" si="277"/>
        <v>3</v>
      </c>
      <c r="D2983">
        <f t="shared" si="278"/>
        <v>2018</v>
      </c>
      <c r="E2983">
        <v>0.2</v>
      </c>
      <c r="F2983" s="26">
        <f t="shared" si="279"/>
        <v>0</v>
      </c>
      <c r="G2983" s="26">
        <f t="shared" si="280"/>
        <v>0</v>
      </c>
      <c r="H2983" s="26">
        <f t="shared" si="281"/>
        <v>0</v>
      </c>
    </row>
    <row r="2984" spans="1:8" x14ac:dyDescent="0.35">
      <c r="A2984" s="10">
        <v>43161</v>
      </c>
      <c r="B2984">
        <f t="shared" si="276"/>
        <v>2</v>
      </c>
      <c r="C2984">
        <f t="shared" si="277"/>
        <v>3</v>
      </c>
      <c r="D2984">
        <f t="shared" si="278"/>
        <v>2018</v>
      </c>
      <c r="E2984">
        <v>-0.3</v>
      </c>
      <c r="F2984" s="26">
        <f t="shared" si="279"/>
        <v>0</v>
      </c>
      <c r="G2984" s="26">
        <f t="shared" si="280"/>
        <v>0</v>
      </c>
      <c r="H2984" s="26">
        <f t="shared" si="281"/>
        <v>1</v>
      </c>
    </row>
    <row r="2985" spans="1:8" x14ac:dyDescent="0.35">
      <c r="A2985" s="10">
        <v>43162</v>
      </c>
      <c r="B2985">
        <f t="shared" si="276"/>
        <v>3</v>
      </c>
      <c r="C2985">
        <f t="shared" si="277"/>
        <v>3</v>
      </c>
      <c r="D2985">
        <f t="shared" si="278"/>
        <v>2018</v>
      </c>
      <c r="E2985">
        <v>5.8</v>
      </c>
      <c r="F2985" s="26">
        <f t="shared" si="279"/>
        <v>0</v>
      </c>
      <c r="G2985" s="26">
        <f t="shared" si="280"/>
        <v>0</v>
      </c>
      <c r="H2985" s="26">
        <f t="shared" si="281"/>
        <v>0</v>
      </c>
    </row>
    <row r="2986" spans="1:8" x14ac:dyDescent="0.35">
      <c r="A2986" s="10">
        <v>43163</v>
      </c>
      <c r="B2986">
        <f t="shared" si="276"/>
        <v>4</v>
      </c>
      <c r="C2986">
        <f t="shared" si="277"/>
        <v>3</v>
      </c>
      <c r="D2986">
        <f t="shared" si="278"/>
        <v>2018</v>
      </c>
      <c r="E2986">
        <v>12.9</v>
      </c>
      <c r="F2986" s="26">
        <f t="shared" si="279"/>
        <v>0</v>
      </c>
      <c r="G2986" s="26">
        <f t="shared" si="280"/>
        <v>0</v>
      </c>
      <c r="H2986" s="26">
        <f t="shared" si="281"/>
        <v>0</v>
      </c>
    </row>
    <row r="2987" spans="1:8" x14ac:dyDescent="0.35">
      <c r="A2987" s="10">
        <v>43164</v>
      </c>
      <c r="B2987">
        <f t="shared" si="276"/>
        <v>5</v>
      </c>
      <c r="C2987">
        <f t="shared" si="277"/>
        <v>3</v>
      </c>
      <c r="D2987">
        <f t="shared" si="278"/>
        <v>2018</v>
      </c>
      <c r="E2987">
        <v>13.2</v>
      </c>
      <c r="F2987" s="26">
        <f t="shared" si="279"/>
        <v>0</v>
      </c>
      <c r="G2987" s="26">
        <f t="shared" si="280"/>
        <v>0</v>
      </c>
      <c r="H2987" s="26">
        <f t="shared" si="281"/>
        <v>0</v>
      </c>
    </row>
    <row r="2988" spans="1:8" x14ac:dyDescent="0.35">
      <c r="A2988" s="10">
        <v>43165</v>
      </c>
      <c r="B2988">
        <f t="shared" si="276"/>
        <v>6</v>
      </c>
      <c r="C2988">
        <f t="shared" si="277"/>
        <v>3</v>
      </c>
      <c r="D2988">
        <f t="shared" si="278"/>
        <v>2018</v>
      </c>
      <c r="E2988">
        <v>9.5</v>
      </c>
      <c r="F2988" s="26">
        <f t="shared" si="279"/>
        <v>0</v>
      </c>
      <c r="G2988" s="26">
        <f t="shared" si="280"/>
        <v>0</v>
      </c>
      <c r="H2988" s="26">
        <f t="shared" si="281"/>
        <v>0</v>
      </c>
    </row>
    <row r="2989" spans="1:8" x14ac:dyDescent="0.35">
      <c r="A2989" s="10">
        <v>43166</v>
      </c>
      <c r="B2989">
        <f t="shared" si="276"/>
        <v>7</v>
      </c>
      <c r="C2989">
        <f t="shared" si="277"/>
        <v>3</v>
      </c>
      <c r="D2989">
        <f t="shared" si="278"/>
        <v>2018</v>
      </c>
      <c r="E2989">
        <v>10.3</v>
      </c>
      <c r="F2989" s="26">
        <f t="shared" si="279"/>
        <v>0</v>
      </c>
      <c r="G2989" s="26">
        <f t="shared" si="280"/>
        <v>0</v>
      </c>
      <c r="H2989" s="26">
        <f t="shared" si="281"/>
        <v>0</v>
      </c>
    </row>
    <row r="2990" spans="1:8" x14ac:dyDescent="0.35">
      <c r="A2990" s="10">
        <v>43167</v>
      </c>
      <c r="B2990">
        <f t="shared" si="276"/>
        <v>8</v>
      </c>
      <c r="C2990">
        <f t="shared" si="277"/>
        <v>3</v>
      </c>
      <c r="D2990">
        <f t="shared" si="278"/>
        <v>2018</v>
      </c>
      <c r="E2990">
        <v>12.2</v>
      </c>
      <c r="F2990" s="26">
        <f t="shared" si="279"/>
        <v>0</v>
      </c>
      <c r="G2990" s="26">
        <f t="shared" si="280"/>
        <v>0</v>
      </c>
      <c r="H2990" s="26">
        <f t="shared" si="281"/>
        <v>0</v>
      </c>
    </row>
    <row r="2991" spans="1:8" x14ac:dyDescent="0.35">
      <c r="A2991" s="10">
        <v>43168</v>
      </c>
      <c r="B2991">
        <f t="shared" si="276"/>
        <v>9</v>
      </c>
      <c r="C2991">
        <f t="shared" si="277"/>
        <v>3</v>
      </c>
      <c r="D2991">
        <f t="shared" si="278"/>
        <v>2018</v>
      </c>
      <c r="E2991">
        <v>8</v>
      </c>
      <c r="F2991" s="26">
        <f t="shared" si="279"/>
        <v>0</v>
      </c>
      <c r="G2991" s="26">
        <f t="shared" si="280"/>
        <v>0</v>
      </c>
      <c r="H2991" s="26">
        <f t="shared" si="281"/>
        <v>0</v>
      </c>
    </row>
    <row r="2992" spans="1:8" x14ac:dyDescent="0.35">
      <c r="A2992" s="10">
        <v>43169</v>
      </c>
      <c r="B2992">
        <f t="shared" si="276"/>
        <v>10</v>
      </c>
      <c r="C2992">
        <f t="shared" si="277"/>
        <v>3</v>
      </c>
      <c r="D2992">
        <f t="shared" si="278"/>
        <v>2018</v>
      </c>
      <c r="E2992">
        <v>12.6</v>
      </c>
      <c r="F2992" s="26">
        <f t="shared" si="279"/>
        <v>0</v>
      </c>
      <c r="G2992" s="26">
        <f t="shared" si="280"/>
        <v>0</v>
      </c>
      <c r="H2992" s="26">
        <f t="shared" si="281"/>
        <v>0</v>
      </c>
    </row>
    <row r="2993" spans="1:8" x14ac:dyDescent="0.35">
      <c r="A2993" s="10">
        <v>43170</v>
      </c>
      <c r="B2993">
        <f t="shared" si="276"/>
        <v>11</v>
      </c>
      <c r="C2993">
        <f t="shared" si="277"/>
        <v>3</v>
      </c>
      <c r="D2993">
        <f t="shared" si="278"/>
        <v>2018</v>
      </c>
      <c r="E2993">
        <v>15</v>
      </c>
      <c r="F2993" s="26">
        <f t="shared" si="279"/>
        <v>0</v>
      </c>
      <c r="G2993" s="26">
        <f t="shared" si="280"/>
        <v>0</v>
      </c>
      <c r="H2993" s="26">
        <f t="shared" si="281"/>
        <v>0</v>
      </c>
    </row>
    <row r="2994" spans="1:8" x14ac:dyDescent="0.35">
      <c r="A2994" s="10">
        <v>43171</v>
      </c>
      <c r="B2994">
        <f t="shared" si="276"/>
        <v>12</v>
      </c>
      <c r="C2994">
        <f t="shared" si="277"/>
        <v>3</v>
      </c>
      <c r="D2994">
        <f t="shared" si="278"/>
        <v>2018</v>
      </c>
      <c r="E2994">
        <v>12.9</v>
      </c>
      <c r="F2994" s="26">
        <f t="shared" si="279"/>
        <v>0</v>
      </c>
      <c r="G2994" s="26">
        <f t="shared" si="280"/>
        <v>0</v>
      </c>
      <c r="H2994" s="26">
        <f t="shared" si="281"/>
        <v>0</v>
      </c>
    </row>
    <row r="2995" spans="1:8" x14ac:dyDescent="0.35">
      <c r="A2995" s="10">
        <v>43172</v>
      </c>
      <c r="B2995">
        <f t="shared" si="276"/>
        <v>13</v>
      </c>
      <c r="C2995">
        <f t="shared" si="277"/>
        <v>3</v>
      </c>
      <c r="D2995">
        <f t="shared" si="278"/>
        <v>2018</v>
      </c>
      <c r="E2995">
        <v>8.9</v>
      </c>
      <c r="F2995" s="26">
        <f t="shared" si="279"/>
        <v>0</v>
      </c>
      <c r="G2995" s="26">
        <f t="shared" si="280"/>
        <v>0</v>
      </c>
      <c r="H2995" s="26">
        <f t="shared" si="281"/>
        <v>0</v>
      </c>
    </row>
    <row r="2996" spans="1:8" x14ac:dyDescent="0.35">
      <c r="A2996" s="10">
        <v>43173</v>
      </c>
      <c r="B2996">
        <f t="shared" si="276"/>
        <v>14</v>
      </c>
      <c r="C2996">
        <f t="shared" si="277"/>
        <v>3</v>
      </c>
      <c r="D2996">
        <f t="shared" si="278"/>
        <v>2018</v>
      </c>
      <c r="E2996">
        <v>10.5</v>
      </c>
      <c r="F2996" s="26">
        <f t="shared" si="279"/>
        <v>0</v>
      </c>
      <c r="G2996" s="26">
        <f t="shared" si="280"/>
        <v>0</v>
      </c>
      <c r="H2996" s="26">
        <f t="shared" si="281"/>
        <v>0</v>
      </c>
    </row>
    <row r="2997" spans="1:8" x14ac:dyDescent="0.35">
      <c r="A2997" s="10">
        <v>43174</v>
      </c>
      <c r="B2997">
        <f t="shared" si="276"/>
        <v>15</v>
      </c>
      <c r="C2997">
        <f t="shared" si="277"/>
        <v>3</v>
      </c>
      <c r="D2997">
        <f t="shared" si="278"/>
        <v>2018</v>
      </c>
      <c r="E2997">
        <v>12.1</v>
      </c>
      <c r="F2997" s="26">
        <f t="shared" si="279"/>
        <v>0</v>
      </c>
      <c r="G2997" s="26">
        <f t="shared" si="280"/>
        <v>0</v>
      </c>
      <c r="H2997" s="26">
        <f t="shared" si="281"/>
        <v>0</v>
      </c>
    </row>
    <row r="2998" spans="1:8" x14ac:dyDescent="0.35">
      <c r="A2998" s="10">
        <v>43175</v>
      </c>
      <c r="B2998">
        <f t="shared" si="276"/>
        <v>16</v>
      </c>
      <c r="C2998">
        <f t="shared" si="277"/>
        <v>3</v>
      </c>
      <c r="D2998">
        <f t="shared" si="278"/>
        <v>2018</v>
      </c>
      <c r="E2998">
        <v>11.3</v>
      </c>
      <c r="F2998" s="26">
        <f t="shared" si="279"/>
        <v>0</v>
      </c>
      <c r="G2998" s="26">
        <f t="shared" si="280"/>
        <v>0</v>
      </c>
      <c r="H2998" s="26">
        <f t="shared" si="281"/>
        <v>0</v>
      </c>
    </row>
    <row r="2999" spans="1:8" x14ac:dyDescent="0.35">
      <c r="A2999" s="10">
        <v>43176</v>
      </c>
      <c r="B2999">
        <f t="shared" si="276"/>
        <v>17</v>
      </c>
      <c r="C2999">
        <f t="shared" si="277"/>
        <v>3</v>
      </c>
      <c r="D2999">
        <f t="shared" si="278"/>
        <v>2018</v>
      </c>
      <c r="E2999">
        <v>5.3</v>
      </c>
      <c r="F2999" s="26">
        <f t="shared" si="279"/>
        <v>0</v>
      </c>
      <c r="G2999" s="26">
        <f t="shared" si="280"/>
        <v>0</v>
      </c>
      <c r="H2999" s="26">
        <f t="shared" si="281"/>
        <v>0</v>
      </c>
    </row>
    <row r="3000" spans="1:8" x14ac:dyDescent="0.35">
      <c r="A3000" s="10">
        <v>43177</v>
      </c>
      <c r="B3000">
        <f t="shared" si="276"/>
        <v>18</v>
      </c>
      <c r="C3000">
        <f t="shared" si="277"/>
        <v>3</v>
      </c>
      <c r="D3000">
        <f t="shared" si="278"/>
        <v>2018</v>
      </c>
      <c r="E3000">
        <v>-0.3</v>
      </c>
      <c r="F3000" s="26">
        <f t="shared" si="279"/>
        <v>0</v>
      </c>
      <c r="G3000" s="26">
        <f t="shared" si="280"/>
        <v>0</v>
      </c>
      <c r="H3000" s="26">
        <f t="shared" si="281"/>
        <v>1</v>
      </c>
    </row>
    <row r="3001" spans="1:8" x14ac:dyDescent="0.35">
      <c r="A3001" s="10">
        <v>43178</v>
      </c>
      <c r="B3001">
        <f t="shared" si="276"/>
        <v>19</v>
      </c>
      <c r="C3001">
        <f t="shared" si="277"/>
        <v>3</v>
      </c>
      <c r="D3001">
        <f t="shared" si="278"/>
        <v>2018</v>
      </c>
      <c r="E3001">
        <v>0.3</v>
      </c>
      <c r="F3001" s="26">
        <f t="shared" si="279"/>
        <v>0</v>
      </c>
      <c r="G3001" s="26">
        <f t="shared" si="280"/>
        <v>0</v>
      </c>
      <c r="H3001" s="26">
        <f t="shared" si="281"/>
        <v>0</v>
      </c>
    </row>
    <row r="3002" spans="1:8" x14ac:dyDescent="0.35">
      <c r="A3002" s="10">
        <v>43179</v>
      </c>
      <c r="B3002">
        <f t="shared" si="276"/>
        <v>20</v>
      </c>
      <c r="C3002">
        <f t="shared" si="277"/>
        <v>3</v>
      </c>
      <c r="D3002">
        <f t="shared" si="278"/>
        <v>2018</v>
      </c>
      <c r="E3002">
        <v>1.3</v>
      </c>
      <c r="F3002" s="26">
        <f t="shared" si="279"/>
        <v>0</v>
      </c>
      <c r="G3002" s="26">
        <f t="shared" si="280"/>
        <v>0</v>
      </c>
      <c r="H3002" s="26">
        <f t="shared" si="281"/>
        <v>0</v>
      </c>
    </row>
    <row r="3003" spans="1:8" x14ac:dyDescent="0.35">
      <c r="A3003" s="10">
        <v>43180</v>
      </c>
      <c r="B3003">
        <f t="shared" si="276"/>
        <v>21</v>
      </c>
      <c r="C3003">
        <f t="shared" si="277"/>
        <v>3</v>
      </c>
      <c r="D3003">
        <f t="shared" si="278"/>
        <v>2018</v>
      </c>
      <c r="E3003">
        <v>5.8</v>
      </c>
      <c r="F3003" s="26">
        <f t="shared" si="279"/>
        <v>0</v>
      </c>
      <c r="G3003" s="26">
        <f t="shared" si="280"/>
        <v>0</v>
      </c>
      <c r="H3003" s="26">
        <f t="shared" si="281"/>
        <v>0</v>
      </c>
    </row>
    <row r="3004" spans="1:8" x14ac:dyDescent="0.35">
      <c r="A3004" s="10">
        <v>43181</v>
      </c>
      <c r="B3004">
        <f t="shared" si="276"/>
        <v>22</v>
      </c>
      <c r="C3004">
        <f t="shared" si="277"/>
        <v>3</v>
      </c>
      <c r="D3004">
        <f t="shared" si="278"/>
        <v>2018</v>
      </c>
      <c r="E3004">
        <v>3.2</v>
      </c>
      <c r="F3004" s="26">
        <f t="shared" si="279"/>
        <v>0</v>
      </c>
      <c r="G3004" s="26">
        <f t="shared" si="280"/>
        <v>0</v>
      </c>
      <c r="H3004" s="26">
        <f t="shared" si="281"/>
        <v>0</v>
      </c>
    </row>
    <row r="3005" spans="1:8" x14ac:dyDescent="0.35">
      <c r="A3005" s="10">
        <v>43182</v>
      </c>
      <c r="B3005">
        <f t="shared" si="276"/>
        <v>23</v>
      </c>
      <c r="C3005">
        <f t="shared" si="277"/>
        <v>3</v>
      </c>
      <c r="D3005">
        <f t="shared" si="278"/>
        <v>2018</v>
      </c>
      <c r="E3005">
        <v>6.5</v>
      </c>
      <c r="F3005" s="26">
        <f t="shared" si="279"/>
        <v>0</v>
      </c>
      <c r="G3005" s="26">
        <f t="shared" si="280"/>
        <v>0</v>
      </c>
      <c r="H3005" s="26">
        <f t="shared" si="281"/>
        <v>0</v>
      </c>
    </row>
    <row r="3006" spans="1:8" x14ac:dyDescent="0.35">
      <c r="A3006" s="10">
        <v>43183</v>
      </c>
      <c r="B3006">
        <f t="shared" si="276"/>
        <v>24</v>
      </c>
      <c r="C3006">
        <f t="shared" si="277"/>
        <v>3</v>
      </c>
      <c r="D3006">
        <f t="shared" si="278"/>
        <v>2018</v>
      </c>
      <c r="E3006">
        <v>11.1</v>
      </c>
      <c r="F3006" s="26">
        <f t="shared" si="279"/>
        <v>0</v>
      </c>
      <c r="G3006" s="26">
        <f t="shared" si="280"/>
        <v>0</v>
      </c>
      <c r="H3006" s="26">
        <f t="shared" si="281"/>
        <v>0</v>
      </c>
    </row>
    <row r="3007" spans="1:8" x14ac:dyDescent="0.35">
      <c r="A3007" s="10">
        <v>43184</v>
      </c>
      <c r="B3007">
        <f t="shared" si="276"/>
        <v>25</v>
      </c>
      <c r="C3007">
        <f t="shared" si="277"/>
        <v>3</v>
      </c>
      <c r="D3007">
        <f t="shared" si="278"/>
        <v>2018</v>
      </c>
      <c r="E3007">
        <v>13.4</v>
      </c>
      <c r="F3007" s="26">
        <f t="shared" si="279"/>
        <v>0</v>
      </c>
      <c r="G3007" s="26">
        <f t="shared" si="280"/>
        <v>0</v>
      </c>
      <c r="H3007" s="26">
        <f t="shared" si="281"/>
        <v>0</v>
      </c>
    </row>
    <row r="3008" spans="1:8" x14ac:dyDescent="0.35">
      <c r="A3008" s="10">
        <v>43185</v>
      </c>
      <c r="B3008">
        <f t="shared" si="276"/>
        <v>26</v>
      </c>
      <c r="C3008">
        <f t="shared" si="277"/>
        <v>3</v>
      </c>
      <c r="D3008">
        <f t="shared" si="278"/>
        <v>2018</v>
      </c>
      <c r="E3008">
        <v>8.9</v>
      </c>
      <c r="F3008" s="26">
        <f t="shared" si="279"/>
        <v>0</v>
      </c>
      <c r="G3008" s="26">
        <f t="shared" si="280"/>
        <v>0</v>
      </c>
      <c r="H3008" s="26">
        <f t="shared" si="281"/>
        <v>0</v>
      </c>
    </row>
    <row r="3009" spans="1:8" x14ac:dyDescent="0.35">
      <c r="A3009" s="10">
        <v>43186</v>
      </c>
      <c r="B3009">
        <f t="shared" si="276"/>
        <v>27</v>
      </c>
      <c r="C3009">
        <f t="shared" si="277"/>
        <v>3</v>
      </c>
      <c r="D3009">
        <f t="shared" si="278"/>
        <v>2018</v>
      </c>
      <c r="E3009">
        <v>11.5</v>
      </c>
      <c r="F3009" s="26">
        <f t="shared" si="279"/>
        <v>0</v>
      </c>
      <c r="G3009" s="26">
        <f t="shared" si="280"/>
        <v>0</v>
      </c>
      <c r="H3009" s="26">
        <f t="shared" si="281"/>
        <v>0</v>
      </c>
    </row>
    <row r="3010" spans="1:8" x14ac:dyDescent="0.35">
      <c r="A3010" s="10">
        <v>43187</v>
      </c>
      <c r="B3010">
        <f t="shared" ref="B3010:B3073" si="282">DAY(A3010)</f>
        <v>28</v>
      </c>
      <c r="C3010">
        <f t="shared" ref="C3010:C3073" si="283">MONTH(A3010)</f>
        <v>3</v>
      </c>
      <c r="D3010">
        <f t="shared" ref="D3010:D3073" si="284">YEAR(A3010)</f>
        <v>2018</v>
      </c>
      <c r="E3010">
        <v>13.2</v>
      </c>
      <c r="F3010" s="26">
        <f t="shared" ref="F3010:F3073" si="285">IF(E3010&gt;=30,1,0)</f>
        <v>0</v>
      </c>
      <c r="G3010" s="26">
        <f t="shared" ref="G3010:G3073" si="286">IF(E3010&gt;=25,1,0)</f>
        <v>0</v>
      </c>
      <c r="H3010" s="26">
        <f t="shared" ref="H3010:H3073" si="287">IF(E3010&lt;0,1,0)</f>
        <v>0</v>
      </c>
    </row>
    <row r="3011" spans="1:8" x14ac:dyDescent="0.35">
      <c r="A3011" s="10">
        <v>43188</v>
      </c>
      <c r="B3011">
        <f t="shared" si="282"/>
        <v>29</v>
      </c>
      <c r="C3011">
        <f t="shared" si="283"/>
        <v>3</v>
      </c>
      <c r="D3011">
        <f t="shared" si="284"/>
        <v>2018</v>
      </c>
      <c r="E3011">
        <v>10.3</v>
      </c>
      <c r="F3011" s="26">
        <f t="shared" si="285"/>
        <v>0</v>
      </c>
      <c r="G3011" s="26">
        <f t="shared" si="286"/>
        <v>0</v>
      </c>
      <c r="H3011" s="26">
        <f t="shared" si="287"/>
        <v>0</v>
      </c>
    </row>
    <row r="3012" spans="1:8" x14ac:dyDescent="0.35">
      <c r="A3012" s="10">
        <v>43189</v>
      </c>
      <c r="B3012">
        <f t="shared" si="282"/>
        <v>30</v>
      </c>
      <c r="C3012">
        <f t="shared" si="283"/>
        <v>3</v>
      </c>
      <c r="D3012">
        <f t="shared" si="284"/>
        <v>2018</v>
      </c>
      <c r="E3012">
        <v>15</v>
      </c>
      <c r="F3012" s="26">
        <f t="shared" si="285"/>
        <v>0</v>
      </c>
      <c r="G3012" s="26">
        <f t="shared" si="286"/>
        <v>0</v>
      </c>
      <c r="H3012" s="26">
        <f t="shared" si="287"/>
        <v>0</v>
      </c>
    </row>
    <row r="3013" spans="1:8" x14ac:dyDescent="0.35">
      <c r="A3013" s="10">
        <v>43190</v>
      </c>
      <c r="B3013">
        <f t="shared" si="282"/>
        <v>31</v>
      </c>
      <c r="C3013">
        <f t="shared" si="283"/>
        <v>3</v>
      </c>
      <c r="D3013">
        <f t="shared" si="284"/>
        <v>2018</v>
      </c>
      <c r="E3013">
        <v>13.3</v>
      </c>
      <c r="F3013" s="26">
        <f t="shared" si="285"/>
        <v>0</v>
      </c>
      <c r="G3013" s="26">
        <f t="shared" si="286"/>
        <v>0</v>
      </c>
      <c r="H3013" s="26">
        <f t="shared" si="287"/>
        <v>0</v>
      </c>
    </row>
    <row r="3014" spans="1:8" x14ac:dyDescent="0.35">
      <c r="A3014" s="10">
        <v>43191</v>
      </c>
      <c r="B3014">
        <f t="shared" si="282"/>
        <v>1</v>
      </c>
      <c r="C3014">
        <f t="shared" si="283"/>
        <v>4</v>
      </c>
      <c r="D3014">
        <f t="shared" si="284"/>
        <v>2018</v>
      </c>
      <c r="E3014">
        <v>10.6</v>
      </c>
      <c r="F3014" s="26">
        <f t="shared" si="285"/>
        <v>0</v>
      </c>
      <c r="G3014" s="26">
        <f t="shared" si="286"/>
        <v>0</v>
      </c>
      <c r="H3014" s="26">
        <f t="shared" si="287"/>
        <v>0</v>
      </c>
    </row>
    <row r="3015" spans="1:8" x14ac:dyDescent="0.35">
      <c r="A3015" s="10">
        <v>43192</v>
      </c>
      <c r="B3015">
        <f t="shared" si="282"/>
        <v>2</v>
      </c>
      <c r="C3015">
        <f t="shared" si="283"/>
        <v>4</v>
      </c>
      <c r="D3015">
        <f t="shared" si="284"/>
        <v>2018</v>
      </c>
      <c r="E3015">
        <v>15</v>
      </c>
      <c r="F3015" s="26">
        <f t="shared" si="285"/>
        <v>0</v>
      </c>
      <c r="G3015" s="26">
        <f t="shared" si="286"/>
        <v>0</v>
      </c>
      <c r="H3015" s="26">
        <f t="shared" si="287"/>
        <v>0</v>
      </c>
    </row>
    <row r="3016" spans="1:8" x14ac:dyDescent="0.35">
      <c r="A3016" s="10">
        <v>43193</v>
      </c>
      <c r="B3016">
        <f t="shared" si="282"/>
        <v>3</v>
      </c>
      <c r="C3016">
        <f t="shared" si="283"/>
        <v>4</v>
      </c>
      <c r="D3016">
        <f t="shared" si="284"/>
        <v>2018</v>
      </c>
      <c r="E3016">
        <v>21.1</v>
      </c>
      <c r="F3016" s="26">
        <f t="shared" si="285"/>
        <v>0</v>
      </c>
      <c r="G3016" s="26">
        <f t="shared" si="286"/>
        <v>0</v>
      </c>
      <c r="H3016" s="26">
        <f t="shared" si="287"/>
        <v>0</v>
      </c>
    </row>
    <row r="3017" spans="1:8" x14ac:dyDescent="0.35">
      <c r="A3017" s="10">
        <v>43194</v>
      </c>
      <c r="B3017">
        <f t="shared" si="282"/>
        <v>4</v>
      </c>
      <c r="C3017">
        <f t="shared" si="283"/>
        <v>4</v>
      </c>
      <c r="D3017">
        <f t="shared" si="284"/>
        <v>2018</v>
      </c>
      <c r="E3017">
        <v>20.3</v>
      </c>
      <c r="F3017" s="26">
        <f t="shared" si="285"/>
        <v>0</v>
      </c>
      <c r="G3017" s="26">
        <f t="shared" si="286"/>
        <v>0</v>
      </c>
      <c r="H3017" s="26">
        <f t="shared" si="287"/>
        <v>0</v>
      </c>
    </row>
    <row r="3018" spans="1:8" x14ac:dyDescent="0.35">
      <c r="A3018" s="10">
        <v>43195</v>
      </c>
      <c r="B3018">
        <f t="shared" si="282"/>
        <v>5</v>
      </c>
      <c r="C3018">
        <f t="shared" si="283"/>
        <v>4</v>
      </c>
      <c r="D3018">
        <f t="shared" si="284"/>
        <v>2018</v>
      </c>
      <c r="E3018">
        <v>11.4</v>
      </c>
      <c r="F3018" s="26">
        <f t="shared" si="285"/>
        <v>0</v>
      </c>
      <c r="G3018" s="26">
        <f t="shared" si="286"/>
        <v>0</v>
      </c>
      <c r="H3018" s="26">
        <f t="shared" si="287"/>
        <v>0</v>
      </c>
    </row>
    <row r="3019" spans="1:8" x14ac:dyDescent="0.35">
      <c r="A3019" s="10">
        <v>43196</v>
      </c>
      <c r="B3019">
        <f t="shared" si="282"/>
        <v>6</v>
      </c>
      <c r="C3019">
        <f t="shared" si="283"/>
        <v>4</v>
      </c>
      <c r="D3019">
        <f t="shared" si="284"/>
        <v>2018</v>
      </c>
      <c r="E3019">
        <v>15.2</v>
      </c>
      <c r="F3019" s="26">
        <f t="shared" si="285"/>
        <v>0</v>
      </c>
      <c r="G3019" s="26">
        <f t="shared" si="286"/>
        <v>0</v>
      </c>
      <c r="H3019" s="26">
        <f t="shared" si="287"/>
        <v>0</v>
      </c>
    </row>
    <row r="3020" spans="1:8" x14ac:dyDescent="0.35">
      <c r="A3020" s="10">
        <v>43197</v>
      </c>
      <c r="B3020">
        <f t="shared" si="282"/>
        <v>7</v>
      </c>
      <c r="C3020">
        <f t="shared" si="283"/>
        <v>4</v>
      </c>
      <c r="D3020">
        <f t="shared" si="284"/>
        <v>2018</v>
      </c>
      <c r="E3020">
        <v>22.5</v>
      </c>
      <c r="F3020" s="26">
        <f t="shared" si="285"/>
        <v>0</v>
      </c>
      <c r="G3020" s="26">
        <f t="shared" si="286"/>
        <v>0</v>
      </c>
      <c r="H3020" s="26">
        <f t="shared" si="287"/>
        <v>0</v>
      </c>
    </row>
    <row r="3021" spans="1:8" x14ac:dyDescent="0.35">
      <c r="A3021" s="10">
        <v>43198</v>
      </c>
      <c r="B3021">
        <f t="shared" si="282"/>
        <v>8</v>
      </c>
      <c r="C3021">
        <f t="shared" si="283"/>
        <v>4</v>
      </c>
      <c r="D3021">
        <f t="shared" si="284"/>
        <v>2018</v>
      </c>
      <c r="E3021">
        <v>22.8</v>
      </c>
      <c r="F3021" s="26">
        <f t="shared" si="285"/>
        <v>0</v>
      </c>
      <c r="G3021" s="26">
        <f t="shared" si="286"/>
        <v>0</v>
      </c>
      <c r="H3021" s="26">
        <f t="shared" si="287"/>
        <v>0</v>
      </c>
    </row>
    <row r="3022" spans="1:8" x14ac:dyDescent="0.35">
      <c r="A3022" s="10">
        <v>43199</v>
      </c>
      <c r="B3022">
        <f t="shared" si="282"/>
        <v>9</v>
      </c>
      <c r="C3022">
        <f t="shared" si="283"/>
        <v>4</v>
      </c>
      <c r="D3022">
        <f t="shared" si="284"/>
        <v>2018</v>
      </c>
      <c r="E3022">
        <v>21</v>
      </c>
      <c r="F3022" s="26">
        <f t="shared" si="285"/>
        <v>0</v>
      </c>
      <c r="G3022" s="26">
        <f t="shared" si="286"/>
        <v>0</v>
      </c>
      <c r="H3022" s="26">
        <f t="shared" si="287"/>
        <v>0</v>
      </c>
    </row>
    <row r="3023" spans="1:8" x14ac:dyDescent="0.35">
      <c r="A3023" s="10">
        <v>43200</v>
      </c>
      <c r="B3023">
        <f t="shared" si="282"/>
        <v>10</v>
      </c>
      <c r="C3023">
        <f t="shared" si="283"/>
        <v>4</v>
      </c>
      <c r="D3023">
        <f t="shared" si="284"/>
        <v>2018</v>
      </c>
      <c r="E3023">
        <v>21.4</v>
      </c>
      <c r="F3023" s="26">
        <f t="shared" si="285"/>
        <v>0</v>
      </c>
      <c r="G3023" s="26">
        <f t="shared" si="286"/>
        <v>0</v>
      </c>
      <c r="H3023" s="26">
        <f t="shared" si="287"/>
        <v>0</v>
      </c>
    </row>
    <row r="3024" spans="1:8" x14ac:dyDescent="0.35">
      <c r="A3024" s="10">
        <v>43201</v>
      </c>
      <c r="B3024">
        <f t="shared" si="282"/>
        <v>11</v>
      </c>
      <c r="C3024">
        <f t="shared" si="283"/>
        <v>4</v>
      </c>
      <c r="D3024">
        <f t="shared" si="284"/>
        <v>2018</v>
      </c>
      <c r="E3024">
        <v>18.399999999999999</v>
      </c>
      <c r="F3024" s="26">
        <f t="shared" si="285"/>
        <v>0</v>
      </c>
      <c r="G3024" s="26">
        <f t="shared" si="286"/>
        <v>0</v>
      </c>
      <c r="H3024" s="26">
        <f t="shared" si="287"/>
        <v>0</v>
      </c>
    </row>
    <row r="3025" spans="1:8" x14ac:dyDescent="0.35">
      <c r="A3025" s="10">
        <v>43202</v>
      </c>
      <c r="B3025">
        <f t="shared" si="282"/>
        <v>12</v>
      </c>
      <c r="C3025">
        <f t="shared" si="283"/>
        <v>4</v>
      </c>
      <c r="D3025">
        <f t="shared" si="284"/>
        <v>2018</v>
      </c>
      <c r="E3025">
        <v>19.399999999999999</v>
      </c>
      <c r="F3025" s="26">
        <f t="shared" si="285"/>
        <v>0</v>
      </c>
      <c r="G3025" s="26">
        <f t="shared" si="286"/>
        <v>0</v>
      </c>
      <c r="H3025" s="26">
        <f t="shared" si="287"/>
        <v>0</v>
      </c>
    </row>
    <row r="3026" spans="1:8" x14ac:dyDescent="0.35">
      <c r="A3026" s="10">
        <v>43203</v>
      </c>
      <c r="B3026">
        <f t="shared" si="282"/>
        <v>13</v>
      </c>
      <c r="C3026">
        <f t="shared" si="283"/>
        <v>4</v>
      </c>
      <c r="D3026">
        <f t="shared" si="284"/>
        <v>2018</v>
      </c>
      <c r="E3026">
        <v>12</v>
      </c>
      <c r="F3026" s="26">
        <f t="shared" si="285"/>
        <v>0</v>
      </c>
      <c r="G3026" s="26">
        <f t="shared" si="286"/>
        <v>0</v>
      </c>
      <c r="H3026" s="26">
        <f t="shared" si="287"/>
        <v>0</v>
      </c>
    </row>
    <row r="3027" spans="1:8" x14ac:dyDescent="0.35">
      <c r="A3027" s="10">
        <v>43204</v>
      </c>
      <c r="B3027">
        <f t="shared" si="282"/>
        <v>14</v>
      </c>
      <c r="C3027">
        <f t="shared" si="283"/>
        <v>4</v>
      </c>
      <c r="D3027">
        <f t="shared" si="284"/>
        <v>2018</v>
      </c>
      <c r="E3027">
        <v>19.3</v>
      </c>
      <c r="F3027" s="26">
        <f t="shared" si="285"/>
        <v>0</v>
      </c>
      <c r="G3027" s="26">
        <f t="shared" si="286"/>
        <v>0</v>
      </c>
      <c r="H3027" s="26">
        <f t="shared" si="287"/>
        <v>0</v>
      </c>
    </row>
    <row r="3028" spans="1:8" x14ac:dyDescent="0.35">
      <c r="A3028" s="10">
        <v>43205</v>
      </c>
      <c r="B3028">
        <f t="shared" si="282"/>
        <v>15</v>
      </c>
      <c r="C3028">
        <f t="shared" si="283"/>
        <v>4</v>
      </c>
      <c r="D3028">
        <f t="shared" si="284"/>
        <v>2018</v>
      </c>
      <c r="E3028">
        <v>20.100000000000001</v>
      </c>
      <c r="F3028" s="26">
        <f t="shared" si="285"/>
        <v>0</v>
      </c>
      <c r="G3028" s="26">
        <f t="shared" si="286"/>
        <v>0</v>
      </c>
      <c r="H3028" s="26">
        <f t="shared" si="287"/>
        <v>0</v>
      </c>
    </row>
    <row r="3029" spans="1:8" x14ac:dyDescent="0.35">
      <c r="A3029" s="10">
        <v>43206</v>
      </c>
      <c r="B3029">
        <f t="shared" si="282"/>
        <v>16</v>
      </c>
      <c r="C3029">
        <f t="shared" si="283"/>
        <v>4</v>
      </c>
      <c r="D3029">
        <f t="shared" si="284"/>
        <v>2018</v>
      </c>
      <c r="E3029">
        <v>20.399999999999999</v>
      </c>
      <c r="F3029" s="26">
        <f t="shared" si="285"/>
        <v>0</v>
      </c>
      <c r="G3029" s="26">
        <f t="shared" si="286"/>
        <v>0</v>
      </c>
      <c r="H3029" s="26">
        <f t="shared" si="287"/>
        <v>0</v>
      </c>
    </row>
    <row r="3030" spans="1:8" x14ac:dyDescent="0.35">
      <c r="A3030" s="10">
        <v>43207</v>
      </c>
      <c r="B3030">
        <f t="shared" si="282"/>
        <v>17</v>
      </c>
      <c r="C3030">
        <f t="shared" si="283"/>
        <v>4</v>
      </c>
      <c r="D3030">
        <f t="shared" si="284"/>
        <v>2018</v>
      </c>
      <c r="E3030">
        <v>22.3</v>
      </c>
      <c r="F3030" s="26">
        <f t="shared" si="285"/>
        <v>0</v>
      </c>
      <c r="G3030" s="26">
        <f t="shared" si="286"/>
        <v>0</v>
      </c>
      <c r="H3030" s="26">
        <f t="shared" si="287"/>
        <v>0</v>
      </c>
    </row>
    <row r="3031" spans="1:8" x14ac:dyDescent="0.35">
      <c r="A3031" s="10">
        <v>43208</v>
      </c>
      <c r="B3031">
        <f t="shared" si="282"/>
        <v>18</v>
      </c>
      <c r="C3031">
        <f t="shared" si="283"/>
        <v>4</v>
      </c>
      <c r="D3031">
        <f t="shared" si="284"/>
        <v>2018</v>
      </c>
      <c r="E3031">
        <v>24.7</v>
      </c>
      <c r="F3031" s="26">
        <f t="shared" si="285"/>
        <v>0</v>
      </c>
      <c r="G3031" s="26">
        <f t="shared" si="286"/>
        <v>0</v>
      </c>
      <c r="H3031" s="26">
        <f t="shared" si="287"/>
        <v>0</v>
      </c>
    </row>
    <row r="3032" spans="1:8" x14ac:dyDescent="0.35">
      <c r="A3032" s="10">
        <v>43209</v>
      </c>
      <c r="B3032">
        <f t="shared" si="282"/>
        <v>19</v>
      </c>
      <c r="C3032">
        <f t="shared" si="283"/>
        <v>4</v>
      </c>
      <c r="D3032">
        <f t="shared" si="284"/>
        <v>2018</v>
      </c>
      <c r="E3032">
        <v>26.4</v>
      </c>
      <c r="F3032" s="26">
        <f t="shared" si="285"/>
        <v>0</v>
      </c>
      <c r="G3032" s="26">
        <f t="shared" si="286"/>
        <v>1</v>
      </c>
      <c r="H3032" s="26">
        <f t="shared" si="287"/>
        <v>0</v>
      </c>
    </row>
    <row r="3033" spans="1:8" x14ac:dyDescent="0.35">
      <c r="A3033" s="10">
        <v>43210</v>
      </c>
      <c r="B3033">
        <f t="shared" si="282"/>
        <v>20</v>
      </c>
      <c r="C3033">
        <f t="shared" si="283"/>
        <v>4</v>
      </c>
      <c r="D3033">
        <f t="shared" si="284"/>
        <v>2018</v>
      </c>
      <c r="E3033">
        <v>26.8</v>
      </c>
      <c r="F3033" s="26">
        <f t="shared" si="285"/>
        <v>0</v>
      </c>
      <c r="G3033" s="26">
        <f t="shared" si="286"/>
        <v>1</v>
      </c>
      <c r="H3033" s="26">
        <f t="shared" si="287"/>
        <v>0</v>
      </c>
    </row>
    <row r="3034" spans="1:8" x14ac:dyDescent="0.35">
      <c r="A3034" s="10">
        <v>43211</v>
      </c>
      <c r="B3034">
        <f t="shared" si="282"/>
        <v>21</v>
      </c>
      <c r="C3034">
        <f t="shared" si="283"/>
        <v>4</v>
      </c>
      <c r="D3034">
        <f t="shared" si="284"/>
        <v>2018</v>
      </c>
      <c r="E3034">
        <v>27.1</v>
      </c>
      <c r="F3034" s="26">
        <f t="shared" si="285"/>
        <v>0</v>
      </c>
      <c r="G3034" s="26">
        <f t="shared" si="286"/>
        <v>1</v>
      </c>
      <c r="H3034" s="26">
        <f t="shared" si="287"/>
        <v>0</v>
      </c>
    </row>
    <row r="3035" spans="1:8" x14ac:dyDescent="0.35">
      <c r="A3035" s="10">
        <v>43212</v>
      </c>
      <c r="B3035">
        <f t="shared" si="282"/>
        <v>22</v>
      </c>
      <c r="C3035">
        <f t="shared" si="283"/>
        <v>4</v>
      </c>
      <c r="D3035">
        <f t="shared" si="284"/>
        <v>2018</v>
      </c>
      <c r="E3035">
        <v>27.5</v>
      </c>
      <c r="F3035" s="26">
        <f t="shared" si="285"/>
        <v>0</v>
      </c>
      <c r="G3035" s="26">
        <f t="shared" si="286"/>
        <v>1</v>
      </c>
      <c r="H3035" s="26">
        <f t="shared" si="287"/>
        <v>0</v>
      </c>
    </row>
    <row r="3036" spans="1:8" x14ac:dyDescent="0.35">
      <c r="A3036" s="10">
        <v>43213</v>
      </c>
      <c r="B3036">
        <f t="shared" si="282"/>
        <v>23</v>
      </c>
      <c r="C3036">
        <f t="shared" si="283"/>
        <v>4</v>
      </c>
      <c r="D3036">
        <f t="shared" si="284"/>
        <v>2018</v>
      </c>
      <c r="E3036">
        <v>20.100000000000001</v>
      </c>
      <c r="F3036" s="26">
        <f t="shared" si="285"/>
        <v>0</v>
      </c>
      <c r="G3036" s="26">
        <f t="shared" si="286"/>
        <v>0</v>
      </c>
      <c r="H3036" s="26">
        <f t="shared" si="287"/>
        <v>0</v>
      </c>
    </row>
    <row r="3037" spans="1:8" x14ac:dyDescent="0.35">
      <c r="A3037" s="10">
        <v>43214</v>
      </c>
      <c r="B3037">
        <f t="shared" si="282"/>
        <v>24</v>
      </c>
      <c r="C3037">
        <f t="shared" si="283"/>
        <v>4</v>
      </c>
      <c r="D3037">
        <f t="shared" si="284"/>
        <v>2018</v>
      </c>
      <c r="E3037">
        <v>20.8</v>
      </c>
      <c r="F3037" s="26">
        <f t="shared" si="285"/>
        <v>0</v>
      </c>
      <c r="G3037" s="26">
        <f t="shared" si="286"/>
        <v>0</v>
      </c>
      <c r="H3037" s="26">
        <f t="shared" si="287"/>
        <v>0</v>
      </c>
    </row>
    <row r="3038" spans="1:8" x14ac:dyDescent="0.35">
      <c r="A3038" s="10">
        <v>43215</v>
      </c>
      <c r="B3038">
        <f t="shared" si="282"/>
        <v>25</v>
      </c>
      <c r="C3038">
        <f t="shared" si="283"/>
        <v>4</v>
      </c>
      <c r="D3038">
        <f t="shared" si="284"/>
        <v>2018</v>
      </c>
      <c r="E3038">
        <v>19.399999999999999</v>
      </c>
      <c r="F3038" s="26">
        <f t="shared" si="285"/>
        <v>0</v>
      </c>
      <c r="G3038" s="26">
        <f t="shared" si="286"/>
        <v>0</v>
      </c>
      <c r="H3038" s="26">
        <f t="shared" si="287"/>
        <v>0</v>
      </c>
    </row>
    <row r="3039" spans="1:8" x14ac:dyDescent="0.35">
      <c r="A3039" s="10">
        <v>43216</v>
      </c>
      <c r="B3039">
        <f t="shared" si="282"/>
        <v>26</v>
      </c>
      <c r="C3039">
        <f t="shared" si="283"/>
        <v>4</v>
      </c>
      <c r="D3039">
        <f t="shared" si="284"/>
        <v>2018</v>
      </c>
      <c r="E3039">
        <v>15.4</v>
      </c>
      <c r="F3039" s="26">
        <f t="shared" si="285"/>
        <v>0</v>
      </c>
      <c r="G3039" s="26">
        <f t="shared" si="286"/>
        <v>0</v>
      </c>
      <c r="H3039" s="26">
        <f t="shared" si="287"/>
        <v>0</v>
      </c>
    </row>
    <row r="3040" spans="1:8" x14ac:dyDescent="0.35">
      <c r="A3040" s="10">
        <v>43217</v>
      </c>
      <c r="B3040">
        <f t="shared" si="282"/>
        <v>27</v>
      </c>
      <c r="C3040">
        <f t="shared" si="283"/>
        <v>4</v>
      </c>
      <c r="D3040">
        <f t="shared" si="284"/>
        <v>2018</v>
      </c>
      <c r="E3040">
        <v>20.5</v>
      </c>
      <c r="F3040" s="26">
        <f t="shared" si="285"/>
        <v>0</v>
      </c>
      <c r="G3040" s="26">
        <f t="shared" si="286"/>
        <v>0</v>
      </c>
      <c r="H3040" s="26">
        <f t="shared" si="287"/>
        <v>0</v>
      </c>
    </row>
    <row r="3041" spans="1:8" x14ac:dyDescent="0.35">
      <c r="A3041" s="10">
        <v>43218</v>
      </c>
      <c r="B3041">
        <f t="shared" si="282"/>
        <v>28</v>
      </c>
      <c r="C3041">
        <f t="shared" si="283"/>
        <v>4</v>
      </c>
      <c r="D3041">
        <f t="shared" si="284"/>
        <v>2018</v>
      </c>
      <c r="E3041">
        <v>18.8</v>
      </c>
      <c r="F3041" s="26">
        <f t="shared" si="285"/>
        <v>0</v>
      </c>
      <c r="G3041" s="26">
        <f t="shared" si="286"/>
        <v>0</v>
      </c>
      <c r="H3041" s="26">
        <f t="shared" si="287"/>
        <v>0</v>
      </c>
    </row>
    <row r="3042" spans="1:8" x14ac:dyDescent="0.35">
      <c r="A3042" s="10">
        <v>43219</v>
      </c>
      <c r="B3042">
        <f t="shared" si="282"/>
        <v>29</v>
      </c>
      <c r="C3042">
        <f t="shared" si="283"/>
        <v>4</v>
      </c>
      <c r="D3042">
        <f t="shared" si="284"/>
        <v>2018</v>
      </c>
      <c r="E3042">
        <v>25.6</v>
      </c>
      <c r="F3042" s="26">
        <f t="shared" si="285"/>
        <v>0</v>
      </c>
      <c r="G3042" s="26">
        <f t="shared" si="286"/>
        <v>1</v>
      </c>
      <c r="H3042" s="26">
        <f t="shared" si="287"/>
        <v>0</v>
      </c>
    </row>
    <row r="3043" spans="1:8" x14ac:dyDescent="0.35">
      <c r="A3043" s="10">
        <v>43220</v>
      </c>
      <c r="B3043">
        <f t="shared" si="282"/>
        <v>30</v>
      </c>
      <c r="C3043">
        <f t="shared" si="283"/>
        <v>4</v>
      </c>
      <c r="D3043">
        <f t="shared" si="284"/>
        <v>2018</v>
      </c>
      <c r="E3043">
        <v>18.600000000000001</v>
      </c>
      <c r="F3043" s="26">
        <f t="shared" si="285"/>
        <v>0</v>
      </c>
      <c r="G3043" s="26">
        <f t="shared" si="286"/>
        <v>0</v>
      </c>
      <c r="H3043" s="26">
        <f t="shared" si="287"/>
        <v>0</v>
      </c>
    </row>
    <row r="3044" spans="1:8" x14ac:dyDescent="0.35">
      <c r="A3044" s="10">
        <v>43221</v>
      </c>
      <c r="B3044">
        <f t="shared" si="282"/>
        <v>1</v>
      </c>
      <c r="C3044">
        <f t="shared" si="283"/>
        <v>5</v>
      </c>
      <c r="D3044">
        <f t="shared" si="284"/>
        <v>2018</v>
      </c>
      <c r="E3044">
        <v>13.8</v>
      </c>
      <c r="F3044" s="26">
        <f t="shared" si="285"/>
        <v>0</v>
      </c>
      <c r="G3044" s="26">
        <f t="shared" si="286"/>
        <v>0</v>
      </c>
      <c r="H3044" s="26">
        <f t="shared" si="287"/>
        <v>0</v>
      </c>
    </row>
    <row r="3045" spans="1:8" x14ac:dyDescent="0.35">
      <c r="A3045" s="10">
        <v>43222</v>
      </c>
      <c r="B3045">
        <f t="shared" si="282"/>
        <v>2</v>
      </c>
      <c r="C3045">
        <f t="shared" si="283"/>
        <v>5</v>
      </c>
      <c r="D3045">
        <f t="shared" si="284"/>
        <v>2018</v>
      </c>
      <c r="E3045">
        <v>17.8</v>
      </c>
      <c r="F3045" s="26">
        <f t="shared" si="285"/>
        <v>0</v>
      </c>
      <c r="G3045" s="26">
        <f t="shared" si="286"/>
        <v>0</v>
      </c>
      <c r="H3045" s="26">
        <f t="shared" si="287"/>
        <v>0</v>
      </c>
    </row>
    <row r="3046" spans="1:8" x14ac:dyDescent="0.35">
      <c r="A3046" s="10">
        <v>43223</v>
      </c>
      <c r="B3046">
        <f t="shared" si="282"/>
        <v>3</v>
      </c>
      <c r="C3046">
        <f t="shared" si="283"/>
        <v>5</v>
      </c>
      <c r="D3046">
        <f t="shared" si="284"/>
        <v>2018</v>
      </c>
      <c r="E3046">
        <v>19.100000000000001</v>
      </c>
      <c r="F3046" s="26">
        <f t="shared" si="285"/>
        <v>0</v>
      </c>
      <c r="G3046" s="26">
        <f t="shared" si="286"/>
        <v>0</v>
      </c>
      <c r="H3046" s="26">
        <f t="shared" si="287"/>
        <v>0</v>
      </c>
    </row>
    <row r="3047" spans="1:8" x14ac:dyDescent="0.35">
      <c r="A3047" s="10">
        <v>43224</v>
      </c>
      <c r="B3047">
        <f t="shared" si="282"/>
        <v>4</v>
      </c>
      <c r="C3047">
        <f t="shared" si="283"/>
        <v>5</v>
      </c>
      <c r="D3047">
        <f t="shared" si="284"/>
        <v>2018</v>
      </c>
      <c r="E3047">
        <v>21.2</v>
      </c>
      <c r="F3047" s="26">
        <f t="shared" si="285"/>
        <v>0</v>
      </c>
      <c r="G3047" s="26">
        <f t="shared" si="286"/>
        <v>0</v>
      </c>
      <c r="H3047" s="26">
        <f t="shared" si="287"/>
        <v>0</v>
      </c>
    </row>
    <row r="3048" spans="1:8" x14ac:dyDescent="0.35">
      <c r="A3048" s="10">
        <v>43225</v>
      </c>
      <c r="B3048">
        <f t="shared" si="282"/>
        <v>5</v>
      </c>
      <c r="C3048">
        <f t="shared" si="283"/>
        <v>5</v>
      </c>
      <c r="D3048">
        <f t="shared" si="284"/>
        <v>2018</v>
      </c>
      <c r="E3048">
        <v>22.6</v>
      </c>
      <c r="F3048" s="26">
        <f t="shared" si="285"/>
        <v>0</v>
      </c>
      <c r="G3048" s="26">
        <f t="shared" si="286"/>
        <v>0</v>
      </c>
      <c r="H3048" s="26">
        <f t="shared" si="287"/>
        <v>0</v>
      </c>
    </row>
    <row r="3049" spans="1:8" x14ac:dyDescent="0.35">
      <c r="A3049" s="10">
        <v>43226</v>
      </c>
      <c r="B3049">
        <f t="shared" si="282"/>
        <v>6</v>
      </c>
      <c r="C3049">
        <f t="shared" si="283"/>
        <v>5</v>
      </c>
      <c r="D3049">
        <f t="shared" si="284"/>
        <v>2018</v>
      </c>
      <c r="E3049">
        <v>23.6</v>
      </c>
      <c r="F3049" s="26">
        <f t="shared" si="285"/>
        <v>0</v>
      </c>
      <c r="G3049" s="26">
        <f t="shared" si="286"/>
        <v>0</v>
      </c>
      <c r="H3049" s="26">
        <f t="shared" si="287"/>
        <v>0</v>
      </c>
    </row>
    <row r="3050" spans="1:8" x14ac:dyDescent="0.35">
      <c r="A3050" s="10">
        <v>43227</v>
      </c>
      <c r="B3050">
        <f t="shared" si="282"/>
        <v>7</v>
      </c>
      <c r="C3050">
        <f t="shared" si="283"/>
        <v>5</v>
      </c>
      <c r="D3050">
        <f t="shared" si="284"/>
        <v>2018</v>
      </c>
      <c r="E3050">
        <v>24.6</v>
      </c>
      <c r="F3050" s="26">
        <f t="shared" si="285"/>
        <v>0</v>
      </c>
      <c r="G3050" s="26">
        <f t="shared" si="286"/>
        <v>0</v>
      </c>
      <c r="H3050" s="26">
        <f t="shared" si="287"/>
        <v>0</v>
      </c>
    </row>
    <row r="3051" spans="1:8" x14ac:dyDescent="0.35">
      <c r="A3051" s="10">
        <v>43228</v>
      </c>
      <c r="B3051">
        <f t="shared" si="282"/>
        <v>8</v>
      </c>
      <c r="C3051">
        <f t="shared" si="283"/>
        <v>5</v>
      </c>
      <c r="D3051">
        <f t="shared" si="284"/>
        <v>2018</v>
      </c>
      <c r="E3051">
        <v>25.7</v>
      </c>
      <c r="F3051" s="26">
        <f t="shared" si="285"/>
        <v>0</v>
      </c>
      <c r="G3051" s="26">
        <f t="shared" si="286"/>
        <v>1</v>
      </c>
      <c r="H3051" s="26">
        <f t="shared" si="287"/>
        <v>0</v>
      </c>
    </row>
    <row r="3052" spans="1:8" x14ac:dyDescent="0.35">
      <c r="A3052" s="10">
        <v>43229</v>
      </c>
      <c r="B3052">
        <f t="shared" si="282"/>
        <v>9</v>
      </c>
      <c r="C3052">
        <f t="shared" si="283"/>
        <v>5</v>
      </c>
      <c r="D3052">
        <f t="shared" si="284"/>
        <v>2018</v>
      </c>
      <c r="E3052">
        <v>25.2</v>
      </c>
      <c r="F3052" s="26">
        <f t="shared" si="285"/>
        <v>0</v>
      </c>
      <c r="G3052" s="26">
        <f t="shared" si="286"/>
        <v>1</v>
      </c>
      <c r="H3052" s="26">
        <f t="shared" si="287"/>
        <v>0</v>
      </c>
    </row>
    <row r="3053" spans="1:8" x14ac:dyDescent="0.35">
      <c r="A3053" s="10">
        <v>43230</v>
      </c>
      <c r="B3053">
        <f t="shared" si="282"/>
        <v>10</v>
      </c>
      <c r="C3053">
        <f t="shared" si="283"/>
        <v>5</v>
      </c>
      <c r="D3053">
        <f t="shared" si="284"/>
        <v>2018</v>
      </c>
      <c r="E3053">
        <v>17.600000000000001</v>
      </c>
      <c r="F3053" s="26">
        <f t="shared" si="285"/>
        <v>0</v>
      </c>
      <c r="G3053" s="26">
        <f t="shared" si="286"/>
        <v>0</v>
      </c>
      <c r="H3053" s="26">
        <f t="shared" si="287"/>
        <v>0</v>
      </c>
    </row>
    <row r="3054" spans="1:8" x14ac:dyDescent="0.35">
      <c r="A3054" s="10">
        <v>43231</v>
      </c>
      <c r="B3054">
        <f t="shared" si="282"/>
        <v>11</v>
      </c>
      <c r="C3054">
        <f t="shared" si="283"/>
        <v>5</v>
      </c>
      <c r="D3054">
        <f t="shared" si="284"/>
        <v>2018</v>
      </c>
      <c r="E3054">
        <v>20.5</v>
      </c>
      <c r="F3054" s="26">
        <f t="shared" si="285"/>
        <v>0</v>
      </c>
      <c r="G3054" s="26">
        <f t="shared" si="286"/>
        <v>0</v>
      </c>
      <c r="H3054" s="26">
        <f t="shared" si="287"/>
        <v>0</v>
      </c>
    </row>
    <row r="3055" spans="1:8" x14ac:dyDescent="0.35">
      <c r="A3055" s="10">
        <v>43232</v>
      </c>
      <c r="B3055">
        <f t="shared" si="282"/>
        <v>12</v>
      </c>
      <c r="C3055">
        <f t="shared" si="283"/>
        <v>5</v>
      </c>
      <c r="D3055">
        <f t="shared" si="284"/>
        <v>2018</v>
      </c>
      <c r="E3055">
        <v>25.2</v>
      </c>
      <c r="F3055" s="26">
        <f t="shared" si="285"/>
        <v>0</v>
      </c>
      <c r="G3055" s="26">
        <f t="shared" si="286"/>
        <v>1</v>
      </c>
      <c r="H3055" s="26">
        <f t="shared" si="287"/>
        <v>0</v>
      </c>
    </row>
    <row r="3056" spans="1:8" x14ac:dyDescent="0.35">
      <c r="A3056" s="10">
        <v>43233</v>
      </c>
      <c r="B3056">
        <f t="shared" si="282"/>
        <v>13</v>
      </c>
      <c r="C3056">
        <f t="shared" si="283"/>
        <v>5</v>
      </c>
      <c r="D3056">
        <f t="shared" si="284"/>
        <v>2018</v>
      </c>
      <c r="E3056">
        <v>18.600000000000001</v>
      </c>
      <c r="F3056" s="26">
        <f t="shared" si="285"/>
        <v>0</v>
      </c>
      <c r="G3056" s="26">
        <f t="shared" si="286"/>
        <v>0</v>
      </c>
      <c r="H3056" s="26">
        <f t="shared" si="287"/>
        <v>0</v>
      </c>
    </row>
    <row r="3057" spans="1:8" x14ac:dyDescent="0.35">
      <c r="A3057" s="10">
        <v>43234</v>
      </c>
      <c r="B3057">
        <f t="shared" si="282"/>
        <v>14</v>
      </c>
      <c r="C3057">
        <f t="shared" si="283"/>
        <v>5</v>
      </c>
      <c r="D3057">
        <f t="shared" si="284"/>
        <v>2018</v>
      </c>
      <c r="E3057">
        <v>19.8</v>
      </c>
      <c r="F3057" s="26">
        <f t="shared" si="285"/>
        <v>0</v>
      </c>
      <c r="G3057" s="26">
        <f t="shared" si="286"/>
        <v>0</v>
      </c>
      <c r="H3057" s="26">
        <f t="shared" si="287"/>
        <v>0</v>
      </c>
    </row>
    <row r="3058" spans="1:8" x14ac:dyDescent="0.35">
      <c r="A3058" s="10">
        <v>43235</v>
      </c>
      <c r="B3058">
        <f t="shared" si="282"/>
        <v>15</v>
      </c>
      <c r="C3058">
        <f t="shared" si="283"/>
        <v>5</v>
      </c>
      <c r="D3058">
        <f t="shared" si="284"/>
        <v>2018</v>
      </c>
      <c r="E3058">
        <v>21.2</v>
      </c>
      <c r="F3058" s="26">
        <f t="shared" si="285"/>
        <v>0</v>
      </c>
      <c r="G3058" s="26">
        <f t="shared" si="286"/>
        <v>0</v>
      </c>
      <c r="H3058" s="26">
        <f t="shared" si="287"/>
        <v>0</v>
      </c>
    </row>
    <row r="3059" spans="1:8" x14ac:dyDescent="0.35">
      <c r="A3059" s="10">
        <v>43236</v>
      </c>
      <c r="B3059">
        <f t="shared" si="282"/>
        <v>16</v>
      </c>
      <c r="C3059">
        <f t="shared" si="283"/>
        <v>5</v>
      </c>
      <c r="D3059">
        <f t="shared" si="284"/>
        <v>2018</v>
      </c>
      <c r="E3059">
        <v>18.3</v>
      </c>
      <c r="F3059" s="26">
        <f t="shared" si="285"/>
        <v>0</v>
      </c>
      <c r="G3059" s="26">
        <f t="shared" si="286"/>
        <v>0</v>
      </c>
      <c r="H3059" s="26">
        <f t="shared" si="287"/>
        <v>0</v>
      </c>
    </row>
    <row r="3060" spans="1:8" x14ac:dyDescent="0.35">
      <c r="A3060" s="10">
        <v>43237</v>
      </c>
      <c r="B3060">
        <f t="shared" si="282"/>
        <v>17</v>
      </c>
      <c r="C3060">
        <f t="shared" si="283"/>
        <v>5</v>
      </c>
      <c r="D3060">
        <f t="shared" si="284"/>
        <v>2018</v>
      </c>
      <c r="E3060">
        <v>17.399999999999999</v>
      </c>
      <c r="F3060" s="26">
        <f t="shared" si="285"/>
        <v>0</v>
      </c>
      <c r="G3060" s="26">
        <f t="shared" si="286"/>
        <v>0</v>
      </c>
      <c r="H3060" s="26">
        <f t="shared" si="287"/>
        <v>0</v>
      </c>
    </row>
    <row r="3061" spans="1:8" x14ac:dyDescent="0.35">
      <c r="A3061" s="10">
        <v>43238</v>
      </c>
      <c r="B3061">
        <f t="shared" si="282"/>
        <v>18</v>
      </c>
      <c r="C3061">
        <f t="shared" si="283"/>
        <v>5</v>
      </c>
      <c r="D3061">
        <f t="shared" si="284"/>
        <v>2018</v>
      </c>
      <c r="E3061">
        <v>19</v>
      </c>
      <c r="F3061" s="26">
        <f t="shared" si="285"/>
        <v>0</v>
      </c>
      <c r="G3061" s="26">
        <f t="shared" si="286"/>
        <v>0</v>
      </c>
      <c r="H3061" s="26">
        <f t="shared" si="287"/>
        <v>0</v>
      </c>
    </row>
    <row r="3062" spans="1:8" x14ac:dyDescent="0.35">
      <c r="A3062" s="10">
        <v>43239</v>
      </c>
      <c r="B3062">
        <f t="shared" si="282"/>
        <v>19</v>
      </c>
      <c r="C3062">
        <f t="shared" si="283"/>
        <v>5</v>
      </c>
      <c r="D3062">
        <f t="shared" si="284"/>
        <v>2018</v>
      </c>
      <c r="E3062">
        <v>20.100000000000001</v>
      </c>
      <c r="F3062" s="26">
        <f t="shared" si="285"/>
        <v>0</v>
      </c>
      <c r="G3062" s="26">
        <f t="shared" si="286"/>
        <v>0</v>
      </c>
      <c r="H3062" s="26">
        <f t="shared" si="287"/>
        <v>0</v>
      </c>
    </row>
    <row r="3063" spans="1:8" x14ac:dyDescent="0.35">
      <c r="A3063" s="10">
        <v>43240</v>
      </c>
      <c r="B3063">
        <f t="shared" si="282"/>
        <v>20</v>
      </c>
      <c r="C3063">
        <f t="shared" si="283"/>
        <v>5</v>
      </c>
      <c r="D3063">
        <f t="shared" si="284"/>
        <v>2018</v>
      </c>
      <c r="E3063">
        <v>17.399999999999999</v>
      </c>
      <c r="F3063" s="26">
        <f t="shared" si="285"/>
        <v>0</v>
      </c>
      <c r="G3063" s="26">
        <f t="shared" si="286"/>
        <v>0</v>
      </c>
      <c r="H3063" s="26">
        <f t="shared" si="287"/>
        <v>0</v>
      </c>
    </row>
    <row r="3064" spans="1:8" x14ac:dyDescent="0.35">
      <c r="A3064" s="10">
        <v>43241</v>
      </c>
      <c r="B3064">
        <f t="shared" si="282"/>
        <v>21</v>
      </c>
      <c r="C3064">
        <f t="shared" si="283"/>
        <v>5</v>
      </c>
      <c r="D3064">
        <f t="shared" si="284"/>
        <v>2018</v>
      </c>
      <c r="E3064">
        <v>24.8</v>
      </c>
      <c r="F3064" s="26">
        <f t="shared" si="285"/>
        <v>0</v>
      </c>
      <c r="G3064" s="26">
        <f t="shared" si="286"/>
        <v>0</v>
      </c>
      <c r="H3064" s="26">
        <f t="shared" si="287"/>
        <v>0</v>
      </c>
    </row>
    <row r="3065" spans="1:8" x14ac:dyDescent="0.35">
      <c r="A3065" s="10">
        <v>43242</v>
      </c>
      <c r="B3065">
        <f t="shared" si="282"/>
        <v>22</v>
      </c>
      <c r="C3065">
        <f t="shared" si="283"/>
        <v>5</v>
      </c>
      <c r="D3065">
        <f t="shared" si="284"/>
        <v>2018</v>
      </c>
      <c r="E3065">
        <v>24.9</v>
      </c>
      <c r="F3065" s="26">
        <f t="shared" si="285"/>
        <v>0</v>
      </c>
      <c r="G3065" s="26">
        <f t="shared" si="286"/>
        <v>0</v>
      </c>
      <c r="H3065" s="26">
        <f t="shared" si="287"/>
        <v>0</v>
      </c>
    </row>
    <row r="3066" spans="1:8" x14ac:dyDescent="0.35">
      <c r="A3066" s="10">
        <v>43243</v>
      </c>
      <c r="B3066">
        <f t="shared" si="282"/>
        <v>23</v>
      </c>
      <c r="C3066">
        <f t="shared" si="283"/>
        <v>5</v>
      </c>
      <c r="D3066">
        <f t="shared" si="284"/>
        <v>2018</v>
      </c>
      <c r="E3066">
        <v>23.7</v>
      </c>
      <c r="F3066" s="26">
        <f t="shared" si="285"/>
        <v>0</v>
      </c>
      <c r="G3066" s="26">
        <f t="shared" si="286"/>
        <v>0</v>
      </c>
      <c r="H3066" s="26">
        <f t="shared" si="287"/>
        <v>0</v>
      </c>
    </row>
    <row r="3067" spans="1:8" x14ac:dyDescent="0.35">
      <c r="A3067" s="10">
        <v>43244</v>
      </c>
      <c r="B3067">
        <f t="shared" si="282"/>
        <v>24</v>
      </c>
      <c r="C3067">
        <f t="shared" si="283"/>
        <v>5</v>
      </c>
      <c r="D3067">
        <f t="shared" si="284"/>
        <v>2018</v>
      </c>
      <c r="E3067">
        <v>23.1</v>
      </c>
      <c r="F3067" s="26">
        <f t="shared" si="285"/>
        <v>0</v>
      </c>
      <c r="G3067" s="26">
        <f t="shared" si="286"/>
        <v>0</v>
      </c>
      <c r="H3067" s="26">
        <f t="shared" si="287"/>
        <v>0</v>
      </c>
    </row>
    <row r="3068" spans="1:8" x14ac:dyDescent="0.35">
      <c r="A3068" s="10">
        <v>43245</v>
      </c>
      <c r="B3068">
        <f t="shared" si="282"/>
        <v>25</v>
      </c>
      <c r="C3068">
        <f t="shared" si="283"/>
        <v>5</v>
      </c>
      <c r="D3068">
        <f t="shared" si="284"/>
        <v>2018</v>
      </c>
      <c r="E3068">
        <v>26</v>
      </c>
      <c r="F3068" s="26">
        <f t="shared" si="285"/>
        <v>0</v>
      </c>
      <c r="G3068" s="26">
        <f t="shared" si="286"/>
        <v>1</v>
      </c>
      <c r="H3068" s="26">
        <f t="shared" si="287"/>
        <v>0</v>
      </c>
    </row>
    <row r="3069" spans="1:8" x14ac:dyDescent="0.35">
      <c r="A3069" s="10">
        <v>43246</v>
      </c>
      <c r="B3069">
        <f t="shared" si="282"/>
        <v>26</v>
      </c>
      <c r="C3069">
        <f t="shared" si="283"/>
        <v>5</v>
      </c>
      <c r="D3069">
        <f t="shared" si="284"/>
        <v>2018</v>
      </c>
      <c r="E3069">
        <v>28.5</v>
      </c>
      <c r="F3069" s="26">
        <f t="shared" si="285"/>
        <v>0</v>
      </c>
      <c r="G3069" s="26">
        <f t="shared" si="286"/>
        <v>1</v>
      </c>
      <c r="H3069" s="26">
        <f t="shared" si="287"/>
        <v>0</v>
      </c>
    </row>
    <row r="3070" spans="1:8" x14ac:dyDescent="0.35">
      <c r="A3070" s="10">
        <v>43247</v>
      </c>
      <c r="B3070">
        <f t="shared" si="282"/>
        <v>27</v>
      </c>
      <c r="C3070">
        <f t="shared" si="283"/>
        <v>5</v>
      </c>
      <c r="D3070">
        <f t="shared" si="284"/>
        <v>2018</v>
      </c>
      <c r="E3070">
        <v>29</v>
      </c>
      <c r="F3070" s="26">
        <f t="shared" si="285"/>
        <v>0</v>
      </c>
      <c r="G3070" s="26">
        <f t="shared" si="286"/>
        <v>1</v>
      </c>
      <c r="H3070" s="26">
        <f t="shared" si="287"/>
        <v>0</v>
      </c>
    </row>
    <row r="3071" spans="1:8" x14ac:dyDescent="0.35">
      <c r="A3071" s="10">
        <v>43248</v>
      </c>
      <c r="B3071">
        <f t="shared" si="282"/>
        <v>28</v>
      </c>
      <c r="C3071">
        <f t="shared" si="283"/>
        <v>5</v>
      </c>
      <c r="D3071">
        <f t="shared" si="284"/>
        <v>2018</v>
      </c>
      <c r="E3071">
        <v>29.1</v>
      </c>
      <c r="F3071" s="26">
        <f t="shared" si="285"/>
        <v>0</v>
      </c>
      <c r="G3071" s="26">
        <f t="shared" si="286"/>
        <v>1</v>
      </c>
      <c r="H3071" s="26">
        <f t="shared" si="287"/>
        <v>0</v>
      </c>
    </row>
    <row r="3072" spans="1:8" x14ac:dyDescent="0.35">
      <c r="A3072" s="10">
        <v>43249</v>
      </c>
      <c r="B3072">
        <f t="shared" si="282"/>
        <v>29</v>
      </c>
      <c r="C3072">
        <f t="shared" si="283"/>
        <v>5</v>
      </c>
      <c r="D3072">
        <f t="shared" si="284"/>
        <v>2018</v>
      </c>
      <c r="E3072">
        <v>23.6</v>
      </c>
      <c r="F3072" s="26">
        <f t="shared" si="285"/>
        <v>0</v>
      </c>
      <c r="G3072" s="26">
        <f t="shared" si="286"/>
        <v>0</v>
      </c>
      <c r="H3072" s="26">
        <f t="shared" si="287"/>
        <v>0</v>
      </c>
    </row>
    <row r="3073" spans="1:8" x14ac:dyDescent="0.35">
      <c r="A3073" s="10">
        <v>43250</v>
      </c>
      <c r="B3073">
        <f t="shared" si="282"/>
        <v>30</v>
      </c>
      <c r="C3073">
        <f t="shared" si="283"/>
        <v>5</v>
      </c>
      <c r="D3073">
        <f t="shared" si="284"/>
        <v>2018</v>
      </c>
      <c r="E3073">
        <v>28.2</v>
      </c>
      <c r="F3073" s="26">
        <f t="shared" si="285"/>
        <v>0</v>
      </c>
      <c r="G3073" s="26">
        <f t="shared" si="286"/>
        <v>1</v>
      </c>
      <c r="H3073" s="26">
        <f t="shared" si="287"/>
        <v>0</v>
      </c>
    </row>
    <row r="3074" spans="1:8" x14ac:dyDescent="0.35">
      <c r="A3074" s="10">
        <v>43251</v>
      </c>
      <c r="B3074">
        <f t="shared" ref="B3074:B3137" si="288">DAY(A3074)</f>
        <v>31</v>
      </c>
      <c r="C3074">
        <f t="shared" ref="C3074:C3137" si="289">MONTH(A3074)</f>
        <v>5</v>
      </c>
      <c r="D3074">
        <f t="shared" ref="D3074:D3137" si="290">YEAR(A3074)</f>
        <v>2018</v>
      </c>
      <c r="E3074">
        <v>28.1</v>
      </c>
      <c r="F3074" s="26">
        <f t="shared" ref="F3074:F3137" si="291">IF(E3074&gt;=30,1,0)</f>
        <v>0</v>
      </c>
      <c r="G3074" s="26">
        <f t="shared" ref="G3074:G3137" si="292">IF(E3074&gt;=25,1,0)</f>
        <v>1</v>
      </c>
      <c r="H3074" s="26">
        <f t="shared" ref="H3074:H3137" si="293">IF(E3074&lt;0,1,0)</f>
        <v>0</v>
      </c>
    </row>
    <row r="3075" spans="1:8" x14ac:dyDescent="0.35">
      <c r="A3075" s="10">
        <v>43252</v>
      </c>
      <c r="B3075">
        <f t="shared" si="288"/>
        <v>1</v>
      </c>
      <c r="C3075">
        <f t="shared" si="289"/>
        <v>6</v>
      </c>
      <c r="D3075">
        <f t="shared" si="290"/>
        <v>2018</v>
      </c>
      <c r="E3075">
        <v>24.4</v>
      </c>
      <c r="F3075" s="26">
        <f t="shared" si="291"/>
        <v>0</v>
      </c>
      <c r="G3075" s="26">
        <f t="shared" si="292"/>
        <v>0</v>
      </c>
      <c r="H3075" s="26">
        <f t="shared" si="293"/>
        <v>0</v>
      </c>
    </row>
    <row r="3076" spans="1:8" x14ac:dyDescent="0.35">
      <c r="A3076" s="10">
        <v>43253</v>
      </c>
      <c r="B3076">
        <f t="shared" si="288"/>
        <v>2</v>
      </c>
      <c r="C3076">
        <f t="shared" si="289"/>
        <v>6</v>
      </c>
      <c r="D3076">
        <f t="shared" si="290"/>
        <v>2018</v>
      </c>
      <c r="E3076">
        <v>24.9</v>
      </c>
      <c r="F3076" s="26">
        <f t="shared" si="291"/>
        <v>0</v>
      </c>
      <c r="G3076" s="26">
        <f t="shared" si="292"/>
        <v>0</v>
      </c>
      <c r="H3076" s="26">
        <f t="shared" si="293"/>
        <v>0</v>
      </c>
    </row>
    <row r="3077" spans="1:8" x14ac:dyDescent="0.35">
      <c r="A3077" s="10">
        <v>43254</v>
      </c>
      <c r="B3077">
        <f t="shared" si="288"/>
        <v>3</v>
      </c>
      <c r="C3077">
        <f t="shared" si="289"/>
        <v>6</v>
      </c>
      <c r="D3077">
        <f t="shared" si="290"/>
        <v>2018</v>
      </c>
      <c r="E3077">
        <v>27.5</v>
      </c>
      <c r="F3077" s="26">
        <f t="shared" si="291"/>
        <v>0</v>
      </c>
      <c r="G3077" s="26">
        <f t="shared" si="292"/>
        <v>1</v>
      </c>
      <c r="H3077" s="26">
        <f t="shared" si="293"/>
        <v>0</v>
      </c>
    </row>
    <row r="3078" spans="1:8" x14ac:dyDescent="0.35">
      <c r="A3078" s="10">
        <v>43255</v>
      </c>
      <c r="B3078">
        <f t="shared" si="288"/>
        <v>4</v>
      </c>
      <c r="C3078">
        <f t="shared" si="289"/>
        <v>6</v>
      </c>
      <c r="D3078">
        <f t="shared" si="290"/>
        <v>2018</v>
      </c>
      <c r="E3078">
        <v>29.3</v>
      </c>
      <c r="F3078" s="26">
        <f t="shared" si="291"/>
        <v>0</v>
      </c>
      <c r="G3078" s="26">
        <f t="shared" si="292"/>
        <v>1</v>
      </c>
      <c r="H3078" s="26">
        <f t="shared" si="293"/>
        <v>0</v>
      </c>
    </row>
    <row r="3079" spans="1:8" x14ac:dyDescent="0.35">
      <c r="A3079" s="10">
        <v>43256</v>
      </c>
      <c r="B3079">
        <f t="shared" si="288"/>
        <v>5</v>
      </c>
      <c r="C3079">
        <f t="shared" si="289"/>
        <v>6</v>
      </c>
      <c r="D3079">
        <f t="shared" si="290"/>
        <v>2018</v>
      </c>
      <c r="E3079">
        <v>28.9</v>
      </c>
      <c r="F3079" s="26">
        <f t="shared" si="291"/>
        <v>0</v>
      </c>
      <c r="G3079" s="26">
        <f t="shared" si="292"/>
        <v>1</v>
      </c>
      <c r="H3079" s="26">
        <f t="shared" si="293"/>
        <v>0</v>
      </c>
    </row>
    <row r="3080" spans="1:8" x14ac:dyDescent="0.35">
      <c r="A3080" s="10">
        <v>43257</v>
      </c>
      <c r="B3080">
        <f t="shared" si="288"/>
        <v>6</v>
      </c>
      <c r="C3080">
        <f t="shared" si="289"/>
        <v>6</v>
      </c>
      <c r="D3080">
        <f t="shared" si="290"/>
        <v>2018</v>
      </c>
      <c r="E3080">
        <v>29.7</v>
      </c>
      <c r="F3080" s="26">
        <f t="shared" si="291"/>
        <v>0</v>
      </c>
      <c r="G3080" s="26">
        <f t="shared" si="292"/>
        <v>1</v>
      </c>
      <c r="H3080" s="26">
        <f t="shared" si="293"/>
        <v>0</v>
      </c>
    </row>
    <row r="3081" spans="1:8" x14ac:dyDescent="0.35">
      <c r="A3081" s="10">
        <v>43258</v>
      </c>
      <c r="B3081">
        <f t="shared" si="288"/>
        <v>7</v>
      </c>
      <c r="C3081">
        <f t="shared" si="289"/>
        <v>6</v>
      </c>
      <c r="D3081">
        <f t="shared" si="290"/>
        <v>2018</v>
      </c>
      <c r="E3081">
        <v>27.3</v>
      </c>
      <c r="F3081" s="26">
        <f t="shared" si="291"/>
        <v>0</v>
      </c>
      <c r="G3081" s="26">
        <f t="shared" si="292"/>
        <v>1</v>
      </c>
      <c r="H3081" s="26">
        <f t="shared" si="293"/>
        <v>0</v>
      </c>
    </row>
    <row r="3082" spans="1:8" x14ac:dyDescent="0.35">
      <c r="A3082" s="10">
        <v>43259</v>
      </c>
      <c r="B3082">
        <f t="shared" si="288"/>
        <v>8</v>
      </c>
      <c r="C3082">
        <f t="shared" si="289"/>
        <v>6</v>
      </c>
      <c r="D3082">
        <f t="shared" si="290"/>
        <v>2018</v>
      </c>
      <c r="E3082">
        <v>28.2</v>
      </c>
      <c r="F3082" s="26">
        <f t="shared" si="291"/>
        <v>0</v>
      </c>
      <c r="G3082" s="26">
        <f t="shared" si="292"/>
        <v>1</v>
      </c>
      <c r="H3082" s="26">
        <f t="shared" si="293"/>
        <v>0</v>
      </c>
    </row>
    <row r="3083" spans="1:8" x14ac:dyDescent="0.35">
      <c r="A3083" s="10">
        <v>43260</v>
      </c>
      <c r="B3083">
        <f t="shared" si="288"/>
        <v>9</v>
      </c>
      <c r="C3083">
        <f t="shared" si="289"/>
        <v>6</v>
      </c>
      <c r="D3083">
        <f t="shared" si="290"/>
        <v>2018</v>
      </c>
      <c r="E3083">
        <v>28.7</v>
      </c>
      <c r="F3083" s="26">
        <f t="shared" si="291"/>
        <v>0</v>
      </c>
      <c r="G3083" s="26">
        <f t="shared" si="292"/>
        <v>1</v>
      </c>
      <c r="H3083" s="26">
        <f t="shared" si="293"/>
        <v>0</v>
      </c>
    </row>
    <row r="3084" spans="1:8" x14ac:dyDescent="0.35">
      <c r="A3084" s="10">
        <v>43261</v>
      </c>
      <c r="B3084">
        <f t="shared" si="288"/>
        <v>10</v>
      </c>
      <c r="C3084">
        <f t="shared" si="289"/>
        <v>6</v>
      </c>
      <c r="D3084">
        <f t="shared" si="290"/>
        <v>2018</v>
      </c>
      <c r="E3084">
        <v>29</v>
      </c>
      <c r="F3084" s="26">
        <f t="shared" si="291"/>
        <v>0</v>
      </c>
      <c r="G3084" s="26">
        <f t="shared" si="292"/>
        <v>1</v>
      </c>
      <c r="H3084" s="26">
        <f t="shared" si="293"/>
        <v>0</v>
      </c>
    </row>
    <row r="3085" spans="1:8" x14ac:dyDescent="0.35">
      <c r="A3085" s="10">
        <v>43262</v>
      </c>
      <c r="B3085">
        <f t="shared" si="288"/>
        <v>11</v>
      </c>
      <c r="C3085">
        <f t="shared" si="289"/>
        <v>6</v>
      </c>
      <c r="D3085">
        <f t="shared" si="290"/>
        <v>2018</v>
      </c>
      <c r="E3085">
        <v>27</v>
      </c>
      <c r="F3085" s="26">
        <f t="shared" si="291"/>
        <v>0</v>
      </c>
      <c r="G3085" s="26">
        <f t="shared" si="292"/>
        <v>1</v>
      </c>
      <c r="H3085" s="26">
        <f t="shared" si="293"/>
        <v>0</v>
      </c>
    </row>
    <row r="3086" spans="1:8" x14ac:dyDescent="0.35">
      <c r="A3086" s="10">
        <v>43263</v>
      </c>
      <c r="B3086">
        <f t="shared" si="288"/>
        <v>12</v>
      </c>
      <c r="C3086">
        <f t="shared" si="289"/>
        <v>6</v>
      </c>
      <c r="D3086">
        <f t="shared" si="290"/>
        <v>2018</v>
      </c>
      <c r="E3086">
        <v>19.399999999999999</v>
      </c>
      <c r="F3086" s="26">
        <f t="shared" si="291"/>
        <v>0</v>
      </c>
      <c r="G3086" s="26">
        <f t="shared" si="292"/>
        <v>0</v>
      </c>
      <c r="H3086" s="26">
        <f t="shared" si="293"/>
        <v>0</v>
      </c>
    </row>
    <row r="3087" spans="1:8" x14ac:dyDescent="0.35">
      <c r="A3087" s="10">
        <v>43264</v>
      </c>
      <c r="B3087">
        <f t="shared" si="288"/>
        <v>13</v>
      </c>
      <c r="C3087">
        <f t="shared" si="289"/>
        <v>6</v>
      </c>
      <c r="D3087">
        <f t="shared" si="290"/>
        <v>2018</v>
      </c>
      <c r="E3087">
        <v>17.600000000000001</v>
      </c>
      <c r="F3087" s="26">
        <f t="shared" si="291"/>
        <v>0</v>
      </c>
      <c r="G3087" s="26">
        <f t="shared" si="292"/>
        <v>0</v>
      </c>
      <c r="H3087" s="26">
        <f t="shared" si="293"/>
        <v>0</v>
      </c>
    </row>
    <row r="3088" spans="1:8" x14ac:dyDescent="0.35">
      <c r="A3088" s="10">
        <v>43265</v>
      </c>
      <c r="B3088">
        <f t="shared" si="288"/>
        <v>14</v>
      </c>
      <c r="C3088">
        <f t="shared" si="289"/>
        <v>6</v>
      </c>
      <c r="D3088">
        <f t="shared" si="290"/>
        <v>2018</v>
      </c>
      <c r="E3088">
        <v>20.3</v>
      </c>
      <c r="F3088" s="26">
        <f t="shared" si="291"/>
        <v>0</v>
      </c>
      <c r="G3088" s="26">
        <f t="shared" si="292"/>
        <v>0</v>
      </c>
      <c r="H3088" s="26">
        <f t="shared" si="293"/>
        <v>0</v>
      </c>
    </row>
    <row r="3089" spans="1:8" x14ac:dyDescent="0.35">
      <c r="A3089" s="10">
        <v>43266</v>
      </c>
      <c r="B3089">
        <f t="shared" si="288"/>
        <v>15</v>
      </c>
      <c r="C3089">
        <f t="shared" si="289"/>
        <v>6</v>
      </c>
      <c r="D3089">
        <f t="shared" si="290"/>
        <v>2018</v>
      </c>
      <c r="E3089">
        <v>23.1</v>
      </c>
      <c r="F3089" s="26">
        <f t="shared" si="291"/>
        <v>0</v>
      </c>
      <c r="G3089" s="26">
        <f t="shared" si="292"/>
        <v>0</v>
      </c>
      <c r="H3089" s="26">
        <f t="shared" si="293"/>
        <v>0</v>
      </c>
    </row>
    <row r="3090" spans="1:8" x14ac:dyDescent="0.35">
      <c r="A3090" s="10">
        <v>43267</v>
      </c>
      <c r="B3090">
        <f t="shared" si="288"/>
        <v>16</v>
      </c>
      <c r="C3090">
        <f t="shared" si="289"/>
        <v>6</v>
      </c>
      <c r="D3090">
        <f t="shared" si="290"/>
        <v>2018</v>
      </c>
      <c r="E3090">
        <v>25.9</v>
      </c>
      <c r="F3090" s="26">
        <f t="shared" si="291"/>
        <v>0</v>
      </c>
      <c r="G3090" s="26">
        <f t="shared" si="292"/>
        <v>1</v>
      </c>
      <c r="H3090" s="26">
        <f t="shared" si="293"/>
        <v>0</v>
      </c>
    </row>
    <row r="3091" spans="1:8" x14ac:dyDescent="0.35">
      <c r="A3091" s="10">
        <v>43268</v>
      </c>
      <c r="B3091">
        <f t="shared" si="288"/>
        <v>17</v>
      </c>
      <c r="C3091">
        <f t="shared" si="289"/>
        <v>6</v>
      </c>
      <c r="D3091">
        <f t="shared" si="290"/>
        <v>2018</v>
      </c>
      <c r="E3091">
        <v>22.8</v>
      </c>
      <c r="F3091" s="26">
        <f t="shared" si="291"/>
        <v>0</v>
      </c>
      <c r="G3091" s="26">
        <f t="shared" si="292"/>
        <v>0</v>
      </c>
      <c r="H3091" s="26">
        <f t="shared" si="293"/>
        <v>0</v>
      </c>
    </row>
    <row r="3092" spans="1:8" x14ac:dyDescent="0.35">
      <c r="A3092" s="10">
        <v>43269</v>
      </c>
      <c r="B3092">
        <f t="shared" si="288"/>
        <v>18</v>
      </c>
      <c r="C3092">
        <f t="shared" si="289"/>
        <v>6</v>
      </c>
      <c r="D3092">
        <f t="shared" si="290"/>
        <v>2018</v>
      </c>
      <c r="E3092">
        <v>23.3</v>
      </c>
      <c r="F3092" s="26">
        <f t="shared" si="291"/>
        <v>0</v>
      </c>
      <c r="G3092" s="26">
        <f t="shared" si="292"/>
        <v>0</v>
      </c>
      <c r="H3092" s="26">
        <f t="shared" si="293"/>
        <v>0</v>
      </c>
    </row>
    <row r="3093" spans="1:8" x14ac:dyDescent="0.35">
      <c r="A3093" s="10">
        <v>43270</v>
      </c>
      <c r="B3093">
        <f t="shared" si="288"/>
        <v>19</v>
      </c>
      <c r="C3093">
        <f t="shared" si="289"/>
        <v>6</v>
      </c>
      <c r="D3093">
        <f t="shared" si="290"/>
        <v>2018</v>
      </c>
      <c r="E3093">
        <v>25.5</v>
      </c>
      <c r="F3093" s="26">
        <f t="shared" si="291"/>
        <v>0</v>
      </c>
      <c r="G3093" s="26">
        <f t="shared" si="292"/>
        <v>1</v>
      </c>
      <c r="H3093" s="26">
        <f t="shared" si="293"/>
        <v>0</v>
      </c>
    </row>
    <row r="3094" spans="1:8" x14ac:dyDescent="0.35">
      <c r="A3094" s="10">
        <v>43271</v>
      </c>
      <c r="B3094">
        <f t="shared" si="288"/>
        <v>20</v>
      </c>
      <c r="C3094">
        <f t="shared" si="289"/>
        <v>6</v>
      </c>
      <c r="D3094">
        <f t="shared" si="290"/>
        <v>2018</v>
      </c>
      <c r="E3094">
        <v>29.7</v>
      </c>
      <c r="F3094" s="26">
        <f t="shared" si="291"/>
        <v>0</v>
      </c>
      <c r="G3094" s="26">
        <f t="shared" si="292"/>
        <v>1</v>
      </c>
      <c r="H3094" s="26">
        <f t="shared" si="293"/>
        <v>0</v>
      </c>
    </row>
    <row r="3095" spans="1:8" x14ac:dyDescent="0.35">
      <c r="A3095" s="10">
        <v>43272</v>
      </c>
      <c r="B3095">
        <f t="shared" si="288"/>
        <v>21</v>
      </c>
      <c r="C3095">
        <f t="shared" si="289"/>
        <v>6</v>
      </c>
      <c r="D3095">
        <f t="shared" si="290"/>
        <v>2018</v>
      </c>
      <c r="E3095">
        <v>25.6</v>
      </c>
      <c r="F3095" s="26">
        <f t="shared" si="291"/>
        <v>0</v>
      </c>
      <c r="G3095" s="26">
        <f t="shared" si="292"/>
        <v>1</v>
      </c>
      <c r="H3095" s="26">
        <f t="shared" si="293"/>
        <v>0</v>
      </c>
    </row>
    <row r="3096" spans="1:8" x14ac:dyDescent="0.35">
      <c r="A3096" s="10">
        <v>43273</v>
      </c>
      <c r="B3096">
        <f t="shared" si="288"/>
        <v>22</v>
      </c>
      <c r="C3096">
        <f t="shared" si="289"/>
        <v>6</v>
      </c>
      <c r="D3096">
        <f t="shared" si="290"/>
        <v>2018</v>
      </c>
      <c r="E3096">
        <v>18.3</v>
      </c>
      <c r="F3096" s="26">
        <f t="shared" si="291"/>
        <v>0</v>
      </c>
      <c r="G3096" s="26">
        <f t="shared" si="292"/>
        <v>0</v>
      </c>
      <c r="H3096" s="26">
        <f t="shared" si="293"/>
        <v>0</v>
      </c>
    </row>
    <row r="3097" spans="1:8" x14ac:dyDescent="0.35">
      <c r="A3097" s="10">
        <v>43274</v>
      </c>
      <c r="B3097">
        <f t="shared" si="288"/>
        <v>23</v>
      </c>
      <c r="C3097">
        <f t="shared" si="289"/>
        <v>6</v>
      </c>
      <c r="D3097">
        <f t="shared" si="290"/>
        <v>2018</v>
      </c>
      <c r="E3097">
        <v>20.6</v>
      </c>
      <c r="F3097" s="26">
        <f t="shared" si="291"/>
        <v>0</v>
      </c>
      <c r="G3097" s="26">
        <f t="shared" si="292"/>
        <v>0</v>
      </c>
      <c r="H3097" s="26">
        <f t="shared" si="293"/>
        <v>0</v>
      </c>
    </row>
    <row r="3098" spans="1:8" x14ac:dyDescent="0.35">
      <c r="A3098" s="10">
        <v>43275</v>
      </c>
      <c r="B3098">
        <f t="shared" si="288"/>
        <v>24</v>
      </c>
      <c r="C3098">
        <f t="shared" si="289"/>
        <v>6</v>
      </c>
      <c r="D3098">
        <f t="shared" si="290"/>
        <v>2018</v>
      </c>
      <c r="E3098">
        <v>21.3</v>
      </c>
      <c r="F3098" s="26">
        <f t="shared" si="291"/>
        <v>0</v>
      </c>
      <c r="G3098" s="26">
        <f t="shared" si="292"/>
        <v>0</v>
      </c>
      <c r="H3098" s="26">
        <f t="shared" si="293"/>
        <v>0</v>
      </c>
    </row>
    <row r="3099" spans="1:8" x14ac:dyDescent="0.35">
      <c r="A3099" s="10">
        <v>43276</v>
      </c>
      <c r="B3099">
        <f t="shared" si="288"/>
        <v>25</v>
      </c>
      <c r="C3099">
        <f t="shared" si="289"/>
        <v>6</v>
      </c>
      <c r="D3099">
        <f t="shared" si="290"/>
        <v>2018</v>
      </c>
      <c r="E3099">
        <v>22.8</v>
      </c>
      <c r="F3099" s="26">
        <f t="shared" si="291"/>
        <v>0</v>
      </c>
      <c r="G3099" s="26">
        <f t="shared" si="292"/>
        <v>0</v>
      </c>
      <c r="H3099" s="26">
        <f t="shared" si="293"/>
        <v>0</v>
      </c>
    </row>
    <row r="3100" spans="1:8" x14ac:dyDescent="0.35">
      <c r="A3100" s="10">
        <v>43277</v>
      </c>
      <c r="B3100">
        <f t="shared" si="288"/>
        <v>26</v>
      </c>
      <c r="C3100">
        <f t="shared" si="289"/>
        <v>6</v>
      </c>
      <c r="D3100">
        <f t="shared" si="290"/>
        <v>2018</v>
      </c>
      <c r="E3100">
        <v>23.7</v>
      </c>
      <c r="F3100" s="26">
        <f t="shared" si="291"/>
        <v>0</v>
      </c>
      <c r="G3100" s="26">
        <f t="shared" si="292"/>
        <v>0</v>
      </c>
      <c r="H3100" s="26">
        <f t="shared" si="293"/>
        <v>0</v>
      </c>
    </row>
    <row r="3101" spans="1:8" x14ac:dyDescent="0.35">
      <c r="A3101" s="10">
        <v>43278</v>
      </c>
      <c r="B3101">
        <f t="shared" si="288"/>
        <v>27</v>
      </c>
      <c r="C3101">
        <f t="shared" si="289"/>
        <v>6</v>
      </c>
      <c r="D3101">
        <f t="shared" si="290"/>
        <v>2018</v>
      </c>
      <c r="E3101">
        <v>25.7</v>
      </c>
      <c r="F3101" s="26">
        <f t="shared" si="291"/>
        <v>0</v>
      </c>
      <c r="G3101" s="26">
        <f t="shared" si="292"/>
        <v>1</v>
      </c>
      <c r="H3101" s="26">
        <f t="shared" si="293"/>
        <v>0</v>
      </c>
    </row>
    <row r="3102" spans="1:8" x14ac:dyDescent="0.35">
      <c r="A3102" s="10">
        <v>43279</v>
      </c>
      <c r="B3102">
        <f t="shared" si="288"/>
        <v>28</v>
      </c>
      <c r="C3102">
        <f t="shared" si="289"/>
        <v>6</v>
      </c>
      <c r="D3102">
        <f t="shared" si="290"/>
        <v>2018</v>
      </c>
      <c r="E3102">
        <v>26.2</v>
      </c>
      <c r="F3102" s="26">
        <f t="shared" si="291"/>
        <v>0</v>
      </c>
      <c r="G3102" s="26">
        <f t="shared" si="292"/>
        <v>1</v>
      </c>
      <c r="H3102" s="26">
        <f t="shared" si="293"/>
        <v>0</v>
      </c>
    </row>
    <row r="3103" spans="1:8" x14ac:dyDescent="0.35">
      <c r="A3103" s="10">
        <v>43280</v>
      </c>
      <c r="B3103">
        <f t="shared" si="288"/>
        <v>29</v>
      </c>
      <c r="C3103">
        <f t="shared" si="289"/>
        <v>6</v>
      </c>
      <c r="D3103">
        <f t="shared" si="290"/>
        <v>2018</v>
      </c>
      <c r="E3103">
        <v>29.3</v>
      </c>
      <c r="F3103" s="26">
        <f t="shared" si="291"/>
        <v>0</v>
      </c>
      <c r="G3103" s="26">
        <f t="shared" si="292"/>
        <v>1</v>
      </c>
      <c r="H3103" s="26">
        <f t="shared" si="293"/>
        <v>0</v>
      </c>
    </row>
    <row r="3104" spans="1:8" x14ac:dyDescent="0.35">
      <c r="A3104" s="10">
        <v>43281</v>
      </c>
      <c r="B3104">
        <f t="shared" si="288"/>
        <v>30</v>
      </c>
      <c r="C3104">
        <f t="shared" si="289"/>
        <v>6</v>
      </c>
      <c r="D3104">
        <f t="shared" si="290"/>
        <v>2018</v>
      </c>
      <c r="E3104">
        <v>29.2</v>
      </c>
      <c r="F3104" s="26">
        <f t="shared" si="291"/>
        <v>0</v>
      </c>
      <c r="G3104" s="26">
        <f t="shared" si="292"/>
        <v>1</v>
      </c>
      <c r="H3104" s="26">
        <f t="shared" si="293"/>
        <v>0</v>
      </c>
    </row>
    <row r="3105" spans="1:8" x14ac:dyDescent="0.35">
      <c r="A3105" s="10">
        <v>43282</v>
      </c>
      <c r="B3105">
        <f t="shared" si="288"/>
        <v>1</v>
      </c>
      <c r="C3105">
        <f t="shared" si="289"/>
        <v>7</v>
      </c>
      <c r="D3105">
        <f t="shared" si="290"/>
        <v>2018</v>
      </c>
      <c r="E3105">
        <v>26</v>
      </c>
      <c r="F3105" s="26">
        <f t="shared" si="291"/>
        <v>0</v>
      </c>
      <c r="G3105" s="26">
        <f t="shared" si="292"/>
        <v>1</v>
      </c>
      <c r="H3105" s="26">
        <f t="shared" si="293"/>
        <v>0</v>
      </c>
    </row>
    <row r="3106" spans="1:8" x14ac:dyDescent="0.35">
      <c r="A3106" s="10">
        <v>43283</v>
      </c>
      <c r="B3106">
        <f t="shared" si="288"/>
        <v>2</v>
      </c>
      <c r="C3106">
        <f t="shared" si="289"/>
        <v>7</v>
      </c>
      <c r="D3106">
        <f t="shared" si="290"/>
        <v>2018</v>
      </c>
      <c r="E3106">
        <v>27.5</v>
      </c>
      <c r="F3106" s="26">
        <f t="shared" si="291"/>
        <v>0</v>
      </c>
      <c r="G3106" s="26">
        <f t="shared" si="292"/>
        <v>1</v>
      </c>
      <c r="H3106" s="26">
        <f t="shared" si="293"/>
        <v>0</v>
      </c>
    </row>
    <row r="3107" spans="1:8" x14ac:dyDescent="0.35">
      <c r="A3107" s="10">
        <v>43284</v>
      </c>
      <c r="B3107">
        <f t="shared" si="288"/>
        <v>3</v>
      </c>
      <c r="C3107">
        <f t="shared" si="289"/>
        <v>7</v>
      </c>
      <c r="D3107">
        <f t="shared" si="290"/>
        <v>2018</v>
      </c>
      <c r="E3107">
        <v>29.7</v>
      </c>
      <c r="F3107" s="26">
        <f t="shared" si="291"/>
        <v>0</v>
      </c>
      <c r="G3107" s="26">
        <f t="shared" si="292"/>
        <v>1</v>
      </c>
      <c r="H3107" s="26">
        <f t="shared" si="293"/>
        <v>0</v>
      </c>
    </row>
    <row r="3108" spans="1:8" x14ac:dyDescent="0.35">
      <c r="A3108" s="10">
        <v>43285</v>
      </c>
      <c r="B3108">
        <f t="shared" si="288"/>
        <v>4</v>
      </c>
      <c r="C3108">
        <f t="shared" si="289"/>
        <v>7</v>
      </c>
      <c r="D3108">
        <f t="shared" si="290"/>
        <v>2018</v>
      </c>
      <c r="E3108">
        <v>29.9</v>
      </c>
      <c r="F3108" s="26">
        <f t="shared" si="291"/>
        <v>0</v>
      </c>
      <c r="G3108" s="26">
        <f t="shared" si="292"/>
        <v>1</v>
      </c>
      <c r="H3108" s="26">
        <f t="shared" si="293"/>
        <v>0</v>
      </c>
    </row>
    <row r="3109" spans="1:8" x14ac:dyDescent="0.35">
      <c r="A3109" s="10">
        <v>43286</v>
      </c>
      <c r="B3109">
        <f t="shared" si="288"/>
        <v>5</v>
      </c>
      <c r="C3109">
        <f t="shared" si="289"/>
        <v>7</v>
      </c>
      <c r="D3109">
        <f t="shared" si="290"/>
        <v>2018</v>
      </c>
      <c r="E3109">
        <v>22.1</v>
      </c>
      <c r="F3109" s="26">
        <f t="shared" si="291"/>
        <v>0</v>
      </c>
      <c r="G3109" s="26">
        <f t="shared" si="292"/>
        <v>0</v>
      </c>
      <c r="H3109" s="26">
        <f t="shared" si="293"/>
        <v>0</v>
      </c>
    </row>
    <row r="3110" spans="1:8" x14ac:dyDescent="0.35">
      <c r="A3110" s="10">
        <v>43287</v>
      </c>
      <c r="B3110">
        <f t="shared" si="288"/>
        <v>6</v>
      </c>
      <c r="C3110">
        <f t="shared" si="289"/>
        <v>7</v>
      </c>
      <c r="D3110">
        <f t="shared" si="290"/>
        <v>2018</v>
      </c>
      <c r="E3110">
        <v>27.3</v>
      </c>
      <c r="F3110" s="26">
        <f t="shared" si="291"/>
        <v>0</v>
      </c>
      <c r="G3110" s="26">
        <f t="shared" si="292"/>
        <v>1</v>
      </c>
      <c r="H3110" s="26">
        <f t="shared" si="293"/>
        <v>0</v>
      </c>
    </row>
    <row r="3111" spans="1:8" x14ac:dyDescent="0.35">
      <c r="A3111" s="10">
        <v>43288</v>
      </c>
      <c r="B3111">
        <f t="shared" si="288"/>
        <v>7</v>
      </c>
      <c r="C3111">
        <f t="shared" si="289"/>
        <v>7</v>
      </c>
      <c r="D3111">
        <f t="shared" si="290"/>
        <v>2018</v>
      </c>
      <c r="E3111">
        <v>28</v>
      </c>
      <c r="F3111" s="26">
        <f t="shared" si="291"/>
        <v>0</v>
      </c>
      <c r="G3111" s="26">
        <f t="shared" si="292"/>
        <v>1</v>
      </c>
      <c r="H3111" s="26">
        <f t="shared" si="293"/>
        <v>0</v>
      </c>
    </row>
    <row r="3112" spans="1:8" x14ac:dyDescent="0.35">
      <c r="A3112" s="10">
        <v>43289</v>
      </c>
      <c r="B3112">
        <f t="shared" si="288"/>
        <v>8</v>
      </c>
      <c r="C3112">
        <f t="shared" si="289"/>
        <v>7</v>
      </c>
      <c r="D3112">
        <f t="shared" si="290"/>
        <v>2018</v>
      </c>
      <c r="E3112">
        <v>27.6</v>
      </c>
      <c r="F3112" s="26">
        <f t="shared" si="291"/>
        <v>0</v>
      </c>
      <c r="G3112" s="26">
        <f t="shared" si="292"/>
        <v>1</v>
      </c>
      <c r="H3112" s="26">
        <f t="shared" si="293"/>
        <v>0</v>
      </c>
    </row>
    <row r="3113" spans="1:8" x14ac:dyDescent="0.35">
      <c r="A3113" s="10">
        <v>43290</v>
      </c>
      <c r="B3113">
        <f t="shared" si="288"/>
        <v>9</v>
      </c>
      <c r="C3113">
        <f t="shared" si="289"/>
        <v>7</v>
      </c>
      <c r="D3113">
        <f t="shared" si="290"/>
        <v>2018</v>
      </c>
      <c r="E3113">
        <v>28.6</v>
      </c>
      <c r="F3113" s="26">
        <f t="shared" si="291"/>
        <v>0</v>
      </c>
      <c r="G3113" s="26">
        <f t="shared" si="292"/>
        <v>1</v>
      </c>
      <c r="H3113" s="26">
        <f t="shared" si="293"/>
        <v>0</v>
      </c>
    </row>
    <row r="3114" spans="1:8" x14ac:dyDescent="0.35">
      <c r="A3114" s="10">
        <v>43291</v>
      </c>
      <c r="B3114">
        <f t="shared" si="288"/>
        <v>10</v>
      </c>
      <c r="C3114">
        <f t="shared" si="289"/>
        <v>7</v>
      </c>
      <c r="D3114">
        <f t="shared" si="290"/>
        <v>2018</v>
      </c>
      <c r="E3114">
        <v>22</v>
      </c>
      <c r="F3114" s="26">
        <f t="shared" si="291"/>
        <v>0</v>
      </c>
      <c r="G3114" s="26">
        <f t="shared" si="292"/>
        <v>0</v>
      </c>
      <c r="H3114" s="26">
        <f t="shared" si="293"/>
        <v>0</v>
      </c>
    </row>
    <row r="3115" spans="1:8" x14ac:dyDescent="0.35">
      <c r="A3115" s="10">
        <v>43292</v>
      </c>
      <c r="B3115">
        <f t="shared" si="288"/>
        <v>11</v>
      </c>
      <c r="C3115">
        <f t="shared" si="289"/>
        <v>7</v>
      </c>
      <c r="D3115">
        <f t="shared" si="290"/>
        <v>2018</v>
      </c>
      <c r="E3115">
        <v>22</v>
      </c>
      <c r="F3115" s="26">
        <f t="shared" si="291"/>
        <v>0</v>
      </c>
      <c r="G3115" s="26">
        <f t="shared" si="292"/>
        <v>0</v>
      </c>
      <c r="H3115" s="26">
        <f t="shared" si="293"/>
        <v>0</v>
      </c>
    </row>
    <row r="3116" spans="1:8" x14ac:dyDescent="0.35">
      <c r="A3116" s="10">
        <v>43293</v>
      </c>
      <c r="B3116">
        <f t="shared" si="288"/>
        <v>12</v>
      </c>
      <c r="C3116">
        <f t="shared" si="289"/>
        <v>7</v>
      </c>
      <c r="D3116">
        <f t="shared" si="290"/>
        <v>2018</v>
      </c>
      <c r="E3116">
        <v>25.5</v>
      </c>
      <c r="F3116" s="26">
        <f t="shared" si="291"/>
        <v>0</v>
      </c>
      <c r="G3116" s="26">
        <f t="shared" si="292"/>
        <v>1</v>
      </c>
      <c r="H3116" s="26">
        <f t="shared" si="293"/>
        <v>0</v>
      </c>
    </row>
    <row r="3117" spans="1:8" x14ac:dyDescent="0.35">
      <c r="A3117" s="10">
        <v>43294</v>
      </c>
      <c r="B3117">
        <f t="shared" si="288"/>
        <v>13</v>
      </c>
      <c r="C3117">
        <f t="shared" si="289"/>
        <v>7</v>
      </c>
      <c r="D3117">
        <f t="shared" si="290"/>
        <v>2018</v>
      </c>
      <c r="E3117">
        <v>29.3</v>
      </c>
      <c r="F3117" s="26">
        <f t="shared" si="291"/>
        <v>0</v>
      </c>
      <c r="G3117" s="26">
        <f t="shared" si="292"/>
        <v>1</v>
      </c>
      <c r="H3117" s="26">
        <f t="shared" si="293"/>
        <v>0</v>
      </c>
    </row>
    <row r="3118" spans="1:8" x14ac:dyDescent="0.35">
      <c r="A3118" s="10">
        <v>43295</v>
      </c>
      <c r="B3118">
        <f t="shared" si="288"/>
        <v>14</v>
      </c>
      <c r="C3118">
        <f t="shared" si="289"/>
        <v>7</v>
      </c>
      <c r="D3118">
        <f t="shared" si="290"/>
        <v>2018</v>
      </c>
      <c r="E3118">
        <v>30.8</v>
      </c>
      <c r="F3118" s="26">
        <f t="shared" si="291"/>
        <v>1</v>
      </c>
      <c r="G3118" s="26">
        <f t="shared" si="292"/>
        <v>1</v>
      </c>
      <c r="H3118" s="26">
        <f t="shared" si="293"/>
        <v>0</v>
      </c>
    </row>
    <row r="3119" spans="1:8" x14ac:dyDescent="0.35">
      <c r="A3119" s="10">
        <v>43296</v>
      </c>
      <c r="B3119">
        <f t="shared" si="288"/>
        <v>15</v>
      </c>
      <c r="C3119">
        <f t="shared" si="289"/>
        <v>7</v>
      </c>
      <c r="D3119">
        <f t="shared" si="290"/>
        <v>2018</v>
      </c>
      <c r="E3119">
        <v>30.2</v>
      </c>
      <c r="F3119" s="26">
        <f t="shared" si="291"/>
        <v>1</v>
      </c>
      <c r="G3119" s="26">
        <f t="shared" si="292"/>
        <v>1</v>
      </c>
      <c r="H3119" s="26">
        <f t="shared" si="293"/>
        <v>0</v>
      </c>
    </row>
    <row r="3120" spans="1:8" x14ac:dyDescent="0.35">
      <c r="A3120" s="10">
        <v>43297</v>
      </c>
      <c r="B3120">
        <f t="shared" si="288"/>
        <v>16</v>
      </c>
      <c r="C3120">
        <f t="shared" si="289"/>
        <v>7</v>
      </c>
      <c r="D3120">
        <f t="shared" si="290"/>
        <v>2018</v>
      </c>
      <c r="E3120">
        <v>27.9</v>
      </c>
      <c r="F3120" s="26">
        <f t="shared" si="291"/>
        <v>0</v>
      </c>
      <c r="G3120" s="26">
        <f t="shared" si="292"/>
        <v>1</v>
      </c>
      <c r="H3120" s="26">
        <f t="shared" si="293"/>
        <v>0</v>
      </c>
    </row>
    <row r="3121" spans="1:8" x14ac:dyDescent="0.35">
      <c r="A3121" s="10">
        <v>43298</v>
      </c>
      <c r="B3121">
        <f t="shared" si="288"/>
        <v>17</v>
      </c>
      <c r="C3121">
        <f t="shared" si="289"/>
        <v>7</v>
      </c>
      <c r="D3121">
        <f t="shared" si="290"/>
        <v>2018</v>
      </c>
      <c r="E3121">
        <v>30</v>
      </c>
      <c r="F3121" s="26">
        <f t="shared" si="291"/>
        <v>1</v>
      </c>
      <c r="G3121" s="26">
        <f t="shared" si="292"/>
        <v>1</v>
      </c>
      <c r="H3121" s="26">
        <f t="shared" si="293"/>
        <v>0</v>
      </c>
    </row>
    <row r="3122" spans="1:8" x14ac:dyDescent="0.35">
      <c r="A3122" s="10">
        <v>43299</v>
      </c>
      <c r="B3122">
        <f t="shared" si="288"/>
        <v>18</v>
      </c>
      <c r="C3122">
        <f t="shared" si="289"/>
        <v>7</v>
      </c>
      <c r="D3122">
        <f t="shared" si="290"/>
        <v>2018</v>
      </c>
      <c r="E3122">
        <v>28.3</v>
      </c>
      <c r="F3122" s="26">
        <f t="shared" si="291"/>
        <v>0</v>
      </c>
      <c r="G3122" s="26">
        <f t="shared" si="292"/>
        <v>1</v>
      </c>
      <c r="H3122" s="26">
        <f t="shared" si="293"/>
        <v>0</v>
      </c>
    </row>
    <row r="3123" spans="1:8" x14ac:dyDescent="0.35">
      <c r="A3123" s="10">
        <v>43300</v>
      </c>
      <c r="B3123">
        <f t="shared" si="288"/>
        <v>19</v>
      </c>
      <c r="C3123">
        <f t="shared" si="289"/>
        <v>7</v>
      </c>
      <c r="D3123">
        <f t="shared" si="290"/>
        <v>2018</v>
      </c>
      <c r="E3123">
        <v>29.1</v>
      </c>
      <c r="F3123" s="26">
        <f t="shared" si="291"/>
        <v>0</v>
      </c>
      <c r="G3123" s="26">
        <f t="shared" si="292"/>
        <v>1</v>
      </c>
      <c r="H3123" s="26">
        <f t="shared" si="293"/>
        <v>0</v>
      </c>
    </row>
    <row r="3124" spans="1:8" x14ac:dyDescent="0.35">
      <c r="A3124" s="10">
        <v>43301</v>
      </c>
      <c r="B3124">
        <f t="shared" si="288"/>
        <v>20</v>
      </c>
      <c r="C3124">
        <f t="shared" si="289"/>
        <v>7</v>
      </c>
      <c r="D3124">
        <f t="shared" si="290"/>
        <v>2018</v>
      </c>
      <c r="E3124">
        <v>31.2</v>
      </c>
      <c r="F3124" s="26">
        <f t="shared" si="291"/>
        <v>1</v>
      </c>
      <c r="G3124" s="26">
        <f t="shared" si="292"/>
        <v>1</v>
      </c>
      <c r="H3124" s="26">
        <f t="shared" si="293"/>
        <v>0</v>
      </c>
    </row>
    <row r="3125" spans="1:8" x14ac:dyDescent="0.35">
      <c r="A3125" s="10">
        <v>43302</v>
      </c>
      <c r="B3125">
        <f t="shared" si="288"/>
        <v>21</v>
      </c>
      <c r="C3125">
        <f t="shared" si="289"/>
        <v>7</v>
      </c>
      <c r="D3125">
        <f t="shared" si="290"/>
        <v>2018</v>
      </c>
      <c r="E3125">
        <v>22.2</v>
      </c>
      <c r="F3125" s="26">
        <f t="shared" si="291"/>
        <v>0</v>
      </c>
      <c r="G3125" s="26">
        <f t="shared" si="292"/>
        <v>0</v>
      </c>
      <c r="H3125" s="26">
        <f t="shared" si="293"/>
        <v>0</v>
      </c>
    </row>
    <row r="3126" spans="1:8" x14ac:dyDescent="0.35">
      <c r="A3126" s="10">
        <v>43303</v>
      </c>
      <c r="B3126">
        <f t="shared" si="288"/>
        <v>22</v>
      </c>
      <c r="C3126">
        <f t="shared" si="289"/>
        <v>7</v>
      </c>
      <c r="D3126">
        <f t="shared" si="290"/>
        <v>2018</v>
      </c>
      <c r="E3126">
        <v>25.7</v>
      </c>
      <c r="F3126" s="26">
        <f t="shared" si="291"/>
        <v>0</v>
      </c>
      <c r="G3126" s="26">
        <f t="shared" si="292"/>
        <v>1</v>
      </c>
      <c r="H3126" s="26">
        <f t="shared" si="293"/>
        <v>0</v>
      </c>
    </row>
    <row r="3127" spans="1:8" x14ac:dyDescent="0.35">
      <c r="A3127" s="10">
        <v>43304</v>
      </c>
      <c r="B3127">
        <f t="shared" si="288"/>
        <v>23</v>
      </c>
      <c r="C3127">
        <f t="shared" si="289"/>
        <v>7</v>
      </c>
      <c r="D3127">
        <f t="shared" si="290"/>
        <v>2018</v>
      </c>
      <c r="E3127">
        <v>28.3</v>
      </c>
      <c r="F3127" s="26">
        <f t="shared" si="291"/>
        <v>0</v>
      </c>
      <c r="G3127" s="26">
        <f t="shared" si="292"/>
        <v>1</v>
      </c>
      <c r="H3127" s="26">
        <f t="shared" si="293"/>
        <v>0</v>
      </c>
    </row>
    <row r="3128" spans="1:8" x14ac:dyDescent="0.35">
      <c r="A3128" s="10">
        <v>43305</v>
      </c>
      <c r="B3128">
        <f t="shared" si="288"/>
        <v>24</v>
      </c>
      <c r="C3128">
        <f t="shared" si="289"/>
        <v>7</v>
      </c>
      <c r="D3128">
        <f t="shared" si="290"/>
        <v>2018</v>
      </c>
      <c r="E3128">
        <v>32.200000000000003</v>
      </c>
      <c r="F3128" s="26">
        <f t="shared" si="291"/>
        <v>1</v>
      </c>
      <c r="G3128" s="26">
        <f t="shared" si="292"/>
        <v>1</v>
      </c>
      <c r="H3128" s="26">
        <f t="shared" si="293"/>
        <v>0</v>
      </c>
    </row>
    <row r="3129" spans="1:8" x14ac:dyDescent="0.35">
      <c r="A3129" s="10">
        <v>43306</v>
      </c>
      <c r="B3129">
        <f t="shared" si="288"/>
        <v>25</v>
      </c>
      <c r="C3129">
        <f t="shared" si="289"/>
        <v>7</v>
      </c>
      <c r="D3129">
        <f t="shared" si="290"/>
        <v>2018</v>
      </c>
      <c r="E3129">
        <v>33.9</v>
      </c>
      <c r="F3129" s="26">
        <f t="shared" si="291"/>
        <v>1</v>
      </c>
      <c r="G3129" s="26">
        <f t="shared" si="292"/>
        <v>1</v>
      </c>
      <c r="H3129" s="26">
        <f t="shared" si="293"/>
        <v>0</v>
      </c>
    </row>
    <row r="3130" spans="1:8" x14ac:dyDescent="0.35">
      <c r="A3130" s="10">
        <v>43307</v>
      </c>
      <c r="B3130">
        <f t="shared" si="288"/>
        <v>26</v>
      </c>
      <c r="C3130">
        <f t="shared" si="289"/>
        <v>7</v>
      </c>
      <c r="D3130">
        <f t="shared" si="290"/>
        <v>2018</v>
      </c>
      <c r="E3130">
        <v>34</v>
      </c>
      <c r="F3130" s="26">
        <f t="shared" si="291"/>
        <v>1</v>
      </c>
      <c r="G3130" s="26">
        <f t="shared" si="292"/>
        <v>1</v>
      </c>
      <c r="H3130" s="26">
        <f t="shared" si="293"/>
        <v>0</v>
      </c>
    </row>
    <row r="3131" spans="1:8" x14ac:dyDescent="0.35">
      <c r="A3131" s="10">
        <v>43308</v>
      </c>
      <c r="B3131">
        <f t="shared" si="288"/>
        <v>27</v>
      </c>
      <c r="C3131">
        <f t="shared" si="289"/>
        <v>7</v>
      </c>
      <c r="D3131">
        <f t="shared" si="290"/>
        <v>2018</v>
      </c>
      <c r="E3131">
        <v>33.700000000000003</v>
      </c>
      <c r="F3131" s="26">
        <f t="shared" si="291"/>
        <v>1</v>
      </c>
      <c r="G3131" s="26">
        <f t="shared" si="292"/>
        <v>1</v>
      </c>
      <c r="H3131" s="26">
        <f t="shared" si="293"/>
        <v>0</v>
      </c>
    </row>
    <row r="3132" spans="1:8" x14ac:dyDescent="0.35">
      <c r="A3132" s="10">
        <v>43309</v>
      </c>
      <c r="B3132">
        <f t="shared" si="288"/>
        <v>28</v>
      </c>
      <c r="C3132">
        <f t="shared" si="289"/>
        <v>7</v>
      </c>
      <c r="D3132">
        <f t="shared" si="290"/>
        <v>2018</v>
      </c>
      <c r="E3132">
        <v>30.9</v>
      </c>
      <c r="F3132" s="26">
        <f t="shared" si="291"/>
        <v>1</v>
      </c>
      <c r="G3132" s="26">
        <f t="shared" si="292"/>
        <v>1</v>
      </c>
      <c r="H3132" s="26">
        <f t="shared" si="293"/>
        <v>0</v>
      </c>
    </row>
    <row r="3133" spans="1:8" x14ac:dyDescent="0.35">
      <c r="A3133" s="10">
        <v>43310</v>
      </c>
      <c r="B3133">
        <f t="shared" si="288"/>
        <v>29</v>
      </c>
      <c r="C3133">
        <f t="shared" si="289"/>
        <v>7</v>
      </c>
      <c r="D3133">
        <f t="shared" si="290"/>
        <v>2018</v>
      </c>
      <c r="E3133">
        <v>31.4</v>
      </c>
      <c r="F3133" s="26">
        <f t="shared" si="291"/>
        <v>1</v>
      </c>
      <c r="G3133" s="26">
        <f t="shared" si="292"/>
        <v>1</v>
      </c>
      <c r="H3133" s="26">
        <f t="shared" si="293"/>
        <v>0</v>
      </c>
    </row>
    <row r="3134" spans="1:8" x14ac:dyDescent="0.35">
      <c r="A3134" s="10">
        <v>43311</v>
      </c>
      <c r="B3134">
        <f t="shared" si="288"/>
        <v>30</v>
      </c>
      <c r="C3134">
        <f t="shared" si="289"/>
        <v>7</v>
      </c>
      <c r="D3134">
        <f t="shared" si="290"/>
        <v>2018</v>
      </c>
      <c r="E3134">
        <v>34.299999999999997</v>
      </c>
      <c r="F3134" s="26">
        <f t="shared" si="291"/>
        <v>1</v>
      </c>
      <c r="G3134" s="26">
        <f t="shared" si="292"/>
        <v>1</v>
      </c>
      <c r="H3134" s="26">
        <f t="shared" si="293"/>
        <v>0</v>
      </c>
    </row>
    <row r="3135" spans="1:8" x14ac:dyDescent="0.35">
      <c r="A3135" s="10">
        <v>43312</v>
      </c>
      <c r="B3135">
        <f t="shared" si="288"/>
        <v>31</v>
      </c>
      <c r="C3135">
        <f t="shared" si="289"/>
        <v>7</v>
      </c>
      <c r="D3135">
        <f t="shared" si="290"/>
        <v>2018</v>
      </c>
      <c r="E3135">
        <v>36.5</v>
      </c>
      <c r="F3135" s="26">
        <f t="shared" si="291"/>
        <v>1</v>
      </c>
      <c r="G3135" s="26">
        <f t="shared" si="292"/>
        <v>1</v>
      </c>
      <c r="H3135" s="26">
        <f t="shared" si="293"/>
        <v>0</v>
      </c>
    </row>
    <row r="3136" spans="1:8" x14ac:dyDescent="0.35">
      <c r="A3136" s="10">
        <v>43313</v>
      </c>
      <c r="B3136">
        <f t="shared" si="288"/>
        <v>1</v>
      </c>
      <c r="C3136">
        <f t="shared" si="289"/>
        <v>8</v>
      </c>
      <c r="D3136">
        <f t="shared" si="290"/>
        <v>2018</v>
      </c>
      <c r="E3136">
        <v>32.299999999999997</v>
      </c>
      <c r="F3136" s="26">
        <f t="shared" si="291"/>
        <v>1</v>
      </c>
      <c r="G3136" s="26">
        <f t="shared" si="292"/>
        <v>1</v>
      </c>
      <c r="H3136" s="26">
        <f t="shared" si="293"/>
        <v>0</v>
      </c>
    </row>
    <row r="3137" spans="1:8" x14ac:dyDescent="0.35">
      <c r="A3137" s="10">
        <v>43314</v>
      </c>
      <c r="B3137">
        <f t="shared" si="288"/>
        <v>2</v>
      </c>
      <c r="C3137">
        <f t="shared" si="289"/>
        <v>8</v>
      </c>
      <c r="D3137">
        <f t="shared" si="290"/>
        <v>2018</v>
      </c>
      <c r="E3137">
        <v>32.6</v>
      </c>
      <c r="F3137" s="26">
        <f t="shared" si="291"/>
        <v>1</v>
      </c>
      <c r="G3137" s="26">
        <f t="shared" si="292"/>
        <v>1</v>
      </c>
      <c r="H3137" s="26">
        <f t="shared" si="293"/>
        <v>0</v>
      </c>
    </row>
    <row r="3138" spans="1:8" x14ac:dyDescent="0.35">
      <c r="A3138" s="10">
        <v>43315</v>
      </c>
      <c r="B3138">
        <f t="shared" ref="B3138:B3201" si="294">DAY(A3138)</f>
        <v>3</v>
      </c>
      <c r="C3138">
        <f t="shared" ref="C3138:C3201" si="295">MONTH(A3138)</f>
        <v>8</v>
      </c>
      <c r="D3138">
        <f t="shared" ref="D3138:D3201" si="296">YEAR(A3138)</f>
        <v>2018</v>
      </c>
      <c r="E3138">
        <v>35.299999999999997</v>
      </c>
      <c r="F3138" s="26">
        <f t="shared" ref="F3138:F3201" si="297">IF(E3138&gt;=30,1,0)</f>
        <v>1</v>
      </c>
      <c r="G3138" s="26">
        <f t="shared" ref="G3138:G3201" si="298">IF(E3138&gt;=25,1,0)</f>
        <v>1</v>
      </c>
      <c r="H3138" s="26">
        <f t="shared" ref="H3138:H3201" si="299">IF(E3138&lt;0,1,0)</f>
        <v>0</v>
      </c>
    </row>
    <row r="3139" spans="1:8" x14ac:dyDescent="0.35">
      <c r="A3139" s="10">
        <v>43316</v>
      </c>
      <c r="B3139">
        <f t="shared" si="294"/>
        <v>4</v>
      </c>
      <c r="C3139">
        <f t="shared" si="295"/>
        <v>8</v>
      </c>
      <c r="D3139">
        <f t="shared" si="296"/>
        <v>2018</v>
      </c>
      <c r="E3139">
        <v>35.9</v>
      </c>
      <c r="F3139" s="26">
        <f t="shared" si="297"/>
        <v>1</v>
      </c>
      <c r="G3139" s="26">
        <f t="shared" si="298"/>
        <v>1</v>
      </c>
      <c r="H3139" s="26">
        <f t="shared" si="299"/>
        <v>0</v>
      </c>
    </row>
    <row r="3140" spans="1:8" x14ac:dyDescent="0.35">
      <c r="A3140" s="10">
        <v>43317</v>
      </c>
      <c r="B3140">
        <f t="shared" si="294"/>
        <v>5</v>
      </c>
      <c r="C3140">
        <f t="shared" si="295"/>
        <v>8</v>
      </c>
      <c r="D3140">
        <f t="shared" si="296"/>
        <v>2018</v>
      </c>
      <c r="E3140">
        <v>32</v>
      </c>
      <c r="F3140" s="26">
        <f t="shared" si="297"/>
        <v>1</v>
      </c>
      <c r="G3140" s="26">
        <f t="shared" si="298"/>
        <v>1</v>
      </c>
      <c r="H3140" s="26">
        <f t="shared" si="299"/>
        <v>0</v>
      </c>
    </row>
    <row r="3141" spans="1:8" x14ac:dyDescent="0.35">
      <c r="A3141" s="10">
        <v>43318</v>
      </c>
      <c r="B3141">
        <f t="shared" si="294"/>
        <v>6</v>
      </c>
      <c r="C3141">
        <f t="shared" si="295"/>
        <v>8</v>
      </c>
      <c r="D3141">
        <f t="shared" si="296"/>
        <v>2018</v>
      </c>
      <c r="E3141">
        <v>34.4</v>
      </c>
      <c r="F3141" s="26">
        <f t="shared" si="297"/>
        <v>1</v>
      </c>
      <c r="G3141" s="26">
        <f t="shared" si="298"/>
        <v>1</v>
      </c>
      <c r="H3141" s="26">
        <f t="shared" si="299"/>
        <v>0</v>
      </c>
    </row>
    <row r="3142" spans="1:8" x14ac:dyDescent="0.35">
      <c r="A3142" s="10">
        <v>43319</v>
      </c>
      <c r="B3142">
        <f t="shared" si="294"/>
        <v>7</v>
      </c>
      <c r="C3142">
        <f t="shared" si="295"/>
        <v>8</v>
      </c>
      <c r="D3142">
        <f t="shared" si="296"/>
        <v>2018</v>
      </c>
      <c r="E3142">
        <v>33.799999999999997</v>
      </c>
      <c r="F3142" s="26">
        <f t="shared" si="297"/>
        <v>1</v>
      </c>
      <c r="G3142" s="26">
        <f t="shared" si="298"/>
        <v>1</v>
      </c>
      <c r="H3142" s="26">
        <f t="shared" si="299"/>
        <v>0</v>
      </c>
    </row>
    <row r="3143" spans="1:8" x14ac:dyDescent="0.35">
      <c r="A3143" s="10">
        <v>43320</v>
      </c>
      <c r="B3143">
        <f t="shared" si="294"/>
        <v>8</v>
      </c>
      <c r="C3143">
        <f t="shared" si="295"/>
        <v>8</v>
      </c>
      <c r="D3143">
        <f t="shared" si="296"/>
        <v>2018</v>
      </c>
      <c r="E3143">
        <v>31.8</v>
      </c>
      <c r="F3143" s="26">
        <f t="shared" si="297"/>
        <v>1</v>
      </c>
      <c r="G3143" s="26">
        <f t="shared" si="298"/>
        <v>1</v>
      </c>
      <c r="H3143" s="26">
        <f t="shared" si="299"/>
        <v>0</v>
      </c>
    </row>
    <row r="3144" spans="1:8" x14ac:dyDescent="0.35">
      <c r="A3144" s="10">
        <v>43321</v>
      </c>
      <c r="B3144">
        <f t="shared" si="294"/>
        <v>9</v>
      </c>
      <c r="C3144">
        <f t="shared" si="295"/>
        <v>8</v>
      </c>
      <c r="D3144">
        <f t="shared" si="296"/>
        <v>2018</v>
      </c>
      <c r="E3144">
        <v>33.4</v>
      </c>
      <c r="F3144" s="26">
        <f t="shared" si="297"/>
        <v>1</v>
      </c>
      <c r="G3144" s="26">
        <f t="shared" si="298"/>
        <v>1</v>
      </c>
      <c r="H3144" s="26">
        <f t="shared" si="299"/>
        <v>0</v>
      </c>
    </row>
    <row r="3145" spans="1:8" x14ac:dyDescent="0.35">
      <c r="A3145" s="10">
        <v>43322</v>
      </c>
      <c r="B3145">
        <f t="shared" si="294"/>
        <v>10</v>
      </c>
      <c r="C3145">
        <f t="shared" si="295"/>
        <v>8</v>
      </c>
      <c r="D3145">
        <f t="shared" si="296"/>
        <v>2018</v>
      </c>
      <c r="E3145">
        <v>24.7</v>
      </c>
      <c r="F3145" s="26">
        <f t="shared" si="297"/>
        <v>0</v>
      </c>
      <c r="G3145" s="26">
        <f t="shared" si="298"/>
        <v>0</v>
      </c>
      <c r="H3145" s="26">
        <f t="shared" si="299"/>
        <v>0</v>
      </c>
    </row>
    <row r="3146" spans="1:8" x14ac:dyDescent="0.35">
      <c r="A3146" s="10">
        <v>43323</v>
      </c>
      <c r="B3146">
        <f t="shared" si="294"/>
        <v>11</v>
      </c>
      <c r="C3146">
        <f t="shared" si="295"/>
        <v>8</v>
      </c>
      <c r="D3146">
        <f t="shared" si="296"/>
        <v>2018</v>
      </c>
      <c r="E3146">
        <v>25.5</v>
      </c>
      <c r="F3146" s="26">
        <f t="shared" si="297"/>
        <v>0</v>
      </c>
      <c r="G3146" s="26">
        <f t="shared" si="298"/>
        <v>1</v>
      </c>
      <c r="H3146" s="26">
        <f t="shared" si="299"/>
        <v>0</v>
      </c>
    </row>
    <row r="3147" spans="1:8" x14ac:dyDescent="0.35">
      <c r="A3147" s="10">
        <v>43324</v>
      </c>
      <c r="B3147">
        <f t="shared" si="294"/>
        <v>12</v>
      </c>
      <c r="C3147">
        <f t="shared" si="295"/>
        <v>8</v>
      </c>
      <c r="D3147">
        <f t="shared" si="296"/>
        <v>2018</v>
      </c>
      <c r="E3147">
        <v>29.4</v>
      </c>
      <c r="F3147" s="26">
        <f t="shared" si="297"/>
        <v>0</v>
      </c>
      <c r="G3147" s="26">
        <f t="shared" si="298"/>
        <v>1</v>
      </c>
      <c r="H3147" s="26">
        <f t="shared" si="299"/>
        <v>0</v>
      </c>
    </row>
    <row r="3148" spans="1:8" x14ac:dyDescent="0.35">
      <c r="A3148" s="10">
        <v>43325</v>
      </c>
      <c r="B3148">
        <f t="shared" si="294"/>
        <v>13</v>
      </c>
      <c r="C3148">
        <f t="shared" si="295"/>
        <v>8</v>
      </c>
      <c r="D3148">
        <f t="shared" si="296"/>
        <v>2018</v>
      </c>
      <c r="E3148">
        <v>23.1</v>
      </c>
      <c r="F3148" s="26">
        <f t="shared" si="297"/>
        <v>0</v>
      </c>
      <c r="G3148" s="26">
        <f t="shared" si="298"/>
        <v>0</v>
      </c>
      <c r="H3148" s="26">
        <f t="shared" si="299"/>
        <v>0</v>
      </c>
    </row>
    <row r="3149" spans="1:8" x14ac:dyDescent="0.35">
      <c r="A3149" s="10">
        <v>43326</v>
      </c>
      <c r="B3149">
        <f t="shared" si="294"/>
        <v>14</v>
      </c>
      <c r="C3149">
        <f t="shared" si="295"/>
        <v>8</v>
      </c>
      <c r="D3149">
        <f t="shared" si="296"/>
        <v>2018</v>
      </c>
      <c r="E3149">
        <v>25.2</v>
      </c>
      <c r="F3149" s="26">
        <f t="shared" si="297"/>
        <v>0</v>
      </c>
      <c r="G3149" s="26">
        <f t="shared" si="298"/>
        <v>1</v>
      </c>
      <c r="H3149" s="26">
        <f t="shared" si="299"/>
        <v>0</v>
      </c>
    </row>
    <row r="3150" spans="1:8" x14ac:dyDescent="0.35">
      <c r="A3150" s="10">
        <v>43327</v>
      </c>
      <c r="B3150">
        <f t="shared" si="294"/>
        <v>15</v>
      </c>
      <c r="C3150">
        <f t="shared" si="295"/>
        <v>8</v>
      </c>
      <c r="D3150">
        <f t="shared" si="296"/>
        <v>2018</v>
      </c>
      <c r="E3150">
        <v>26.3</v>
      </c>
      <c r="F3150" s="26">
        <f t="shared" si="297"/>
        <v>0</v>
      </c>
      <c r="G3150" s="26">
        <f t="shared" si="298"/>
        <v>1</v>
      </c>
      <c r="H3150" s="26">
        <f t="shared" si="299"/>
        <v>0</v>
      </c>
    </row>
    <row r="3151" spans="1:8" x14ac:dyDescent="0.35">
      <c r="A3151" s="10">
        <v>43328</v>
      </c>
      <c r="B3151">
        <f t="shared" si="294"/>
        <v>16</v>
      </c>
      <c r="C3151">
        <f t="shared" si="295"/>
        <v>8</v>
      </c>
      <c r="D3151">
        <f t="shared" si="296"/>
        <v>2018</v>
      </c>
      <c r="E3151">
        <v>30.7</v>
      </c>
      <c r="F3151" s="26">
        <f t="shared" si="297"/>
        <v>1</v>
      </c>
      <c r="G3151" s="26">
        <f t="shared" si="298"/>
        <v>1</v>
      </c>
      <c r="H3151" s="26">
        <f t="shared" si="299"/>
        <v>0</v>
      </c>
    </row>
    <row r="3152" spans="1:8" x14ac:dyDescent="0.35">
      <c r="A3152" s="10">
        <v>43329</v>
      </c>
      <c r="B3152">
        <f t="shared" si="294"/>
        <v>17</v>
      </c>
      <c r="C3152">
        <f t="shared" si="295"/>
        <v>8</v>
      </c>
      <c r="D3152">
        <f t="shared" si="296"/>
        <v>2018</v>
      </c>
      <c r="E3152">
        <v>32.5</v>
      </c>
      <c r="F3152" s="26">
        <f t="shared" si="297"/>
        <v>1</v>
      </c>
      <c r="G3152" s="26">
        <f t="shared" si="298"/>
        <v>1</v>
      </c>
      <c r="H3152" s="26">
        <f t="shared" si="299"/>
        <v>0</v>
      </c>
    </row>
    <row r="3153" spans="1:8" x14ac:dyDescent="0.35">
      <c r="A3153" s="10">
        <v>43330</v>
      </c>
      <c r="B3153">
        <f t="shared" si="294"/>
        <v>18</v>
      </c>
      <c r="C3153">
        <f t="shared" si="295"/>
        <v>8</v>
      </c>
      <c r="D3153">
        <f t="shared" si="296"/>
        <v>2018</v>
      </c>
      <c r="E3153">
        <v>28.3</v>
      </c>
      <c r="F3153" s="26">
        <f t="shared" si="297"/>
        <v>0</v>
      </c>
      <c r="G3153" s="26">
        <f t="shared" si="298"/>
        <v>1</v>
      </c>
      <c r="H3153" s="26">
        <f t="shared" si="299"/>
        <v>0</v>
      </c>
    </row>
    <row r="3154" spans="1:8" x14ac:dyDescent="0.35">
      <c r="A3154" s="10">
        <v>43331</v>
      </c>
      <c r="B3154">
        <f t="shared" si="294"/>
        <v>19</v>
      </c>
      <c r="C3154">
        <f t="shared" si="295"/>
        <v>8</v>
      </c>
      <c r="D3154">
        <f t="shared" si="296"/>
        <v>2018</v>
      </c>
      <c r="E3154">
        <v>30.3</v>
      </c>
      <c r="F3154" s="26">
        <f t="shared" si="297"/>
        <v>1</v>
      </c>
      <c r="G3154" s="26">
        <f t="shared" si="298"/>
        <v>1</v>
      </c>
      <c r="H3154" s="26">
        <f t="shared" si="299"/>
        <v>0</v>
      </c>
    </row>
    <row r="3155" spans="1:8" x14ac:dyDescent="0.35">
      <c r="A3155" s="10">
        <v>43332</v>
      </c>
      <c r="B3155">
        <f t="shared" si="294"/>
        <v>20</v>
      </c>
      <c r="C3155">
        <f t="shared" si="295"/>
        <v>8</v>
      </c>
      <c r="D3155">
        <f t="shared" si="296"/>
        <v>2018</v>
      </c>
      <c r="E3155">
        <v>28.8</v>
      </c>
      <c r="F3155" s="26">
        <f t="shared" si="297"/>
        <v>0</v>
      </c>
      <c r="G3155" s="26">
        <f t="shared" si="298"/>
        <v>1</v>
      </c>
      <c r="H3155" s="26">
        <f t="shared" si="299"/>
        <v>0</v>
      </c>
    </row>
    <row r="3156" spans="1:8" x14ac:dyDescent="0.35">
      <c r="A3156" s="10">
        <v>43333</v>
      </c>
      <c r="B3156">
        <f t="shared" si="294"/>
        <v>21</v>
      </c>
      <c r="C3156">
        <f t="shared" si="295"/>
        <v>8</v>
      </c>
      <c r="D3156">
        <f t="shared" si="296"/>
        <v>2018</v>
      </c>
      <c r="E3156">
        <v>30.6</v>
      </c>
      <c r="F3156" s="26">
        <f t="shared" si="297"/>
        <v>1</v>
      </c>
      <c r="G3156" s="26">
        <f t="shared" si="298"/>
        <v>1</v>
      </c>
      <c r="H3156" s="26">
        <f t="shared" si="299"/>
        <v>0</v>
      </c>
    </row>
    <row r="3157" spans="1:8" x14ac:dyDescent="0.35">
      <c r="A3157" s="10">
        <v>43334</v>
      </c>
      <c r="B3157">
        <f t="shared" si="294"/>
        <v>22</v>
      </c>
      <c r="C3157">
        <f t="shared" si="295"/>
        <v>8</v>
      </c>
      <c r="D3157">
        <f t="shared" si="296"/>
        <v>2018</v>
      </c>
      <c r="E3157">
        <v>33.6</v>
      </c>
      <c r="F3157" s="26">
        <f t="shared" si="297"/>
        <v>1</v>
      </c>
      <c r="G3157" s="26">
        <f t="shared" si="298"/>
        <v>1</v>
      </c>
      <c r="H3157" s="26">
        <f t="shared" si="299"/>
        <v>0</v>
      </c>
    </row>
    <row r="3158" spans="1:8" x14ac:dyDescent="0.35">
      <c r="A3158" s="10">
        <v>43335</v>
      </c>
      <c r="B3158">
        <f t="shared" si="294"/>
        <v>23</v>
      </c>
      <c r="C3158">
        <f t="shared" si="295"/>
        <v>8</v>
      </c>
      <c r="D3158">
        <f t="shared" si="296"/>
        <v>2018</v>
      </c>
      <c r="E3158">
        <v>31.6</v>
      </c>
      <c r="F3158" s="26">
        <f t="shared" si="297"/>
        <v>1</v>
      </c>
      <c r="G3158" s="26">
        <f t="shared" si="298"/>
        <v>1</v>
      </c>
      <c r="H3158" s="26">
        <f t="shared" si="299"/>
        <v>0</v>
      </c>
    </row>
    <row r="3159" spans="1:8" x14ac:dyDescent="0.35">
      <c r="A3159" s="10">
        <v>43336</v>
      </c>
      <c r="B3159">
        <f t="shared" si="294"/>
        <v>24</v>
      </c>
      <c r="C3159">
        <f t="shared" si="295"/>
        <v>8</v>
      </c>
      <c r="D3159">
        <f t="shared" si="296"/>
        <v>2018</v>
      </c>
      <c r="E3159">
        <v>21</v>
      </c>
      <c r="F3159" s="26">
        <f t="shared" si="297"/>
        <v>0</v>
      </c>
      <c r="G3159" s="26">
        <f t="shared" si="298"/>
        <v>0</v>
      </c>
      <c r="H3159" s="26">
        <f t="shared" si="299"/>
        <v>0</v>
      </c>
    </row>
    <row r="3160" spans="1:8" x14ac:dyDescent="0.35">
      <c r="A3160" s="10">
        <v>43337</v>
      </c>
      <c r="B3160">
        <f t="shared" si="294"/>
        <v>25</v>
      </c>
      <c r="C3160">
        <f t="shared" si="295"/>
        <v>8</v>
      </c>
      <c r="D3160">
        <f t="shared" si="296"/>
        <v>2018</v>
      </c>
      <c r="E3160">
        <v>17.600000000000001</v>
      </c>
      <c r="F3160" s="26">
        <f t="shared" si="297"/>
        <v>0</v>
      </c>
      <c r="G3160" s="26">
        <f t="shared" si="298"/>
        <v>0</v>
      </c>
      <c r="H3160" s="26">
        <f t="shared" si="299"/>
        <v>0</v>
      </c>
    </row>
    <row r="3161" spans="1:8" x14ac:dyDescent="0.35">
      <c r="A3161" s="10">
        <v>43338</v>
      </c>
      <c r="B3161">
        <f t="shared" si="294"/>
        <v>26</v>
      </c>
      <c r="C3161">
        <f t="shared" si="295"/>
        <v>8</v>
      </c>
      <c r="D3161">
        <f t="shared" si="296"/>
        <v>2018</v>
      </c>
      <c r="E3161">
        <v>20.8</v>
      </c>
      <c r="F3161" s="26">
        <f t="shared" si="297"/>
        <v>0</v>
      </c>
      <c r="G3161" s="26">
        <f t="shared" si="298"/>
        <v>0</v>
      </c>
      <c r="H3161" s="26">
        <f t="shared" si="299"/>
        <v>0</v>
      </c>
    </row>
    <row r="3162" spans="1:8" x14ac:dyDescent="0.35">
      <c r="A3162" s="10">
        <v>43339</v>
      </c>
      <c r="B3162">
        <f t="shared" si="294"/>
        <v>27</v>
      </c>
      <c r="C3162">
        <f t="shared" si="295"/>
        <v>8</v>
      </c>
      <c r="D3162">
        <f t="shared" si="296"/>
        <v>2018</v>
      </c>
      <c r="E3162">
        <v>22.3</v>
      </c>
      <c r="F3162" s="26">
        <f t="shared" si="297"/>
        <v>0</v>
      </c>
      <c r="G3162" s="26">
        <f t="shared" si="298"/>
        <v>0</v>
      </c>
      <c r="H3162" s="26">
        <f t="shared" si="299"/>
        <v>0</v>
      </c>
    </row>
    <row r="3163" spans="1:8" x14ac:dyDescent="0.35">
      <c r="A3163" s="10">
        <v>43340</v>
      </c>
      <c r="B3163">
        <f t="shared" si="294"/>
        <v>28</v>
      </c>
      <c r="C3163">
        <f t="shared" si="295"/>
        <v>8</v>
      </c>
      <c r="D3163">
        <f t="shared" si="296"/>
        <v>2018</v>
      </c>
      <c r="E3163">
        <v>25</v>
      </c>
      <c r="F3163" s="26">
        <f t="shared" si="297"/>
        <v>0</v>
      </c>
      <c r="G3163" s="26">
        <f t="shared" si="298"/>
        <v>1</v>
      </c>
      <c r="H3163" s="26">
        <f t="shared" si="299"/>
        <v>0</v>
      </c>
    </row>
    <row r="3164" spans="1:8" x14ac:dyDescent="0.35">
      <c r="A3164" s="10">
        <v>43341</v>
      </c>
      <c r="B3164">
        <f t="shared" si="294"/>
        <v>29</v>
      </c>
      <c r="C3164">
        <f t="shared" si="295"/>
        <v>8</v>
      </c>
      <c r="D3164">
        <f t="shared" si="296"/>
        <v>2018</v>
      </c>
      <c r="E3164">
        <v>29.6</v>
      </c>
      <c r="F3164" s="26">
        <f t="shared" si="297"/>
        <v>0</v>
      </c>
      <c r="G3164" s="26">
        <f t="shared" si="298"/>
        <v>1</v>
      </c>
      <c r="H3164" s="26">
        <f t="shared" si="299"/>
        <v>0</v>
      </c>
    </row>
    <row r="3165" spans="1:8" x14ac:dyDescent="0.35">
      <c r="A3165" s="10">
        <v>43342</v>
      </c>
      <c r="B3165">
        <f t="shared" si="294"/>
        <v>30</v>
      </c>
      <c r="C3165">
        <f t="shared" si="295"/>
        <v>8</v>
      </c>
      <c r="D3165">
        <f t="shared" si="296"/>
        <v>2018</v>
      </c>
      <c r="E3165">
        <v>22</v>
      </c>
      <c r="F3165" s="26">
        <f t="shared" si="297"/>
        <v>0</v>
      </c>
      <c r="G3165" s="26">
        <f t="shared" si="298"/>
        <v>0</v>
      </c>
      <c r="H3165" s="26">
        <f t="shared" si="299"/>
        <v>0</v>
      </c>
    </row>
    <row r="3166" spans="1:8" x14ac:dyDescent="0.35">
      <c r="A3166" s="10">
        <v>43343</v>
      </c>
      <c r="B3166">
        <f t="shared" si="294"/>
        <v>31</v>
      </c>
      <c r="C3166">
        <f t="shared" si="295"/>
        <v>8</v>
      </c>
      <c r="D3166">
        <f t="shared" si="296"/>
        <v>2018</v>
      </c>
      <c r="E3166">
        <v>20.399999999999999</v>
      </c>
      <c r="F3166" s="26">
        <f t="shared" si="297"/>
        <v>0</v>
      </c>
      <c r="G3166" s="26">
        <f t="shared" si="298"/>
        <v>0</v>
      </c>
      <c r="H3166" s="26">
        <f t="shared" si="299"/>
        <v>0</v>
      </c>
    </row>
    <row r="3167" spans="1:8" x14ac:dyDescent="0.35">
      <c r="A3167" s="10">
        <v>43344</v>
      </c>
      <c r="B3167">
        <f t="shared" si="294"/>
        <v>1</v>
      </c>
      <c r="C3167">
        <f t="shared" si="295"/>
        <v>9</v>
      </c>
      <c r="D3167">
        <f t="shared" si="296"/>
        <v>2018</v>
      </c>
      <c r="E3167">
        <v>22.4</v>
      </c>
      <c r="F3167" s="26">
        <f t="shared" si="297"/>
        <v>0</v>
      </c>
      <c r="G3167" s="26">
        <f t="shared" si="298"/>
        <v>0</v>
      </c>
      <c r="H3167" s="26">
        <f t="shared" si="299"/>
        <v>0</v>
      </c>
    </row>
    <row r="3168" spans="1:8" x14ac:dyDescent="0.35">
      <c r="A3168" s="10">
        <v>43345</v>
      </c>
      <c r="B3168">
        <f t="shared" si="294"/>
        <v>2</v>
      </c>
      <c r="C3168">
        <f t="shared" si="295"/>
        <v>9</v>
      </c>
      <c r="D3168">
        <f t="shared" si="296"/>
        <v>2018</v>
      </c>
      <c r="E3168">
        <v>17.7</v>
      </c>
      <c r="F3168" s="26">
        <f t="shared" si="297"/>
        <v>0</v>
      </c>
      <c r="G3168" s="26">
        <f t="shared" si="298"/>
        <v>0</v>
      </c>
      <c r="H3168" s="26">
        <f t="shared" si="299"/>
        <v>0</v>
      </c>
    </row>
    <row r="3169" spans="1:8" x14ac:dyDescent="0.35">
      <c r="A3169" s="10">
        <v>43346</v>
      </c>
      <c r="B3169">
        <f t="shared" si="294"/>
        <v>3</v>
      </c>
      <c r="C3169">
        <f t="shared" si="295"/>
        <v>9</v>
      </c>
      <c r="D3169">
        <f t="shared" si="296"/>
        <v>2018</v>
      </c>
      <c r="E3169">
        <v>21.6</v>
      </c>
      <c r="F3169" s="26">
        <f t="shared" si="297"/>
        <v>0</v>
      </c>
      <c r="G3169" s="26">
        <f t="shared" si="298"/>
        <v>0</v>
      </c>
      <c r="H3169" s="26">
        <f t="shared" si="299"/>
        <v>0</v>
      </c>
    </row>
    <row r="3170" spans="1:8" x14ac:dyDescent="0.35">
      <c r="A3170" s="10">
        <v>43347</v>
      </c>
      <c r="B3170">
        <f t="shared" si="294"/>
        <v>4</v>
      </c>
      <c r="C3170">
        <f t="shared" si="295"/>
        <v>9</v>
      </c>
      <c r="D3170">
        <f t="shared" si="296"/>
        <v>2018</v>
      </c>
      <c r="E3170">
        <v>25.8</v>
      </c>
      <c r="F3170" s="26">
        <f t="shared" si="297"/>
        <v>0</v>
      </c>
      <c r="G3170" s="26">
        <f t="shared" si="298"/>
        <v>1</v>
      </c>
      <c r="H3170" s="26">
        <f t="shared" si="299"/>
        <v>0</v>
      </c>
    </row>
    <row r="3171" spans="1:8" x14ac:dyDescent="0.35">
      <c r="A3171" s="10">
        <v>43348</v>
      </c>
      <c r="B3171">
        <f t="shared" si="294"/>
        <v>5</v>
      </c>
      <c r="C3171">
        <f t="shared" si="295"/>
        <v>9</v>
      </c>
      <c r="D3171">
        <f t="shared" si="296"/>
        <v>2018</v>
      </c>
      <c r="E3171">
        <v>29</v>
      </c>
      <c r="F3171" s="26">
        <f t="shared" si="297"/>
        <v>0</v>
      </c>
      <c r="G3171" s="26">
        <f t="shared" si="298"/>
        <v>1</v>
      </c>
      <c r="H3171" s="26">
        <f t="shared" si="299"/>
        <v>0</v>
      </c>
    </row>
    <row r="3172" spans="1:8" x14ac:dyDescent="0.35">
      <c r="A3172" s="10">
        <v>43349</v>
      </c>
      <c r="B3172">
        <f t="shared" si="294"/>
        <v>6</v>
      </c>
      <c r="C3172">
        <f t="shared" si="295"/>
        <v>9</v>
      </c>
      <c r="D3172">
        <f t="shared" si="296"/>
        <v>2018</v>
      </c>
      <c r="E3172">
        <v>28.4</v>
      </c>
      <c r="F3172" s="26">
        <f t="shared" si="297"/>
        <v>0</v>
      </c>
      <c r="G3172" s="26">
        <f t="shared" si="298"/>
        <v>1</v>
      </c>
      <c r="H3172" s="26">
        <f t="shared" si="299"/>
        <v>0</v>
      </c>
    </row>
    <row r="3173" spans="1:8" x14ac:dyDescent="0.35">
      <c r="A3173" s="10">
        <v>43350</v>
      </c>
      <c r="B3173">
        <f t="shared" si="294"/>
        <v>7</v>
      </c>
      <c r="C3173">
        <f t="shared" si="295"/>
        <v>9</v>
      </c>
      <c r="D3173">
        <f t="shared" si="296"/>
        <v>2018</v>
      </c>
      <c r="E3173">
        <v>22.9</v>
      </c>
      <c r="F3173" s="26">
        <f t="shared" si="297"/>
        <v>0</v>
      </c>
      <c r="G3173" s="26">
        <f t="shared" si="298"/>
        <v>0</v>
      </c>
      <c r="H3173" s="26">
        <f t="shared" si="299"/>
        <v>0</v>
      </c>
    </row>
    <row r="3174" spans="1:8" x14ac:dyDescent="0.35">
      <c r="A3174" s="10">
        <v>43351</v>
      </c>
      <c r="B3174">
        <f t="shared" si="294"/>
        <v>8</v>
      </c>
      <c r="C3174">
        <f t="shared" si="295"/>
        <v>9</v>
      </c>
      <c r="D3174">
        <f t="shared" si="296"/>
        <v>2018</v>
      </c>
      <c r="E3174">
        <v>22.6</v>
      </c>
      <c r="F3174" s="26">
        <f t="shared" si="297"/>
        <v>0</v>
      </c>
      <c r="G3174" s="26">
        <f t="shared" si="298"/>
        <v>0</v>
      </c>
      <c r="H3174" s="26">
        <f t="shared" si="299"/>
        <v>0</v>
      </c>
    </row>
    <row r="3175" spans="1:8" x14ac:dyDescent="0.35">
      <c r="A3175" s="10">
        <v>43352</v>
      </c>
      <c r="B3175">
        <f t="shared" si="294"/>
        <v>9</v>
      </c>
      <c r="C3175">
        <f t="shared" si="295"/>
        <v>9</v>
      </c>
      <c r="D3175">
        <f t="shared" si="296"/>
        <v>2018</v>
      </c>
      <c r="E3175">
        <v>26.4</v>
      </c>
      <c r="F3175" s="26">
        <f t="shared" si="297"/>
        <v>0</v>
      </c>
      <c r="G3175" s="26">
        <f t="shared" si="298"/>
        <v>1</v>
      </c>
      <c r="H3175" s="26">
        <f t="shared" si="299"/>
        <v>0</v>
      </c>
    </row>
    <row r="3176" spans="1:8" x14ac:dyDescent="0.35">
      <c r="A3176" s="10">
        <v>43353</v>
      </c>
      <c r="B3176">
        <f t="shared" si="294"/>
        <v>10</v>
      </c>
      <c r="C3176">
        <f t="shared" si="295"/>
        <v>9</v>
      </c>
      <c r="D3176">
        <f t="shared" si="296"/>
        <v>2018</v>
      </c>
      <c r="E3176">
        <v>29</v>
      </c>
      <c r="F3176" s="26">
        <f t="shared" si="297"/>
        <v>0</v>
      </c>
      <c r="G3176" s="26">
        <f t="shared" si="298"/>
        <v>1</v>
      </c>
      <c r="H3176" s="26">
        <f t="shared" si="299"/>
        <v>0</v>
      </c>
    </row>
    <row r="3177" spans="1:8" x14ac:dyDescent="0.35">
      <c r="A3177" s="10">
        <v>43354</v>
      </c>
      <c r="B3177">
        <f t="shared" si="294"/>
        <v>11</v>
      </c>
      <c r="C3177">
        <f t="shared" si="295"/>
        <v>9</v>
      </c>
      <c r="D3177">
        <f t="shared" si="296"/>
        <v>2018</v>
      </c>
      <c r="E3177">
        <v>28.1</v>
      </c>
      <c r="F3177" s="26">
        <f t="shared" si="297"/>
        <v>0</v>
      </c>
      <c r="G3177" s="26">
        <f t="shared" si="298"/>
        <v>1</v>
      </c>
      <c r="H3177" s="26">
        <f t="shared" si="299"/>
        <v>0</v>
      </c>
    </row>
    <row r="3178" spans="1:8" x14ac:dyDescent="0.35">
      <c r="A3178" s="10">
        <v>43355</v>
      </c>
      <c r="B3178">
        <f t="shared" si="294"/>
        <v>12</v>
      </c>
      <c r="C3178">
        <f t="shared" si="295"/>
        <v>9</v>
      </c>
      <c r="D3178">
        <f t="shared" si="296"/>
        <v>2018</v>
      </c>
      <c r="E3178">
        <v>31</v>
      </c>
      <c r="F3178" s="26">
        <f t="shared" si="297"/>
        <v>1</v>
      </c>
      <c r="G3178" s="26">
        <f t="shared" si="298"/>
        <v>1</v>
      </c>
      <c r="H3178" s="26">
        <f t="shared" si="299"/>
        <v>0</v>
      </c>
    </row>
    <row r="3179" spans="1:8" x14ac:dyDescent="0.35">
      <c r="A3179" s="10">
        <v>43356</v>
      </c>
      <c r="B3179">
        <f t="shared" si="294"/>
        <v>13</v>
      </c>
      <c r="C3179">
        <f t="shared" si="295"/>
        <v>9</v>
      </c>
      <c r="D3179">
        <f t="shared" si="296"/>
        <v>2018</v>
      </c>
      <c r="E3179">
        <v>21.8</v>
      </c>
      <c r="F3179" s="26">
        <f t="shared" si="297"/>
        <v>0</v>
      </c>
      <c r="G3179" s="26">
        <f t="shared" si="298"/>
        <v>0</v>
      </c>
      <c r="H3179" s="26">
        <f t="shared" si="299"/>
        <v>0</v>
      </c>
    </row>
    <row r="3180" spans="1:8" x14ac:dyDescent="0.35">
      <c r="A3180" s="10">
        <v>43357</v>
      </c>
      <c r="B3180">
        <f t="shared" si="294"/>
        <v>14</v>
      </c>
      <c r="C3180">
        <f t="shared" si="295"/>
        <v>9</v>
      </c>
      <c r="D3180">
        <f t="shared" si="296"/>
        <v>2018</v>
      </c>
      <c r="E3180">
        <v>21.8</v>
      </c>
      <c r="F3180" s="26">
        <f t="shared" si="297"/>
        <v>0</v>
      </c>
      <c r="G3180" s="26">
        <f t="shared" si="298"/>
        <v>0</v>
      </c>
      <c r="H3180" s="26">
        <f t="shared" si="299"/>
        <v>0</v>
      </c>
    </row>
    <row r="3181" spans="1:8" x14ac:dyDescent="0.35">
      <c r="A3181" s="10">
        <v>43358</v>
      </c>
      <c r="B3181">
        <f t="shared" si="294"/>
        <v>15</v>
      </c>
      <c r="C3181">
        <f t="shared" si="295"/>
        <v>9</v>
      </c>
      <c r="D3181">
        <f t="shared" si="296"/>
        <v>2018</v>
      </c>
      <c r="E3181">
        <v>21.7</v>
      </c>
      <c r="F3181" s="26">
        <f t="shared" si="297"/>
        <v>0</v>
      </c>
      <c r="G3181" s="26">
        <f t="shared" si="298"/>
        <v>0</v>
      </c>
      <c r="H3181" s="26">
        <f t="shared" si="299"/>
        <v>0</v>
      </c>
    </row>
    <row r="3182" spans="1:8" x14ac:dyDescent="0.35">
      <c r="A3182" s="10">
        <v>43359</v>
      </c>
      <c r="B3182">
        <f t="shared" si="294"/>
        <v>16</v>
      </c>
      <c r="C3182">
        <f t="shared" si="295"/>
        <v>9</v>
      </c>
      <c r="D3182">
        <f t="shared" si="296"/>
        <v>2018</v>
      </c>
      <c r="E3182">
        <v>25.5</v>
      </c>
      <c r="F3182" s="26">
        <f t="shared" si="297"/>
        <v>0</v>
      </c>
      <c r="G3182" s="26">
        <f t="shared" si="298"/>
        <v>1</v>
      </c>
      <c r="H3182" s="26">
        <f t="shared" si="299"/>
        <v>0</v>
      </c>
    </row>
    <row r="3183" spans="1:8" x14ac:dyDescent="0.35">
      <c r="A3183" s="10">
        <v>43360</v>
      </c>
      <c r="B3183">
        <f t="shared" si="294"/>
        <v>17</v>
      </c>
      <c r="C3183">
        <f t="shared" si="295"/>
        <v>9</v>
      </c>
      <c r="D3183">
        <f t="shared" si="296"/>
        <v>2018</v>
      </c>
      <c r="E3183">
        <v>27.9</v>
      </c>
      <c r="F3183" s="26">
        <f t="shared" si="297"/>
        <v>0</v>
      </c>
      <c r="G3183" s="26">
        <f t="shared" si="298"/>
        <v>1</v>
      </c>
      <c r="H3183" s="26">
        <f t="shared" si="299"/>
        <v>0</v>
      </c>
    </row>
    <row r="3184" spans="1:8" x14ac:dyDescent="0.35">
      <c r="A3184" s="10">
        <v>43361</v>
      </c>
      <c r="B3184">
        <f t="shared" si="294"/>
        <v>18</v>
      </c>
      <c r="C3184">
        <f t="shared" si="295"/>
        <v>9</v>
      </c>
      <c r="D3184">
        <f t="shared" si="296"/>
        <v>2018</v>
      </c>
      <c r="E3184">
        <v>30.5</v>
      </c>
      <c r="F3184" s="26">
        <f t="shared" si="297"/>
        <v>1</v>
      </c>
      <c r="G3184" s="26">
        <f t="shared" si="298"/>
        <v>1</v>
      </c>
      <c r="H3184" s="26">
        <f t="shared" si="299"/>
        <v>0</v>
      </c>
    </row>
    <row r="3185" spans="1:8" x14ac:dyDescent="0.35">
      <c r="A3185" s="10">
        <v>43362</v>
      </c>
      <c r="B3185">
        <f t="shared" si="294"/>
        <v>19</v>
      </c>
      <c r="C3185">
        <f t="shared" si="295"/>
        <v>9</v>
      </c>
      <c r="D3185">
        <f t="shared" si="296"/>
        <v>2018</v>
      </c>
      <c r="E3185">
        <v>30.3</v>
      </c>
      <c r="F3185" s="26">
        <f t="shared" si="297"/>
        <v>1</v>
      </c>
      <c r="G3185" s="26">
        <f t="shared" si="298"/>
        <v>1</v>
      </c>
      <c r="H3185" s="26">
        <f t="shared" si="299"/>
        <v>0</v>
      </c>
    </row>
    <row r="3186" spans="1:8" x14ac:dyDescent="0.35">
      <c r="A3186" s="10">
        <v>43363</v>
      </c>
      <c r="B3186">
        <f t="shared" si="294"/>
        <v>20</v>
      </c>
      <c r="C3186">
        <f t="shared" si="295"/>
        <v>9</v>
      </c>
      <c r="D3186">
        <f t="shared" si="296"/>
        <v>2018</v>
      </c>
      <c r="E3186">
        <v>29.6</v>
      </c>
      <c r="F3186" s="26">
        <f t="shared" si="297"/>
        <v>0</v>
      </c>
      <c r="G3186" s="26">
        <f t="shared" si="298"/>
        <v>1</v>
      </c>
      <c r="H3186" s="26">
        <f t="shared" si="299"/>
        <v>0</v>
      </c>
    </row>
    <row r="3187" spans="1:8" x14ac:dyDescent="0.35">
      <c r="A3187" s="10">
        <v>43364</v>
      </c>
      <c r="B3187">
        <f t="shared" si="294"/>
        <v>21</v>
      </c>
      <c r="C3187">
        <f t="shared" si="295"/>
        <v>9</v>
      </c>
      <c r="D3187">
        <f t="shared" si="296"/>
        <v>2018</v>
      </c>
      <c r="E3187">
        <v>25</v>
      </c>
      <c r="F3187" s="26">
        <f t="shared" si="297"/>
        <v>0</v>
      </c>
      <c r="G3187" s="26">
        <f t="shared" si="298"/>
        <v>1</v>
      </c>
      <c r="H3187" s="26">
        <f t="shared" si="299"/>
        <v>0</v>
      </c>
    </row>
    <row r="3188" spans="1:8" x14ac:dyDescent="0.35">
      <c r="A3188" s="10">
        <v>43365</v>
      </c>
      <c r="B3188">
        <f t="shared" si="294"/>
        <v>22</v>
      </c>
      <c r="C3188">
        <f t="shared" si="295"/>
        <v>9</v>
      </c>
      <c r="D3188">
        <f t="shared" si="296"/>
        <v>2018</v>
      </c>
      <c r="E3188">
        <v>19</v>
      </c>
      <c r="F3188" s="26">
        <f t="shared" si="297"/>
        <v>0</v>
      </c>
      <c r="G3188" s="26">
        <f t="shared" si="298"/>
        <v>0</v>
      </c>
      <c r="H3188" s="26">
        <f t="shared" si="299"/>
        <v>0</v>
      </c>
    </row>
    <row r="3189" spans="1:8" x14ac:dyDescent="0.35">
      <c r="A3189" s="10">
        <v>43366</v>
      </c>
      <c r="B3189">
        <f t="shared" si="294"/>
        <v>23</v>
      </c>
      <c r="C3189">
        <f t="shared" si="295"/>
        <v>9</v>
      </c>
      <c r="D3189">
        <f t="shared" si="296"/>
        <v>2018</v>
      </c>
      <c r="E3189">
        <v>23.4</v>
      </c>
      <c r="F3189" s="26">
        <f t="shared" si="297"/>
        <v>0</v>
      </c>
      <c r="G3189" s="26">
        <f t="shared" si="298"/>
        <v>0</v>
      </c>
      <c r="H3189" s="26">
        <f t="shared" si="299"/>
        <v>0</v>
      </c>
    </row>
    <row r="3190" spans="1:8" x14ac:dyDescent="0.35">
      <c r="A3190" s="10">
        <v>43367</v>
      </c>
      <c r="B3190">
        <f t="shared" si="294"/>
        <v>24</v>
      </c>
      <c r="C3190">
        <f t="shared" si="295"/>
        <v>9</v>
      </c>
      <c r="D3190">
        <f t="shared" si="296"/>
        <v>2018</v>
      </c>
      <c r="E3190">
        <v>15.8</v>
      </c>
      <c r="F3190" s="26">
        <f t="shared" si="297"/>
        <v>0</v>
      </c>
      <c r="G3190" s="26">
        <f t="shared" si="298"/>
        <v>0</v>
      </c>
      <c r="H3190" s="26">
        <f t="shared" si="299"/>
        <v>0</v>
      </c>
    </row>
    <row r="3191" spans="1:8" x14ac:dyDescent="0.35">
      <c r="A3191" s="10">
        <v>43368</v>
      </c>
      <c r="B3191">
        <f t="shared" si="294"/>
        <v>25</v>
      </c>
      <c r="C3191">
        <f t="shared" si="295"/>
        <v>9</v>
      </c>
      <c r="D3191">
        <f t="shared" si="296"/>
        <v>2018</v>
      </c>
      <c r="E3191">
        <v>15.5</v>
      </c>
      <c r="F3191" s="26">
        <f t="shared" si="297"/>
        <v>0</v>
      </c>
      <c r="G3191" s="26">
        <f t="shared" si="298"/>
        <v>0</v>
      </c>
      <c r="H3191" s="26">
        <f t="shared" si="299"/>
        <v>0</v>
      </c>
    </row>
    <row r="3192" spans="1:8" x14ac:dyDescent="0.35">
      <c r="A3192" s="10">
        <v>43369</v>
      </c>
      <c r="B3192">
        <f t="shared" si="294"/>
        <v>26</v>
      </c>
      <c r="C3192">
        <f t="shared" si="295"/>
        <v>9</v>
      </c>
      <c r="D3192">
        <f t="shared" si="296"/>
        <v>2018</v>
      </c>
      <c r="E3192">
        <v>17.5</v>
      </c>
      <c r="F3192" s="26">
        <f t="shared" si="297"/>
        <v>0</v>
      </c>
      <c r="G3192" s="26">
        <f t="shared" si="298"/>
        <v>0</v>
      </c>
      <c r="H3192" s="26">
        <f t="shared" si="299"/>
        <v>0</v>
      </c>
    </row>
    <row r="3193" spans="1:8" x14ac:dyDescent="0.35">
      <c r="A3193" s="10">
        <v>43370</v>
      </c>
      <c r="B3193">
        <f t="shared" si="294"/>
        <v>27</v>
      </c>
      <c r="C3193">
        <f t="shared" si="295"/>
        <v>9</v>
      </c>
      <c r="D3193">
        <f t="shared" si="296"/>
        <v>2018</v>
      </c>
      <c r="E3193">
        <v>23.2</v>
      </c>
      <c r="F3193" s="26">
        <f t="shared" si="297"/>
        <v>0</v>
      </c>
      <c r="G3193" s="26">
        <f t="shared" si="298"/>
        <v>0</v>
      </c>
      <c r="H3193" s="26">
        <f t="shared" si="299"/>
        <v>0</v>
      </c>
    </row>
    <row r="3194" spans="1:8" x14ac:dyDescent="0.35">
      <c r="A3194" s="10">
        <v>43371</v>
      </c>
      <c r="B3194">
        <f t="shared" si="294"/>
        <v>28</v>
      </c>
      <c r="C3194">
        <f t="shared" si="295"/>
        <v>9</v>
      </c>
      <c r="D3194">
        <f t="shared" si="296"/>
        <v>2018</v>
      </c>
      <c r="E3194">
        <v>21.3</v>
      </c>
      <c r="F3194" s="26">
        <f t="shared" si="297"/>
        <v>0</v>
      </c>
      <c r="G3194" s="26">
        <f t="shared" si="298"/>
        <v>0</v>
      </c>
      <c r="H3194" s="26">
        <f t="shared" si="299"/>
        <v>0</v>
      </c>
    </row>
    <row r="3195" spans="1:8" x14ac:dyDescent="0.35">
      <c r="A3195" s="10">
        <v>43372</v>
      </c>
      <c r="B3195">
        <f t="shared" si="294"/>
        <v>29</v>
      </c>
      <c r="C3195">
        <f t="shared" si="295"/>
        <v>9</v>
      </c>
      <c r="D3195">
        <f t="shared" si="296"/>
        <v>2018</v>
      </c>
      <c r="E3195">
        <v>16.7</v>
      </c>
      <c r="F3195" s="26">
        <f t="shared" si="297"/>
        <v>0</v>
      </c>
      <c r="G3195" s="26">
        <f t="shared" si="298"/>
        <v>0</v>
      </c>
      <c r="H3195" s="26">
        <f t="shared" si="299"/>
        <v>0</v>
      </c>
    </row>
    <row r="3196" spans="1:8" x14ac:dyDescent="0.35">
      <c r="A3196" s="10">
        <v>43373</v>
      </c>
      <c r="B3196">
        <f t="shared" si="294"/>
        <v>30</v>
      </c>
      <c r="C3196">
        <f t="shared" si="295"/>
        <v>9</v>
      </c>
      <c r="D3196">
        <f t="shared" si="296"/>
        <v>2018</v>
      </c>
      <c r="E3196">
        <v>19.3</v>
      </c>
      <c r="F3196" s="26">
        <f t="shared" si="297"/>
        <v>0</v>
      </c>
      <c r="G3196" s="26">
        <f t="shared" si="298"/>
        <v>0</v>
      </c>
      <c r="H3196" s="26">
        <f t="shared" si="299"/>
        <v>0</v>
      </c>
    </row>
    <row r="3197" spans="1:8" x14ac:dyDescent="0.35">
      <c r="A3197" s="10">
        <v>43374</v>
      </c>
      <c r="B3197">
        <f t="shared" si="294"/>
        <v>1</v>
      </c>
      <c r="C3197">
        <f t="shared" si="295"/>
        <v>10</v>
      </c>
      <c r="D3197">
        <f t="shared" si="296"/>
        <v>2018</v>
      </c>
      <c r="E3197">
        <v>15</v>
      </c>
      <c r="F3197" s="26">
        <f t="shared" si="297"/>
        <v>0</v>
      </c>
      <c r="G3197" s="26">
        <f t="shared" si="298"/>
        <v>0</v>
      </c>
      <c r="H3197" s="26">
        <f t="shared" si="299"/>
        <v>0</v>
      </c>
    </row>
    <row r="3198" spans="1:8" x14ac:dyDescent="0.35">
      <c r="A3198" s="10">
        <v>43375</v>
      </c>
      <c r="B3198">
        <f t="shared" si="294"/>
        <v>2</v>
      </c>
      <c r="C3198">
        <f t="shared" si="295"/>
        <v>10</v>
      </c>
      <c r="D3198">
        <f t="shared" si="296"/>
        <v>2018</v>
      </c>
      <c r="E3198">
        <v>10.9</v>
      </c>
      <c r="F3198" s="26">
        <f t="shared" si="297"/>
        <v>0</v>
      </c>
      <c r="G3198" s="26">
        <f t="shared" si="298"/>
        <v>0</v>
      </c>
      <c r="H3198" s="26">
        <f t="shared" si="299"/>
        <v>0</v>
      </c>
    </row>
    <row r="3199" spans="1:8" x14ac:dyDescent="0.35">
      <c r="A3199" s="10">
        <v>43376</v>
      </c>
      <c r="B3199">
        <f t="shared" si="294"/>
        <v>3</v>
      </c>
      <c r="C3199">
        <f t="shared" si="295"/>
        <v>10</v>
      </c>
      <c r="D3199">
        <f t="shared" si="296"/>
        <v>2018</v>
      </c>
      <c r="E3199">
        <v>16.899999999999999</v>
      </c>
      <c r="F3199" s="26">
        <f t="shared" si="297"/>
        <v>0</v>
      </c>
      <c r="G3199" s="26">
        <f t="shared" si="298"/>
        <v>0</v>
      </c>
      <c r="H3199" s="26">
        <f t="shared" si="299"/>
        <v>0</v>
      </c>
    </row>
    <row r="3200" spans="1:8" x14ac:dyDescent="0.35">
      <c r="A3200" s="10">
        <v>43377</v>
      </c>
      <c r="B3200">
        <f t="shared" si="294"/>
        <v>4</v>
      </c>
      <c r="C3200">
        <f t="shared" si="295"/>
        <v>10</v>
      </c>
      <c r="D3200">
        <f t="shared" si="296"/>
        <v>2018</v>
      </c>
      <c r="E3200">
        <v>18.600000000000001</v>
      </c>
      <c r="F3200" s="26">
        <f t="shared" si="297"/>
        <v>0</v>
      </c>
      <c r="G3200" s="26">
        <f t="shared" si="298"/>
        <v>0</v>
      </c>
      <c r="H3200" s="26">
        <f t="shared" si="299"/>
        <v>0</v>
      </c>
    </row>
    <row r="3201" spans="1:8" x14ac:dyDescent="0.35">
      <c r="A3201" s="10">
        <v>43378</v>
      </c>
      <c r="B3201">
        <f t="shared" si="294"/>
        <v>5</v>
      </c>
      <c r="C3201">
        <f t="shared" si="295"/>
        <v>10</v>
      </c>
      <c r="D3201">
        <f t="shared" si="296"/>
        <v>2018</v>
      </c>
      <c r="E3201">
        <v>21.3</v>
      </c>
      <c r="F3201" s="26">
        <f t="shared" si="297"/>
        <v>0</v>
      </c>
      <c r="G3201" s="26">
        <f t="shared" si="298"/>
        <v>0</v>
      </c>
      <c r="H3201" s="26">
        <f t="shared" si="299"/>
        <v>0</v>
      </c>
    </row>
    <row r="3202" spans="1:8" x14ac:dyDescent="0.35">
      <c r="A3202" s="10">
        <v>43379</v>
      </c>
      <c r="B3202">
        <f t="shared" ref="B3202:B3265" si="300">DAY(A3202)</f>
        <v>6</v>
      </c>
      <c r="C3202">
        <f t="shared" ref="C3202:C3265" si="301">MONTH(A3202)</f>
        <v>10</v>
      </c>
      <c r="D3202">
        <f t="shared" ref="D3202:D3265" si="302">YEAR(A3202)</f>
        <v>2018</v>
      </c>
      <c r="E3202">
        <v>24.5</v>
      </c>
      <c r="F3202" s="26">
        <f t="shared" ref="F3202:F3265" si="303">IF(E3202&gt;=30,1,0)</f>
        <v>0</v>
      </c>
      <c r="G3202" s="26">
        <f t="shared" ref="G3202:G3265" si="304">IF(E3202&gt;=25,1,0)</f>
        <v>0</v>
      </c>
      <c r="H3202" s="26">
        <f t="shared" ref="H3202:H3265" si="305">IF(E3202&lt;0,1,0)</f>
        <v>0</v>
      </c>
    </row>
    <row r="3203" spans="1:8" x14ac:dyDescent="0.35">
      <c r="A3203" s="10">
        <v>43380</v>
      </c>
      <c r="B3203">
        <f t="shared" si="300"/>
        <v>7</v>
      </c>
      <c r="C3203">
        <f t="shared" si="301"/>
        <v>10</v>
      </c>
      <c r="D3203">
        <f t="shared" si="302"/>
        <v>2018</v>
      </c>
      <c r="E3203">
        <v>22.7</v>
      </c>
      <c r="F3203" s="26">
        <f t="shared" si="303"/>
        <v>0</v>
      </c>
      <c r="G3203" s="26">
        <f t="shared" si="304"/>
        <v>0</v>
      </c>
      <c r="H3203" s="26">
        <f t="shared" si="305"/>
        <v>0</v>
      </c>
    </row>
    <row r="3204" spans="1:8" x14ac:dyDescent="0.35">
      <c r="A3204" s="10">
        <v>43381</v>
      </c>
      <c r="B3204">
        <f t="shared" si="300"/>
        <v>8</v>
      </c>
      <c r="C3204">
        <f t="shared" si="301"/>
        <v>10</v>
      </c>
      <c r="D3204">
        <f t="shared" si="302"/>
        <v>2018</v>
      </c>
      <c r="E3204">
        <v>21.8</v>
      </c>
      <c r="F3204" s="26">
        <f t="shared" si="303"/>
        <v>0</v>
      </c>
      <c r="G3204" s="26">
        <f t="shared" si="304"/>
        <v>0</v>
      </c>
      <c r="H3204" s="26">
        <f t="shared" si="305"/>
        <v>0</v>
      </c>
    </row>
    <row r="3205" spans="1:8" x14ac:dyDescent="0.35">
      <c r="A3205" s="10">
        <v>43382</v>
      </c>
      <c r="B3205">
        <f t="shared" si="300"/>
        <v>9</v>
      </c>
      <c r="C3205">
        <f t="shared" si="301"/>
        <v>10</v>
      </c>
      <c r="D3205">
        <f t="shared" si="302"/>
        <v>2018</v>
      </c>
      <c r="E3205">
        <v>22.7</v>
      </c>
      <c r="F3205" s="26">
        <f t="shared" si="303"/>
        <v>0</v>
      </c>
      <c r="G3205" s="26">
        <f t="shared" si="304"/>
        <v>0</v>
      </c>
      <c r="H3205" s="26">
        <f t="shared" si="305"/>
        <v>0</v>
      </c>
    </row>
    <row r="3206" spans="1:8" x14ac:dyDescent="0.35">
      <c r="A3206" s="10">
        <v>43383</v>
      </c>
      <c r="B3206">
        <f t="shared" si="300"/>
        <v>10</v>
      </c>
      <c r="C3206">
        <f t="shared" si="301"/>
        <v>10</v>
      </c>
      <c r="D3206">
        <f t="shared" si="302"/>
        <v>2018</v>
      </c>
      <c r="E3206">
        <v>22.9</v>
      </c>
      <c r="F3206" s="26">
        <f t="shared" si="303"/>
        <v>0</v>
      </c>
      <c r="G3206" s="26">
        <f t="shared" si="304"/>
        <v>0</v>
      </c>
      <c r="H3206" s="26">
        <f t="shared" si="305"/>
        <v>0</v>
      </c>
    </row>
    <row r="3207" spans="1:8" x14ac:dyDescent="0.35">
      <c r="A3207" s="10">
        <v>43384</v>
      </c>
      <c r="B3207">
        <f t="shared" si="300"/>
        <v>11</v>
      </c>
      <c r="C3207">
        <f t="shared" si="301"/>
        <v>10</v>
      </c>
      <c r="D3207">
        <f t="shared" si="302"/>
        <v>2018</v>
      </c>
      <c r="E3207">
        <v>21.4</v>
      </c>
      <c r="F3207" s="26">
        <f t="shared" si="303"/>
        <v>0</v>
      </c>
      <c r="G3207" s="26">
        <f t="shared" si="304"/>
        <v>0</v>
      </c>
      <c r="H3207" s="26">
        <f t="shared" si="305"/>
        <v>0</v>
      </c>
    </row>
    <row r="3208" spans="1:8" x14ac:dyDescent="0.35">
      <c r="A3208" s="10">
        <v>43385</v>
      </c>
      <c r="B3208">
        <f t="shared" si="300"/>
        <v>12</v>
      </c>
      <c r="C3208">
        <f t="shared" si="301"/>
        <v>10</v>
      </c>
      <c r="D3208">
        <f t="shared" si="302"/>
        <v>2018</v>
      </c>
      <c r="E3208">
        <v>26</v>
      </c>
      <c r="F3208" s="26">
        <f t="shared" si="303"/>
        <v>0</v>
      </c>
      <c r="G3208" s="26">
        <f t="shared" si="304"/>
        <v>1</v>
      </c>
      <c r="H3208" s="26">
        <f t="shared" si="305"/>
        <v>0</v>
      </c>
    </row>
    <row r="3209" spans="1:8" x14ac:dyDescent="0.35">
      <c r="A3209" s="10">
        <v>43386</v>
      </c>
      <c r="B3209">
        <f t="shared" si="300"/>
        <v>13</v>
      </c>
      <c r="C3209">
        <f t="shared" si="301"/>
        <v>10</v>
      </c>
      <c r="D3209">
        <f t="shared" si="302"/>
        <v>2018</v>
      </c>
      <c r="E3209">
        <v>26.4</v>
      </c>
      <c r="F3209" s="26">
        <f t="shared" si="303"/>
        <v>0</v>
      </c>
      <c r="G3209" s="26">
        <f t="shared" si="304"/>
        <v>1</v>
      </c>
      <c r="H3209" s="26">
        <f t="shared" si="305"/>
        <v>0</v>
      </c>
    </row>
    <row r="3210" spans="1:8" x14ac:dyDescent="0.35">
      <c r="A3210" s="10">
        <v>43387</v>
      </c>
      <c r="B3210">
        <f t="shared" si="300"/>
        <v>14</v>
      </c>
      <c r="C3210">
        <f t="shared" si="301"/>
        <v>10</v>
      </c>
      <c r="D3210">
        <f t="shared" si="302"/>
        <v>2018</v>
      </c>
      <c r="E3210">
        <v>25.9</v>
      </c>
      <c r="F3210" s="26">
        <f t="shared" si="303"/>
        <v>0</v>
      </c>
      <c r="G3210" s="26">
        <f t="shared" si="304"/>
        <v>1</v>
      </c>
      <c r="H3210" s="26">
        <f t="shared" si="305"/>
        <v>0</v>
      </c>
    </row>
    <row r="3211" spans="1:8" x14ac:dyDescent="0.35">
      <c r="A3211" s="10">
        <v>43388</v>
      </c>
      <c r="B3211">
        <f t="shared" si="300"/>
        <v>15</v>
      </c>
      <c r="C3211">
        <f t="shared" si="301"/>
        <v>10</v>
      </c>
      <c r="D3211">
        <f t="shared" si="302"/>
        <v>2018</v>
      </c>
      <c r="E3211">
        <v>23.4</v>
      </c>
      <c r="F3211" s="26">
        <f t="shared" si="303"/>
        <v>0</v>
      </c>
      <c r="G3211" s="26">
        <f t="shared" si="304"/>
        <v>0</v>
      </c>
      <c r="H3211" s="26">
        <f t="shared" si="305"/>
        <v>0</v>
      </c>
    </row>
    <row r="3212" spans="1:8" x14ac:dyDescent="0.35">
      <c r="A3212" s="10">
        <v>43389</v>
      </c>
      <c r="B3212">
        <f t="shared" si="300"/>
        <v>16</v>
      </c>
      <c r="C3212">
        <f t="shared" si="301"/>
        <v>10</v>
      </c>
      <c r="D3212">
        <f t="shared" si="302"/>
        <v>2018</v>
      </c>
      <c r="E3212">
        <v>24.1</v>
      </c>
      <c r="F3212" s="26">
        <f t="shared" si="303"/>
        <v>0</v>
      </c>
      <c r="G3212" s="26">
        <f t="shared" si="304"/>
        <v>0</v>
      </c>
      <c r="H3212" s="26">
        <f t="shared" si="305"/>
        <v>0</v>
      </c>
    </row>
    <row r="3213" spans="1:8" x14ac:dyDescent="0.35">
      <c r="A3213" s="10">
        <v>43390</v>
      </c>
      <c r="B3213">
        <f t="shared" si="300"/>
        <v>17</v>
      </c>
      <c r="C3213">
        <f t="shared" si="301"/>
        <v>10</v>
      </c>
      <c r="D3213">
        <f t="shared" si="302"/>
        <v>2018</v>
      </c>
      <c r="E3213">
        <v>22.6</v>
      </c>
      <c r="F3213" s="26">
        <f t="shared" si="303"/>
        <v>0</v>
      </c>
      <c r="G3213" s="26">
        <f t="shared" si="304"/>
        <v>0</v>
      </c>
      <c r="H3213" s="26">
        <f t="shared" si="305"/>
        <v>0</v>
      </c>
    </row>
    <row r="3214" spans="1:8" x14ac:dyDescent="0.35">
      <c r="A3214" s="10">
        <v>43391</v>
      </c>
      <c r="B3214">
        <f t="shared" si="300"/>
        <v>18</v>
      </c>
      <c r="C3214">
        <f t="shared" si="301"/>
        <v>10</v>
      </c>
      <c r="D3214">
        <f t="shared" si="302"/>
        <v>2018</v>
      </c>
      <c r="E3214">
        <v>22.3</v>
      </c>
      <c r="F3214" s="26">
        <f t="shared" si="303"/>
        <v>0</v>
      </c>
      <c r="G3214" s="26">
        <f t="shared" si="304"/>
        <v>0</v>
      </c>
      <c r="H3214" s="26">
        <f t="shared" si="305"/>
        <v>0</v>
      </c>
    </row>
    <row r="3215" spans="1:8" x14ac:dyDescent="0.35">
      <c r="A3215" s="10">
        <v>43392</v>
      </c>
      <c r="B3215">
        <f t="shared" si="300"/>
        <v>19</v>
      </c>
      <c r="C3215">
        <f t="shared" si="301"/>
        <v>10</v>
      </c>
      <c r="D3215">
        <f t="shared" si="302"/>
        <v>2018</v>
      </c>
      <c r="E3215">
        <v>19</v>
      </c>
      <c r="F3215" s="26">
        <f t="shared" si="303"/>
        <v>0</v>
      </c>
      <c r="G3215" s="26">
        <f t="shared" si="304"/>
        <v>0</v>
      </c>
      <c r="H3215" s="26">
        <f t="shared" si="305"/>
        <v>0</v>
      </c>
    </row>
    <row r="3216" spans="1:8" x14ac:dyDescent="0.35">
      <c r="A3216" s="10">
        <v>43393</v>
      </c>
      <c r="B3216">
        <f t="shared" si="300"/>
        <v>20</v>
      </c>
      <c r="C3216">
        <f t="shared" si="301"/>
        <v>10</v>
      </c>
      <c r="D3216">
        <f t="shared" si="302"/>
        <v>2018</v>
      </c>
      <c r="E3216">
        <v>18.899999999999999</v>
      </c>
      <c r="F3216" s="26">
        <f t="shared" si="303"/>
        <v>0</v>
      </c>
      <c r="G3216" s="26">
        <f t="shared" si="304"/>
        <v>0</v>
      </c>
      <c r="H3216" s="26">
        <f t="shared" si="305"/>
        <v>0</v>
      </c>
    </row>
    <row r="3217" spans="1:8" x14ac:dyDescent="0.35">
      <c r="A3217" s="10">
        <v>43394</v>
      </c>
      <c r="B3217">
        <f t="shared" si="300"/>
        <v>21</v>
      </c>
      <c r="C3217">
        <f t="shared" si="301"/>
        <v>10</v>
      </c>
      <c r="D3217">
        <f t="shared" si="302"/>
        <v>2018</v>
      </c>
      <c r="E3217">
        <v>17</v>
      </c>
      <c r="F3217" s="26">
        <f t="shared" si="303"/>
        <v>0</v>
      </c>
      <c r="G3217" s="26">
        <f t="shared" si="304"/>
        <v>0</v>
      </c>
      <c r="H3217" s="26">
        <f t="shared" si="305"/>
        <v>0</v>
      </c>
    </row>
    <row r="3218" spans="1:8" x14ac:dyDescent="0.35">
      <c r="A3218" s="10">
        <v>43395</v>
      </c>
      <c r="B3218">
        <f t="shared" si="300"/>
        <v>22</v>
      </c>
      <c r="C3218">
        <f t="shared" si="301"/>
        <v>10</v>
      </c>
      <c r="D3218">
        <f t="shared" si="302"/>
        <v>2018</v>
      </c>
      <c r="E3218">
        <v>17</v>
      </c>
      <c r="F3218" s="26">
        <f t="shared" si="303"/>
        <v>0</v>
      </c>
      <c r="G3218" s="26">
        <f t="shared" si="304"/>
        <v>0</v>
      </c>
      <c r="H3218" s="26">
        <f t="shared" si="305"/>
        <v>0</v>
      </c>
    </row>
    <row r="3219" spans="1:8" x14ac:dyDescent="0.35">
      <c r="A3219" s="10">
        <v>43396</v>
      </c>
      <c r="B3219">
        <f t="shared" si="300"/>
        <v>23</v>
      </c>
      <c r="C3219">
        <f t="shared" si="301"/>
        <v>10</v>
      </c>
      <c r="D3219">
        <f t="shared" si="302"/>
        <v>2018</v>
      </c>
      <c r="E3219">
        <v>13.6</v>
      </c>
      <c r="F3219" s="26">
        <f t="shared" si="303"/>
        <v>0</v>
      </c>
      <c r="G3219" s="26">
        <f t="shared" si="304"/>
        <v>0</v>
      </c>
      <c r="H3219" s="26">
        <f t="shared" si="305"/>
        <v>0</v>
      </c>
    </row>
    <row r="3220" spans="1:8" x14ac:dyDescent="0.35">
      <c r="A3220" s="10">
        <v>43397</v>
      </c>
      <c r="B3220">
        <f t="shared" si="300"/>
        <v>24</v>
      </c>
      <c r="C3220">
        <f t="shared" si="301"/>
        <v>10</v>
      </c>
      <c r="D3220">
        <f t="shared" si="302"/>
        <v>2018</v>
      </c>
      <c r="E3220">
        <v>11.7</v>
      </c>
      <c r="F3220" s="26">
        <f t="shared" si="303"/>
        <v>0</v>
      </c>
      <c r="G3220" s="26">
        <f t="shared" si="304"/>
        <v>0</v>
      </c>
      <c r="H3220" s="26">
        <f t="shared" si="305"/>
        <v>0</v>
      </c>
    </row>
    <row r="3221" spans="1:8" x14ac:dyDescent="0.35">
      <c r="A3221" s="10">
        <v>43398</v>
      </c>
      <c r="B3221">
        <f t="shared" si="300"/>
        <v>25</v>
      </c>
      <c r="C3221">
        <f t="shared" si="301"/>
        <v>10</v>
      </c>
      <c r="D3221">
        <f t="shared" si="302"/>
        <v>2018</v>
      </c>
      <c r="E3221">
        <v>15</v>
      </c>
      <c r="F3221" s="26">
        <f t="shared" si="303"/>
        <v>0</v>
      </c>
      <c r="G3221" s="26">
        <f t="shared" si="304"/>
        <v>0</v>
      </c>
      <c r="H3221" s="26">
        <f t="shared" si="305"/>
        <v>0</v>
      </c>
    </row>
    <row r="3222" spans="1:8" x14ac:dyDescent="0.35">
      <c r="A3222" s="10">
        <v>43399</v>
      </c>
      <c r="B3222">
        <f t="shared" si="300"/>
        <v>26</v>
      </c>
      <c r="C3222">
        <f t="shared" si="301"/>
        <v>10</v>
      </c>
      <c r="D3222">
        <f t="shared" si="302"/>
        <v>2018</v>
      </c>
      <c r="E3222">
        <v>12.1</v>
      </c>
      <c r="F3222" s="26">
        <f t="shared" si="303"/>
        <v>0</v>
      </c>
      <c r="G3222" s="26">
        <f t="shared" si="304"/>
        <v>0</v>
      </c>
      <c r="H3222" s="26">
        <f t="shared" si="305"/>
        <v>0</v>
      </c>
    </row>
    <row r="3223" spans="1:8" x14ac:dyDescent="0.35">
      <c r="A3223" s="10">
        <v>43400</v>
      </c>
      <c r="B3223">
        <f t="shared" si="300"/>
        <v>27</v>
      </c>
      <c r="C3223">
        <f t="shared" si="301"/>
        <v>10</v>
      </c>
      <c r="D3223">
        <f t="shared" si="302"/>
        <v>2018</v>
      </c>
      <c r="E3223">
        <v>8.6999999999999993</v>
      </c>
      <c r="F3223" s="26">
        <f t="shared" si="303"/>
        <v>0</v>
      </c>
      <c r="G3223" s="26">
        <f t="shared" si="304"/>
        <v>0</v>
      </c>
      <c r="H3223" s="26">
        <f t="shared" si="305"/>
        <v>0</v>
      </c>
    </row>
    <row r="3224" spans="1:8" x14ac:dyDescent="0.35">
      <c r="A3224" s="10">
        <v>43401</v>
      </c>
      <c r="B3224">
        <f t="shared" si="300"/>
        <v>28</v>
      </c>
      <c r="C3224">
        <f t="shared" si="301"/>
        <v>10</v>
      </c>
      <c r="D3224">
        <f t="shared" si="302"/>
        <v>2018</v>
      </c>
      <c r="E3224">
        <v>6</v>
      </c>
      <c r="F3224" s="26">
        <f t="shared" si="303"/>
        <v>0</v>
      </c>
      <c r="G3224" s="26">
        <f t="shared" si="304"/>
        <v>0</v>
      </c>
      <c r="H3224" s="26">
        <f t="shared" si="305"/>
        <v>0</v>
      </c>
    </row>
    <row r="3225" spans="1:8" x14ac:dyDescent="0.35">
      <c r="A3225" s="10">
        <v>43402</v>
      </c>
      <c r="B3225">
        <f t="shared" si="300"/>
        <v>29</v>
      </c>
      <c r="C3225">
        <f t="shared" si="301"/>
        <v>10</v>
      </c>
      <c r="D3225">
        <f t="shared" si="302"/>
        <v>2018</v>
      </c>
      <c r="E3225">
        <v>7.4</v>
      </c>
      <c r="F3225" s="26">
        <f t="shared" si="303"/>
        <v>0</v>
      </c>
      <c r="G3225" s="26">
        <f t="shared" si="304"/>
        <v>0</v>
      </c>
      <c r="H3225" s="26">
        <f t="shared" si="305"/>
        <v>0</v>
      </c>
    </row>
    <row r="3226" spans="1:8" x14ac:dyDescent="0.35">
      <c r="A3226" s="10">
        <v>43403</v>
      </c>
      <c r="B3226">
        <f t="shared" si="300"/>
        <v>30</v>
      </c>
      <c r="C3226">
        <f t="shared" si="301"/>
        <v>10</v>
      </c>
      <c r="D3226">
        <f t="shared" si="302"/>
        <v>2018</v>
      </c>
      <c r="E3226">
        <v>7.8</v>
      </c>
      <c r="F3226" s="26">
        <f t="shared" si="303"/>
        <v>0</v>
      </c>
      <c r="G3226" s="26">
        <f t="shared" si="304"/>
        <v>0</v>
      </c>
      <c r="H3226" s="26">
        <f t="shared" si="305"/>
        <v>0</v>
      </c>
    </row>
    <row r="3227" spans="1:8" x14ac:dyDescent="0.35">
      <c r="A3227" s="10">
        <v>43404</v>
      </c>
      <c r="B3227">
        <f t="shared" si="300"/>
        <v>31</v>
      </c>
      <c r="C3227">
        <f t="shared" si="301"/>
        <v>10</v>
      </c>
      <c r="D3227">
        <f t="shared" si="302"/>
        <v>2018</v>
      </c>
      <c r="E3227">
        <v>12.9</v>
      </c>
      <c r="F3227" s="26">
        <f t="shared" si="303"/>
        <v>0</v>
      </c>
      <c r="G3227" s="26">
        <f t="shared" si="304"/>
        <v>0</v>
      </c>
      <c r="H3227" s="26">
        <f t="shared" si="305"/>
        <v>0</v>
      </c>
    </row>
    <row r="3228" spans="1:8" x14ac:dyDescent="0.35">
      <c r="A3228" s="10">
        <v>43405</v>
      </c>
      <c r="B3228">
        <f t="shared" si="300"/>
        <v>1</v>
      </c>
      <c r="C3228">
        <f t="shared" si="301"/>
        <v>11</v>
      </c>
      <c r="D3228">
        <f t="shared" si="302"/>
        <v>2018</v>
      </c>
      <c r="E3228">
        <v>11.5</v>
      </c>
      <c r="F3228" s="26">
        <f t="shared" si="303"/>
        <v>0</v>
      </c>
      <c r="G3228" s="26">
        <f t="shared" si="304"/>
        <v>0</v>
      </c>
      <c r="H3228" s="26">
        <f t="shared" si="305"/>
        <v>0</v>
      </c>
    </row>
    <row r="3229" spans="1:8" x14ac:dyDescent="0.35">
      <c r="A3229" s="10">
        <v>43406</v>
      </c>
      <c r="B3229">
        <f t="shared" si="300"/>
        <v>2</v>
      </c>
      <c r="C3229">
        <f t="shared" si="301"/>
        <v>11</v>
      </c>
      <c r="D3229">
        <f t="shared" si="302"/>
        <v>2018</v>
      </c>
      <c r="E3229">
        <v>13.5</v>
      </c>
      <c r="F3229" s="26">
        <f t="shared" si="303"/>
        <v>0</v>
      </c>
      <c r="G3229" s="26">
        <f t="shared" si="304"/>
        <v>0</v>
      </c>
      <c r="H3229" s="26">
        <f t="shared" si="305"/>
        <v>0</v>
      </c>
    </row>
    <row r="3230" spans="1:8" x14ac:dyDescent="0.35">
      <c r="A3230" s="10">
        <v>43407</v>
      </c>
      <c r="B3230">
        <f t="shared" si="300"/>
        <v>3</v>
      </c>
      <c r="C3230">
        <f t="shared" si="301"/>
        <v>11</v>
      </c>
      <c r="D3230">
        <f t="shared" si="302"/>
        <v>2018</v>
      </c>
      <c r="E3230">
        <v>12.9</v>
      </c>
      <c r="F3230" s="26">
        <f t="shared" si="303"/>
        <v>0</v>
      </c>
      <c r="G3230" s="26">
        <f t="shared" si="304"/>
        <v>0</v>
      </c>
      <c r="H3230" s="26">
        <f t="shared" si="305"/>
        <v>0</v>
      </c>
    </row>
    <row r="3231" spans="1:8" x14ac:dyDescent="0.35">
      <c r="A3231" s="10">
        <v>43408</v>
      </c>
      <c r="B3231">
        <f t="shared" si="300"/>
        <v>4</v>
      </c>
      <c r="C3231">
        <f t="shared" si="301"/>
        <v>11</v>
      </c>
      <c r="D3231">
        <f t="shared" si="302"/>
        <v>2018</v>
      </c>
      <c r="E3231">
        <v>12</v>
      </c>
      <c r="F3231" s="26">
        <f t="shared" si="303"/>
        <v>0</v>
      </c>
      <c r="G3231" s="26">
        <f t="shared" si="304"/>
        <v>0</v>
      </c>
      <c r="H3231" s="26">
        <f t="shared" si="305"/>
        <v>0</v>
      </c>
    </row>
    <row r="3232" spans="1:8" x14ac:dyDescent="0.35">
      <c r="A3232" s="10">
        <v>43409</v>
      </c>
      <c r="B3232">
        <f t="shared" si="300"/>
        <v>5</v>
      </c>
      <c r="C3232">
        <f t="shared" si="301"/>
        <v>11</v>
      </c>
      <c r="D3232">
        <f t="shared" si="302"/>
        <v>2018</v>
      </c>
      <c r="E3232">
        <v>14.6</v>
      </c>
      <c r="F3232" s="26">
        <f t="shared" si="303"/>
        <v>0</v>
      </c>
      <c r="G3232" s="26">
        <f t="shared" si="304"/>
        <v>0</v>
      </c>
      <c r="H3232" s="26">
        <f t="shared" si="305"/>
        <v>0</v>
      </c>
    </row>
    <row r="3233" spans="1:8" x14ac:dyDescent="0.35">
      <c r="A3233" s="10">
        <v>43410</v>
      </c>
      <c r="B3233">
        <f t="shared" si="300"/>
        <v>6</v>
      </c>
      <c r="C3233">
        <f t="shared" si="301"/>
        <v>11</v>
      </c>
      <c r="D3233">
        <f t="shared" si="302"/>
        <v>2018</v>
      </c>
      <c r="E3233">
        <v>14.8</v>
      </c>
      <c r="F3233" s="26">
        <f t="shared" si="303"/>
        <v>0</v>
      </c>
      <c r="G3233" s="26">
        <f t="shared" si="304"/>
        <v>0</v>
      </c>
      <c r="H3233" s="26">
        <f t="shared" si="305"/>
        <v>0</v>
      </c>
    </row>
    <row r="3234" spans="1:8" x14ac:dyDescent="0.35">
      <c r="A3234" s="10">
        <v>43411</v>
      </c>
      <c r="B3234">
        <f t="shared" si="300"/>
        <v>7</v>
      </c>
      <c r="C3234">
        <f t="shared" si="301"/>
        <v>11</v>
      </c>
      <c r="D3234">
        <f t="shared" si="302"/>
        <v>2018</v>
      </c>
      <c r="E3234">
        <v>16.5</v>
      </c>
      <c r="F3234" s="26">
        <f t="shared" si="303"/>
        <v>0</v>
      </c>
      <c r="G3234" s="26">
        <f t="shared" si="304"/>
        <v>0</v>
      </c>
      <c r="H3234" s="26">
        <f t="shared" si="305"/>
        <v>0</v>
      </c>
    </row>
    <row r="3235" spans="1:8" x14ac:dyDescent="0.35">
      <c r="A3235" s="10">
        <v>43412</v>
      </c>
      <c r="B3235">
        <f t="shared" si="300"/>
        <v>8</v>
      </c>
      <c r="C3235">
        <f t="shared" si="301"/>
        <v>11</v>
      </c>
      <c r="D3235">
        <f t="shared" si="302"/>
        <v>2018</v>
      </c>
      <c r="E3235">
        <v>13.4</v>
      </c>
      <c r="F3235" s="26">
        <f t="shared" si="303"/>
        <v>0</v>
      </c>
      <c r="G3235" s="26">
        <f t="shared" si="304"/>
        <v>0</v>
      </c>
      <c r="H3235" s="26">
        <f t="shared" si="305"/>
        <v>0</v>
      </c>
    </row>
    <row r="3236" spans="1:8" x14ac:dyDescent="0.35">
      <c r="A3236" s="10">
        <v>43413</v>
      </c>
      <c r="B3236">
        <f t="shared" si="300"/>
        <v>9</v>
      </c>
      <c r="C3236">
        <f t="shared" si="301"/>
        <v>11</v>
      </c>
      <c r="D3236">
        <f t="shared" si="302"/>
        <v>2018</v>
      </c>
      <c r="E3236">
        <v>13.7</v>
      </c>
      <c r="F3236" s="26">
        <f t="shared" si="303"/>
        <v>0</v>
      </c>
      <c r="G3236" s="26">
        <f t="shared" si="304"/>
        <v>0</v>
      </c>
      <c r="H3236" s="26">
        <f t="shared" si="305"/>
        <v>0</v>
      </c>
    </row>
    <row r="3237" spans="1:8" x14ac:dyDescent="0.35">
      <c r="A3237" s="10">
        <v>43414</v>
      </c>
      <c r="B3237">
        <f t="shared" si="300"/>
        <v>10</v>
      </c>
      <c r="C3237">
        <f t="shared" si="301"/>
        <v>11</v>
      </c>
      <c r="D3237">
        <f t="shared" si="302"/>
        <v>2018</v>
      </c>
      <c r="E3237">
        <v>12.4</v>
      </c>
      <c r="F3237" s="26">
        <f t="shared" si="303"/>
        <v>0</v>
      </c>
      <c r="G3237" s="26">
        <f t="shared" si="304"/>
        <v>0</v>
      </c>
      <c r="H3237" s="26">
        <f t="shared" si="305"/>
        <v>0</v>
      </c>
    </row>
    <row r="3238" spans="1:8" x14ac:dyDescent="0.35">
      <c r="A3238" s="10">
        <v>43415</v>
      </c>
      <c r="B3238">
        <f t="shared" si="300"/>
        <v>11</v>
      </c>
      <c r="C3238">
        <f t="shared" si="301"/>
        <v>11</v>
      </c>
      <c r="D3238">
        <f t="shared" si="302"/>
        <v>2018</v>
      </c>
      <c r="E3238">
        <v>16.899999999999999</v>
      </c>
      <c r="F3238" s="26">
        <f t="shared" si="303"/>
        <v>0</v>
      </c>
      <c r="G3238" s="26">
        <f t="shared" si="304"/>
        <v>0</v>
      </c>
      <c r="H3238" s="26">
        <f t="shared" si="305"/>
        <v>0</v>
      </c>
    </row>
    <row r="3239" spans="1:8" x14ac:dyDescent="0.35">
      <c r="A3239" s="10">
        <v>43416</v>
      </c>
      <c r="B3239">
        <f t="shared" si="300"/>
        <v>12</v>
      </c>
      <c r="C3239">
        <f t="shared" si="301"/>
        <v>11</v>
      </c>
      <c r="D3239">
        <f t="shared" si="302"/>
        <v>2018</v>
      </c>
      <c r="E3239">
        <v>15.6</v>
      </c>
      <c r="F3239" s="26">
        <f t="shared" si="303"/>
        <v>0</v>
      </c>
      <c r="G3239" s="26">
        <f t="shared" si="304"/>
        <v>0</v>
      </c>
      <c r="H3239" s="26">
        <f t="shared" si="305"/>
        <v>0</v>
      </c>
    </row>
    <row r="3240" spans="1:8" x14ac:dyDescent="0.35">
      <c r="A3240" s="10">
        <v>43417</v>
      </c>
      <c r="B3240">
        <f t="shared" si="300"/>
        <v>13</v>
      </c>
      <c r="C3240">
        <f t="shared" si="301"/>
        <v>11</v>
      </c>
      <c r="D3240">
        <f t="shared" si="302"/>
        <v>2018</v>
      </c>
      <c r="E3240">
        <v>12.6</v>
      </c>
      <c r="F3240" s="26">
        <f t="shared" si="303"/>
        <v>0</v>
      </c>
      <c r="G3240" s="26">
        <f t="shared" si="304"/>
        <v>0</v>
      </c>
      <c r="H3240" s="26">
        <f t="shared" si="305"/>
        <v>0</v>
      </c>
    </row>
    <row r="3241" spans="1:8" x14ac:dyDescent="0.35">
      <c r="A3241" s="10">
        <v>43418</v>
      </c>
      <c r="B3241">
        <f t="shared" si="300"/>
        <v>14</v>
      </c>
      <c r="C3241">
        <f t="shared" si="301"/>
        <v>11</v>
      </c>
      <c r="D3241">
        <f t="shared" si="302"/>
        <v>2018</v>
      </c>
      <c r="E3241">
        <v>11.2</v>
      </c>
      <c r="F3241" s="26">
        <f t="shared" si="303"/>
        <v>0</v>
      </c>
      <c r="G3241" s="26">
        <f t="shared" si="304"/>
        <v>0</v>
      </c>
      <c r="H3241" s="26">
        <f t="shared" si="305"/>
        <v>0</v>
      </c>
    </row>
    <row r="3242" spans="1:8" x14ac:dyDescent="0.35">
      <c r="A3242" s="10">
        <v>43419</v>
      </c>
      <c r="B3242">
        <f t="shared" si="300"/>
        <v>15</v>
      </c>
      <c r="C3242">
        <f t="shared" si="301"/>
        <v>11</v>
      </c>
      <c r="D3242">
        <f t="shared" si="302"/>
        <v>2018</v>
      </c>
      <c r="E3242">
        <v>5.8</v>
      </c>
      <c r="F3242" s="26">
        <f t="shared" si="303"/>
        <v>0</v>
      </c>
      <c r="G3242" s="26">
        <f t="shared" si="304"/>
        <v>0</v>
      </c>
      <c r="H3242" s="26">
        <f t="shared" si="305"/>
        <v>0</v>
      </c>
    </row>
    <row r="3243" spans="1:8" x14ac:dyDescent="0.35">
      <c r="A3243" s="10">
        <v>43420</v>
      </c>
      <c r="B3243">
        <f t="shared" si="300"/>
        <v>16</v>
      </c>
      <c r="C3243">
        <f t="shared" si="301"/>
        <v>11</v>
      </c>
      <c r="D3243">
        <f t="shared" si="302"/>
        <v>2018</v>
      </c>
      <c r="E3243">
        <v>9.4</v>
      </c>
      <c r="F3243" s="26">
        <f t="shared" si="303"/>
        <v>0</v>
      </c>
      <c r="G3243" s="26">
        <f t="shared" si="304"/>
        <v>0</v>
      </c>
      <c r="H3243" s="26">
        <f t="shared" si="305"/>
        <v>0</v>
      </c>
    </row>
    <row r="3244" spans="1:8" x14ac:dyDescent="0.35">
      <c r="A3244" s="10">
        <v>43421</v>
      </c>
      <c r="B3244">
        <f t="shared" si="300"/>
        <v>17</v>
      </c>
      <c r="C3244">
        <f t="shared" si="301"/>
        <v>11</v>
      </c>
      <c r="D3244">
        <f t="shared" si="302"/>
        <v>2018</v>
      </c>
      <c r="E3244">
        <v>9</v>
      </c>
      <c r="F3244" s="26">
        <f t="shared" si="303"/>
        <v>0</v>
      </c>
      <c r="G3244" s="26">
        <f t="shared" si="304"/>
        <v>0</v>
      </c>
      <c r="H3244" s="26">
        <f t="shared" si="305"/>
        <v>0</v>
      </c>
    </row>
    <row r="3245" spans="1:8" x14ac:dyDescent="0.35">
      <c r="A3245" s="10">
        <v>43422</v>
      </c>
      <c r="B3245">
        <f t="shared" si="300"/>
        <v>18</v>
      </c>
      <c r="C3245">
        <f t="shared" si="301"/>
        <v>11</v>
      </c>
      <c r="D3245">
        <f t="shared" si="302"/>
        <v>2018</v>
      </c>
      <c r="E3245">
        <v>7.2</v>
      </c>
      <c r="F3245" s="26">
        <f t="shared" si="303"/>
        <v>0</v>
      </c>
      <c r="G3245" s="26">
        <f t="shared" si="304"/>
        <v>0</v>
      </c>
      <c r="H3245" s="26">
        <f t="shared" si="305"/>
        <v>0</v>
      </c>
    </row>
    <row r="3246" spans="1:8" x14ac:dyDescent="0.35">
      <c r="A3246" s="10">
        <v>43423</v>
      </c>
      <c r="B3246">
        <f t="shared" si="300"/>
        <v>19</v>
      </c>
      <c r="C3246">
        <f t="shared" si="301"/>
        <v>11</v>
      </c>
      <c r="D3246">
        <f t="shared" si="302"/>
        <v>2018</v>
      </c>
      <c r="E3246">
        <v>3.3</v>
      </c>
      <c r="F3246" s="26">
        <f t="shared" si="303"/>
        <v>0</v>
      </c>
      <c r="G3246" s="26">
        <f t="shared" si="304"/>
        <v>0</v>
      </c>
      <c r="H3246" s="26">
        <f t="shared" si="305"/>
        <v>0</v>
      </c>
    </row>
    <row r="3247" spans="1:8" x14ac:dyDescent="0.35">
      <c r="A3247" s="10">
        <v>43424</v>
      </c>
      <c r="B3247">
        <f t="shared" si="300"/>
        <v>20</v>
      </c>
      <c r="C3247">
        <f t="shared" si="301"/>
        <v>11</v>
      </c>
      <c r="D3247">
        <f t="shared" si="302"/>
        <v>2018</v>
      </c>
      <c r="E3247">
        <v>4.0999999999999996</v>
      </c>
      <c r="F3247" s="26">
        <f t="shared" si="303"/>
        <v>0</v>
      </c>
      <c r="G3247" s="26">
        <f t="shared" si="304"/>
        <v>0</v>
      </c>
      <c r="H3247" s="26">
        <f t="shared" si="305"/>
        <v>0</v>
      </c>
    </row>
    <row r="3248" spans="1:8" x14ac:dyDescent="0.35">
      <c r="A3248" s="10">
        <v>43425</v>
      </c>
      <c r="B3248">
        <f t="shared" si="300"/>
        <v>21</v>
      </c>
      <c r="C3248">
        <f t="shared" si="301"/>
        <v>11</v>
      </c>
      <c r="D3248">
        <f t="shared" si="302"/>
        <v>2018</v>
      </c>
      <c r="E3248">
        <v>2</v>
      </c>
      <c r="F3248" s="26">
        <f t="shared" si="303"/>
        <v>0</v>
      </c>
      <c r="G3248" s="26">
        <f t="shared" si="304"/>
        <v>0</v>
      </c>
      <c r="H3248" s="26">
        <f t="shared" si="305"/>
        <v>0</v>
      </c>
    </row>
    <row r="3249" spans="1:8" x14ac:dyDescent="0.35">
      <c r="A3249" s="10">
        <v>43426</v>
      </c>
      <c r="B3249">
        <f t="shared" si="300"/>
        <v>22</v>
      </c>
      <c r="C3249">
        <f t="shared" si="301"/>
        <v>11</v>
      </c>
      <c r="D3249">
        <f t="shared" si="302"/>
        <v>2018</v>
      </c>
      <c r="E3249">
        <v>4.7</v>
      </c>
      <c r="F3249" s="26">
        <f t="shared" si="303"/>
        <v>0</v>
      </c>
      <c r="G3249" s="26">
        <f t="shared" si="304"/>
        <v>0</v>
      </c>
      <c r="H3249" s="26">
        <f t="shared" si="305"/>
        <v>0</v>
      </c>
    </row>
    <row r="3250" spans="1:8" x14ac:dyDescent="0.35">
      <c r="A3250" s="10">
        <v>43427</v>
      </c>
      <c r="B3250">
        <f t="shared" si="300"/>
        <v>23</v>
      </c>
      <c r="C3250">
        <f t="shared" si="301"/>
        <v>11</v>
      </c>
      <c r="D3250">
        <f t="shared" si="302"/>
        <v>2018</v>
      </c>
      <c r="E3250">
        <v>4.2</v>
      </c>
      <c r="F3250" s="26">
        <f t="shared" si="303"/>
        <v>0</v>
      </c>
      <c r="G3250" s="26">
        <f t="shared" si="304"/>
        <v>0</v>
      </c>
      <c r="H3250" s="26">
        <f t="shared" si="305"/>
        <v>0</v>
      </c>
    </row>
    <row r="3251" spans="1:8" x14ac:dyDescent="0.35">
      <c r="A3251" s="10">
        <v>43428</v>
      </c>
      <c r="B3251">
        <f t="shared" si="300"/>
        <v>24</v>
      </c>
      <c r="C3251">
        <f t="shared" si="301"/>
        <v>11</v>
      </c>
      <c r="D3251">
        <f t="shared" si="302"/>
        <v>2018</v>
      </c>
      <c r="E3251">
        <v>8.3000000000000007</v>
      </c>
      <c r="F3251" s="26">
        <f t="shared" si="303"/>
        <v>0</v>
      </c>
      <c r="G3251" s="26">
        <f t="shared" si="304"/>
        <v>0</v>
      </c>
      <c r="H3251" s="26">
        <f t="shared" si="305"/>
        <v>0</v>
      </c>
    </row>
    <row r="3252" spans="1:8" x14ac:dyDescent="0.35">
      <c r="A3252" s="10">
        <v>43429</v>
      </c>
      <c r="B3252">
        <f t="shared" si="300"/>
        <v>25</v>
      </c>
      <c r="C3252">
        <f t="shared" si="301"/>
        <v>11</v>
      </c>
      <c r="D3252">
        <f t="shared" si="302"/>
        <v>2018</v>
      </c>
      <c r="E3252">
        <v>10.4</v>
      </c>
      <c r="F3252" s="26">
        <f t="shared" si="303"/>
        <v>0</v>
      </c>
      <c r="G3252" s="26">
        <f t="shared" si="304"/>
        <v>0</v>
      </c>
      <c r="H3252" s="26">
        <f t="shared" si="305"/>
        <v>0</v>
      </c>
    </row>
    <row r="3253" spans="1:8" x14ac:dyDescent="0.35">
      <c r="A3253" s="10">
        <v>43430</v>
      </c>
      <c r="B3253">
        <f t="shared" si="300"/>
        <v>26</v>
      </c>
      <c r="C3253">
        <f t="shared" si="301"/>
        <v>11</v>
      </c>
      <c r="D3253">
        <f t="shared" si="302"/>
        <v>2018</v>
      </c>
      <c r="E3253">
        <v>5.8</v>
      </c>
      <c r="F3253" s="26">
        <f t="shared" si="303"/>
        <v>0</v>
      </c>
      <c r="G3253" s="26">
        <f t="shared" si="304"/>
        <v>0</v>
      </c>
      <c r="H3253" s="26">
        <f t="shared" si="305"/>
        <v>0</v>
      </c>
    </row>
    <row r="3254" spans="1:8" x14ac:dyDescent="0.35">
      <c r="A3254" s="10">
        <v>43431</v>
      </c>
      <c r="B3254">
        <f t="shared" si="300"/>
        <v>27</v>
      </c>
      <c r="C3254">
        <f t="shared" si="301"/>
        <v>11</v>
      </c>
      <c r="D3254">
        <f t="shared" si="302"/>
        <v>2018</v>
      </c>
      <c r="E3254">
        <v>3.5</v>
      </c>
      <c r="F3254" s="26">
        <f t="shared" si="303"/>
        <v>0</v>
      </c>
      <c r="G3254" s="26">
        <f t="shared" si="304"/>
        <v>0</v>
      </c>
      <c r="H3254" s="26">
        <f t="shared" si="305"/>
        <v>0</v>
      </c>
    </row>
    <row r="3255" spans="1:8" x14ac:dyDescent="0.35">
      <c r="A3255" s="10">
        <v>43432</v>
      </c>
      <c r="B3255">
        <f t="shared" si="300"/>
        <v>28</v>
      </c>
      <c r="C3255">
        <f t="shared" si="301"/>
        <v>11</v>
      </c>
      <c r="D3255">
        <f t="shared" si="302"/>
        <v>2018</v>
      </c>
      <c r="E3255">
        <v>5.5</v>
      </c>
      <c r="F3255" s="26">
        <f t="shared" si="303"/>
        <v>0</v>
      </c>
      <c r="G3255" s="26">
        <f t="shared" si="304"/>
        <v>0</v>
      </c>
      <c r="H3255" s="26">
        <f t="shared" si="305"/>
        <v>0</v>
      </c>
    </row>
    <row r="3256" spans="1:8" x14ac:dyDescent="0.35">
      <c r="A3256" s="10">
        <v>43433</v>
      </c>
      <c r="B3256">
        <f t="shared" si="300"/>
        <v>29</v>
      </c>
      <c r="C3256">
        <f t="shared" si="301"/>
        <v>11</v>
      </c>
      <c r="D3256">
        <f t="shared" si="302"/>
        <v>2018</v>
      </c>
      <c r="E3256">
        <v>6.6</v>
      </c>
      <c r="F3256" s="26">
        <f t="shared" si="303"/>
        <v>0</v>
      </c>
      <c r="G3256" s="26">
        <f t="shared" si="304"/>
        <v>0</v>
      </c>
      <c r="H3256" s="26">
        <f t="shared" si="305"/>
        <v>0</v>
      </c>
    </row>
    <row r="3257" spans="1:8" x14ac:dyDescent="0.35">
      <c r="A3257" s="10">
        <v>43434</v>
      </c>
      <c r="B3257">
        <f t="shared" si="300"/>
        <v>30</v>
      </c>
      <c r="C3257">
        <f t="shared" si="301"/>
        <v>11</v>
      </c>
      <c r="D3257">
        <f t="shared" si="302"/>
        <v>2018</v>
      </c>
      <c r="E3257">
        <v>7.2</v>
      </c>
      <c r="F3257" s="26">
        <f t="shared" si="303"/>
        <v>0</v>
      </c>
      <c r="G3257" s="26">
        <f t="shared" si="304"/>
        <v>0</v>
      </c>
      <c r="H3257" s="26">
        <f t="shared" si="305"/>
        <v>0</v>
      </c>
    </row>
    <row r="3258" spans="1:8" x14ac:dyDescent="0.35">
      <c r="A3258" s="10">
        <v>43435</v>
      </c>
      <c r="B3258">
        <f t="shared" si="300"/>
        <v>1</v>
      </c>
      <c r="C3258">
        <f t="shared" si="301"/>
        <v>12</v>
      </c>
      <c r="D3258">
        <f t="shared" si="302"/>
        <v>2018</v>
      </c>
      <c r="E3258">
        <v>9.6999999999999993</v>
      </c>
      <c r="F3258" s="26">
        <f t="shared" si="303"/>
        <v>0</v>
      </c>
      <c r="G3258" s="26">
        <f t="shared" si="304"/>
        <v>0</v>
      </c>
      <c r="H3258" s="26">
        <f t="shared" si="305"/>
        <v>0</v>
      </c>
    </row>
    <row r="3259" spans="1:8" x14ac:dyDescent="0.35">
      <c r="A3259" s="10">
        <v>43436</v>
      </c>
      <c r="B3259">
        <f t="shared" si="300"/>
        <v>2</v>
      </c>
      <c r="C3259">
        <f t="shared" si="301"/>
        <v>12</v>
      </c>
      <c r="D3259">
        <f t="shared" si="302"/>
        <v>2018</v>
      </c>
      <c r="E3259">
        <v>12</v>
      </c>
      <c r="F3259" s="26">
        <f t="shared" si="303"/>
        <v>0</v>
      </c>
      <c r="G3259" s="26">
        <f t="shared" si="304"/>
        <v>0</v>
      </c>
      <c r="H3259" s="26">
        <f t="shared" si="305"/>
        <v>0</v>
      </c>
    </row>
    <row r="3260" spans="1:8" x14ac:dyDescent="0.35">
      <c r="A3260" s="10">
        <v>43437</v>
      </c>
      <c r="B3260">
        <f t="shared" si="300"/>
        <v>3</v>
      </c>
      <c r="C3260">
        <f t="shared" si="301"/>
        <v>12</v>
      </c>
      <c r="D3260">
        <f t="shared" si="302"/>
        <v>2018</v>
      </c>
      <c r="E3260">
        <v>12.6</v>
      </c>
      <c r="F3260" s="26">
        <f t="shared" si="303"/>
        <v>0</v>
      </c>
      <c r="G3260" s="26">
        <f t="shared" si="304"/>
        <v>0</v>
      </c>
      <c r="H3260" s="26">
        <f t="shared" si="305"/>
        <v>0</v>
      </c>
    </row>
    <row r="3261" spans="1:8" x14ac:dyDescent="0.35">
      <c r="A3261" s="10">
        <v>43438</v>
      </c>
      <c r="B3261">
        <f t="shared" si="300"/>
        <v>4</v>
      </c>
      <c r="C3261">
        <f t="shared" si="301"/>
        <v>12</v>
      </c>
      <c r="D3261">
        <f t="shared" si="302"/>
        <v>2018</v>
      </c>
      <c r="E3261">
        <v>10.1</v>
      </c>
      <c r="F3261" s="26">
        <f t="shared" si="303"/>
        <v>0</v>
      </c>
      <c r="G3261" s="26">
        <f t="shared" si="304"/>
        <v>0</v>
      </c>
      <c r="H3261" s="26">
        <f t="shared" si="305"/>
        <v>0</v>
      </c>
    </row>
    <row r="3262" spans="1:8" x14ac:dyDescent="0.35">
      <c r="A3262" s="10">
        <v>43439</v>
      </c>
      <c r="B3262">
        <f t="shared" si="300"/>
        <v>5</v>
      </c>
      <c r="C3262">
        <f t="shared" si="301"/>
        <v>12</v>
      </c>
      <c r="D3262">
        <f t="shared" si="302"/>
        <v>2018</v>
      </c>
      <c r="E3262">
        <v>7.3</v>
      </c>
      <c r="F3262" s="26">
        <f t="shared" si="303"/>
        <v>0</v>
      </c>
      <c r="G3262" s="26">
        <f t="shared" si="304"/>
        <v>0</v>
      </c>
      <c r="H3262" s="26">
        <f t="shared" si="305"/>
        <v>0</v>
      </c>
    </row>
    <row r="3263" spans="1:8" x14ac:dyDescent="0.35">
      <c r="A3263" s="10">
        <v>43440</v>
      </c>
      <c r="B3263">
        <f t="shared" si="300"/>
        <v>6</v>
      </c>
      <c r="C3263">
        <f t="shared" si="301"/>
        <v>12</v>
      </c>
      <c r="D3263">
        <f t="shared" si="302"/>
        <v>2018</v>
      </c>
      <c r="E3263">
        <v>11.3</v>
      </c>
      <c r="F3263" s="26">
        <f t="shared" si="303"/>
        <v>0</v>
      </c>
      <c r="G3263" s="26">
        <f t="shared" si="304"/>
        <v>0</v>
      </c>
      <c r="H3263" s="26">
        <f t="shared" si="305"/>
        <v>0</v>
      </c>
    </row>
    <row r="3264" spans="1:8" x14ac:dyDescent="0.35">
      <c r="A3264" s="10">
        <v>43441</v>
      </c>
      <c r="B3264">
        <f t="shared" si="300"/>
        <v>7</v>
      </c>
      <c r="C3264">
        <f t="shared" si="301"/>
        <v>12</v>
      </c>
      <c r="D3264">
        <f t="shared" si="302"/>
        <v>2018</v>
      </c>
      <c r="E3264">
        <v>11.5</v>
      </c>
      <c r="F3264" s="26">
        <f t="shared" si="303"/>
        <v>0</v>
      </c>
      <c r="G3264" s="26">
        <f t="shared" si="304"/>
        <v>0</v>
      </c>
      <c r="H3264" s="26">
        <f t="shared" si="305"/>
        <v>0</v>
      </c>
    </row>
    <row r="3265" spans="1:8" x14ac:dyDescent="0.35">
      <c r="A3265" s="10">
        <v>43442</v>
      </c>
      <c r="B3265">
        <f t="shared" si="300"/>
        <v>8</v>
      </c>
      <c r="C3265">
        <f t="shared" si="301"/>
        <v>12</v>
      </c>
      <c r="D3265">
        <f t="shared" si="302"/>
        <v>2018</v>
      </c>
      <c r="E3265">
        <v>9.1</v>
      </c>
      <c r="F3265" s="26">
        <f t="shared" si="303"/>
        <v>0</v>
      </c>
      <c r="G3265" s="26">
        <f t="shared" si="304"/>
        <v>0</v>
      </c>
      <c r="H3265" s="26">
        <f t="shared" si="305"/>
        <v>0</v>
      </c>
    </row>
    <row r="3266" spans="1:8" x14ac:dyDescent="0.35">
      <c r="A3266" s="10">
        <v>43443</v>
      </c>
      <c r="B3266">
        <f t="shared" ref="B3266:B3329" si="306">DAY(A3266)</f>
        <v>9</v>
      </c>
      <c r="C3266">
        <f t="shared" ref="C3266:C3329" si="307">MONTH(A3266)</f>
        <v>12</v>
      </c>
      <c r="D3266">
        <f t="shared" ref="D3266:D3329" si="308">YEAR(A3266)</f>
        <v>2018</v>
      </c>
      <c r="E3266">
        <v>9.3000000000000007</v>
      </c>
      <c r="F3266" s="26">
        <f t="shared" ref="F3266:F3329" si="309">IF(E3266&gt;=30,1,0)</f>
        <v>0</v>
      </c>
      <c r="G3266" s="26">
        <f t="shared" ref="G3266:G3329" si="310">IF(E3266&gt;=25,1,0)</f>
        <v>0</v>
      </c>
      <c r="H3266" s="26">
        <f t="shared" ref="H3266:H3329" si="311">IF(E3266&lt;0,1,0)</f>
        <v>0</v>
      </c>
    </row>
    <row r="3267" spans="1:8" x14ac:dyDescent="0.35">
      <c r="A3267" s="10">
        <v>43444</v>
      </c>
      <c r="B3267">
        <f t="shared" si="306"/>
        <v>10</v>
      </c>
      <c r="C3267">
        <f t="shared" si="307"/>
        <v>12</v>
      </c>
      <c r="D3267">
        <f t="shared" si="308"/>
        <v>2018</v>
      </c>
      <c r="E3267">
        <v>6.3</v>
      </c>
      <c r="F3267" s="26">
        <f t="shared" si="309"/>
        <v>0</v>
      </c>
      <c r="G3267" s="26">
        <f t="shared" si="310"/>
        <v>0</v>
      </c>
      <c r="H3267" s="26">
        <f t="shared" si="311"/>
        <v>0</v>
      </c>
    </row>
    <row r="3268" spans="1:8" x14ac:dyDescent="0.35">
      <c r="A3268" s="10">
        <v>43445</v>
      </c>
      <c r="B3268">
        <f t="shared" si="306"/>
        <v>11</v>
      </c>
      <c r="C3268">
        <f t="shared" si="307"/>
        <v>12</v>
      </c>
      <c r="D3268">
        <f t="shared" si="308"/>
        <v>2018</v>
      </c>
      <c r="E3268">
        <v>4.5</v>
      </c>
      <c r="F3268" s="26">
        <f t="shared" si="309"/>
        <v>0</v>
      </c>
      <c r="G3268" s="26">
        <f t="shared" si="310"/>
        <v>0</v>
      </c>
      <c r="H3268" s="26">
        <f t="shared" si="311"/>
        <v>0</v>
      </c>
    </row>
    <row r="3269" spans="1:8" x14ac:dyDescent="0.35">
      <c r="A3269" s="10">
        <v>43446</v>
      </c>
      <c r="B3269">
        <f t="shared" si="306"/>
        <v>12</v>
      </c>
      <c r="C3269">
        <f t="shared" si="307"/>
        <v>12</v>
      </c>
      <c r="D3269">
        <f t="shared" si="308"/>
        <v>2018</v>
      </c>
      <c r="E3269">
        <v>4.0999999999999996</v>
      </c>
      <c r="F3269" s="26">
        <f t="shared" si="309"/>
        <v>0</v>
      </c>
      <c r="G3269" s="26">
        <f t="shared" si="310"/>
        <v>0</v>
      </c>
      <c r="H3269" s="26">
        <f t="shared" si="311"/>
        <v>0</v>
      </c>
    </row>
    <row r="3270" spans="1:8" x14ac:dyDescent="0.35">
      <c r="A3270" s="10">
        <v>43447</v>
      </c>
      <c r="B3270">
        <f t="shared" si="306"/>
        <v>13</v>
      </c>
      <c r="C3270">
        <f t="shared" si="307"/>
        <v>12</v>
      </c>
      <c r="D3270">
        <f t="shared" si="308"/>
        <v>2018</v>
      </c>
      <c r="E3270">
        <v>0.9</v>
      </c>
      <c r="F3270" s="26">
        <f t="shared" si="309"/>
        <v>0</v>
      </c>
      <c r="G3270" s="26">
        <f t="shared" si="310"/>
        <v>0</v>
      </c>
      <c r="H3270" s="26">
        <f t="shared" si="311"/>
        <v>0</v>
      </c>
    </row>
    <row r="3271" spans="1:8" x14ac:dyDescent="0.35">
      <c r="A3271" s="10">
        <v>43448</v>
      </c>
      <c r="B3271">
        <f t="shared" si="306"/>
        <v>14</v>
      </c>
      <c r="C3271">
        <f t="shared" si="307"/>
        <v>12</v>
      </c>
      <c r="D3271">
        <f t="shared" si="308"/>
        <v>2018</v>
      </c>
      <c r="E3271">
        <v>0.3</v>
      </c>
      <c r="F3271" s="26">
        <f t="shared" si="309"/>
        <v>0</v>
      </c>
      <c r="G3271" s="26">
        <f t="shared" si="310"/>
        <v>0</v>
      </c>
      <c r="H3271" s="26">
        <f t="shared" si="311"/>
        <v>0</v>
      </c>
    </row>
    <row r="3272" spans="1:8" x14ac:dyDescent="0.35">
      <c r="A3272" s="10">
        <v>43449</v>
      </c>
      <c r="B3272">
        <f t="shared" si="306"/>
        <v>15</v>
      </c>
      <c r="C3272">
        <f t="shared" si="307"/>
        <v>12</v>
      </c>
      <c r="D3272">
        <f t="shared" si="308"/>
        <v>2018</v>
      </c>
      <c r="E3272">
        <v>0.1</v>
      </c>
      <c r="F3272" s="26">
        <f t="shared" si="309"/>
        <v>0</v>
      </c>
      <c r="G3272" s="26">
        <f t="shared" si="310"/>
        <v>0</v>
      </c>
      <c r="H3272" s="26">
        <f t="shared" si="311"/>
        <v>0</v>
      </c>
    </row>
    <row r="3273" spans="1:8" x14ac:dyDescent="0.35">
      <c r="A3273" s="10">
        <v>43450</v>
      </c>
      <c r="B3273">
        <f t="shared" si="306"/>
        <v>16</v>
      </c>
      <c r="C3273">
        <f t="shared" si="307"/>
        <v>12</v>
      </c>
      <c r="D3273">
        <f t="shared" si="308"/>
        <v>2018</v>
      </c>
      <c r="E3273">
        <v>0.4</v>
      </c>
      <c r="F3273" s="26">
        <f t="shared" si="309"/>
        <v>0</v>
      </c>
      <c r="G3273" s="26">
        <f t="shared" si="310"/>
        <v>0</v>
      </c>
      <c r="H3273" s="26">
        <f t="shared" si="311"/>
        <v>0</v>
      </c>
    </row>
    <row r="3274" spans="1:8" x14ac:dyDescent="0.35">
      <c r="A3274" s="10">
        <v>43451</v>
      </c>
      <c r="B3274">
        <f t="shared" si="306"/>
        <v>17</v>
      </c>
      <c r="C3274">
        <f t="shared" si="307"/>
        <v>12</v>
      </c>
      <c r="D3274">
        <f t="shared" si="308"/>
        <v>2018</v>
      </c>
      <c r="E3274">
        <v>5.0999999999999996</v>
      </c>
      <c r="F3274" s="26">
        <f t="shared" si="309"/>
        <v>0</v>
      </c>
      <c r="G3274" s="26">
        <f t="shared" si="310"/>
        <v>0</v>
      </c>
      <c r="H3274" s="26">
        <f t="shared" si="311"/>
        <v>0</v>
      </c>
    </row>
    <row r="3275" spans="1:8" x14ac:dyDescent="0.35">
      <c r="A3275" s="10">
        <v>43452</v>
      </c>
      <c r="B3275">
        <f t="shared" si="306"/>
        <v>18</v>
      </c>
      <c r="C3275">
        <f t="shared" si="307"/>
        <v>12</v>
      </c>
      <c r="D3275">
        <f t="shared" si="308"/>
        <v>2018</v>
      </c>
      <c r="E3275">
        <v>6.3</v>
      </c>
      <c r="F3275" s="26">
        <f t="shared" si="309"/>
        <v>0</v>
      </c>
      <c r="G3275" s="26">
        <f t="shared" si="310"/>
        <v>0</v>
      </c>
      <c r="H3275" s="26">
        <f t="shared" si="311"/>
        <v>0</v>
      </c>
    </row>
    <row r="3276" spans="1:8" x14ac:dyDescent="0.35">
      <c r="A3276" s="10">
        <v>43453</v>
      </c>
      <c r="B3276">
        <f t="shared" si="306"/>
        <v>19</v>
      </c>
      <c r="C3276">
        <f t="shared" si="307"/>
        <v>12</v>
      </c>
      <c r="D3276">
        <f t="shared" si="308"/>
        <v>2018</v>
      </c>
      <c r="E3276">
        <v>3.9</v>
      </c>
      <c r="F3276" s="26">
        <f t="shared" si="309"/>
        <v>0</v>
      </c>
      <c r="G3276" s="26">
        <f t="shared" si="310"/>
        <v>0</v>
      </c>
      <c r="H3276" s="26">
        <f t="shared" si="311"/>
        <v>0</v>
      </c>
    </row>
    <row r="3277" spans="1:8" x14ac:dyDescent="0.35">
      <c r="A3277" s="10">
        <v>43454</v>
      </c>
      <c r="B3277">
        <f t="shared" si="306"/>
        <v>20</v>
      </c>
      <c r="C3277">
        <f t="shared" si="307"/>
        <v>12</v>
      </c>
      <c r="D3277">
        <f t="shared" si="308"/>
        <v>2018</v>
      </c>
      <c r="E3277">
        <v>6.8</v>
      </c>
      <c r="F3277" s="26">
        <f t="shared" si="309"/>
        <v>0</v>
      </c>
      <c r="G3277" s="26">
        <f t="shared" si="310"/>
        <v>0</v>
      </c>
      <c r="H3277" s="26">
        <f t="shared" si="311"/>
        <v>0</v>
      </c>
    </row>
    <row r="3278" spans="1:8" x14ac:dyDescent="0.35">
      <c r="A3278" s="10">
        <v>43455</v>
      </c>
      <c r="B3278">
        <f t="shared" si="306"/>
        <v>21</v>
      </c>
      <c r="C3278">
        <f t="shared" si="307"/>
        <v>12</v>
      </c>
      <c r="D3278">
        <f t="shared" si="308"/>
        <v>2018</v>
      </c>
      <c r="E3278">
        <v>11.3</v>
      </c>
      <c r="F3278" s="26">
        <f t="shared" si="309"/>
        <v>0</v>
      </c>
      <c r="G3278" s="26">
        <f t="shared" si="310"/>
        <v>0</v>
      </c>
      <c r="H3278" s="26">
        <f t="shared" si="311"/>
        <v>0</v>
      </c>
    </row>
    <row r="3279" spans="1:8" x14ac:dyDescent="0.35">
      <c r="A3279" s="10">
        <v>43456</v>
      </c>
      <c r="B3279">
        <f t="shared" si="306"/>
        <v>22</v>
      </c>
      <c r="C3279">
        <f t="shared" si="307"/>
        <v>12</v>
      </c>
      <c r="D3279">
        <f t="shared" si="308"/>
        <v>2018</v>
      </c>
      <c r="E3279">
        <v>10.8</v>
      </c>
      <c r="F3279" s="26">
        <f t="shared" si="309"/>
        <v>0</v>
      </c>
      <c r="G3279" s="26">
        <f t="shared" si="310"/>
        <v>0</v>
      </c>
      <c r="H3279" s="26">
        <f t="shared" si="311"/>
        <v>0</v>
      </c>
    </row>
    <row r="3280" spans="1:8" x14ac:dyDescent="0.35">
      <c r="A3280" s="10">
        <v>43457</v>
      </c>
      <c r="B3280">
        <f t="shared" si="306"/>
        <v>23</v>
      </c>
      <c r="C3280">
        <f t="shared" si="307"/>
        <v>12</v>
      </c>
      <c r="D3280">
        <f t="shared" si="308"/>
        <v>2018</v>
      </c>
      <c r="E3280">
        <v>11.8</v>
      </c>
      <c r="F3280" s="26">
        <f t="shared" si="309"/>
        <v>0</v>
      </c>
      <c r="G3280" s="26">
        <f t="shared" si="310"/>
        <v>0</v>
      </c>
      <c r="H3280" s="26">
        <f t="shared" si="311"/>
        <v>0</v>
      </c>
    </row>
    <row r="3281" spans="1:8" x14ac:dyDescent="0.35">
      <c r="A3281" s="10">
        <v>43458</v>
      </c>
      <c r="B3281">
        <f t="shared" si="306"/>
        <v>24</v>
      </c>
      <c r="C3281">
        <f t="shared" si="307"/>
        <v>12</v>
      </c>
      <c r="D3281">
        <f t="shared" si="308"/>
        <v>2018</v>
      </c>
      <c r="E3281">
        <v>12</v>
      </c>
      <c r="F3281" s="26">
        <f t="shared" si="309"/>
        <v>0</v>
      </c>
      <c r="G3281" s="26">
        <f t="shared" si="310"/>
        <v>0</v>
      </c>
      <c r="H3281" s="26">
        <f t="shared" si="311"/>
        <v>0</v>
      </c>
    </row>
    <row r="3282" spans="1:8" x14ac:dyDescent="0.35">
      <c r="A3282" s="10">
        <v>43459</v>
      </c>
      <c r="B3282">
        <f t="shared" si="306"/>
        <v>25</v>
      </c>
      <c r="C3282">
        <f t="shared" si="307"/>
        <v>12</v>
      </c>
      <c r="D3282">
        <f t="shared" si="308"/>
        <v>2018</v>
      </c>
      <c r="E3282">
        <v>2.4</v>
      </c>
      <c r="F3282" s="26">
        <f t="shared" si="309"/>
        <v>0</v>
      </c>
      <c r="G3282" s="26">
        <f t="shared" si="310"/>
        <v>0</v>
      </c>
      <c r="H3282" s="26">
        <f t="shared" si="311"/>
        <v>0</v>
      </c>
    </row>
    <row r="3283" spans="1:8" x14ac:dyDescent="0.35">
      <c r="A3283" s="10">
        <v>43460</v>
      </c>
      <c r="B3283">
        <f t="shared" si="306"/>
        <v>26</v>
      </c>
      <c r="C3283">
        <f t="shared" si="307"/>
        <v>12</v>
      </c>
      <c r="D3283">
        <f t="shared" si="308"/>
        <v>2018</v>
      </c>
      <c r="E3283">
        <v>-0.8</v>
      </c>
      <c r="F3283" s="26">
        <f t="shared" si="309"/>
        <v>0</v>
      </c>
      <c r="G3283" s="26">
        <f t="shared" si="310"/>
        <v>0</v>
      </c>
      <c r="H3283" s="26">
        <f t="shared" si="311"/>
        <v>1</v>
      </c>
    </row>
    <row r="3284" spans="1:8" x14ac:dyDescent="0.35">
      <c r="A3284" s="10">
        <v>43461</v>
      </c>
      <c r="B3284">
        <f t="shared" si="306"/>
        <v>27</v>
      </c>
      <c r="C3284">
        <f t="shared" si="307"/>
        <v>12</v>
      </c>
      <c r="D3284">
        <f t="shared" si="308"/>
        <v>2018</v>
      </c>
      <c r="E3284">
        <v>1.4</v>
      </c>
      <c r="F3284" s="26">
        <f t="shared" si="309"/>
        <v>0</v>
      </c>
      <c r="G3284" s="26">
        <f t="shared" si="310"/>
        <v>0</v>
      </c>
      <c r="H3284" s="26">
        <f t="shared" si="311"/>
        <v>0</v>
      </c>
    </row>
    <row r="3285" spans="1:8" x14ac:dyDescent="0.35">
      <c r="A3285" s="10">
        <v>43462</v>
      </c>
      <c r="B3285">
        <f t="shared" si="306"/>
        <v>28</v>
      </c>
      <c r="C3285">
        <f t="shared" si="307"/>
        <v>12</v>
      </c>
      <c r="D3285">
        <f t="shared" si="308"/>
        <v>2018</v>
      </c>
      <c r="E3285">
        <v>0.2</v>
      </c>
      <c r="F3285" s="26">
        <f t="shared" si="309"/>
        <v>0</v>
      </c>
      <c r="G3285" s="26">
        <f t="shared" si="310"/>
        <v>0</v>
      </c>
      <c r="H3285" s="26">
        <f t="shared" si="311"/>
        <v>0</v>
      </c>
    </row>
    <row r="3286" spans="1:8" x14ac:dyDescent="0.35">
      <c r="A3286" s="10">
        <v>43463</v>
      </c>
      <c r="B3286">
        <f t="shared" si="306"/>
        <v>29</v>
      </c>
      <c r="C3286">
        <f t="shared" si="307"/>
        <v>12</v>
      </c>
      <c r="D3286">
        <f t="shared" si="308"/>
        <v>2018</v>
      </c>
      <c r="E3286">
        <v>2</v>
      </c>
      <c r="F3286" s="26">
        <f t="shared" si="309"/>
        <v>0</v>
      </c>
      <c r="G3286" s="26">
        <f t="shared" si="310"/>
        <v>0</v>
      </c>
      <c r="H3286" s="26">
        <f t="shared" si="311"/>
        <v>0</v>
      </c>
    </row>
    <row r="3287" spans="1:8" x14ac:dyDescent="0.35">
      <c r="A3287" s="10">
        <v>43464</v>
      </c>
      <c r="B3287">
        <f t="shared" si="306"/>
        <v>30</v>
      </c>
      <c r="C3287">
        <f t="shared" si="307"/>
        <v>12</v>
      </c>
      <c r="D3287">
        <f t="shared" si="308"/>
        <v>2018</v>
      </c>
      <c r="E3287">
        <v>5.4</v>
      </c>
      <c r="F3287" s="26">
        <f t="shared" si="309"/>
        <v>0</v>
      </c>
      <c r="G3287" s="26">
        <f t="shared" si="310"/>
        <v>0</v>
      </c>
      <c r="H3287" s="26">
        <f t="shared" si="311"/>
        <v>0</v>
      </c>
    </row>
    <row r="3288" spans="1:8" x14ac:dyDescent="0.35">
      <c r="A3288" s="10">
        <v>43465</v>
      </c>
      <c r="B3288">
        <f t="shared" si="306"/>
        <v>31</v>
      </c>
      <c r="C3288">
        <f t="shared" si="307"/>
        <v>12</v>
      </c>
      <c r="D3288">
        <f t="shared" si="308"/>
        <v>2018</v>
      </c>
      <c r="E3288">
        <v>5.9</v>
      </c>
      <c r="F3288" s="26">
        <f t="shared" si="309"/>
        <v>0</v>
      </c>
      <c r="G3288" s="26">
        <f t="shared" si="310"/>
        <v>0</v>
      </c>
      <c r="H3288" s="26">
        <f t="shared" si="311"/>
        <v>0</v>
      </c>
    </row>
    <row r="3289" spans="1:8" x14ac:dyDescent="0.35">
      <c r="A3289" s="10">
        <v>43466</v>
      </c>
      <c r="B3289">
        <f t="shared" si="306"/>
        <v>1</v>
      </c>
      <c r="C3289">
        <f t="shared" si="307"/>
        <v>1</v>
      </c>
      <c r="D3289">
        <f t="shared" si="308"/>
        <v>2019</v>
      </c>
      <c r="E3289">
        <v>5.9</v>
      </c>
      <c r="F3289" s="26">
        <f t="shared" si="309"/>
        <v>0</v>
      </c>
      <c r="G3289" s="26">
        <f t="shared" si="310"/>
        <v>0</v>
      </c>
      <c r="H3289" s="26">
        <f t="shared" si="311"/>
        <v>0</v>
      </c>
    </row>
    <row r="3290" spans="1:8" x14ac:dyDescent="0.35">
      <c r="A3290" s="10">
        <v>43467</v>
      </c>
      <c r="B3290">
        <f t="shared" si="306"/>
        <v>2</v>
      </c>
      <c r="C3290">
        <f t="shared" si="307"/>
        <v>1</v>
      </c>
      <c r="D3290">
        <f t="shared" si="308"/>
        <v>2019</v>
      </c>
      <c r="E3290">
        <v>4.7</v>
      </c>
      <c r="F3290" s="26">
        <f t="shared" si="309"/>
        <v>0</v>
      </c>
      <c r="G3290" s="26">
        <f t="shared" si="310"/>
        <v>0</v>
      </c>
      <c r="H3290" s="26">
        <f t="shared" si="311"/>
        <v>0</v>
      </c>
    </row>
    <row r="3291" spans="1:8" x14ac:dyDescent="0.35">
      <c r="A3291" s="10">
        <v>43468</v>
      </c>
      <c r="B3291">
        <f t="shared" si="306"/>
        <v>3</v>
      </c>
      <c r="C3291">
        <f t="shared" si="307"/>
        <v>1</v>
      </c>
      <c r="D3291">
        <f t="shared" si="308"/>
        <v>2019</v>
      </c>
      <c r="E3291">
        <v>-0.1</v>
      </c>
      <c r="F3291" s="26">
        <f t="shared" si="309"/>
        <v>0</v>
      </c>
      <c r="G3291" s="26">
        <f t="shared" si="310"/>
        <v>0</v>
      </c>
      <c r="H3291" s="26">
        <f t="shared" si="311"/>
        <v>1</v>
      </c>
    </row>
    <row r="3292" spans="1:8" x14ac:dyDescent="0.35">
      <c r="A3292" s="10">
        <v>43469</v>
      </c>
      <c r="B3292">
        <f t="shared" si="306"/>
        <v>4</v>
      </c>
      <c r="C3292">
        <f t="shared" si="307"/>
        <v>1</v>
      </c>
      <c r="D3292">
        <f t="shared" si="308"/>
        <v>2019</v>
      </c>
      <c r="E3292">
        <v>2</v>
      </c>
      <c r="F3292" s="26">
        <f t="shared" si="309"/>
        <v>0</v>
      </c>
      <c r="G3292" s="26">
        <f t="shared" si="310"/>
        <v>0</v>
      </c>
      <c r="H3292" s="26">
        <f t="shared" si="311"/>
        <v>0</v>
      </c>
    </row>
    <row r="3293" spans="1:8" x14ac:dyDescent="0.35">
      <c r="A3293" s="10">
        <v>43470</v>
      </c>
      <c r="B3293">
        <f t="shared" si="306"/>
        <v>5</v>
      </c>
      <c r="C3293">
        <f t="shared" si="307"/>
        <v>1</v>
      </c>
      <c r="D3293">
        <f t="shared" si="308"/>
        <v>2019</v>
      </c>
      <c r="E3293">
        <v>4.2</v>
      </c>
      <c r="F3293" s="26">
        <f t="shared" si="309"/>
        <v>0</v>
      </c>
      <c r="G3293" s="26">
        <f t="shared" si="310"/>
        <v>0</v>
      </c>
      <c r="H3293" s="26">
        <f t="shared" si="311"/>
        <v>0</v>
      </c>
    </row>
    <row r="3294" spans="1:8" x14ac:dyDescent="0.35">
      <c r="A3294" s="10">
        <v>43471</v>
      </c>
      <c r="B3294">
        <f t="shared" si="306"/>
        <v>6</v>
      </c>
      <c r="C3294">
        <f t="shared" si="307"/>
        <v>1</v>
      </c>
      <c r="D3294">
        <f t="shared" si="308"/>
        <v>2019</v>
      </c>
      <c r="E3294">
        <v>4.5999999999999996</v>
      </c>
      <c r="F3294" s="26">
        <f t="shared" si="309"/>
        <v>0</v>
      </c>
      <c r="G3294" s="26">
        <f t="shared" si="310"/>
        <v>0</v>
      </c>
      <c r="H3294" s="26">
        <f t="shared" si="311"/>
        <v>0</v>
      </c>
    </row>
    <row r="3295" spans="1:8" x14ac:dyDescent="0.35">
      <c r="A3295" s="10">
        <v>43472</v>
      </c>
      <c r="B3295">
        <f t="shared" si="306"/>
        <v>7</v>
      </c>
      <c r="C3295">
        <f t="shared" si="307"/>
        <v>1</v>
      </c>
      <c r="D3295">
        <f t="shared" si="308"/>
        <v>2019</v>
      </c>
      <c r="E3295">
        <v>4</v>
      </c>
      <c r="F3295" s="26">
        <f t="shared" si="309"/>
        <v>0</v>
      </c>
      <c r="G3295" s="26">
        <f t="shared" si="310"/>
        <v>0</v>
      </c>
      <c r="H3295" s="26">
        <f t="shared" si="311"/>
        <v>0</v>
      </c>
    </row>
    <row r="3296" spans="1:8" x14ac:dyDescent="0.35">
      <c r="A3296" s="10">
        <v>43473</v>
      </c>
      <c r="B3296">
        <f t="shared" si="306"/>
        <v>8</v>
      </c>
      <c r="C3296">
        <f t="shared" si="307"/>
        <v>1</v>
      </c>
      <c r="D3296">
        <f t="shared" si="308"/>
        <v>2019</v>
      </c>
      <c r="E3296">
        <v>6</v>
      </c>
      <c r="F3296" s="26">
        <f t="shared" si="309"/>
        <v>0</v>
      </c>
      <c r="G3296" s="26">
        <f t="shared" si="310"/>
        <v>0</v>
      </c>
      <c r="H3296" s="26">
        <f t="shared" si="311"/>
        <v>0</v>
      </c>
    </row>
    <row r="3297" spans="1:8" x14ac:dyDescent="0.35">
      <c r="A3297" s="10">
        <v>43474</v>
      </c>
      <c r="B3297">
        <f t="shared" si="306"/>
        <v>9</v>
      </c>
      <c r="C3297">
        <f t="shared" si="307"/>
        <v>1</v>
      </c>
      <c r="D3297">
        <f t="shared" si="308"/>
        <v>2019</v>
      </c>
      <c r="E3297">
        <v>3.4</v>
      </c>
      <c r="F3297" s="26">
        <f t="shared" si="309"/>
        <v>0</v>
      </c>
      <c r="G3297" s="26">
        <f t="shared" si="310"/>
        <v>0</v>
      </c>
      <c r="H3297" s="26">
        <f t="shared" si="311"/>
        <v>0</v>
      </c>
    </row>
    <row r="3298" spans="1:8" x14ac:dyDescent="0.35">
      <c r="A3298" s="10">
        <v>43475</v>
      </c>
      <c r="B3298">
        <f t="shared" si="306"/>
        <v>10</v>
      </c>
      <c r="C3298">
        <f t="shared" si="307"/>
        <v>1</v>
      </c>
      <c r="D3298">
        <f t="shared" si="308"/>
        <v>2019</v>
      </c>
      <c r="E3298">
        <v>2</v>
      </c>
      <c r="F3298" s="26">
        <f t="shared" si="309"/>
        <v>0</v>
      </c>
      <c r="G3298" s="26">
        <f t="shared" si="310"/>
        <v>0</v>
      </c>
      <c r="H3298" s="26">
        <f t="shared" si="311"/>
        <v>0</v>
      </c>
    </row>
    <row r="3299" spans="1:8" x14ac:dyDescent="0.35">
      <c r="A3299" s="10">
        <v>43476</v>
      </c>
      <c r="B3299">
        <f t="shared" si="306"/>
        <v>11</v>
      </c>
      <c r="C3299">
        <f t="shared" si="307"/>
        <v>1</v>
      </c>
      <c r="D3299">
        <f t="shared" si="308"/>
        <v>2019</v>
      </c>
      <c r="E3299">
        <v>0.1</v>
      </c>
      <c r="F3299" s="26">
        <f t="shared" si="309"/>
        <v>0</v>
      </c>
      <c r="G3299" s="26">
        <f t="shared" si="310"/>
        <v>0</v>
      </c>
      <c r="H3299" s="26">
        <f t="shared" si="311"/>
        <v>0</v>
      </c>
    </row>
    <row r="3300" spans="1:8" x14ac:dyDescent="0.35">
      <c r="A3300" s="10">
        <v>43477</v>
      </c>
      <c r="B3300">
        <f t="shared" si="306"/>
        <v>12</v>
      </c>
      <c r="C3300">
        <f t="shared" si="307"/>
        <v>1</v>
      </c>
      <c r="D3300">
        <f t="shared" si="308"/>
        <v>2019</v>
      </c>
      <c r="E3300">
        <v>3.7</v>
      </c>
      <c r="F3300" s="26">
        <f t="shared" si="309"/>
        <v>0</v>
      </c>
      <c r="G3300" s="26">
        <f t="shared" si="310"/>
        <v>0</v>
      </c>
      <c r="H3300" s="26">
        <f t="shared" si="311"/>
        <v>0</v>
      </c>
    </row>
    <row r="3301" spans="1:8" x14ac:dyDescent="0.35">
      <c r="A3301" s="10">
        <v>43478</v>
      </c>
      <c r="B3301">
        <f t="shared" si="306"/>
        <v>13</v>
      </c>
      <c r="C3301">
        <f t="shared" si="307"/>
        <v>1</v>
      </c>
      <c r="D3301">
        <f t="shared" si="308"/>
        <v>2019</v>
      </c>
      <c r="E3301">
        <v>8.1999999999999993</v>
      </c>
      <c r="F3301" s="26">
        <f t="shared" si="309"/>
        <v>0</v>
      </c>
      <c r="G3301" s="26">
        <f t="shared" si="310"/>
        <v>0</v>
      </c>
      <c r="H3301" s="26">
        <f t="shared" si="311"/>
        <v>0</v>
      </c>
    </row>
    <row r="3302" spans="1:8" x14ac:dyDescent="0.35">
      <c r="A3302" s="10">
        <v>43479</v>
      </c>
      <c r="B3302">
        <f t="shared" si="306"/>
        <v>14</v>
      </c>
      <c r="C3302">
        <f t="shared" si="307"/>
        <v>1</v>
      </c>
      <c r="D3302">
        <f t="shared" si="308"/>
        <v>2019</v>
      </c>
      <c r="E3302">
        <v>6.2</v>
      </c>
      <c r="F3302" s="26">
        <f t="shared" si="309"/>
        <v>0</v>
      </c>
      <c r="G3302" s="26">
        <f t="shared" si="310"/>
        <v>0</v>
      </c>
      <c r="H3302" s="26">
        <f t="shared" si="311"/>
        <v>0</v>
      </c>
    </row>
    <row r="3303" spans="1:8" x14ac:dyDescent="0.35">
      <c r="A3303" s="10">
        <v>43480</v>
      </c>
      <c r="B3303">
        <f t="shared" si="306"/>
        <v>15</v>
      </c>
      <c r="C3303">
        <f t="shared" si="307"/>
        <v>1</v>
      </c>
      <c r="D3303">
        <f t="shared" si="308"/>
        <v>2019</v>
      </c>
      <c r="E3303">
        <v>4.9000000000000004</v>
      </c>
      <c r="F3303" s="26">
        <f t="shared" si="309"/>
        <v>0</v>
      </c>
      <c r="G3303" s="26">
        <f t="shared" si="310"/>
        <v>0</v>
      </c>
      <c r="H3303" s="26">
        <f t="shared" si="311"/>
        <v>0</v>
      </c>
    </row>
    <row r="3304" spans="1:8" x14ac:dyDescent="0.35">
      <c r="A3304" s="10">
        <v>43481</v>
      </c>
      <c r="B3304">
        <f t="shared" si="306"/>
        <v>16</v>
      </c>
      <c r="C3304">
        <f t="shared" si="307"/>
        <v>1</v>
      </c>
      <c r="D3304">
        <f t="shared" si="308"/>
        <v>2019</v>
      </c>
      <c r="E3304">
        <v>6.1</v>
      </c>
      <c r="F3304" s="26">
        <f t="shared" si="309"/>
        <v>0</v>
      </c>
      <c r="G3304" s="26">
        <f t="shared" si="310"/>
        <v>0</v>
      </c>
      <c r="H3304" s="26">
        <f t="shared" si="311"/>
        <v>0</v>
      </c>
    </row>
    <row r="3305" spans="1:8" x14ac:dyDescent="0.35">
      <c r="A3305" s="10">
        <v>43482</v>
      </c>
      <c r="B3305">
        <f t="shared" si="306"/>
        <v>17</v>
      </c>
      <c r="C3305">
        <f t="shared" si="307"/>
        <v>1</v>
      </c>
      <c r="D3305">
        <f t="shared" si="308"/>
        <v>2019</v>
      </c>
      <c r="E3305">
        <v>7.6</v>
      </c>
      <c r="F3305" s="26">
        <f t="shared" si="309"/>
        <v>0</v>
      </c>
      <c r="G3305" s="26">
        <f t="shared" si="310"/>
        <v>0</v>
      </c>
      <c r="H3305" s="26">
        <f t="shared" si="311"/>
        <v>0</v>
      </c>
    </row>
    <row r="3306" spans="1:8" x14ac:dyDescent="0.35">
      <c r="A3306" s="10">
        <v>43483</v>
      </c>
      <c r="B3306">
        <f t="shared" si="306"/>
        <v>18</v>
      </c>
      <c r="C3306">
        <f t="shared" si="307"/>
        <v>1</v>
      </c>
      <c r="D3306">
        <f t="shared" si="308"/>
        <v>2019</v>
      </c>
      <c r="E3306">
        <v>3.9</v>
      </c>
      <c r="F3306" s="26">
        <f t="shared" si="309"/>
        <v>0</v>
      </c>
      <c r="G3306" s="26">
        <f t="shared" si="310"/>
        <v>0</v>
      </c>
      <c r="H3306" s="26">
        <f t="shared" si="311"/>
        <v>0</v>
      </c>
    </row>
    <row r="3307" spans="1:8" x14ac:dyDescent="0.35">
      <c r="A3307" s="10">
        <v>43484</v>
      </c>
      <c r="B3307">
        <f t="shared" si="306"/>
        <v>19</v>
      </c>
      <c r="C3307">
        <f t="shared" si="307"/>
        <v>1</v>
      </c>
      <c r="D3307">
        <f t="shared" si="308"/>
        <v>2019</v>
      </c>
      <c r="E3307">
        <v>0.8</v>
      </c>
      <c r="F3307" s="26">
        <f t="shared" si="309"/>
        <v>0</v>
      </c>
      <c r="G3307" s="26">
        <f t="shared" si="310"/>
        <v>0</v>
      </c>
      <c r="H3307" s="26">
        <f t="shared" si="311"/>
        <v>0</v>
      </c>
    </row>
    <row r="3308" spans="1:8" x14ac:dyDescent="0.35">
      <c r="A3308" s="10">
        <v>43485</v>
      </c>
      <c r="B3308">
        <f t="shared" si="306"/>
        <v>20</v>
      </c>
      <c r="C3308">
        <f t="shared" si="307"/>
        <v>1</v>
      </c>
      <c r="D3308">
        <f t="shared" si="308"/>
        <v>2019</v>
      </c>
      <c r="E3308">
        <v>-1</v>
      </c>
      <c r="F3308" s="26">
        <f t="shared" si="309"/>
        <v>0</v>
      </c>
      <c r="G3308" s="26">
        <f t="shared" si="310"/>
        <v>0</v>
      </c>
      <c r="H3308" s="26">
        <f t="shared" si="311"/>
        <v>1</v>
      </c>
    </row>
    <row r="3309" spans="1:8" x14ac:dyDescent="0.35">
      <c r="A3309" s="10">
        <v>43486</v>
      </c>
      <c r="B3309">
        <f t="shared" si="306"/>
        <v>21</v>
      </c>
      <c r="C3309">
        <f t="shared" si="307"/>
        <v>1</v>
      </c>
      <c r="D3309">
        <f t="shared" si="308"/>
        <v>2019</v>
      </c>
      <c r="E3309">
        <v>0.2</v>
      </c>
      <c r="F3309" s="26">
        <f t="shared" si="309"/>
        <v>0</v>
      </c>
      <c r="G3309" s="26">
        <f t="shared" si="310"/>
        <v>0</v>
      </c>
      <c r="H3309" s="26">
        <f t="shared" si="311"/>
        <v>0</v>
      </c>
    </row>
    <row r="3310" spans="1:8" x14ac:dyDescent="0.35">
      <c r="A3310" s="10">
        <v>43487</v>
      </c>
      <c r="B3310">
        <f t="shared" si="306"/>
        <v>22</v>
      </c>
      <c r="C3310">
        <f t="shared" si="307"/>
        <v>1</v>
      </c>
      <c r="D3310">
        <f t="shared" si="308"/>
        <v>2019</v>
      </c>
      <c r="E3310">
        <v>-1.9</v>
      </c>
      <c r="F3310" s="26">
        <f t="shared" si="309"/>
        <v>0</v>
      </c>
      <c r="G3310" s="26">
        <f t="shared" si="310"/>
        <v>0</v>
      </c>
      <c r="H3310" s="26">
        <f t="shared" si="311"/>
        <v>1</v>
      </c>
    </row>
    <row r="3311" spans="1:8" x14ac:dyDescent="0.35">
      <c r="A3311" s="10">
        <v>43488</v>
      </c>
      <c r="B3311">
        <f t="shared" si="306"/>
        <v>23</v>
      </c>
      <c r="C3311">
        <f t="shared" si="307"/>
        <v>1</v>
      </c>
      <c r="D3311">
        <f t="shared" si="308"/>
        <v>2019</v>
      </c>
      <c r="E3311">
        <v>-1.9</v>
      </c>
      <c r="F3311" s="26">
        <f t="shared" si="309"/>
        <v>0</v>
      </c>
      <c r="G3311" s="26">
        <f t="shared" si="310"/>
        <v>0</v>
      </c>
      <c r="H3311" s="26">
        <f t="shared" si="311"/>
        <v>1</v>
      </c>
    </row>
    <row r="3312" spans="1:8" x14ac:dyDescent="0.35">
      <c r="A3312" s="10">
        <v>43489</v>
      </c>
      <c r="B3312">
        <f t="shared" si="306"/>
        <v>24</v>
      </c>
      <c r="C3312">
        <f t="shared" si="307"/>
        <v>1</v>
      </c>
      <c r="D3312">
        <f t="shared" si="308"/>
        <v>2019</v>
      </c>
      <c r="E3312">
        <v>-2.5</v>
      </c>
      <c r="F3312" s="26">
        <f t="shared" si="309"/>
        <v>0</v>
      </c>
      <c r="G3312" s="26">
        <f t="shared" si="310"/>
        <v>0</v>
      </c>
      <c r="H3312" s="26">
        <f t="shared" si="311"/>
        <v>1</v>
      </c>
    </row>
    <row r="3313" spans="1:8" x14ac:dyDescent="0.35">
      <c r="A3313" s="10">
        <v>43490</v>
      </c>
      <c r="B3313">
        <f t="shared" si="306"/>
        <v>25</v>
      </c>
      <c r="C3313">
        <f t="shared" si="307"/>
        <v>1</v>
      </c>
      <c r="D3313">
        <f t="shared" si="308"/>
        <v>2019</v>
      </c>
      <c r="E3313">
        <v>0</v>
      </c>
      <c r="F3313" s="26">
        <f t="shared" si="309"/>
        <v>0</v>
      </c>
      <c r="G3313" s="26">
        <f t="shared" si="310"/>
        <v>0</v>
      </c>
      <c r="H3313" s="26">
        <f t="shared" si="311"/>
        <v>0</v>
      </c>
    </row>
    <row r="3314" spans="1:8" x14ac:dyDescent="0.35">
      <c r="A3314" s="10">
        <v>43491</v>
      </c>
      <c r="B3314">
        <f t="shared" si="306"/>
        <v>26</v>
      </c>
      <c r="C3314">
        <f t="shared" si="307"/>
        <v>1</v>
      </c>
      <c r="D3314">
        <f t="shared" si="308"/>
        <v>2019</v>
      </c>
      <c r="E3314">
        <v>4.8</v>
      </c>
      <c r="F3314" s="26">
        <f t="shared" si="309"/>
        <v>0</v>
      </c>
      <c r="G3314" s="26">
        <f t="shared" si="310"/>
        <v>0</v>
      </c>
      <c r="H3314" s="26">
        <f t="shared" si="311"/>
        <v>0</v>
      </c>
    </row>
    <row r="3315" spans="1:8" x14ac:dyDescent="0.35">
      <c r="A3315" s="10">
        <v>43492</v>
      </c>
      <c r="B3315">
        <f t="shared" si="306"/>
        <v>27</v>
      </c>
      <c r="C3315">
        <f t="shared" si="307"/>
        <v>1</v>
      </c>
      <c r="D3315">
        <f t="shared" si="308"/>
        <v>2019</v>
      </c>
      <c r="E3315">
        <v>7.4</v>
      </c>
      <c r="F3315" s="26">
        <f t="shared" si="309"/>
        <v>0</v>
      </c>
      <c r="G3315" s="26">
        <f t="shared" si="310"/>
        <v>0</v>
      </c>
      <c r="H3315" s="26">
        <f t="shared" si="311"/>
        <v>0</v>
      </c>
    </row>
    <row r="3316" spans="1:8" x14ac:dyDescent="0.35">
      <c r="A3316" s="10">
        <v>43493</v>
      </c>
      <c r="B3316">
        <f t="shared" si="306"/>
        <v>28</v>
      </c>
      <c r="C3316">
        <f t="shared" si="307"/>
        <v>1</v>
      </c>
      <c r="D3316">
        <f t="shared" si="308"/>
        <v>2019</v>
      </c>
      <c r="E3316">
        <v>2</v>
      </c>
      <c r="F3316" s="26">
        <f t="shared" si="309"/>
        <v>0</v>
      </c>
      <c r="G3316" s="26">
        <f t="shared" si="310"/>
        <v>0</v>
      </c>
      <c r="H3316" s="26">
        <f t="shared" si="311"/>
        <v>0</v>
      </c>
    </row>
    <row r="3317" spans="1:8" x14ac:dyDescent="0.35">
      <c r="A3317" s="10">
        <v>43494</v>
      </c>
      <c r="B3317">
        <f t="shared" si="306"/>
        <v>29</v>
      </c>
      <c r="C3317">
        <f t="shared" si="307"/>
        <v>1</v>
      </c>
      <c r="D3317">
        <f t="shared" si="308"/>
        <v>2019</v>
      </c>
      <c r="E3317">
        <v>3.2</v>
      </c>
      <c r="F3317" s="26">
        <f t="shared" si="309"/>
        <v>0</v>
      </c>
      <c r="G3317" s="26">
        <f t="shared" si="310"/>
        <v>0</v>
      </c>
      <c r="H3317" s="26">
        <f t="shared" si="311"/>
        <v>0</v>
      </c>
    </row>
    <row r="3318" spans="1:8" x14ac:dyDescent="0.35">
      <c r="A3318" s="10">
        <v>43495</v>
      </c>
      <c r="B3318">
        <f t="shared" si="306"/>
        <v>30</v>
      </c>
      <c r="C3318">
        <f t="shared" si="307"/>
        <v>1</v>
      </c>
      <c r="D3318">
        <f t="shared" si="308"/>
        <v>2019</v>
      </c>
      <c r="E3318">
        <v>3.3</v>
      </c>
      <c r="F3318" s="26">
        <f t="shared" si="309"/>
        <v>0</v>
      </c>
      <c r="G3318" s="26">
        <f t="shared" si="310"/>
        <v>0</v>
      </c>
      <c r="H3318" s="26">
        <f t="shared" si="311"/>
        <v>0</v>
      </c>
    </row>
    <row r="3319" spans="1:8" x14ac:dyDescent="0.35">
      <c r="A3319" s="10">
        <v>43496</v>
      </c>
      <c r="B3319">
        <f t="shared" si="306"/>
        <v>31</v>
      </c>
      <c r="C3319">
        <f t="shared" si="307"/>
        <v>1</v>
      </c>
      <c r="D3319">
        <f t="shared" si="308"/>
        <v>2019</v>
      </c>
      <c r="E3319">
        <v>3.8</v>
      </c>
      <c r="F3319" s="26">
        <f t="shared" si="309"/>
        <v>0</v>
      </c>
      <c r="G3319" s="26">
        <f t="shared" si="310"/>
        <v>0</v>
      </c>
      <c r="H3319" s="26">
        <f t="shared" si="311"/>
        <v>0</v>
      </c>
    </row>
    <row r="3320" spans="1:8" x14ac:dyDescent="0.35">
      <c r="A3320" s="10">
        <v>43497</v>
      </c>
      <c r="B3320">
        <f t="shared" si="306"/>
        <v>1</v>
      </c>
      <c r="C3320">
        <f t="shared" si="307"/>
        <v>2</v>
      </c>
      <c r="D3320">
        <f t="shared" si="308"/>
        <v>2019</v>
      </c>
      <c r="E3320">
        <v>3.5</v>
      </c>
      <c r="F3320" s="26">
        <f t="shared" si="309"/>
        <v>0</v>
      </c>
      <c r="G3320" s="26">
        <f t="shared" si="310"/>
        <v>0</v>
      </c>
      <c r="H3320" s="26">
        <f t="shared" si="311"/>
        <v>0</v>
      </c>
    </row>
    <row r="3321" spans="1:8" x14ac:dyDescent="0.35">
      <c r="A3321" s="10">
        <v>43498</v>
      </c>
      <c r="B3321">
        <f t="shared" si="306"/>
        <v>2</v>
      </c>
      <c r="C3321">
        <f t="shared" si="307"/>
        <v>2</v>
      </c>
      <c r="D3321">
        <f t="shared" si="308"/>
        <v>2019</v>
      </c>
      <c r="E3321">
        <v>4.3</v>
      </c>
      <c r="F3321" s="26">
        <f t="shared" si="309"/>
        <v>0</v>
      </c>
      <c r="G3321" s="26">
        <f t="shared" si="310"/>
        <v>0</v>
      </c>
      <c r="H3321" s="26">
        <f t="shared" si="311"/>
        <v>0</v>
      </c>
    </row>
    <row r="3322" spans="1:8" x14ac:dyDescent="0.35">
      <c r="A3322" s="10">
        <v>43499</v>
      </c>
      <c r="B3322">
        <f t="shared" si="306"/>
        <v>3</v>
      </c>
      <c r="C3322">
        <f t="shared" si="307"/>
        <v>2</v>
      </c>
      <c r="D3322">
        <f t="shared" si="308"/>
        <v>2019</v>
      </c>
      <c r="E3322">
        <v>2.8</v>
      </c>
      <c r="F3322" s="26">
        <f t="shared" si="309"/>
        <v>0</v>
      </c>
      <c r="G3322" s="26">
        <f t="shared" si="310"/>
        <v>0</v>
      </c>
      <c r="H3322" s="26">
        <f t="shared" si="311"/>
        <v>0</v>
      </c>
    </row>
    <row r="3323" spans="1:8" x14ac:dyDescent="0.35">
      <c r="A3323" s="10">
        <v>43500</v>
      </c>
      <c r="B3323">
        <f t="shared" si="306"/>
        <v>4</v>
      </c>
      <c r="C3323">
        <f t="shared" si="307"/>
        <v>2</v>
      </c>
      <c r="D3323">
        <f t="shared" si="308"/>
        <v>2019</v>
      </c>
      <c r="E3323">
        <v>4.7</v>
      </c>
      <c r="F3323" s="26">
        <f t="shared" si="309"/>
        <v>0</v>
      </c>
      <c r="G3323" s="26">
        <f t="shared" si="310"/>
        <v>0</v>
      </c>
      <c r="H3323" s="26">
        <f t="shared" si="311"/>
        <v>0</v>
      </c>
    </row>
    <row r="3324" spans="1:8" x14ac:dyDescent="0.35">
      <c r="A3324" s="10">
        <v>43501</v>
      </c>
      <c r="B3324">
        <f t="shared" si="306"/>
        <v>5</v>
      </c>
      <c r="C3324">
        <f t="shared" si="307"/>
        <v>2</v>
      </c>
      <c r="D3324">
        <f t="shared" si="308"/>
        <v>2019</v>
      </c>
      <c r="E3324">
        <v>6.5</v>
      </c>
      <c r="F3324" s="26">
        <f t="shared" si="309"/>
        <v>0</v>
      </c>
      <c r="G3324" s="26">
        <f t="shared" si="310"/>
        <v>0</v>
      </c>
      <c r="H3324" s="26">
        <f t="shared" si="311"/>
        <v>0</v>
      </c>
    </row>
    <row r="3325" spans="1:8" x14ac:dyDescent="0.35">
      <c r="A3325" s="10">
        <v>43502</v>
      </c>
      <c r="B3325">
        <f t="shared" si="306"/>
        <v>6</v>
      </c>
      <c r="C3325">
        <f t="shared" si="307"/>
        <v>2</v>
      </c>
      <c r="D3325">
        <f t="shared" si="308"/>
        <v>2019</v>
      </c>
      <c r="E3325">
        <v>5</v>
      </c>
      <c r="F3325" s="26">
        <f t="shared" si="309"/>
        <v>0</v>
      </c>
      <c r="G3325" s="26">
        <f t="shared" si="310"/>
        <v>0</v>
      </c>
      <c r="H3325" s="26">
        <f t="shared" si="311"/>
        <v>0</v>
      </c>
    </row>
    <row r="3326" spans="1:8" x14ac:dyDescent="0.35">
      <c r="A3326" s="10">
        <v>43503</v>
      </c>
      <c r="B3326">
        <f t="shared" si="306"/>
        <v>7</v>
      </c>
      <c r="C3326">
        <f t="shared" si="307"/>
        <v>2</v>
      </c>
      <c r="D3326">
        <f t="shared" si="308"/>
        <v>2019</v>
      </c>
      <c r="E3326">
        <v>4.3</v>
      </c>
      <c r="F3326" s="26">
        <f t="shared" si="309"/>
        <v>0</v>
      </c>
      <c r="G3326" s="26">
        <f t="shared" si="310"/>
        <v>0</v>
      </c>
      <c r="H3326" s="26">
        <f t="shared" si="311"/>
        <v>0</v>
      </c>
    </row>
    <row r="3327" spans="1:8" x14ac:dyDescent="0.35">
      <c r="A3327" s="10">
        <v>43504</v>
      </c>
      <c r="B3327">
        <f t="shared" si="306"/>
        <v>8</v>
      </c>
      <c r="C3327">
        <f t="shared" si="307"/>
        <v>2</v>
      </c>
      <c r="D3327">
        <f t="shared" si="308"/>
        <v>2019</v>
      </c>
      <c r="E3327">
        <v>10.1</v>
      </c>
      <c r="F3327" s="26">
        <f t="shared" si="309"/>
        <v>0</v>
      </c>
      <c r="G3327" s="26">
        <f t="shared" si="310"/>
        <v>0</v>
      </c>
      <c r="H3327" s="26">
        <f t="shared" si="311"/>
        <v>0</v>
      </c>
    </row>
    <row r="3328" spans="1:8" x14ac:dyDescent="0.35">
      <c r="A3328" s="10">
        <v>43505</v>
      </c>
      <c r="B3328">
        <f t="shared" si="306"/>
        <v>9</v>
      </c>
      <c r="C3328">
        <f t="shared" si="307"/>
        <v>2</v>
      </c>
      <c r="D3328">
        <f t="shared" si="308"/>
        <v>2019</v>
      </c>
      <c r="E3328">
        <v>10.7</v>
      </c>
      <c r="F3328" s="26">
        <f t="shared" si="309"/>
        <v>0</v>
      </c>
      <c r="G3328" s="26">
        <f t="shared" si="310"/>
        <v>0</v>
      </c>
      <c r="H3328" s="26">
        <f t="shared" si="311"/>
        <v>0</v>
      </c>
    </row>
    <row r="3329" spans="1:8" x14ac:dyDescent="0.35">
      <c r="A3329" s="10">
        <v>43506</v>
      </c>
      <c r="B3329">
        <f t="shared" si="306"/>
        <v>10</v>
      </c>
      <c r="C3329">
        <f t="shared" si="307"/>
        <v>2</v>
      </c>
      <c r="D3329">
        <f t="shared" si="308"/>
        <v>2019</v>
      </c>
      <c r="E3329">
        <v>13.3</v>
      </c>
      <c r="F3329" s="26">
        <f t="shared" si="309"/>
        <v>0</v>
      </c>
      <c r="G3329" s="26">
        <f t="shared" si="310"/>
        <v>0</v>
      </c>
      <c r="H3329" s="26">
        <f t="shared" si="311"/>
        <v>0</v>
      </c>
    </row>
    <row r="3330" spans="1:8" x14ac:dyDescent="0.35">
      <c r="A3330" s="10">
        <v>43507</v>
      </c>
      <c r="B3330">
        <f t="shared" ref="B3330:B3393" si="312">DAY(A3330)</f>
        <v>11</v>
      </c>
      <c r="C3330">
        <f t="shared" ref="C3330:C3393" si="313">MONTH(A3330)</f>
        <v>2</v>
      </c>
      <c r="D3330">
        <f t="shared" ref="D3330:D3393" si="314">YEAR(A3330)</f>
        <v>2019</v>
      </c>
      <c r="E3330">
        <v>6</v>
      </c>
      <c r="F3330" s="26">
        <f t="shared" ref="F3330:F3393" si="315">IF(E3330&gt;=30,1,0)</f>
        <v>0</v>
      </c>
      <c r="G3330" s="26">
        <f t="shared" ref="G3330:G3393" si="316">IF(E3330&gt;=25,1,0)</f>
        <v>0</v>
      </c>
      <c r="H3330" s="26">
        <f t="shared" ref="H3330:H3393" si="317">IF(E3330&lt;0,1,0)</f>
        <v>0</v>
      </c>
    </row>
    <row r="3331" spans="1:8" x14ac:dyDescent="0.35">
      <c r="A3331" s="10">
        <v>43508</v>
      </c>
      <c r="B3331">
        <f t="shared" si="312"/>
        <v>12</v>
      </c>
      <c r="C3331">
        <f t="shared" si="313"/>
        <v>2</v>
      </c>
      <c r="D3331">
        <f t="shared" si="314"/>
        <v>2019</v>
      </c>
      <c r="E3331">
        <v>5.6</v>
      </c>
      <c r="F3331" s="26">
        <f t="shared" si="315"/>
        <v>0</v>
      </c>
      <c r="G3331" s="26">
        <f t="shared" si="316"/>
        <v>0</v>
      </c>
      <c r="H3331" s="26">
        <f t="shared" si="317"/>
        <v>0</v>
      </c>
    </row>
    <row r="3332" spans="1:8" x14ac:dyDescent="0.35">
      <c r="A3332" s="10">
        <v>43509</v>
      </c>
      <c r="B3332">
        <f t="shared" si="312"/>
        <v>13</v>
      </c>
      <c r="C3332">
        <f t="shared" si="313"/>
        <v>2</v>
      </c>
      <c r="D3332">
        <f t="shared" si="314"/>
        <v>2019</v>
      </c>
      <c r="E3332">
        <v>8.6999999999999993</v>
      </c>
      <c r="F3332" s="26">
        <f t="shared" si="315"/>
        <v>0</v>
      </c>
      <c r="G3332" s="26">
        <f t="shared" si="316"/>
        <v>0</v>
      </c>
      <c r="H3332" s="26">
        <f t="shared" si="317"/>
        <v>0</v>
      </c>
    </row>
    <row r="3333" spans="1:8" x14ac:dyDescent="0.35">
      <c r="A3333" s="10">
        <v>43510</v>
      </c>
      <c r="B3333">
        <f t="shared" si="312"/>
        <v>14</v>
      </c>
      <c r="C3333">
        <f t="shared" si="313"/>
        <v>2</v>
      </c>
      <c r="D3333">
        <f t="shared" si="314"/>
        <v>2019</v>
      </c>
      <c r="E3333">
        <v>11.3</v>
      </c>
      <c r="F3333" s="26">
        <f t="shared" si="315"/>
        <v>0</v>
      </c>
      <c r="G3333" s="26">
        <f t="shared" si="316"/>
        <v>0</v>
      </c>
      <c r="H3333" s="26">
        <f t="shared" si="317"/>
        <v>0</v>
      </c>
    </row>
    <row r="3334" spans="1:8" x14ac:dyDescent="0.35">
      <c r="A3334" s="10">
        <v>43511</v>
      </c>
      <c r="B3334">
        <f t="shared" si="312"/>
        <v>15</v>
      </c>
      <c r="C3334">
        <f t="shared" si="313"/>
        <v>2</v>
      </c>
      <c r="D3334">
        <f t="shared" si="314"/>
        <v>2019</v>
      </c>
      <c r="E3334">
        <v>14.1</v>
      </c>
      <c r="F3334" s="26">
        <f t="shared" si="315"/>
        <v>0</v>
      </c>
      <c r="G3334" s="26">
        <f t="shared" si="316"/>
        <v>0</v>
      </c>
      <c r="H3334" s="26">
        <f t="shared" si="317"/>
        <v>0</v>
      </c>
    </row>
    <row r="3335" spans="1:8" x14ac:dyDescent="0.35">
      <c r="A3335" s="10">
        <v>43512</v>
      </c>
      <c r="B3335">
        <f t="shared" si="312"/>
        <v>16</v>
      </c>
      <c r="C3335">
        <f t="shared" si="313"/>
        <v>2</v>
      </c>
      <c r="D3335">
        <f t="shared" si="314"/>
        <v>2019</v>
      </c>
      <c r="E3335">
        <v>14.4</v>
      </c>
      <c r="F3335" s="26">
        <f t="shared" si="315"/>
        <v>0</v>
      </c>
      <c r="G3335" s="26">
        <f t="shared" si="316"/>
        <v>0</v>
      </c>
      <c r="H3335" s="26">
        <f t="shared" si="317"/>
        <v>0</v>
      </c>
    </row>
    <row r="3336" spans="1:8" x14ac:dyDescent="0.35">
      <c r="A3336" s="10">
        <v>43513</v>
      </c>
      <c r="B3336">
        <f t="shared" si="312"/>
        <v>17</v>
      </c>
      <c r="C3336">
        <f t="shared" si="313"/>
        <v>2</v>
      </c>
      <c r="D3336">
        <f t="shared" si="314"/>
        <v>2019</v>
      </c>
      <c r="E3336">
        <v>15.6</v>
      </c>
      <c r="F3336" s="26">
        <f t="shared" si="315"/>
        <v>0</v>
      </c>
      <c r="G3336" s="26">
        <f t="shared" si="316"/>
        <v>0</v>
      </c>
      <c r="H3336" s="26">
        <f t="shared" si="317"/>
        <v>0</v>
      </c>
    </row>
    <row r="3337" spans="1:8" x14ac:dyDescent="0.35">
      <c r="A3337" s="10">
        <v>43514</v>
      </c>
      <c r="B3337">
        <f t="shared" si="312"/>
        <v>18</v>
      </c>
      <c r="C3337">
        <f t="shared" si="313"/>
        <v>2</v>
      </c>
      <c r="D3337">
        <f t="shared" si="314"/>
        <v>2019</v>
      </c>
      <c r="E3337">
        <v>14.7</v>
      </c>
      <c r="F3337" s="26">
        <f t="shared" si="315"/>
        <v>0</v>
      </c>
      <c r="G3337" s="26">
        <f t="shared" si="316"/>
        <v>0</v>
      </c>
      <c r="H3337" s="26">
        <f t="shared" si="317"/>
        <v>0</v>
      </c>
    </row>
    <row r="3338" spans="1:8" x14ac:dyDescent="0.35">
      <c r="A3338" s="10">
        <v>43515</v>
      </c>
      <c r="B3338">
        <f t="shared" si="312"/>
        <v>19</v>
      </c>
      <c r="C3338">
        <f t="shared" si="313"/>
        <v>2</v>
      </c>
      <c r="D3338">
        <f t="shared" si="314"/>
        <v>2019</v>
      </c>
      <c r="E3338">
        <v>10.3</v>
      </c>
      <c r="F3338" s="26">
        <f t="shared" si="315"/>
        <v>0</v>
      </c>
      <c r="G3338" s="26">
        <f t="shared" si="316"/>
        <v>0</v>
      </c>
      <c r="H3338" s="26">
        <f t="shared" si="317"/>
        <v>0</v>
      </c>
    </row>
    <row r="3339" spans="1:8" x14ac:dyDescent="0.35">
      <c r="A3339" s="10">
        <v>43516</v>
      </c>
      <c r="B3339">
        <f t="shared" si="312"/>
        <v>20</v>
      </c>
      <c r="C3339">
        <f t="shared" si="313"/>
        <v>2</v>
      </c>
      <c r="D3339">
        <f t="shared" si="314"/>
        <v>2019</v>
      </c>
      <c r="E3339">
        <v>11.8</v>
      </c>
      <c r="F3339" s="26">
        <f t="shared" si="315"/>
        <v>0</v>
      </c>
      <c r="G3339" s="26">
        <f t="shared" si="316"/>
        <v>0</v>
      </c>
      <c r="H3339" s="26">
        <f t="shared" si="317"/>
        <v>0</v>
      </c>
    </row>
    <row r="3340" spans="1:8" x14ac:dyDescent="0.35">
      <c r="A3340" s="10">
        <v>43517</v>
      </c>
      <c r="B3340">
        <f t="shared" si="312"/>
        <v>21</v>
      </c>
      <c r="C3340">
        <f t="shared" si="313"/>
        <v>2</v>
      </c>
      <c r="D3340">
        <f t="shared" si="314"/>
        <v>2019</v>
      </c>
      <c r="E3340">
        <v>12.5</v>
      </c>
      <c r="F3340" s="26">
        <f t="shared" si="315"/>
        <v>0</v>
      </c>
      <c r="G3340" s="26">
        <f t="shared" si="316"/>
        <v>0</v>
      </c>
      <c r="H3340" s="26">
        <f t="shared" si="317"/>
        <v>0</v>
      </c>
    </row>
    <row r="3341" spans="1:8" x14ac:dyDescent="0.35">
      <c r="A3341" s="10">
        <v>43518</v>
      </c>
      <c r="B3341">
        <f t="shared" si="312"/>
        <v>22</v>
      </c>
      <c r="C3341">
        <f t="shared" si="313"/>
        <v>2</v>
      </c>
      <c r="D3341">
        <f t="shared" si="314"/>
        <v>2019</v>
      </c>
      <c r="E3341">
        <v>13.3</v>
      </c>
      <c r="F3341" s="26">
        <f t="shared" si="315"/>
        <v>0</v>
      </c>
      <c r="G3341" s="26">
        <f t="shared" si="316"/>
        <v>0</v>
      </c>
      <c r="H3341" s="26">
        <f t="shared" si="317"/>
        <v>0</v>
      </c>
    </row>
    <row r="3342" spans="1:8" x14ac:dyDescent="0.35">
      <c r="A3342" s="10">
        <v>43519</v>
      </c>
      <c r="B3342">
        <f t="shared" si="312"/>
        <v>23</v>
      </c>
      <c r="C3342">
        <f t="shared" si="313"/>
        <v>2</v>
      </c>
      <c r="D3342">
        <f t="shared" si="314"/>
        <v>2019</v>
      </c>
      <c r="E3342">
        <v>9.6</v>
      </c>
      <c r="F3342" s="26">
        <f t="shared" si="315"/>
        <v>0</v>
      </c>
      <c r="G3342" s="26">
        <f t="shared" si="316"/>
        <v>0</v>
      </c>
      <c r="H3342" s="26">
        <f t="shared" si="317"/>
        <v>0</v>
      </c>
    </row>
    <row r="3343" spans="1:8" x14ac:dyDescent="0.35">
      <c r="A3343" s="10">
        <v>43520</v>
      </c>
      <c r="B3343">
        <f t="shared" si="312"/>
        <v>24</v>
      </c>
      <c r="C3343">
        <f t="shared" si="313"/>
        <v>2</v>
      </c>
      <c r="D3343">
        <f t="shared" si="314"/>
        <v>2019</v>
      </c>
      <c r="E3343">
        <v>13</v>
      </c>
      <c r="F3343" s="26">
        <f t="shared" si="315"/>
        <v>0</v>
      </c>
      <c r="G3343" s="26">
        <f t="shared" si="316"/>
        <v>0</v>
      </c>
      <c r="H3343" s="26">
        <f t="shared" si="317"/>
        <v>0</v>
      </c>
    </row>
    <row r="3344" spans="1:8" x14ac:dyDescent="0.35">
      <c r="A3344" s="10">
        <v>43521</v>
      </c>
      <c r="B3344">
        <f t="shared" si="312"/>
        <v>25</v>
      </c>
      <c r="C3344">
        <f t="shared" si="313"/>
        <v>2</v>
      </c>
      <c r="D3344">
        <f t="shared" si="314"/>
        <v>2019</v>
      </c>
      <c r="E3344">
        <v>16.3</v>
      </c>
      <c r="F3344" s="26">
        <f t="shared" si="315"/>
        <v>0</v>
      </c>
      <c r="G3344" s="26">
        <f t="shared" si="316"/>
        <v>0</v>
      </c>
      <c r="H3344" s="26">
        <f t="shared" si="317"/>
        <v>0</v>
      </c>
    </row>
    <row r="3345" spans="1:8" x14ac:dyDescent="0.35">
      <c r="A3345" s="10">
        <v>43522</v>
      </c>
      <c r="B3345">
        <f t="shared" si="312"/>
        <v>26</v>
      </c>
      <c r="C3345">
        <f t="shared" si="313"/>
        <v>2</v>
      </c>
      <c r="D3345">
        <f t="shared" si="314"/>
        <v>2019</v>
      </c>
      <c r="E3345">
        <v>18.7</v>
      </c>
      <c r="F3345" s="26">
        <f t="shared" si="315"/>
        <v>0</v>
      </c>
      <c r="G3345" s="26">
        <f t="shared" si="316"/>
        <v>0</v>
      </c>
      <c r="H3345" s="26">
        <f t="shared" si="317"/>
        <v>0</v>
      </c>
    </row>
    <row r="3346" spans="1:8" x14ac:dyDescent="0.35">
      <c r="A3346" s="10">
        <v>43523</v>
      </c>
      <c r="B3346">
        <f t="shared" si="312"/>
        <v>27</v>
      </c>
      <c r="C3346">
        <f t="shared" si="313"/>
        <v>2</v>
      </c>
      <c r="D3346">
        <f t="shared" si="314"/>
        <v>2019</v>
      </c>
      <c r="E3346">
        <v>18.3</v>
      </c>
      <c r="F3346" s="26">
        <f t="shared" si="315"/>
        <v>0</v>
      </c>
      <c r="G3346" s="26">
        <f t="shared" si="316"/>
        <v>0</v>
      </c>
      <c r="H3346" s="26">
        <f t="shared" si="317"/>
        <v>0</v>
      </c>
    </row>
    <row r="3347" spans="1:8" x14ac:dyDescent="0.35">
      <c r="A3347" s="10">
        <v>43524</v>
      </c>
      <c r="B3347">
        <f t="shared" si="312"/>
        <v>28</v>
      </c>
      <c r="C3347">
        <f t="shared" si="313"/>
        <v>2</v>
      </c>
      <c r="D3347">
        <f t="shared" si="314"/>
        <v>2019</v>
      </c>
      <c r="E3347">
        <v>18.2</v>
      </c>
      <c r="F3347" s="26">
        <f t="shared" si="315"/>
        <v>0</v>
      </c>
      <c r="G3347" s="26">
        <f t="shared" si="316"/>
        <v>0</v>
      </c>
      <c r="H3347" s="26">
        <f t="shared" si="317"/>
        <v>0</v>
      </c>
    </row>
    <row r="3348" spans="1:8" x14ac:dyDescent="0.35">
      <c r="A3348" s="10">
        <v>43525</v>
      </c>
      <c r="B3348">
        <f t="shared" si="312"/>
        <v>1</v>
      </c>
      <c r="C3348">
        <f t="shared" si="313"/>
        <v>3</v>
      </c>
      <c r="D3348">
        <f t="shared" si="314"/>
        <v>2019</v>
      </c>
      <c r="E3348">
        <v>10.8</v>
      </c>
      <c r="F3348" s="26">
        <f t="shared" si="315"/>
        <v>0</v>
      </c>
      <c r="G3348" s="26">
        <f t="shared" si="316"/>
        <v>0</v>
      </c>
      <c r="H3348" s="26">
        <f t="shared" si="317"/>
        <v>0</v>
      </c>
    </row>
    <row r="3349" spans="1:8" x14ac:dyDescent="0.35">
      <c r="A3349" s="10">
        <v>43526</v>
      </c>
      <c r="B3349">
        <f t="shared" si="312"/>
        <v>2</v>
      </c>
      <c r="C3349">
        <f t="shared" si="313"/>
        <v>3</v>
      </c>
      <c r="D3349">
        <f t="shared" si="314"/>
        <v>2019</v>
      </c>
      <c r="E3349">
        <v>10.4</v>
      </c>
      <c r="F3349" s="26">
        <f t="shared" si="315"/>
        <v>0</v>
      </c>
      <c r="G3349" s="26">
        <f t="shared" si="316"/>
        <v>0</v>
      </c>
      <c r="H3349" s="26">
        <f t="shared" si="317"/>
        <v>0</v>
      </c>
    </row>
    <row r="3350" spans="1:8" x14ac:dyDescent="0.35">
      <c r="A3350" s="10">
        <v>43527</v>
      </c>
      <c r="B3350">
        <f t="shared" si="312"/>
        <v>3</v>
      </c>
      <c r="C3350">
        <f t="shared" si="313"/>
        <v>3</v>
      </c>
      <c r="D3350">
        <f t="shared" si="314"/>
        <v>2019</v>
      </c>
      <c r="E3350">
        <v>11.9</v>
      </c>
      <c r="F3350" s="26">
        <f t="shared" si="315"/>
        <v>0</v>
      </c>
      <c r="G3350" s="26">
        <f t="shared" si="316"/>
        <v>0</v>
      </c>
      <c r="H3350" s="26">
        <f t="shared" si="317"/>
        <v>0</v>
      </c>
    </row>
    <row r="3351" spans="1:8" x14ac:dyDescent="0.35">
      <c r="A3351" s="10">
        <v>43528</v>
      </c>
      <c r="B3351">
        <f t="shared" si="312"/>
        <v>4</v>
      </c>
      <c r="C3351">
        <f t="shared" si="313"/>
        <v>3</v>
      </c>
      <c r="D3351">
        <f t="shared" si="314"/>
        <v>2019</v>
      </c>
      <c r="E3351">
        <v>13.3</v>
      </c>
      <c r="F3351" s="26">
        <f t="shared" si="315"/>
        <v>0</v>
      </c>
      <c r="G3351" s="26">
        <f t="shared" si="316"/>
        <v>0</v>
      </c>
      <c r="H3351" s="26">
        <f t="shared" si="317"/>
        <v>0</v>
      </c>
    </row>
    <row r="3352" spans="1:8" x14ac:dyDescent="0.35">
      <c r="A3352" s="10">
        <v>43529</v>
      </c>
      <c r="B3352">
        <f t="shared" si="312"/>
        <v>5</v>
      </c>
      <c r="C3352">
        <f t="shared" si="313"/>
        <v>3</v>
      </c>
      <c r="D3352">
        <f t="shared" si="314"/>
        <v>2019</v>
      </c>
      <c r="E3352">
        <v>7.6</v>
      </c>
      <c r="F3352" s="26">
        <f t="shared" si="315"/>
        <v>0</v>
      </c>
      <c r="G3352" s="26">
        <f t="shared" si="316"/>
        <v>0</v>
      </c>
      <c r="H3352" s="26">
        <f t="shared" si="317"/>
        <v>0</v>
      </c>
    </row>
    <row r="3353" spans="1:8" x14ac:dyDescent="0.35">
      <c r="A3353" s="10">
        <v>43530</v>
      </c>
      <c r="B3353">
        <f t="shared" si="312"/>
        <v>6</v>
      </c>
      <c r="C3353">
        <f t="shared" si="313"/>
        <v>3</v>
      </c>
      <c r="D3353">
        <f t="shared" si="314"/>
        <v>2019</v>
      </c>
      <c r="E3353">
        <v>16.100000000000001</v>
      </c>
      <c r="F3353" s="26">
        <f t="shared" si="315"/>
        <v>0</v>
      </c>
      <c r="G3353" s="26">
        <f t="shared" si="316"/>
        <v>0</v>
      </c>
      <c r="H3353" s="26">
        <f t="shared" si="317"/>
        <v>0</v>
      </c>
    </row>
    <row r="3354" spans="1:8" x14ac:dyDescent="0.35">
      <c r="A3354" s="10">
        <v>43531</v>
      </c>
      <c r="B3354">
        <f t="shared" si="312"/>
        <v>7</v>
      </c>
      <c r="C3354">
        <f t="shared" si="313"/>
        <v>3</v>
      </c>
      <c r="D3354">
        <f t="shared" si="314"/>
        <v>2019</v>
      </c>
      <c r="E3354">
        <v>15.2</v>
      </c>
      <c r="F3354" s="26">
        <f t="shared" si="315"/>
        <v>0</v>
      </c>
      <c r="G3354" s="26">
        <f t="shared" si="316"/>
        <v>0</v>
      </c>
      <c r="H3354" s="26">
        <f t="shared" si="317"/>
        <v>0</v>
      </c>
    </row>
    <row r="3355" spans="1:8" x14ac:dyDescent="0.35">
      <c r="A3355" s="10">
        <v>43532</v>
      </c>
      <c r="B3355">
        <f t="shared" si="312"/>
        <v>8</v>
      </c>
      <c r="C3355">
        <f t="shared" si="313"/>
        <v>3</v>
      </c>
      <c r="D3355">
        <f t="shared" si="314"/>
        <v>2019</v>
      </c>
      <c r="E3355">
        <v>9.6</v>
      </c>
      <c r="F3355" s="26">
        <f t="shared" si="315"/>
        <v>0</v>
      </c>
      <c r="G3355" s="26">
        <f t="shared" si="316"/>
        <v>0</v>
      </c>
      <c r="H3355" s="26">
        <f t="shared" si="317"/>
        <v>0</v>
      </c>
    </row>
    <row r="3356" spans="1:8" x14ac:dyDescent="0.35">
      <c r="A3356" s="10">
        <v>43533</v>
      </c>
      <c r="B3356">
        <f t="shared" si="312"/>
        <v>9</v>
      </c>
      <c r="C3356">
        <f t="shared" si="313"/>
        <v>3</v>
      </c>
      <c r="D3356">
        <f t="shared" si="314"/>
        <v>2019</v>
      </c>
      <c r="E3356">
        <v>11</v>
      </c>
      <c r="F3356" s="26">
        <f t="shared" si="315"/>
        <v>0</v>
      </c>
      <c r="G3356" s="26">
        <f t="shared" si="316"/>
        <v>0</v>
      </c>
      <c r="H3356" s="26">
        <f t="shared" si="317"/>
        <v>0</v>
      </c>
    </row>
    <row r="3357" spans="1:8" x14ac:dyDescent="0.35">
      <c r="A3357" s="10">
        <v>43534</v>
      </c>
      <c r="B3357">
        <f t="shared" si="312"/>
        <v>10</v>
      </c>
      <c r="C3357">
        <f t="shared" si="313"/>
        <v>3</v>
      </c>
      <c r="D3357">
        <f t="shared" si="314"/>
        <v>2019</v>
      </c>
      <c r="E3357">
        <v>13.7</v>
      </c>
      <c r="F3357" s="26">
        <f t="shared" si="315"/>
        <v>0</v>
      </c>
      <c r="G3357" s="26">
        <f t="shared" si="316"/>
        <v>0</v>
      </c>
      <c r="H3357" s="26">
        <f t="shared" si="317"/>
        <v>0</v>
      </c>
    </row>
    <row r="3358" spans="1:8" x14ac:dyDescent="0.35">
      <c r="A3358" s="10">
        <v>43535</v>
      </c>
      <c r="B3358">
        <f t="shared" si="312"/>
        <v>11</v>
      </c>
      <c r="C3358">
        <f t="shared" si="313"/>
        <v>3</v>
      </c>
      <c r="D3358">
        <f t="shared" si="314"/>
        <v>2019</v>
      </c>
      <c r="E3358">
        <v>7.2</v>
      </c>
      <c r="F3358" s="26">
        <f t="shared" si="315"/>
        <v>0</v>
      </c>
      <c r="G3358" s="26">
        <f t="shared" si="316"/>
        <v>0</v>
      </c>
      <c r="H3358" s="26">
        <f t="shared" si="317"/>
        <v>0</v>
      </c>
    </row>
    <row r="3359" spans="1:8" x14ac:dyDescent="0.35">
      <c r="A3359" s="10">
        <v>43536</v>
      </c>
      <c r="B3359">
        <f t="shared" si="312"/>
        <v>12</v>
      </c>
      <c r="C3359">
        <f t="shared" si="313"/>
        <v>3</v>
      </c>
      <c r="D3359">
        <f t="shared" si="314"/>
        <v>2019</v>
      </c>
      <c r="E3359">
        <v>10.5</v>
      </c>
      <c r="F3359" s="26">
        <f t="shared" si="315"/>
        <v>0</v>
      </c>
      <c r="G3359" s="26">
        <f t="shared" si="316"/>
        <v>0</v>
      </c>
      <c r="H3359" s="26">
        <f t="shared" si="317"/>
        <v>0</v>
      </c>
    </row>
    <row r="3360" spans="1:8" x14ac:dyDescent="0.35">
      <c r="A3360" s="10">
        <v>43537</v>
      </c>
      <c r="B3360">
        <f t="shared" si="312"/>
        <v>13</v>
      </c>
      <c r="C3360">
        <f t="shared" si="313"/>
        <v>3</v>
      </c>
      <c r="D3360">
        <f t="shared" si="314"/>
        <v>2019</v>
      </c>
      <c r="E3360">
        <v>9.6</v>
      </c>
      <c r="F3360" s="26">
        <f t="shared" si="315"/>
        <v>0</v>
      </c>
      <c r="G3360" s="26">
        <f t="shared" si="316"/>
        <v>0</v>
      </c>
      <c r="H3360" s="26">
        <f t="shared" si="317"/>
        <v>0</v>
      </c>
    </row>
    <row r="3361" spans="1:8" x14ac:dyDescent="0.35">
      <c r="A3361" s="10">
        <v>43538</v>
      </c>
      <c r="B3361">
        <f t="shared" si="312"/>
        <v>14</v>
      </c>
      <c r="C3361">
        <f t="shared" si="313"/>
        <v>3</v>
      </c>
      <c r="D3361">
        <f t="shared" si="314"/>
        <v>2019</v>
      </c>
      <c r="E3361">
        <v>6.4</v>
      </c>
      <c r="F3361" s="26">
        <f t="shared" si="315"/>
        <v>0</v>
      </c>
      <c r="G3361" s="26">
        <f t="shared" si="316"/>
        <v>0</v>
      </c>
      <c r="H3361" s="26">
        <f t="shared" si="317"/>
        <v>0</v>
      </c>
    </row>
    <row r="3362" spans="1:8" x14ac:dyDescent="0.35">
      <c r="A3362" s="10">
        <v>43539</v>
      </c>
      <c r="B3362">
        <f t="shared" si="312"/>
        <v>15</v>
      </c>
      <c r="C3362">
        <f t="shared" si="313"/>
        <v>3</v>
      </c>
      <c r="D3362">
        <f t="shared" si="314"/>
        <v>2019</v>
      </c>
      <c r="E3362">
        <v>10.7</v>
      </c>
      <c r="F3362" s="26">
        <f t="shared" si="315"/>
        <v>0</v>
      </c>
      <c r="G3362" s="26">
        <f t="shared" si="316"/>
        <v>0</v>
      </c>
      <c r="H3362" s="26">
        <f t="shared" si="317"/>
        <v>0</v>
      </c>
    </row>
    <row r="3363" spans="1:8" x14ac:dyDescent="0.35">
      <c r="A3363" s="10">
        <v>43540</v>
      </c>
      <c r="B3363">
        <f t="shared" si="312"/>
        <v>16</v>
      </c>
      <c r="C3363">
        <f t="shared" si="313"/>
        <v>3</v>
      </c>
      <c r="D3363">
        <f t="shared" si="314"/>
        <v>2019</v>
      </c>
      <c r="E3363">
        <v>12.6</v>
      </c>
      <c r="F3363" s="26">
        <f t="shared" si="315"/>
        <v>0</v>
      </c>
      <c r="G3363" s="26">
        <f t="shared" si="316"/>
        <v>0</v>
      </c>
      <c r="H3363" s="26">
        <f t="shared" si="317"/>
        <v>0</v>
      </c>
    </row>
    <row r="3364" spans="1:8" x14ac:dyDescent="0.35">
      <c r="A3364" s="10">
        <v>43541</v>
      </c>
      <c r="B3364">
        <f t="shared" si="312"/>
        <v>17</v>
      </c>
      <c r="C3364">
        <f t="shared" si="313"/>
        <v>3</v>
      </c>
      <c r="D3364">
        <f t="shared" si="314"/>
        <v>2019</v>
      </c>
      <c r="E3364">
        <v>13.4</v>
      </c>
      <c r="F3364" s="26">
        <f t="shared" si="315"/>
        <v>0</v>
      </c>
      <c r="G3364" s="26">
        <f t="shared" si="316"/>
        <v>0</v>
      </c>
      <c r="H3364" s="26">
        <f t="shared" si="317"/>
        <v>0</v>
      </c>
    </row>
    <row r="3365" spans="1:8" x14ac:dyDescent="0.35">
      <c r="A3365" s="10">
        <v>43542</v>
      </c>
      <c r="B3365">
        <f t="shared" si="312"/>
        <v>18</v>
      </c>
      <c r="C3365">
        <f t="shared" si="313"/>
        <v>3</v>
      </c>
      <c r="D3365">
        <f t="shared" si="314"/>
        <v>2019</v>
      </c>
      <c r="E3365">
        <v>8.9</v>
      </c>
      <c r="F3365" s="26">
        <f t="shared" si="315"/>
        <v>0</v>
      </c>
      <c r="G3365" s="26">
        <f t="shared" si="316"/>
        <v>0</v>
      </c>
      <c r="H3365" s="26">
        <f t="shared" si="317"/>
        <v>0</v>
      </c>
    </row>
    <row r="3366" spans="1:8" x14ac:dyDescent="0.35">
      <c r="A3366" s="10">
        <v>43543</v>
      </c>
      <c r="B3366">
        <f t="shared" si="312"/>
        <v>19</v>
      </c>
      <c r="C3366">
        <f t="shared" si="313"/>
        <v>3</v>
      </c>
      <c r="D3366">
        <f t="shared" si="314"/>
        <v>2019</v>
      </c>
      <c r="E3366">
        <v>10.4</v>
      </c>
      <c r="F3366" s="26">
        <f t="shared" si="315"/>
        <v>0</v>
      </c>
      <c r="G3366" s="26">
        <f t="shared" si="316"/>
        <v>0</v>
      </c>
      <c r="H3366" s="26">
        <f t="shared" si="317"/>
        <v>0</v>
      </c>
    </row>
    <row r="3367" spans="1:8" x14ac:dyDescent="0.35">
      <c r="A3367" s="10">
        <v>43544</v>
      </c>
      <c r="B3367">
        <f t="shared" si="312"/>
        <v>20</v>
      </c>
      <c r="C3367">
        <f t="shared" si="313"/>
        <v>3</v>
      </c>
      <c r="D3367">
        <f t="shared" si="314"/>
        <v>2019</v>
      </c>
      <c r="E3367">
        <v>12.3</v>
      </c>
      <c r="F3367" s="26">
        <f t="shared" si="315"/>
        <v>0</v>
      </c>
      <c r="G3367" s="26">
        <f t="shared" si="316"/>
        <v>0</v>
      </c>
      <c r="H3367" s="26">
        <f t="shared" si="317"/>
        <v>0</v>
      </c>
    </row>
    <row r="3368" spans="1:8" x14ac:dyDescent="0.35">
      <c r="A3368" s="10">
        <v>43545</v>
      </c>
      <c r="B3368">
        <f t="shared" si="312"/>
        <v>21</v>
      </c>
      <c r="C3368">
        <f t="shared" si="313"/>
        <v>3</v>
      </c>
      <c r="D3368">
        <f t="shared" si="314"/>
        <v>2019</v>
      </c>
      <c r="E3368">
        <v>15.3</v>
      </c>
      <c r="F3368" s="26">
        <f t="shared" si="315"/>
        <v>0</v>
      </c>
      <c r="G3368" s="26">
        <f t="shared" si="316"/>
        <v>0</v>
      </c>
      <c r="H3368" s="26">
        <f t="shared" si="317"/>
        <v>0</v>
      </c>
    </row>
    <row r="3369" spans="1:8" x14ac:dyDescent="0.35">
      <c r="A3369" s="10">
        <v>43546</v>
      </c>
      <c r="B3369">
        <f t="shared" si="312"/>
        <v>22</v>
      </c>
      <c r="C3369">
        <f t="shared" si="313"/>
        <v>3</v>
      </c>
      <c r="D3369">
        <f t="shared" si="314"/>
        <v>2019</v>
      </c>
      <c r="E3369">
        <v>19</v>
      </c>
      <c r="F3369" s="26">
        <f t="shared" si="315"/>
        <v>0</v>
      </c>
      <c r="G3369" s="26">
        <f t="shared" si="316"/>
        <v>0</v>
      </c>
      <c r="H3369" s="26">
        <f t="shared" si="317"/>
        <v>0</v>
      </c>
    </row>
    <row r="3370" spans="1:8" x14ac:dyDescent="0.35">
      <c r="A3370" s="10">
        <v>43547</v>
      </c>
      <c r="B3370">
        <f t="shared" si="312"/>
        <v>23</v>
      </c>
      <c r="C3370">
        <f t="shared" si="313"/>
        <v>3</v>
      </c>
      <c r="D3370">
        <f t="shared" si="314"/>
        <v>2019</v>
      </c>
      <c r="E3370">
        <v>18.100000000000001</v>
      </c>
      <c r="F3370" s="26">
        <f t="shared" si="315"/>
        <v>0</v>
      </c>
      <c r="G3370" s="26">
        <f t="shared" si="316"/>
        <v>0</v>
      </c>
      <c r="H3370" s="26">
        <f t="shared" si="317"/>
        <v>0</v>
      </c>
    </row>
    <row r="3371" spans="1:8" x14ac:dyDescent="0.35">
      <c r="A3371" s="10">
        <v>43548</v>
      </c>
      <c r="B3371">
        <f t="shared" si="312"/>
        <v>24</v>
      </c>
      <c r="C3371">
        <f t="shared" si="313"/>
        <v>3</v>
      </c>
      <c r="D3371">
        <f t="shared" si="314"/>
        <v>2019</v>
      </c>
      <c r="E3371">
        <v>14.8</v>
      </c>
      <c r="F3371" s="26">
        <f t="shared" si="315"/>
        <v>0</v>
      </c>
      <c r="G3371" s="26">
        <f t="shared" si="316"/>
        <v>0</v>
      </c>
      <c r="H3371" s="26">
        <f t="shared" si="317"/>
        <v>0</v>
      </c>
    </row>
    <row r="3372" spans="1:8" x14ac:dyDescent="0.35">
      <c r="A3372" s="10">
        <v>43549</v>
      </c>
      <c r="B3372">
        <f t="shared" si="312"/>
        <v>25</v>
      </c>
      <c r="C3372">
        <f t="shared" si="313"/>
        <v>3</v>
      </c>
      <c r="D3372">
        <f t="shared" si="314"/>
        <v>2019</v>
      </c>
      <c r="E3372">
        <v>9.9</v>
      </c>
      <c r="F3372" s="26">
        <f t="shared" si="315"/>
        <v>0</v>
      </c>
      <c r="G3372" s="26">
        <f t="shared" si="316"/>
        <v>0</v>
      </c>
      <c r="H3372" s="26">
        <f t="shared" si="317"/>
        <v>0</v>
      </c>
    </row>
    <row r="3373" spans="1:8" x14ac:dyDescent="0.35">
      <c r="A3373" s="10">
        <v>43550</v>
      </c>
      <c r="B3373">
        <f t="shared" si="312"/>
        <v>26</v>
      </c>
      <c r="C3373">
        <f t="shared" si="313"/>
        <v>3</v>
      </c>
      <c r="D3373">
        <f t="shared" si="314"/>
        <v>2019</v>
      </c>
      <c r="E3373">
        <v>8.6</v>
      </c>
      <c r="F3373" s="26">
        <f t="shared" si="315"/>
        <v>0</v>
      </c>
      <c r="G3373" s="26">
        <f t="shared" si="316"/>
        <v>0</v>
      </c>
      <c r="H3373" s="26">
        <f t="shared" si="317"/>
        <v>0</v>
      </c>
    </row>
    <row r="3374" spans="1:8" x14ac:dyDescent="0.35">
      <c r="A3374" s="10">
        <v>43551</v>
      </c>
      <c r="B3374">
        <f t="shared" si="312"/>
        <v>27</v>
      </c>
      <c r="C3374">
        <f t="shared" si="313"/>
        <v>3</v>
      </c>
      <c r="D3374">
        <f t="shared" si="314"/>
        <v>2019</v>
      </c>
      <c r="E3374">
        <v>12.1</v>
      </c>
      <c r="F3374" s="26">
        <f t="shared" si="315"/>
        <v>0</v>
      </c>
      <c r="G3374" s="26">
        <f t="shared" si="316"/>
        <v>0</v>
      </c>
      <c r="H3374" s="26">
        <f t="shared" si="317"/>
        <v>0</v>
      </c>
    </row>
    <row r="3375" spans="1:8" x14ac:dyDescent="0.35">
      <c r="A3375" s="10">
        <v>43552</v>
      </c>
      <c r="B3375">
        <f t="shared" si="312"/>
        <v>28</v>
      </c>
      <c r="C3375">
        <f t="shared" si="313"/>
        <v>3</v>
      </c>
      <c r="D3375">
        <f t="shared" si="314"/>
        <v>2019</v>
      </c>
      <c r="E3375">
        <v>15.4</v>
      </c>
      <c r="F3375" s="26">
        <f t="shared" si="315"/>
        <v>0</v>
      </c>
      <c r="G3375" s="26">
        <f t="shared" si="316"/>
        <v>0</v>
      </c>
      <c r="H3375" s="26">
        <f t="shared" si="317"/>
        <v>0</v>
      </c>
    </row>
    <row r="3376" spans="1:8" x14ac:dyDescent="0.35">
      <c r="A3376" s="10">
        <v>43553</v>
      </c>
      <c r="B3376">
        <f t="shared" si="312"/>
        <v>29</v>
      </c>
      <c r="C3376">
        <f t="shared" si="313"/>
        <v>3</v>
      </c>
      <c r="D3376">
        <f t="shared" si="314"/>
        <v>2019</v>
      </c>
      <c r="E3376">
        <v>16.8</v>
      </c>
      <c r="F3376" s="26">
        <f t="shared" si="315"/>
        <v>0</v>
      </c>
      <c r="G3376" s="26">
        <f t="shared" si="316"/>
        <v>0</v>
      </c>
      <c r="H3376" s="26">
        <f t="shared" si="317"/>
        <v>0</v>
      </c>
    </row>
    <row r="3377" spans="1:8" x14ac:dyDescent="0.35">
      <c r="A3377" s="10">
        <v>43554</v>
      </c>
      <c r="B3377">
        <f t="shared" si="312"/>
        <v>30</v>
      </c>
      <c r="C3377">
        <f t="shared" si="313"/>
        <v>3</v>
      </c>
      <c r="D3377">
        <f t="shared" si="314"/>
        <v>2019</v>
      </c>
      <c r="E3377">
        <v>19.899999999999999</v>
      </c>
      <c r="F3377" s="26">
        <f t="shared" si="315"/>
        <v>0</v>
      </c>
      <c r="G3377" s="26">
        <f t="shared" si="316"/>
        <v>0</v>
      </c>
      <c r="H3377" s="26">
        <f t="shared" si="317"/>
        <v>0</v>
      </c>
    </row>
    <row r="3378" spans="1:8" x14ac:dyDescent="0.35">
      <c r="A3378" s="10">
        <v>43555</v>
      </c>
      <c r="B3378">
        <f t="shared" si="312"/>
        <v>31</v>
      </c>
      <c r="C3378">
        <f t="shared" si="313"/>
        <v>3</v>
      </c>
      <c r="D3378">
        <f t="shared" si="314"/>
        <v>2019</v>
      </c>
      <c r="E3378">
        <v>20</v>
      </c>
      <c r="F3378" s="26">
        <f t="shared" si="315"/>
        <v>0</v>
      </c>
      <c r="G3378" s="26">
        <f t="shared" si="316"/>
        <v>0</v>
      </c>
      <c r="H3378" s="26">
        <f t="shared" si="317"/>
        <v>0</v>
      </c>
    </row>
    <row r="3379" spans="1:8" x14ac:dyDescent="0.35">
      <c r="A3379" s="10">
        <v>43556</v>
      </c>
      <c r="B3379">
        <f t="shared" si="312"/>
        <v>1</v>
      </c>
      <c r="C3379">
        <f t="shared" si="313"/>
        <v>4</v>
      </c>
      <c r="D3379">
        <f t="shared" si="314"/>
        <v>2019</v>
      </c>
      <c r="E3379">
        <v>17</v>
      </c>
      <c r="F3379" s="26">
        <f t="shared" si="315"/>
        <v>0</v>
      </c>
      <c r="G3379" s="26">
        <f t="shared" si="316"/>
        <v>0</v>
      </c>
      <c r="H3379" s="26">
        <f t="shared" si="317"/>
        <v>0</v>
      </c>
    </row>
    <row r="3380" spans="1:8" x14ac:dyDescent="0.35">
      <c r="A3380" s="10">
        <v>43557</v>
      </c>
      <c r="B3380">
        <f t="shared" si="312"/>
        <v>2</v>
      </c>
      <c r="C3380">
        <f t="shared" si="313"/>
        <v>4</v>
      </c>
      <c r="D3380">
        <f t="shared" si="314"/>
        <v>2019</v>
      </c>
      <c r="E3380">
        <v>21.3</v>
      </c>
      <c r="F3380" s="26">
        <f t="shared" si="315"/>
        <v>0</v>
      </c>
      <c r="G3380" s="26">
        <f t="shared" si="316"/>
        <v>0</v>
      </c>
      <c r="H3380" s="26">
        <f t="shared" si="317"/>
        <v>0</v>
      </c>
    </row>
    <row r="3381" spans="1:8" x14ac:dyDescent="0.35">
      <c r="A3381" s="10">
        <v>43558</v>
      </c>
      <c r="B3381">
        <f t="shared" si="312"/>
        <v>3</v>
      </c>
      <c r="C3381">
        <f t="shared" si="313"/>
        <v>4</v>
      </c>
      <c r="D3381">
        <f t="shared" si="314"/>
        <v>2019</v>
      </c>
      <c r="E3381">
        <v>13.3</v>
      </c>
      <c r="F3381" s="26">
        <f t="shared" si="315"/>
        <v>0</v>
      </c>
      <c r="G3381" s="26">
        <f t="shared" si="316"/>
        <v>0</v>
      </c>
      <c r="H3381" s="26">
        <f t="shared" si="317"/>
        <v>0</v>
      </c>
    </row>
    <row r="3382" spans="1:8" x14ac:dyDescent="0.35">
      <c r="A3382" s="10">
        <v>43559</v>
      </c>
      <c r="B3382">
        <f t="shared" si="312"/>
        <v>4</v>
      </c>
      <c r="C3382">
        <f t="shared" si="313"/>
        <v>4</v>
      </c>
      <c r="D3382">
        <f t="shared" si="314"/>
        <v>2019</v>
      </c>
      <c r="E3382">
        <v>5.8</v>
      </c>
      <c r="F3382" s="26">
        <f t="shared" si="315"/>
        <v>0</v>
      </c>
      <c r="G3382" s="26">
        <f t="shared" si="316"/>
        <v>0</v>
      </c>
      <c r="H3382" s="26">
        <f t="shared" si="317"/>
        <v>0</v>
      </c>
    </row>
    <row r="3383" spans="1:8" x14ac:dyDescent="0.35">
      <c r="A3383" s="10">
        <v>43560</v>
      </c>
      <c r="B3383">
        <f t="shared" si="312"/>
        <v>5</v>
      </c>
      <c r="C3383">
        <f t="shared" si="313"/>
        <v>4</v>
      </c>
      <c r="D3383">
        <f t="shared" si="314"/>
        <v>2019</v>
      </c>
      <c r="E3383">
        <v>8.1</v>
      </c>
      <c r="F3383" s="26">
        <f t="shared" si="315"/>
        <v>0</v>
      </c>
      <c r="G3383" s="26">
        <f t="shared" si="316"/>
        <v>0</v>
      </c>
      <c r="H3383" s="26">
        <f t="shared" si="317"/>
        <v>0</v>
      </c>
    </row>
    <row r="3384" spans="1:8" x14ac:dyDescent="0.35">
      <c r="A3384" s="10">
        <v>43561</v>
      </c>
      <c r="B3384">
        <f t="shared" si="312"/>
        <v>6</v>
      </c>
      <c r="C3384">
        <f t="shared" si="313"/>
        <v>4</v>
      </c>
      <c r="D3384">
        <f t="shared" si="314"/>
        <v>2019</v>
      </c>
      <c r="E3384">
        <v>16</v>
      </c>
      <c r="F3384" s="26">
        <f t="shared" si="315"/>
        <v>0</v>
      </c>
      <c r="G3384" s="26">
        <f t="shared" si="316"/>
        <v>0</v>
      </c>
      <c r="H3384" s="26">
        <f t="shared" si="317"/>
        <v>0</v>
      </c>
    </row>
    <row r="3385" spans="1:8" x14ac:dyDescent="0.35">
      <c r="A3385" s="10">
        <v>43562</v>
      </c>
      <c r="B3385">
        <f t="shared" si="312"/>
        <v>7</v>
      </c>
      <c r="C3385">
        <f t="shared" si="313"/>
        <v>4</v>
      </c>
      <c r="D3385">
        <f t="shared" si="314"/>
        <v>2019</v>
      </c>
      <c r="E3385">
        <v>17.5</v>
      </c>
      <c r="F3385" s="26">
        <f t="shared" si="315"/>
        <v>0</v>
      </c>
      <c r="G3385" s="26">
        <f t="shared" si="316"/>
        <v>0</v>
      </c>
      <c r="H3385" s="26">
        <f t="shared" si="317"/>
        <v>0</v>
      </c>
    </row>
    <row r="3386" spans="1:8" x14ac:dyDescent="0.35">
      <c r="A3386" s="10">
        <v>43563</v>
      </c>
      <c r="B3386">
        <f t="shared" si="312"/>
        <v>8</v>
      </c>
      <c r="C3386">
        <f t="shared" si="313"/>
        <v>4</v>
      </c>
      <c r="D3386">
        <f t="shared" si="314"/>
        <v>2019</v>
      </c>
      <c r="E3386">
        <v>14.3</v>
      </c>
      <c r="F3386" s="26">
        <f t="shared" si="315"/>
        <v>0</v>
      </c>
      <c r="G3386" s="26">
        <f t="shared" si="316"/>
        <v>0</v>
      </c>
      <c r="H3386" s="26">
        <f t="shared" si="317"/>
        <v>0</v>
      </c>
    </row>
    <row r="3387" spans="1:8" x14ac:dyDescent="0.35">
      <c r="A3387" s="10">
        <v>43564</v>
      </c>
      <c r="B3387">
        <f t="shared" si="312"/>
        <v>9</v>
      </c>
      <c r="C3387">
        <f t="shared" si="313"/>
        <v>4</v>
      </c>
      <c r="D3387">
        <f t="shared" si="314"/>
        <v>2019</v>
      </c>
      <c r="E3387">
        <v>15.4</v>
      </c>
      <c r="F3387" s="26">
        <f t="shared" si="315"/>
        <v>0</v>
      </c>
      <c r="G3387" s="26">
        <f t="shared" si="316"/>
        <v>0</v>
      </c>
      <c r="H3387" s="26">
        <f t="shared" si="317"/>
        <v>0</v>
      </c>
    </row>
    <row r="3388" spans="1:8" x14ac:dyDescent="0.35">
      <c r="A3388" s="10">
        <v>43565</v>
      </c>
      <c r="B3388">
        <f t="shared" si="312"/>
        <v>10</v>
      </c>
      <c r="C3388">
        <f t="shared" si="313"/>
        <v>4</v>
      </c>
      <c r="D3388">
        <f t="shared" si="314"/>
        <v>2019</v>
      </c>
      <c r="E3388">
        <v>13.6</v>
      </c>
      <c r="F3388" s="26">
        <f t="shared" si="315"/>
        <v>0</v>
      </c>
      <c r="G3388" s="26">
        <f t="shared" si="316"/>
        <v>0</v>
      </c>
      <c r="H3388" s="26">
        <f t="shared" si="317"/>
        <v>0</v>
      </c>
    </row>
    <row r="3389" spans="1:8" x14ac:dyDescent="0.35">
      <c r="A3389" s="10">
        <v>43566</v>
      </c>
      <c r="B3389">
        <f t="shared" si="312"/>
        <v>11</v>
      </c>
      <c r="C3389">
        <f t="shared" si="313"/>
        <v>4</v>
      </c>
      <c r="D3389">
        <f t="shared" si="314"/>
        <v>2019</v>
      </c>
      <c r="E3389">
        <v>11.9</v>
      </c>
      <c r="F3389" s="26">
        <f t="shared" si="315"/>
        <v>0</v>
      </c>
      <c r="G3389" s="26">
        <f t="shared" si="316"/>
        <v>0</v>
      </c>
      <c r="H3389" s="26">
        <f t="shared" si="317"/>
        <v>0</v>
      </c>
    </row>
    <row r="3390" spans="1:8" x14ac:dyDescent="0.35">
      <c r="A3390" s="10">
        <v>43567</v>
      </c>
      <c r="B3390">
        <f t="shared" si="312"/>
        <v>12</v>
      </c>
      <c r="C3390">
        <f t="shared" si="313"/>
        <v>4</v>
      </c>
      <c r="D3390">
        <f t="shared" si="314"/>
        <v>2019</v>
      </c>
      <c r="E3390">
        <v>9.4</v>
      </c>
      <c r="F3390" s="26">
        <f t="shared" si="315"/>
        <v>0</v>
      </c>
      <c r="G3390" s="26">
        <f t="shared" si="316"/>
        <v>0</v>
      </c>
      <c r="H3390" s="26">
        <f t="shared" si="317"/>
        <v>0</v>
      </c>
    </row>
    <row r="3391" spans="1:8" x14ac:dyDescent="0.35">
      <c r="A3391" s="10">
        <v>43568</v>
      </c>
      <c r="B3391">
        <f t="shared" si="312"/>
        <v>13</v>
      </c>
      <c r="C3391">
        <f t="shared" si="313"/>
        <v>4</v>
      </c>
      <c r="D3391">
        <f t="shared" si="314"/>
        <v>2019</v>
      </c>
      <c r="E3391">
        <v>4.7</v>
      </c>
      <c r="F3391" s="26">
        <f t="shared" si="315"/>
        <v>0</v>
      </c>
      <c r="G3391" s="26">
        <f t="shared" si="316"/>
        <v>0</v>
      </c>
      <c r="H3391" s="26">
        <f t="shared" si="317"/>
        <v>0</v>
      </c>
    </row>
    <row r="3392" spans="1:8" x14ac:dyDescent="0.35">
      <c r="A3392" s="10">
        <v>43569</v>
      </c>
      <c r="B3392">
        <f t="shared" si="312"/>
        <v>14</v>
      </c>
      <c r="C3392">
        <f t="shared" si="313"/>
        <v>4</v>
      </c>
      <c r="D3392">
        <f t="shared" si="314"/>
        <v>2019</v>
      </c>
      <c r="E3392">
        <v>10.8</v>
      </c>
      <c r="F3392" s="26">
        <f t="shared" si="315"/>
        <v>0</v>
      </c>
      <c r="G3392" s="26">
        <f t="shared" si="316"/>
        <v>0</v>
      </c>
      <c r="H3392" s="26">
        <f t="shared" si="317"/>
        <v>0</v>
      </c>
    </row>
    <row r="3393" spans="1:8" x14ac:dyDescent="0.35">
      <c r="A3393" s="10">
        <v>43570</v>
      </c>
      <c r="B3393">
        <f t="shared" si="312"/>
        <v>15</v>
      </c>
      <c r="C3393">
        <f t="shared" si="313"/>
        <v>4</v>
      </c>
      <c r="D3393">
        <f t="shared" si="314"/>
        <v>2019</v>
      </c>
      <c r="E3393">
        <v>17.2</v>
      </c>
      <c r="F3393" s="26">
        <f t="shared" si="315"/>
        <v>0</v>
      </c>
      <c r="G3393" s="26">
        <f t="shared" si="316"/>
        <v>0</v>
      </c>
      <c r="H3393" s="26">
        <f t="shared" si="317"/>
        <v>0</v>
      </c>
    </row>
    <row r="3394" spans="1:8" x14ac:dyDescent="0.35">
      <c r="A3394" s="10">
        <v>43571</v>
      </c>
      <c r="B3394">
        <f t="shared" ref="B3394:B3457" si="318">DAY(A3394)</f>
        <v>16</v>
      </c>
      <c r="C3394">
        <f t="shared" ref="C3394:C3457" si="319">MONTH(A3394)</f>
        <v>4</v>
      </c>
      <c r="D3394">
        <f t="shared" ref="D3394:D3457" si="320">YEAR(A3394)</f>
        <v>2019</v>
      </c>
      <c r="E3394">
        <v>18.3</v>
      </c>
      <c r="F3394" s="26">
        <f t="shared" ref="F3394:F3457" si="321">IF(E3394&gt;=30,1,0)</f>
        <v>0</v>
      </c>
      <c r="G3394" s="26">
        <f t="shared" ref="G3394:G3457" si="322">IF(E3394&gt;=25,1,0)</f>
        <v>0</v>
      </c>
      <c r="H3394" s="26">
        <f t="shared" ref="H3394:H3457" si="323">IF(E3394&lt;0,1,0)</f>
        <v>0</v>
      </c>
    </row>
    <row r="3395" spans="1:8" x14ac:dyDescent="0.35">
      <c r="A3395" s="10">
        <v>43572</v>
      </c>
      <c r="B3395">
        <f t="shared" si="318"/>
        <v>17</v>
      </c>
      <c r="C3395">
        <f t="shared" si="319"/>
        <v>4</v>
      </c>
      <c r="D3395">
        <f t="shared" si="320"/>
        <v>2019</v>
      </c>
      <c r="E3395">
        <v>18.7</v>
      </c>
      <c r="F3395" s="26">
        <f t="shared" si="321"/>
        <v>0</v>
      </c>
      <c r="G3395" s="26">
        <f t="shared" si="322"/>
        <v>0</v>
      </c>
      <c r="H3395" s="26">
        <f t="shared" si="323"/>
        <v>0</v>
      </c>
    </row>
    <row r="3396" spans="1:8" x14ac:dyDescent="0.35">
      <c r="A3396" s="10">
        <v>43573</v>
      </c>
      <c r="B3396">
        <f t="shared" si="318"/>
        <v>18</v>
      </c>
      <c r="C3396">
        <f t="shared" si="319"/>
        <v>4</v>
      </c>
      <c r="D3396">
        <f t="shared" si="320"/>
        <v>2019</v>
      </c>
      <c r="E3396">
        <v>21</v>
      </c>
      <c r="F3396" s="26">
        <f t="shared" si="321"/>
        <v>0</v>
      </c>
      <c r="G3396" s="26">
        <f t="shared" si="322"/>
        <v>0</v>
      </c>
      <c r="H3396" s="26">
        <f t="shared" si="323"/>
        <v>0</v>
      </c>
    </row>
    <row r="3397" spans="1:8" x14ac:dyDescent="0.35">
      <c r="A3397" s="10">
        <v>43574</v>
      </c>
      <c r="B3397">
        <f t="shared" si="318"/>
        <v>19</v>
      </c>
      <c r="C3397">
        <f t="shared" si="319"/>
        <v>4</v>
      </c>
      <c r="D3397">
        <f t="shared" si="320"/>
        <v>2019</v>
      </c>
      <c r="E3397">
        <v>23.4</v>
      </c>
      <c r="F3397" s="26">
        <f t="shared" si="321"/>
        <v>0</v>
      </c>
      <c r="G3397" s="26">
        <f t="shared" si="322"/>
        <v>0</v>
      </c>
      <c r="H3397" s="26">
        <f t="shared" si="323"/>
        <v>0</v>
      </c>
    </row>
    <row r="3398" spans="1:8" x14ac:dyDescent="0.35">
      <c r="A3398" s="10">
        <v>43575</v>
      </c>
      <c r="B3398">
        <f t="shared" si="318"/>
        <v>20</v>
      </c>
      <c r="C3398">
        <f t="shared" si="319"/>
        <v>4</v>
      </c>
      <c r="D3398">
        <f t="shared" si="320"/>
        <v>2019</v>
      </c>
      <c r="E3398">
        <v>23.7</v>
      </c>
      <c r="F3398" s="26">
        <f t="shared" si="321"/>
        <v>0</v>
      </c>
      <c r="G3398" s="26">
        <f t="shared" si="322"/>
        <v>0</v>
      </c>
      <c r="H3398" s="26">
        <f t="shared" si="323"/>
        <v>0</v>
      </c>
    </row>
    <row r="3399" spans="1:8" x14ac:dyDescent="0.35">
      <c r="A3399" s="10">
        <v>43576</v>
      </c>
      <c r="B3399">
        <f t="shared" si="318"/>
        <v>21</v>
      </c>
      <c r="C3399">
        <f t="shared" si="319"/>
        <v>4</v>
      </c>
      <c r="D3399">
        <f t="shared" si="320"/>
        <v>2019</v>
      </c>
      <c r="E3399">
        <v>23.8</v>
      </c>
      <c r="F3399" s="26">
        <f t="shared" si="321"/>
        <v>0</v>
      </c>
      <c r="G3399" s="26">
        <f t="shared" si="322"/>
        <v>0</v>
      </c>
      <c r="H3399" s="26">
        <f t="shared" si="323"/>
        <v>0</v>
      </c>
    </row>
    <row r="3400" spans="1:8" x14ac:dyDescent="0.35">
      <c r="A3400" s="10">
        <v>43577</v>
      </c>
      <c r="B3400">
        <f t="shared" si="318"/>
        <v>22</v>
      </c>
      <c r="C3400">
        <f t="shared" si="319"/>
        <v>4</v>
      </c>
      <c r="D3400">
        <f t="shared" si="320"/>
        <v>2019</v>
      </c>
      <c r="E3400">
        <v>24.2</v>
      </c>
      <c r="F3400" s="26">
        <f t="shared" si="321"/>
        <v>0</v>
      </c>
      <c r="G3400" s="26">
        <f t="shared" si="322"/>
        <v>0</v>
      </c>
      <c r="H3400" s="26">
        <f t="shared" si="323"/>
        <v>0</v>
      </c>
    </row>
    <row r="3401" spans="1:8" x14ac:dyDescent="0.35">
      <c r="A3401" s="10">
        <v>43578</v>
      </c>
      <c r="B3401">
        <f t="shared" si="318"/>
        <v>23</v>
      </c>
      <c r="C3401">
        <f t="shared" si="319"/>
        <v>4</v>
      </c>
      <c r="D3401">
        <f t="shared" si="320"/>
        <v>2019</v>
      </c>
      <c r="E3401">
        <v>21</v>
      </c>
      <c r="F3401" s="26">
        <f t="shared" si="321"/>
        <v>0</v>
      </c>
      <c r="G3401" s="26">
        <f t="shared" si="322"/>
        <v>0</v>
      </c>
      <c r="H3401" s="26">
        <f t="shared" si="323"/>
        <v>0</v>
      </c>
    </row>
    <row r="3402" spans="1:8" x14ac:dyDescent="0.35">
      <c r="A3402" s="10">
        <v>43579</v>
      </c>
      <c r="B3402">
        <f t="shared" si="318"/>
        <v>24</v>
      </c>
      <c r="C3402">
        <f t="shared" si="319"/>
        <v>4</v>
      </c>
      <c r="D3402">
        <f t="shared" si="320"/>
        <v>2019</v>
      </c>
      <c r="E3402">
        <v>24.4</v>
      </c>
      <c r="F3402" s="26">
        <f t="shared" si="321"/>
        <v>0</v>
      </c>
      <c r="G3402" s="26">
        <f t="shared" si="322"/>
        <v>0</v>
      </c>
      <c r="H3402" s="26">
        <f t="shared" si="323"/>
        <v>0</v>
      </c>
    </row>
    <row r="3403" spans="1:8" x14ac:dyDescent="0.35">
      <c r="A3403" s="10">
        <v>43580</v>
      </c>
      <c r="B3403">
        <f t="shared" si="318"/>
        <v>25</v>
      </c>
      <c r="C3403">
        <f t="shared" si="319"/>
        <v>4</v>
      </c>
      <c r="D3403">
        <f t="shared" si="320"/>
        <v>2019</v>
      </c>
      <c r="E3403">
        <v>25.5</v>
      </c>
      <c r="F3403" s="26">
        <f t="shared" si="321"/>
        <v>0</v>
      </c>
      <c r="G3403" s="26">
        <f t="shared" si="322"/>
        <v>1</v>
      </c>
      <c r="H3403" s="26">
        <f t="shared" si="323"/>
        <v>0</v>
      </c>
    </row>
    <row r="3404" spans="1:8" x14ac:dyDescent="0.35">
      <c r="A3404" s="10">
        <v>43581</v>
      </c>
      <c r="B3404">
        <f t="shared" si="318"/>
        <v>26</v>
      </c>
      <c r="C3404">
        <f t="shared" si="319"/>
        <v>4</v>
      </c>
      <c r="D3404">
        <f t="shared" si="320"/>
        <v>2019</v>
      </c>
      <c r="E3404">
        <v>10.5</v>
      </c>
      <c r="F3404" s="26">
        <f t="shared" si="321"/>
        <v>0</v>
      </c>
      <c r="G3404" s="26">
        <f t="shared" si="322"/>
        <v>0</v>
      </c>
      <c r="H3404" s="26">
        <f t="shared" si="323"/>
        <v>0</v>
      </c>
    </row>
    <row r="3405" spans="1:8" x14ac:dyDescent="0.35">
      <c r="A3405" s="10">
        <v>43582</v>
      </c>
      <c r="B3405">
        <f t="shared" si="318"/>
        <v>27</v>
      </c>
      <c r="C3405">
        <f t="shared" si="319"/>
        <v>4</v>
      </c>
      <c r="D3405">
        <f t="shared" si="320"/>
        <v>2019</v>
      </c>
      <c r="E3405">
        <v>12.6</v>
      </c>
      <c r="F3405" s="26">
        <f t="shared" si="321"/>
        <v>0</v>
      </c>
      <c r="G3405" s="26">
        <f t="shared" si="322"/>
        <v>0</v>
      </c>
      <c r="H3405" s="26">
        <f t="shared" si="323"/>
        <v>0</v>
      </c>
    </row>
    <row r="3406" spans="1:8" x14ac:dyDescent="0.35">
      <c r="A3406" s="10">
        <v>43583</v>
      </c>
      <c r="B3406">
        <f t="shared" si="318"/>
        <v>28</v>
      </c>
      <c r="C3406">
        <f t="shared" si="319"/>
        <v>4</v>
      </c>
      <c r="D3406">
        <f t="shared" si="320"/>
        <v>2019</v>
      </c>
      <c r="E3406">
        <v>12.7</v>
      </c>
      <c r="F3406" s="26">
        <f t="shared" si="321"/>
        <v>0</v>
      </c>
      <c r="G3406" s="26">
        <f t="shared" si="322"/>
        <v>0</v>
      </c>
      <c r="H3406" s="26">
        <f t="shared" si="323"/>
        <v>0</v>
      </c>
    </row>
    <row r="3407" spans="1:8" x14ac:dyDescent="0.35">
      <c r="A3407" s="10">
        <v>43584</v>
      </c>
      <c r="B3407">
        <f t="shared" si="318"/>
        <v>29</v>
      </c>
      <c r="C3407">
        <f t="shared" si="319"/>
        <v>4</v>
      </c>
      <c r="D3407">
        <f t="shared" si="320"/>
        <v>2019</v>
      </c>
      <c r="E3407">
        <v>13.8</v>
      </c>
      <c r="F3407" s="26">
        <f t="shared" si="321"/>
        <v>0</v>
      </c>
      <c r="G3407" s="26">
        <f t="shared" si="322"/>
        <v>0</v>
      </c>
      <c r="H3407" s="26">
        <f t="shared" si="323"/>
        <v>0</v>
      </c>
    </row>
    <row r="3408" spans="1:8" x14ac:dyDescent="0.35">
      <c r="A3408" s="10">
        <v>43585</v>
      </c>
      <c r="B3408">
        <f t="shared" si="318"/>
        <v>30</v>
      </c>
      <c r="C3408">
        <f t="shared" si="319"/>
        <v>4</v>
      </c>
      <c r="D3408">
        <f t="shared" si="320"/>
        <v>2019</v>
      </c>
      <c r="E3408">
        <v>17.7</v>
      </c>
      <c r="F3408" s="26">
        <f t="shared" si="321"/>
        <v>0</v>
      </c>
      <c r="G3408" s="26">
        <f t="shared" si="322"/>
        <v>0</v>
      </c>
      <c r="H3408" s="26">
        <f t="shared" si="323"/>
        <v>0</v>
      </c>
    </row>
    <row r="3409" spans="1:8" x14ac:dyDescent="0.35">
      <c r="A3409" s="10">
        <v>43586</v>
      </c>
      <c r="B3409">
        <f t="shared" si="318"/>
        <v>1</v>
      </c>
      <c r="C3409">
        <f t="shared" si="319"/>
        <v>5</v>
      </c>
      <c r="D3409">
        <f t="shared" si="320"/>
        <v>2019</v>
      </c>
      <c r="E3409">
        <v>19.600000000000001</v>
      </c>
      <c r="F3409" s="26">
        <f t="shared" si="321"/>
        <v>0</v>
      </c>
      <c r="G3409" s="26">
        <f t="shared" si="322"/>
        <v>0</v>
      </c>
      <c r="H3409" s="26">
        <f t="shared" si="323"/>
        <v>0</v>
      </c>
    </row>
    <row r="3410" spans="1:8" x14ac:dyDescent="0.35">
      <c r="A3410" s="10">
        <v>43587</v>
      </c>
      <c r="B3410">
        <f t="shared" si="318"/>
        <v>2</v>
      </c>
      <c r="C3410">
        <f t="shared" si="319"/>
        <v>5</v>
      </c>
      <c r="D3410">
        <f t="shared" si="320"/>
        <v>2019</v>
      </c>
      <c r="E3410">
        <v>19.399999999999999</v>
      </c>
      <c r="F3410" s="26">
        <f t="shared" si="321"/>
        <v>0</v>
      </c>
      <c r="G3410" s="26">
        <f t="shared" si="322"/>
        <v>0</v>
      </c>
      <c r="H3410" s="26">
        <f t="shared" si="323"/>
        <v>0</v>
      </c>
    </row>
    <row r="3411" spans="1:8" x14ac:dyDescent="0.35">
      <c r="A3411" s="10">
        <v>43588</v>
      </c>
      <c r="B3411">
        <f t="shared" si="318"/>
        <v>3</v>
      </c>
      <c r="C3411">
        <f t="shared" si="319"/>
        <v>5</v>
      </c>
      <c r="D3411">
        <f t="shared" si="320"/>
        <v>2019</v>
      </c>
      <c r="E3411">
        <v>14.7</v>
      </c>
      <c r="F3411" s="26">
        <f t="shared" si="321"/>
        <v>0</v>
      </c>
      <c r="G3411" s="26">
        <f t="shared" si="322"/>
        <v>0</v>
      </c>
      <c r="H3411" s="26">
        <f t="shared" si="323"/>
        <v>0</v>
      </c>
    </row>
    <row r="3412" spans="1:8" x14ac:dyDescent="0.35">
      <c r="A3412" s="10">
        <v>43589</v>
      </c>
      <c r="B3412">
        <f t="shared" si="318"/>
        <v>4</v>
      </c>
      <c r="C3412">
        <f t="shared" si="319"/>
        <v>5</v>
      </c>
      <c r="D3412">
        <f t="shared" si="320"/>
        <v>2019</v>
      </c>
      <c r="E3412">
        <v>8.4</v>
      </c>
      <c r="F3412" s="26">
        <f t="shared" si="321"/>
        <v>0</v>
      </c>
      <c r="G3412" s="26">
        <f t="shared" si="322"/>
        <v>0</v>
      </c>
      <c r="H3412" s="26">
        <f t="shared" si="323"/>
        <v>0</v>
      </c>
    </row>
    <row r="3413" spans="1:8" x14ac:dyDescent="0.35">
      <c r="A3413" s="10">
        <v>43590</v>
      </c>
      <c r="B3413">
        <f t="shared" si="318"/>
        <v>5</v>
      </c>
      <c r="C3413">
        <f t="shared" si="319"/>
        <v>5</v>
      </c>
      <c r="D3413">
        <f t="shared" si="320"/>
        <v>2019</v>
      </c>
      <c r="E3413">
        <v>10.3</v>
      </c>
      <c r="F3413" s="26">
        <f t="shared" si="321"/>
        <v>0</v>
      </c>
      <c r="G3413" s="26">
        <f t="shared" si="322"/>
        <v>0</v>
      </c>
      <c r="H3413" s="26">
        <f t="shared" si="323"/>
        <v>0</v>
      </c>
    </row>
    <row r="3414" spans="1:8" x14ac:dyDescent="0.35">
      <c r="A3414" s="10">
        <v>43591</v>
      </c>
      <c r="B3414">
        <f t="shared" si="318"/>
        <v>6</v>
      </c>
      <c r="C3414">
        <f t="shared" si="319"/>
        <v>5</v>
      </c>
      <c r="D3414">
        <f t="shared" si="320"/>
        <v>2019</v>
      </c>
      <c r="E3414">
        <v>12.2</v>
      </c>
      <c r="F3414" s="26">
        <f t="shared" si="321"/>
        <v>0</v>
      </c>
      <c r="G3414" s="26">
        <f t="shared" si="322"/>
        <v>0</v>
      </c>
      <c r="H3414" s="26">
        <f t="shared" si="323"/>
        <v>0</v>
      </c>
    </row>
    <row r="3415" spans="1:8" x14ac:dyDescent="0.35">
      <c r="A3415" s="10">
        <v>43592</v>
      </c>
      <c r="B3415">
        <f t="shared" si="318"/>
        <v>7</v>
      </c>
      <c r="C3415">
        <f t="shared" si="319"/>
        <v>5</v>
      </c>
      <c r="D3415">
        <f t="shared" si="320"/>
        <v>2019</v>
      </c>
      <c r="E3415">
        <v>13.9</v>
      </c>
      <c r="F3415" s="26">
        <f t="shared" si="321"/>
        <v>0</v>
      </c>
      <c r="G3415" s="26">
        <f t="shared" si="322"/>
        <v>0</v>
      </c>
      <c r="H3415" s="26">
        <f t="shared" si="323"/>
        <v>0</v>
      </c>
    </row>
    <row r="3416" spans="1:8" x14ac:dyDescent="0.35">
      <c r="A3416" s="10">
        <v>43593</v>
      </c>
      <c r="B3416">
        <f t="shared" si="318"/>
        <v>8</v>
      </c>
      <c r="C3416">
        <f t="shared" si="319"/>
        <v>5</v>
      </c>
      <c r="D3416">
        <f t="shared" si="320"/>
        <v>2019</v>
      </c>
      <c r="E3416">
        <v>12.5</v>
      </c>
      <c r="F3416" s="26">
        <f t="shared" si="321"/>
        <v>0</v>
      </c>
      <c r="G3416" s="26">
        <f t="shared" si="322"/>
        <v>0</v>
      </c>
      <c r="H3416" s="26">
        <f t="shared" si="323"/>
        <v>0</v>
      </c>
    </row>
    <row r="3417" spans="1:8" x14ac:dyDescent="0.35">
      <c r="A3417" s="10">
        <v>43594</v>
      </c>
      <c r="B3417">
        <f t="shared" si="318"/>
        <v>9</v>
      </c>
      <c r="C3417">
        <f t="shared" si="319"/>
        <v>5</v>
      </c>
      <c r="D3417">
        <f t="shared" si="320"/>
        <v>2019</v>
      </c>
      <c r="E3417">
        <v>12</v>
      </c>
      <c r="F3417" s="26">
        <f t="shared" si="321"/>
        <v>0</v>
      </c>
      <c r="G3417" s="26">
        <f t="shared" si="322"/>
        <v>0</v>
      </c>
      <c r="H3417" s="26">
        <f t="shared" si="323"/>
        <v>0</v>
      </c>
    </row>
    <row r="3418" spans="1:8" x14ac:dyDescent="0.35">
      <c r="A3418" s="10">
        <v>43595</v>
      </c>
      <c r="B3418">
        <f t="shared" si="318"/>
        <v>10</v>
      </c>
      <c r="C3418">
        <f t="shared" si="319"/>
        <v>5</v>
      </c>
      <c r="D3418">
        <f t="shared" si="320"/>
        <v>2019</v>
      </c>
      <c r="E3418">
        <v>15.6</v>
      </c>
      <c r="F3418" s="26">
        <f t="shared" si="321"/>
        <v>0</v>
      </c>
      <c r="G3418" s="26">
        <f t="shared" si="322"/>
        <v>0</v>
      </c>
      <c r="H3418" s="26">
        <f t="shared" si="323"/>
        <v>0</v>
      </c>
    </row>
    <row r="3419" spans="1:8" x14ac:dyDescent="0.35">
      <c r="A3419" s="10">
        <v>43596</v>
      </c>
      <c r="B3419">
        <f t="shared" si="318"/>
        <v>11</v>
      </c>
      <c r="C3419">
        <f t="shared" si="319"/>
        <v>5</v>
      </c>
      <c r="D3419">
        <f t="shared" si="320"/>
        <v>2019</v>
      </c>
      <c r="E3419">
        <v>17.600000000000001</v>
      </c>
      <c r="F3419" s="26">
        <f t="shared" si="321"/>
        <v>0</v>
      </c>
      <c r="G3419" s="26">
        <f t="shared" si="322"/>
        <v>0</v>
      </c>
      <c r="H3419" s="26">
        <f t="shared" si="323"/>
        <v>0</v>
      </c>
    </row>
    <row r="3420" spans="1:8" x14ac:dyDescent="0.35">
      <c r="A3420" s="10">
        <v>43597</v>
      </c>
      <c r="B3420">
        <f t="shared" si="318"/>
        <v>12</v>
      </c>
      <c r="C3420">
        <f t="shared" si="319"/>
        <v>5</v>
      </c>
      <c r="D3420">
        <f t="shared" si="320"/>
        <v>2019</v>
      </c>
      <c r="E3420">
        <v>13.9</v>
      </c>
      <c r="F3420" s="26">
        <f t="shared" si="321"/>
        <v>0</v>
      </c>
      <c r="G3420" s="26">
        <f t="shared" si="322"/>
        <v>0</v>
      </c>
      <c r="H3420" s="26">
        <f t="shared" si="323"/>
        <v>0</v>
      </c>
    </row>
    <row r="3421" spans="1:8" x14ac:dyDescent="0.35">
      <c r="A3421" s="10">
        <v>43598</v>
      </c>
      <c r="B3421">
        <f t="shared" si="318"/>
        <v>13</v>
      </c>
      <c r="C3421">
        <f t="shared" si="319"/>
        <v>5</v>
      </c>
      <c r="D3421">
        <f t="shared" si="320"/>
        <v>2019</v>
      </c>
      <c r="E3421">
        <v>16.7</v>
      </c>
      <c r="F3421" s="26">
        <f t="shared" si="321"/>
        <v>0</v>
      </c>
      <c r="G3421" s="26">
        <f t="shared" si="322"/>
        <v>0</v>
      </c>
      <c r="H3421" s="26">
        <f t="shared" si="323"/>
        <v>0</v>
      </c>
    </row>
    <row r="3422" spans="1:8" x14ac:dyDescent="0.35">
      <c r="A3422" s="10">
        <v>43599</v>
      </c>
      <c r="B3422">
        <f t="shared" si="318"/>
        <v>14</v>
      </c>
      <c r="C3422">
        <f t="shared" si="319"/>
        <v>5</v>
      </c>
      <c r="D3422">
        <f t="shared" si="320"/>
        <v>2019</v>
      </c>
      <c r="E3422">
        <v>15.4</v>
      </c>
      <c r="F3422" s="26">
        <f t="shared" si="321"/>
        <v>0</v>
      </c>
      <c r="G3422" s="26">
        <f t="shared" si="322"/>
        <v>0</v>
      </c>
      <c r="H3422" s="26">
        <f t="shared" si="323"/>
        <v>0</v>
      </c>
    </row>
    <row r="3423" spans="1:8" x14ac:dyDescent="0.35">
      <c r="A3423" s="10">
        <v>43600</v>
      </c>
      <c r="B3423">
        <f t="shared" si="318"/>
        <v>15</v>
      </c>
      <c r="C3423">
        <f t="shared" si="319"/>
        <v>5</v>
      </c>
      <c r="D3423">
        <f t="shared" si="320"/>
        <v>2019</v>
      </c>
      <c r="E3423">
        <v>15.1</v>
      </c>
      <c r="F3423" s="26">
        <f t="shared" si="321"/>
        <v>0</v>
      </c>
      <c r="G3423" s="26">
        <f t="shared" si="322"/>
        <v>0</v>
      </c>
      <c r="H3423" s="26">
        <f t="shared" si="323"/>
        <v>0</v>
      </c>
    </row>
    <row r="3424" spans="1:8" x14ac:dyDescent="0.35">
      <c r="A3424" s="10">
        <v>43601</v>
      </c>
      <c r="B3424">
        <f t="shared" si="318"/>
        <v>16</v>
      </c>
      <c r="C3424">
        <f t="shared" si="319"/>
        <v>5</v>
      </c>
      <c r="D3424">
        <f t="shared" si="320"/>
        <v>2019</v>
      </c>
      <c r="E3424">
        <v>17</v>
      </c>
      <c r="F3424" s="26">
        <f t="shared" si="321"/>
        <v>0</v>
      </c>
      <c r="G3424" s="26">
        <f t="shared" si="322"/>
        <v>0</v>
      </c>
      <c r="H3424" s="26">
        <f t="shared" si="323"/>
        <v>0</v>
      </c>
    </row>
    <row r="3425" spans="1:8" x14ac:dyDescent="0.35">
      <c r="A3425" s="10">
        <v>43602</v>
      </c>
      <c r="B3425">
        <f t="shared" si="318"/>
        <v>17</v>
      </c>
      <c r="C3425">
        <f t="shared" si="319"/>
        <v>5</v>
      </c>
      <c r="D3425">
        <f t="shared" si="320"/>
        <v>2019</v>
      </c>
      <c r="E3425">
        <v>20.399999999999999</v>
      </c>
      <c r="F3425" s="26">
        <f t="shared" si="321"/>
        <v>0</v>
      </c>
      <c r="G3425" s="26">
        <f t="shared" si="322"/>
        <v>0</v>
      </c>
      <c r="H3425" s="26">
        <f t="shared" si="323"/>
        <v>0</v>
      </c>
    </row>
    <row r="3426" spans="1:8" x14ac:dyDescent="0.35">
      <c r="A3426" s="10">
        <v>43603</v>
      </c>
      <c r="B3426">
        <f t="shared" si="318"/>
        <v>18</v>
      </c>
      <c r="C3426">
        <f t="shared" si="319"/>
        <v>5</v>
      </c>
      <c r="D3426">
        <f t="shared" si="320"/>
        <v>2019</v>
      </c>
      <c r="E3426">
        <v>22.4</v>
      </c>
      <c r="F3426" s="26">
        <f t="shared" si="321"/>
        <v>0</v>
      </c>
      <c r="G3426" s="26">
        <f t="shared" si="322"/>
        <v>0</v>
      </c>
      <c r="H3426" s="26">
        <f t="shared" si="323"/>
        <v>0</v>
      </c>
    </row>
    <row r="3427" spans="1:8" x14ac:dyDescent="0.35">
      <c r="A3427" s="10">
        <v>43604</v>
      </c>
      <c r="B3427">
        <f t="shared" si="318"/>
        <v>19</v>
      </c>
      <c r="C3427">
        <f t="shared" si="319"/>
        <v>5</v>
      </c>
      <c r="D3427">
        <f t="shared" si="320"/>
        <v>2019</v>
      </c>
      <c r="E3427">
        <v>22.5</v>
      </c>
      <c r="F3427" s="26">
        <f t="shared" si="321"/>
        <v>0</v>
      </c>
      <c r="G3427" s="26">
        <f t="shared" si="322"/>
        <v>0</v>
      </c>
      <c r="H3427" s="26">
        <f t="shared" si="323"/>
        <v>0</v>
      </c>
    </row>
    <row r="3428" spans="1:8" x14ac:dyDescent="0.35">
      <c r="A3428" s="10">
        <v>43605</v>
      </c>
      <c r="B3428">
        <f t="shared" si="318"/>
        <v>20</v>
      </c>
      <c r="C3428">
        <f t="shared" si="319"/>
        <v>5</v>
      </c>
      <c r="D3428">
        <f t="shared" si="320"/>
        <v>2019</v>
      </c>
      <c r="E3428">
        <v>16.3</v>
      </c>
      <c r="F3428" s="26">
        <f t="shared" si="321"/>
        <v>0</v>
      </c>
      <c r="G3428" s="26">
        <f t="shared" si="322"/>
        <v>0</v>
      </c>
      <c r="H3428" s="26">
        <f t="shared" si="323"/>
        <v>0</v>
      </c>
    </row>
    <row r="3429" spans="1:8" x14ac:dyDescent="0.35">
      <c r="A3429" s="10">
        <v>43606</v>
      </c>
      <c r="B3429">
        <f t="shared" si="318"/>
        <v>21</v>
      </c>
      <c r="C3429">
        <f t="shared" si="319"/>
        <v>5</v>
      </c>
      <c r="D3429">
        <f t="shared" si="320"/>
        <v>2019</v>
      </c>
      <c r="E3429">
        <v>12.4</v>
      </c>
      <c r="F3429" s="26">
        <f t="shared" si="321"/>
        <v>0</v>
      </c>
      <c r="G3429" s="26">
        <f t="shared" si="322"/>
        <v>0</v>
      </c>
      <c r="H3429" s="26">
        <f t="shared" si="323"/>
        <v>0</v>
      </c>
    </row>
    <row r="3430" spans="1:8" x14ac:dyDescent="0.35">
      <c r="A3430" s="10">
        <v>43607</v>
      </c>
      <c r="B3430">
        <f t="shared" si="318"/>
        <v>22</v>
      </c>
      <c r="C3430">
        <f t="shared" si="319"/>
        <v>5</v>
      </c>
      <c r="D3430">
        <f t="shared" si="320"/>
        <v>2019</v>
      </c>
      <c r="E3430">
        <v>17.600000000000001</v>
      </c>
      <c r="F3430" s="26">
        <f t="shared" si="321"/>
        <v>0</v>
      </c>
      <c r="G3430" s="26">
        <f t="shared" si="322"/>
        <v>0</v>
      </c>
      <c r="H3430" s="26">
        <f t="shared" si="323"/>
        <v>0</v>
      </c>
    </row>
    <row r="3431" spans="1:8" x14ac:dyDescent="0.35">
      <c r="A3431" s="10">
        <v>43608</v>
      </c>
      <c r="B3431">
        <f t="shared" si="318"/>
        <v>23</v>
      </c>
      <c r="C3431">
        <f t="shared" si="319"/>
        <v>5</v>
      </c>
      <c r="D3431">
        <f t="shared" si="320"/>
        <v>2019</v>
      </c>
      <c r="E3431">
        <v>20.2</v>
      </c>
      <c r="F3431" s="26">
        <f t="shared" si="321"/>
        <v>0</v>
      </c>
      <c r="G3431" s="26">
        <f t="shared" si="322"/>
        <v>0</v>
      </c>
      <c r="H3431" s="26">
        <f t="shared" si="323"/>
        <v>0</v>
      </c>
    </row>
    <row r="3432" spans="1:8" x14ac:dyDescent="0.35">
      <c r="A3432" s="10">
        <v>43609</v>
      </c>
      <c r="B3432">
        <f t="shared" si="318"/>
        <v>24</v>
      </c>
      <c r="C3432">
        <f t="shared" si="319"/>
        <v>5</v>
      </c>
      <c r="D3432">
        <f t="shared" si="320"/>
        <v>2019</v>
      </c>
      <c r="E3432">
        <v>23</v>
      </c>
      <c r="F3432" s="26">
        <f t="shared" si="321"/>
        <v>0</v>
      </c>
      <c r="G3432" s="26">
        <f t="shared" si="322"/>
        <v>0</v>
      </c>
      <c r="H3432" s="26">
        <f t="shared" si="323"/>
        <v>0</v>
      </c>
    </row>
    <row r="3433" spans="1:8" x14ac:dyDescent="0.35">
      <c r="A3433" s="10">
        <v>43610</v>
      </c>
      <c r="B3433">
        <f t="shared" si="318"/>
        <v>25</v>
      </c>
      <c r="C3433">
        <f t="shared" si="319"/>
        <v>5</v>
      </c>
      <c r="D3433">
        <f t="shared" si="320"/>
        <v>2019</v>
      </c>
      <c r="E3433">
        <v>22.5</v>
      </c>
      <c r="F3433" s="26">
        <f t="shared" si="321"/>
        <v>0</v>
      </c>
      <c r="G3433" s="26">
        <f t="shared" si="322"/>
        <v>0</v>
      </c>
      <c r="H3433" s="26">
        <f t="shared" si="323"/>
        <v>0</v>
      </c>
    </row>
    <row r="3434" spans="1:8" x14ac:dyDescent="0.35">
      <c r="A3434" s="10">
        <v>43611</v>
      </c>
      <c r="B3434">
        <f t="shared" si="318"/>
        <v>26</v>
      </c>
      <c r="C3434">
        <f t="shared" si="319"/>
        <v>5</v>
      </c>
      <c r="D3434">
        <f t="shared" si="320"/>
        <v>2019</v>
      </c>
      <c r="E3434">
        <v>21.8</v>
      </c>
      <c r="F3434" s="26">
        <f t="shared" si="321"/>
        <v>0</v>
      </c>
      <c r="G3434" s="26">
        <f t="shared" si="322"/>
        <v>0</v>
      </c>
      <c r="H3434" s="26">
        <f t="shared" si="323"/>
        <v>0</v>
      </c>
    </row>
    <row r="3435" spans="1:8" x14ac:dyDescent="0.35">
      <c r="A3435" s="10">
        <v>43612</v>
      </c>
      <c r="B3435">
        <f t="shared" si="318"/>
        <v>27</v>
      </c>
      <c r="C3435">
        <f t="shared" si="319"/>
        <v>5</v>
      </c>
      <c r="D3435">
        <f t="shared" si="320"/>
        <v>2019</v>
      </c>
      <c r="E3435">
        <v>20.9</v>
      </c>
      <c r="F3435" s="26">
        <f t="shared" si="321"/>
        <v>0</v>
      </c>
      <c r="G3435" s="26">
        <f t="shared" si="322"/>
        <v>0</v>
      </c>
      <c r="H3435" s="26">
        <f t="shared" si="323"/>
        <v>0</v>
      </c>
    </row>
    <row r="3436" spans="1:8" x14ac:dyDescent="0.35">
      <c r="A3436" s="10">
        <v>43613</v>
      </c>
      <c r="B3436">
        <f t="shared" si="318"/>
        <v>28</v>
      </c>
      <c r="C3436">
        <f t="shared" si="319"/>
        <v>5</v>
      </c>
      <c r="D3436">
        <f t="shared" si="320"/>
        <v>2019</v>
      </c>
      <c r="E3436">
        <v>19</v>
      </c>
      <c r="F3436" s="26">
        <f t="shared" si="321"/>
        <v>0</v>
      </c>
      <c r="G3436" s="26">
        <f t="shared" si="322"/>
        <v>0</v>
      </c>
      <c r="H3436" s="26">
        <f t="shared" si="323"/>
        <v>0</v>
      </c>
    </row>
    <row r="3437" spans="1:8" x14ac:dyDescent="0.35">
      <c r="A3437" s="10">
        <v>43614</v>
      </c>
      <c r="B3437">
        <f t="shared" si="318"/>
        <v>29</v>
      </c>
      <c r="C3437">
        <f t="shared" si="319"/>
        <v>5</v>
      </c>
      <c r="D3437">
        <f t="shared" si="320"/>
        <v>2019</v>
      </c>
      <c r="E3437">
        <v>15.5</v>
      </c>
      <c r="F3437" s="26">
        <f t="shared" si="321"/>
        <v>0</v>
      </c>
      <c r="G3437" s="26">
        <f t="shared" si="322"/>
        <v>0</v>
      </c>
      <c r="H3437" s="26">
        <f t="shared" si="323"/>
        <v>0</v>
      </c>
    </row>
    <row r="3438" spans="1:8" x14ac:dyDescent="0.35">
      <c r="A3438" s="10">
        <v>43615</v>
      </c>
      <c r="B3438">
        <f t="shared" si="318"/>
        <v>30</v>
      </c>
      <c r="C3438">
        <f t="shared" si="319"/>
        <v>5</v>
      </c>
      <c r="D3438">
        <f t="shared" si="320"/>
        <v>2019</v>
      </c>
      <c r="E3438">
        <v>21.9</v>
      </c>
      <c r="F3438" s="26">
        <f t="shared" si="321"/>
        <v>0</v>
      </c>
      <c r="G3438" s="26">
        <f t="shared" si="322"/>
        <v>0</v>
      </c>
      <c r="H3438" s="26">
        <f t="shared" si="323"/>
        <v>0</v>
      </c>
    </row>
    <row r="3439" spans="1:8" x14ac:dyDescent="0.35">
      <c r="A3439" s="10">
        <v>43616</v>
      </c>
      <c r="B3439">
        <f t="shared" si="318"/>
        <v>31</v>
      </c>
      <c r="C3439">
        <f t="shared" si="319"/>
        <v>5</v>
      </c>
      <c r="D3439">
        <f t="shared" si="320"/>
        <v>2019</v>
      </c>
      <c r="E3439">
        <v>24.2</v>
      </c>
      <c r="F3439" s="26">
        <f t="shared" si="321"/>
        <v>0</v>
      </c>
      <c r="G3439" s="26">
        <f t="shared" si="322"/>
        <v>0</v>
      </c>
      <c r="H3439" s="26">
        <f t="shared" si="323"/>
        <v>0</v>
      </c>
    </row>
    <row r="3440" spans="1:8" x14ac:dyDescent="0.35">
      <c r="A3440" s="10">
        <v>43617</v>
      </c>
      <c r="B3440">
        <f t="shared" si="318"/>
        <v>1</v>
      </c>
      <c r="C3440">
        <f t="shared" si="319"/>
        <v>6</v>
      </c>
      <c r="D3440">
        <f t="shared" si="320"/>
        <v>2019</v>
      </c>
      <c r="E3440">
        <v>27.3</v>
      </c>
      <c r="F3440" s="26">
        <f t="shared" si="321"/>
        <v>0</v>
      </c>
      <c r="G3440" s="26">
        <f t="shared" si="322"/>
        <v>1</v>
      </c>
      <c r="H3440" s="26">
        <f t="shared" si="323"/>
        <v>0</v>
      </c>
    </row>
    <row r="3441" spans="1:8" x14ac:dyDescent="0.35">
      <c r="A3441" s="10">
        <v>43618</v>
      </c>
      <c r="B3441">
        <f t="shared" si="318"/>
        <v>2</v>
      </c>
      <c r="C3441">
        <f t="shared" si="319"/>
        <v>6</v>
      </c>
      <c r="D3441">
        <f t="shared" si="320"/>
        <v>2019</v>
      </c>
      <c r="E3441">
        <v>29.5</v>
      </c>
      <c r="F3441" s="26">
        <f t="shared" si="321"/>
        <v>0</v>
      </c>
      <c r="G3441" s="26">
        <f t="shared" si="322"/>
        <v>1</v>
      </c>
      <c r="H3441" s="26">
        <f t="shared" si="323"/>
        <v>0</v>
      </c>
    </row>
    <row r="3442" spans="1:8" x14ac:dyDescent="0.35">
      <c r="A3442" s="10">
        <v>43619</v>
      </c>
      <c r="B3442">
        <f t="shared" si="318"/>
        <v>3</v>
      </c>
      <c r="C3442">
        <f t="shared" si="319"/>
        <v>6</v>
      </c>
      <c r="D3442">
        <f t="shared" si="320"/>
        <v>2019</v>
      </c>
      <c r="E3442">
        <v>30.8</v>
      </c>
      <c r="F3442" s="26">
        <f t="shared" si="321"/>
        <v>1</v>
      </c>
      <c r="G3442" s="26">
        <f t="shared" si="322"/>
        <v>1</v>
      </c>
      <c r="H3442" s="26">
        <f t="shared" si="323"/>
        <v>0</v>
      </c>
    </row>
    <row r="3443" spans="1:8" x14ac:dyDescent="0.35">
      <c r="A3443" s="10">
        <v>43620</v>
      </c>
      <c r="B3443">
        <f t="shared" si="318"/>
        <v>4</v>
      </c>
      <c r="C3443">
        <f t="shared" si="319"/>
        <v>6</v>
      </c>
      <c r="D3443">
        <f t="shared" si="320"/>
        <v>2019</v>
      </c>
      <c r="E3443">
        <v>29.7</v>
      </c>
      <c r="F3443" s="26">
        <f t="shared" si="321"/>
        <v>0</v>
      </c>
      <c r="G3443" s="26">
        <f t="shared" si="322"/>
        <v>1</v>
      </c>
      <c r="H3443" s="26">
        <f t="shared" si="323"/>
        <v>0</v>
      </c>
    </row>
    <row r="3444" spans="1:8" x14ac:dyDescent="0.35">
      <c r="A3444" s="10">
        <v>43621</v>
      </c>
      <c r="B3444">
        <f t="shared" si="318"/>
        <v>5</v>
      </c>
      <c r="C3444">
        <f t="shared" si="319"/>
        <v>6</v>
      </c>
      <c r="D3444">
        <f t="shared" si="320"/>
        <v>2019</v>
      </c>
      <c r="E3444">
        <v>29.1</v>
      </c>
      <c r="F3444" s="26">
        <f t="shared" si="321"/>
        <v>0</v>
      </c>
      <c r="G3444" s="26">
        <f t="shared" si="322"/>
        <v>1</v>
      </c>
      <c r="H3444" s="26">
        <f t="shared" si="323"/>
        <v>0</v>
      </c>
    </row>
    <row r="3445" spans="1:8" x14ac:dyDescent="0.35">
      <c r="A3445" s="10">
        <v>43622</v>
      </c>
      <c r="B3445">
        <f t="shared" si="318"/>
        <v>6</v>
      </c>
      <c r="C3445">
        <f t="shared" si="319"/>
        <v>6</v>
      </c>
      <c r="D3445">
        <f t="shared" si="320"/>
        <v>2019</v>
      </c>
      <c r="E3445">
        <v>18.600000000000001</v>
      </c>
      <c r="F3445" s="26">
        <f t="shared" si="321"/>
        <v>0</v>
      </c>
      <c r="G3445" s="26">
        <f t="shared" si="322"/>
        <v>0</v>
      </c>
      <c r="H3445" s="26">
        <f t="shared" si="323"/>
        <v>0</v>
      </c>
    </row>
    <row r="3446" spans="1:8" x14ac:dyDescent="0.35">
      <c r="A3446" s="10">
        <v>43623</v>
      </c>
      <c r="B3446">
        <f t="shared" si="318"/>
        <v>7</v>
      </c>
      <c r="C3446">
        <f t="shared" si="319"/>
        <v>6</v>
      </c>
      <c r="D3446">
        <f t="shared" si="320"/>
        <v>2019</v>
      </c>
      <c r="E3446">
        <v>26.4</v>
      </c>
      <c r="F3446" s="26">
        <f t="shared" si="321"/>
        <v>0</v>
      </c>
      <c r="G3446" s="26">
        <f t="shared" si="322"/>
        <v>1</v>
      </c>
      <c r="H3446" s="26">
        <f t="shared" si="323"/>
        <v>0</v>
      </c>
    </row>
    <row r="3447" spans="1:8" x14ac:dyDescent="0.35">
      <c r="A3447" s="10">
        <v>43624</v>
      </c>
      <c r="B3447">
        <f t="shared" si="318"/>
        <v>8</v>
      </c>
      <c r="C3447">
        <f t="shared" si="319"/>
        <v>6</v>
      </c>
      <c r="D3447">
        <f t="shared" si="320"/>
        <v>2019</v>
      </c>
      <c r="E3447">
        <v>20.9</v>
      </c>
      <c r="F3447" s="26">
        <f t="shared" si="321"/>
        <v>0</v>
      </c>
      <c r="G3447" s="26">
        <f t="shared" si="322"/>
        <v>0</v>
      </c>
      <c r="H3447" s="26">
        <f t="shared" si="323"/>
        <v>0</v>
      </c>
    </row>
    <row r="3448" spans="1:8" x14ac:dyDescent="0.35">
      <c r="A3448" s="10">
        <v>43625</v>
      </c>
      <c r="B3448">
        <f t="shared" si="318"/>
        <v>9</v>
      </c>
      <c r="C3448">
        <f t="shared" si="319"/>
        <v>6</v>
      </c>
      <c r="D3448">
        <f t="shared" si="320"/>
        <v>2019</v>
      </c>
      <c r="E3448">
        <v>23.2</v>
      </c>
      <c r="F3448" s="26">
        <f t="shared" si="321"/>
        <v>0</v>
      </c>
      <c r="G3448" s="26">
        <f t="shared" si="322"/>
        <v>0</v>
      </c>
      <c r="H3448" s="26">
        <f t="shared" si="323"/>
        <v>0</v>
      </c>
    </row>
    <row r="3449" spans="1:8" x14ac:dyDescent="0.35">
      <c r="A3449" s="10">
        <v>43626</v>
      </c>
      <c r="B3449">
        <f t="shared" si="318"/>
        <v>10</v>
      </c>
      <c r="C3449">
        <f t="shared" si="319"/>
        <v>6</v>
      </c>
      <c r="D3449">
        <f t="shared" si="320"/>
        <v>2019</v>
      </c>
      <c r="E3449">
        <v>19.899999999999999</v>
      </c>
      <c r="F3449" s="26">
        <f t="shared" si="321"/>
        <v>0</v>
      </c>
      <c r="G3449" s="26">
        <f t="shared" si="322"/>
        <v>0</v>
      </c>
      <c r="H3449" s="26">
        <f t="shared" si="323"/>
        <v>0</v>
      </c>
    </row>
    <row r="3450" spans="1:8" x14ac:dyDescent="0.35">
      <c r="A3450" s="10">
        <v>43627</v>
      </c>
      <c r="B3450">
        <f t="shared" si="318"/>
        <v>11</v>
      </c>
      <c r="C3450">
        <f t="shared" si="319"/>
        <v>6</v>
      </c>
      <c r="D3450">
        <f t="shared" si="320"/>
        <v>2019</v>
      </c>
      <c r="E3450">
        <v>18.899999999999999</v>
      </c>
      <c r="F3450" s="26">
        <f t="shared" si="321"/>
        <v>0</v>
      </c>
      <c r="G3450" s="26">
        <f t="shared" si="322"/>
        <v>0</v>
      </c>
      <c r="H3450" s="26">
        <f t="shared" si="323"/>
        <v>0</v>
      </c>
    </row>
    <row r="3451" spans="1:8" x14ac:dyDescent="0.35">
      <c r="A3451" s="10">
        <v>43628</v>
      </c>
      <c r="B3451">
        <f t="shared" si="318"/>
        <v>12</v>
      </c>
      <c r="C3451">
        <f t="shared" si="319"/>
        <v>6</v>
      </c>
      <c r="D3451">
        <f t="shared" si="320"/>
        <v>2019</v>
      </c>
      <c r="E3451">
        <v>19.399999999999999</v>
      </c>
      <c r="F3451" s="26">
        <f t="shared" si="321"/>
        <v>0</v>
      </c>
      <c r="G3451" s="26">
        <f t="shared" si="322"/>
        <v>0</v>
      </c>
      <c r="H3451" s="26">
        <f t="shared" si="323"/>
        <v>0</v>
      </c>
    </row>
    <row r="3452" spans="1:8" x14ac:dyDescent="0.35">
      <c r="A3452" s="10">
        <v>43629</v>
      </c>
      <c r="B3452">
        <f t="shared" si="318"/>
        <v>13</v>
      </c>
      <c r="C3452">
        <f t="shared" si="319"/>
        <v>6</v>
      </c>
      <c r="D3452">
        <f t="shared" si="320"/>
        <v>2019</v>
      </c>
      <c r="E3452">
        <v>23.7</v>
      </c>
      <c r="F3452" s="26">
        <f t="shared" si="321"/>
        <v>0</v>
      </c>
      <c r="G3452" s="26">
        <f t="shared" si="322"/>
        <v>0</v>
      </c>
      <c r="H3452" s="26">
        <f t="shared" si="323"/>
        <v>0</v>
      </c>
    </row>
    <row r="3453" spans="1:8" x14ac:dyDescent="0.35">
      <c r="A3453" s="10">
        <v>43630</v>
      </c>
      <c r="B3453">
        <f t="shared" si="318"/>
        <v>14</v>
      </c>
      <c r="C3453">
        <f t="shared" si="319"/>
        <v>6</v>
      </c>
      <c r="D3453">
        <f t="shared" si="320"/>
        <v>2019</v>
      </c>
      <c r="E3453">
        <v>24.8</v>
      </c>
      <c r="F3453" s="26">
        <f t="shared" si="321"/>
        <v>0</v>
      </c>
      <c r="G3453" s="26">
        <f t="shared" si="322"/>
        <v>0</v>
      </c>
      <c r="H3453" s="26">
        <f t="shared" si="323"/>
        <v>0</v>
      </c>
    </row>
    <row r="3454" spans="1:8" x14ac:dyDescent="0.35">
      <c r="A3454" s="10">
        <v>43631</v>
      </c>
      <c r="B3454">
        <f t="shared" si="318"/>
        <v>15</v>
      </c>
      <c r="C3454">
        <f t="shared" si="319"/>
        <v>6</v>
      </c>
      <c r="D3454">
        <f t="shared" si="320"/>
        <v>2019</v>
      </c>
      <c r="E3454">
        <v>24.2</v>
      </c>
      <c r="F3454" s="26">
        <f t="shared" si="321"/>
        <v>0</v>
      </c>
      <c r="G3454" s="26">
        <f t="shared" si="322"/>
        <v>0</v>
      </c>
      <c r="H3454" s="26">
        <f t="shared" si="323"/>
        <v>0</v>
      </c>
    </row>
    <row r="3455" spans="1:8" x14ac:dyDescent="0.35">
      <c r="A3455" s="10">
        <v>43632</v>
      </c>
      <c r="B3455">
        <f t="shared" si="318"/>
        <v>16</v>
      </c>
      <c r="C3455">
        <f t="shared" si="319"/>
        <v>6</v>
      </c>
      <c r="D3455">
        <f t="shared" si="320"/>
        <v>2019</v>
      </c>
      <c r="E3455">
        <v>22.3</v>
      </c>
      <c r="F3455" s="26">
        <f t="shared" si="321"/>
        <v>0</v>
      </c>
      <c r="G3455" s="26">
        <f t="shared" si="322"/>
        <v>0</v>
      </c>
      <c r="H3455" s="26">
        <f t="shared" si="323"/>
        <v>0</v>
      </c>
    </row>
    <row r="3456" spans="1:8" x14ac:dyDescent="0.35">
      <c r="A3456" s="10">
        <v>43633</v>
      </c>
      <c r="B3456">
        <f t="shared" si="318"/>
        <v>17</v>
      </c>
      <c r="C3456">
        <f t="shared" si="319"/>
        <v>6</v>
      </c>
      <c r="D3456">
        <f t="shared" si="320"/>
        <v>2019</v>
      </c>
      <c r="E3456">
        <v>25.9</v>
      </c>
      <c r="F3456" s="26">
        <f t="shared" si="321"/>
        <v>0</v>
      </c>
      <c r="G3456" s="26">
        <f t="shared" si="322"/>
        <v>1</v>
      </c>
      <c r="H3456" s="26">
        <f t="shared" si="323"/>
        <v>0</v>
      </c>
    </row>
    <row r="3457" spans="1:8" x14ac:dyDescent="0.35">
      <c r="A3457" s="10">
        <v>43634</v>
      </c>
      <c r="B3457">
        <f t="shared" si="318"/>
        <v>18</v>
      </c>
      <c r="C3457">
        <f t="shared" si="319"/>
        <v>6</v>
      </c>
      <c r="D3457">
        <f t="shared" si="320"/>
        <v>2019</v>
      </c>
      <c r="E3457">
        <v>28.6</v>
      </c>
      <c r="F3457" s="26">
        <f t="shared" si="321"/>
        <v>0</v>
      </c>
      <c r="G3457" s="26">
        <f t="shared" si="322"/>
        <v>1</v>
      </c>
      <c r="H3457" s="26">
        <f t="shared" si="323"/>
        <v>0</v>
      </c>
    </row>
    <row r="3458" spans="1:8" x14ac:dyDescent="0.35">
      <c r="A3458" s="10">
        <v>43635</v>
      </c>
      <c r="B3458">
        <f t="shared" ref="B3458:B3521" si="324">DAY(A3458)</f>
        <v>19</v>
      </c>
      <c r="C3458">
        <f t="shared" ref="C3458:C3521" si="325">MONTH(A3458)</f>
        <v>6</v>
      </c>
      <c r="D3458">
        <f t="shared" ref="D3458:D3521" si="326">YEAR(A3458)</f>
        <v>2019</v>
      </c>
      <c r="E3458">
        <v>30.1</v>
      </c>
      <c r="F3458" s="26">
        <f t="shared" ref="F3458:F3521" si="327">IF(E3458&gt;=30,1,0)</f>
        <v>1</v>
      </c>
      <c r="G3458" s="26">
        <f t="shared" ref="G3458:G3521" si="328">IF(E3458&gt;=25,1,0)</f>
        <v>1</v>
      </c>
      <c r="H3458" s="26">
        <f t="shared" ref="H3458:H3521" si="329">IF(E3458&lt;0,1,0)</f>
        <v>0</v>
      </c>
    </row>
    <row r="3459" spans="1:8" x14ac:dyDescent="0.35">
      <c r="A3459" s="10">
        <v>43636</v>
      </c>
      <c r="B3459">
        <f t="shared" si="324"/>
        <v>20</v>
      </c>
      <c r="C3459">
        <f t="shared" si="325"/>
        <v>6</v>
      </c>
      <c r="D3459">
        <f t="shared" si="326"/>
        <v>2019</v>
      </c>
      <c r="E3459">
        <v>24.4</v>
      </c>
      <c r="F3459" s="26">
        <f t="shared" si="327"/>
        <v>0</v>
      </c>
      <c r="G3459" s="26">
        <f t="shared" si="328"/>
        <v>0</v>
      </c>
      <c r="H3459" s="26">
        <f t="shared" si="329"/>
        <v>0</v>
      </c>
    </row>
    <row r="3460" spans="1:8" x14ac:dyDescent="0.35">
      <c r="A3460" s="10">
        <v>43637</v>
      </c>
      <c r="B3460">
        <f t="shared" si="324"/>
        <v>21</v>
      </c>
      <c r="C3460">
        <f t="shared" si="325"/>
        <v>6</v>
      </c>
      <c r="D3460">
        <f t="shared" si="326"/>
        <v>2019</v>
      </c>
      <c r="E3460">
        <v>24.4</v>
      </c>
      <c r="F3460" s="26">
        <f t="shared" si="327"/>
        <v>0</v>
      </c>
      <c r="G3460" s="26">
        <f t="shared" si="328"/>
        <v>0</v>
      </c>
      <c r="H3460" s="26">
        <f t="shared" si="329"/>
        <v>0</v>
      </c>
    </row>
    <row r="3461" spans="1:8" x14ac:dyDescent="0.35">
      <c r="A3461" s="10">
        <v>43638</v>
      </c>
      <c r="B3461">
        <f t="shared" si="324"/>
        <v>22</v>
      </c>
      <c r="C3461">
        <f t="shared" si="325"/>
        <v>6</v>
      </c>
      <c r="D3461">
        <f t="shared" si="326"/>
        <v>2019</v>
      </c>
      <c r="E3461">
        <v>25.5</v>
      </c>
      <c r="F3461" s="26">
        <f t="shared" si="327"/>
        <v>0</v>
      </c>
      <c r="G3461" s="26">
        <f t="shared" si="328"/>
        <v>1</v>
      </c>
      <c r="H3461" s="26">
        <f t="shared" si="329"/>
        <v>0</v>
      </c>
    </row>
    <row r="3462" spans="1:8" x14ac:dyDescent="0.35">
      <c r="A3462" s="10">
        <v>43639</v>
      </c>
      <c r="B3462">
        <f t="shared" si="324"/>
        <v>23</v>
      </c>
      <c r="C3462">
        <f t="shared" si="325"/>
        <v>6</v>
      </c>
      <c r="D3462">
        <f t="shared" si="326"/>
        <v>2019</v>
      </c>
      <c r="E3462">
        <v>26.6</v>
      </c>
      <c r="F3462" s="26">
        <f t="shared" si="327"/>
        <v>0</v>
      </c>
      <c r="G3462" s="26">
        <f t="shared" si="328"/>
        <v>1</v>
      </c>
      <c r="H3462" s="26">
        <f t="shared" si="329"/>
        <v>0</v>
      </c>
    </row>
    <row r="3463" spans="1:8" x14ac:dyDescent="0.35">
      <c r="A3463" s="10">
        <v>43640</v>
      </c>
      <c r="B3463">
        <f t="shared" si="324"/>
        <v>24</v>
      </c>
      <c r="C3463">
        <f t="shared" si="325"/>
        <v>6</v>
      </c>
      <c r="D3463">
        <f t="shared" si="326"/>
        <v>2019</v>
      </c>
      <c r="E3463">
        <v>29.7</v>
      </c>
      <c r="F3463" s="26">
        <f t="shared" si="327"/>
        <v>0</v>
      </c>
      <c r="G3463" s="26">
        <f t="shared" si="328"/>
        <v>1</v>
      </c>
      <c r="H3463" s="26">
        <f t="shared" si="329"/>
        <v>0</v>
      </c>
    </row>
    <row r="3464" spans="1:8" x14ac:dyDescent="0.35">
      <c r="A3464" s="10">
        <v>43641</v>
      </c>
      <c r="B3464">
        <f t="shared" si="324"/>
        <v>25</v>
      </c>
      <c r="C3464">
        <f t="shared" si="325"/>
        <v>6</v>
      </c>
      <c r="D3464">
        <f t="shared" si="326"/>
        <v>2019</v>
      </c>
      <c r="E3464">
        <v>31.9</v>
      </c>
      <c r="F3464" s="26">
        <f t="shared" si="327"/>
        <v>1</v>
      </c>
      <c r="G3464" s="26">
        <f t="shared" si="328"/>
        <v>1</v>
      </c>
      <c r="H3464" s="26">
        <f t="shared" si="329"/>
        <v>0</v>
      </c>
    </row>
    <row r="3465" spans="1:8" x14ac:dyDescent="0.35">
      <c r="A3465" s="10">
        <v>43642</v>
      </c>
      <c r="B3465">
        <f t="shared" si="324"/>
        <v>26</v>
      </c>
      <c r="C3465">
        <f t="shared" si="325"/>
        <v>6</v>
      </c>
      <c r="D3465">
        <f t="shared" si="326"/>
        <v>2019</v>
      </c>
      <c r="E3465">
        <v>35.1</v>
      </c>
      <c r="F3465" s="26">
        <f t="shared" si="327"/>
        <v>1</v>
      </c>
      <c r="G3465" s="26">
        <f t="shared" si="328"/>
        <v>1</v>
      </c>
      <c r="H3465" s="26">
        <f t="shared" si="329"/>
        <v>0</v>
      </c>
    </row>
    <row r="3466" spans="1:8" x14ac:dyDescent="0.35">
      <c r="A3466" s="10">
        <v>43643</v>
      </c>
      <c r="B3466">
        <f t="shared" si="324"/>
        <v>27</v>
      </c>
      <c r="C3466">
        <f t="shared" si="325"/>
        <v>6</v>
      </c>
      <c r="D3466">
        <f t="shared" si="326"/>
        <v>2019</v>
      </c>
      <c r="E3466">
        <v>30.6</v>
      </c>
      <c r="F3466" s="26">
        <f t="shared" si="327"/>
        <v>1</v>
      </c>
      <c r="G3466" s="26">
        <f t="shared" si="328"/>
        <v>1</v>
      </c>
      <c r="H3466" s="26">
        <f t="shared" si="329"/>
        <v>0</v>
      </c>
    </row>
    <row r="3467" spans="1:8" x14ac:dyDescent="0.35">
      <c r="A3467" s="10">
        <v>43644</v>
      </c>
      <c r="B3467">
        <f t="shared" si="324"/>
        <v>28</v>
      </c>
      <c r="C3467">
        <f t="shared" si="325"/>
        <v>6</v>
      </c>
      <c r="D3467">
        <f t="shared" si="326"/>
        <v>2019</v>
      </c>
      <c r="E3467">
        <v>28.8</v>
      </c>
      <c r="F3467" s="26">
        <f t="shared" si="327"/>
        <v>0</v>
      </c>
      <c r="G3467" s="26">
        <f t="shared" si="328"/>
        <v>1</v>
      </c>
      <c r="H3467" s="26">
        <f t="shared" si="329"/>
        <v>0</v>
      </c>
    </row>
    <row r="3468" spans="1:8" x14ac:dyDescent="0.35">
      <c r="A3468" s="10">
        <v>43645</v>
      </c>
      <c r="B3468">
        <f t="shared" si="324"/>
        <v>29</v>
      </c>
      <c r="C3468">
        <f t="shared" si="325"/>
        <v>6</v>
      </c>
      <c r="D3468">
        <f t="shared" si="326"/>
        <v>2019</v>
      </c>
      <c r="E3468">
        <v>31.6</v>
      </c>
      <c r="F3468" s="26">
        <f t="shared" si="327"/>
        <v>1</v>
      </c>
      <c r="G3468" s="26">
        <f t="shared" si="328"/>
        <v>1</v>
      </c>
      <c r="H3468" s="26">
        <f t="shared" si="329"/>
        <v>0</v>
      </c>
    </row>
    <row r="3469" spans="1:8" x14ac:dyDescent="0.35">
      <c r="A3469" s="10">
        <v>43646</v>
      </c>
      <c r="B3469">
        <f t="shared" si="324"/>
        <v>30</v>
      </c>
      <c r="C3469">
        <f t="shared" si="325"/>
        <v>6</v>
      </c>
      <c r="D3469">
        <f t="shared" si="326"/>
        <v>2019</v>
      </c>
      <c r="E3469">
        <v>35.5</v>
      </c>
      <c r="F3469" s="26">
        <f t="shared" si="327"/>
        <v>1</v>
      </c>
      <c r="G3469" s="26">
        <f t="shared" si="328"/>
        <v>1</v>
      </c>
      <c r="H3469" s="26">
        <f t="shared" si="329"/>
        <v>0</v>
      </c>
    </row>
    <row r="3470" spans="1:8" x14ac:dyDescent="0.35">
      <c r="A3470" s="10">
        <v>43647</v>
      </c>
      <c r="B3470">
        <f t="shared" si="324"/>
        <v>1</v>
      </c>
      <c r="C3470">
        <f t="shared" si="325"/>
        <v>7</v>
      </c>
      <c r="D3470">
        <f t="shared" si="326"/>
        <v>2019</v>
      </c>
      <c r="E3470">
        <v>29.6</v>
      </c>
      <c r="F3470" s="26">
        <f t="shared" si="327"/>
        <v>0</v>
      </c>
      <c r="G3470" s="26">
        <f t="shared" si="328"/>
        <v>1</v>
      </c>
      <c r="H3470" s="26">
        <f t="shared" si="329"/>
        <v>0</v>
      </c>
    </row>
    <row r="3471" spans="1:8" x14ac:dyDescent="0.35">
      <c r="A3471" s="10">
        <v>43648</v>
      </c>
      <c r="B3471">
        <f t="shared" si="324"/>
        <v>2</v>
      </c>
      <c r="C3471">
        <f t="shared" si="325"/>
        <v>7</v>
      </c>
      <c r="D3471">
        <f t="shared" si="326"/>
        <v>2019</v>
      </c>
      <c r="E3471">
        <v>25.8</v>
      </c>
      <c r="F3471" s="26">
        <f t="shared" si="327"/>
        <v>0</v>
      </c>
      <c r="G3471" s="26">
        <f t="shared" si="328"/>
        <v>1</v>
      </c>
      <c r="H3471" s="26">
        <f t="shared" si="329"/>
        <v>0</v>
      </c>
    </row>
    <row r="3472" spans="1:8" x14ac:dyDescent="0.35">
      <c r="A3472" s="10">
        <v>43649</v>
      </c>
      <c r="B3472">
        <f t="shared" si="324"/>
        <v>3</v>
      </c>
      <c r="C3472">
        <f t="shared" si="325"/>
        <v>7</v>
      </c>
      <c r="D3472">
        <f t="shared" si="326"/>
        <v>2019</v>
      </c>
      <c r="E3472">
        <v>25.7</v>
      </c>
      <c r="F3472" s="26">
        <f t="shared" si="327"/>
        <v>0</v>
      </c>
      <c r="G3472" s="26">
        <f t="shared" si="328"/>
        <v>1</v>
      </c>
      <c r="H3472" s="26">
        <f t="shared" si="329"/>
        <v>0</v>
      </c>
    </row>
    <row r="3473" spans="1:8" x14ac:dyDescent="0.35">
      <c r="A3473" s="10">
        <v>43650</v>
      </c>
      <c r="B3473">
        <f t="shared" si="324"/>
        <v>4</v>
      </c>
      <c r="C3473">
        <f t="shared" si="325"/>
        <v>7</v>
      </c>
      <c r="D3473">
        <f t="shared" si="326"/>
        <v>2019</v>
      </c>
      <c r="E3473">
        <v>26.4</v>
      </c>
      <c r="F3473" s="26">
        <f t="shared" si="327"/>
        <v>0</v>
      </c>
      <c r="G3473" s="26">
        <f t="shared" si="328"/>
        <v>1</v>
      </c>
      <c r="H3473" s="26">
        <f t="shared" si="329"/>
        <v>0</v>
      </c>
    </row>
    <row r="3474" spans="1:8" x14ac:dyDescent="0.35">
      <c r="A3474" s="10">
        <v>43651</v>
      </c>
      <c r="B3474">
        <f t="shared" si="324"/>
        <v>5</v>
      </c>
      <c r="C3474">
        <f t="shared" si="325"/>
        <v>7</v>
      </c>
      <c r="D3474">
        <f t="shared" si="326"/>
        <v>2019</v>
      </c>
      <c r="E3474">
        <v>28.7</v>
      </c>
      <c r="F3474" s="26">
        <f t="shared" si="327"/>
        <v>0</v>
      </c>
      <c r="G3474" s="26">
        <f t="shared" si="328"/>
        <v>1</v>
      </c>
      <c r="H3474" s="26">
        <f t="shared" si="329"/>
        <v>0</v>
      </c>
    </row>
    <row r="3475" spans="1:8" x14ac:dyDescent="0.35">
      <c r="A3475" s="10">
        <v>43652</v>
      </c>
      <c r="B3475">
        <f t="shared" si="324"/>
        <v>6</v>
      </c>
      <c r="C3475">
        <f t="shared" si="325"/>
        <v>7</v>
      </c>
      <c r="D3475">
        <f t="shared" si="326"/>
        <v>2019</v>
      </c>
      <c r="E3475">
        <v>31.3</v>
      </c>
      <c r="F3475" s="26">
        <f t="shared" si="327"/>
        <v>1</v>
      </c>
      <c r="G3475" s="26">
        <f t="shared" si="328"/>
        <v>1</v>
      </c>
      <c r="H3475" s="26">
        <f t="shared" si="329"/>
        <v>0</v>
      </c>
    </row>
    <row r="3476" spans="1:8" x14ac:dyDescent="0.35">
      <c r="A3476" s="10">
        <v>43653</v>
      </c>
      <c r="B3476">
        <f t="shared" si="324"/>
        <v>7</v>
      </c>
      <c r="C3476">
        <f t="shared" si="325"/>
        <v>7</v>
      </c>
      <c r="D3476">
        <f t="shared" si="326"/>
        <v>2019</v>
      </c>
      <c r="E3476">
        <v>20.5</v>
      </c>
      <c r="F3476" s="26">
        <f t="shared" si="327"/>
        <v>0</v>
      </c>
      <c r="G3476" s="26">
        <f t="shared" si="328"/>
        <v>0</v>
      </c>
      <c r="H3476" s="26">
        <f t="shared" si="329"/>
        <v>0</v>
      </c>
    </row>
    <row r="3477" spans="1:8" x14ac:dyDescent="0.35">
      <c r="A3477" s="10">
        <v>43654</v>
      </c>
      <c r="B3477">
        <f t="shared" si="324"/>
        <v>8</v>
      </c>
      <c r="C3477">
        <f t="shared" si="325"/>
        <v>7</v>
      </c>
      <c r="D3477">
        <f t="shared" si="326"/>
        <v>2019</v>
      </c>
      <c r="E3477">
        <v>21.6</v>
      </c>
      <c r="F3477" s="26">
        <f t="shared" si="327"/>
        <v>0</v>
      </c>
      <c r="G3477" s="26">
        <f t="shared" si="328"/>
        <v>0</v>
      </c>
      <c r="H3477" s="26">
        <f t="shared" si="329"/>
        <v>0</v>
      </c>
    </row>
    <row r="3478" spans="1:8" x14ac:dyDescent="0.35">
      <c r="A3478" s="10">
        <v>43655</v>
      </c>
      <c r="B3478">
        <f t="shared" si="324"/>
        <v>9</v>
      </c>
      <c r="C3478">
        <f t="shared" si="325"/>
        <v>7</v>
      </c>
      <c r="D3478">
        <f t="shared" si="326"/>
        <v>2019</v>
      </c>
      <c r="E3478">
        <v>19.7</v>
      </c>
      <c r="F3478" s="26">
        <f t="shared" si="327"/>
        <v>0</v>
      </c>
      <c r="G3478" s="26">
        <f t="shared" si="328"/>
        <v>0</v>
      </c>
      <c r="H3478" s="26">
        <f t="shared" si="329"/>
        <v>0</v>
      </c>
    </row>
    <row r="3479" spans="1:8" x14ac:dyDescent="0.35">
      <c r="A3479" s="10">
        <v>43656</v>
      </c>
      <c r="B3479">
        <f t="shared" si="324"/>
        <v>10</v>
      </c>
      <c r="C3479">
        <f t="shared" si="325"/>
        <v>7</v>
      </c>
      <c r="D3479">
        <f t="shared" si="326"/>
        <v>2019</v>
      </c>
      <c r="E3479">
        <v>24.1</v>
      </c>
      <c r="F3479" s="26">
        <f t="shared" si="327"/>
        <v>0</v>
      </c>
      <c r="G3479" s="26">
        <f t="shared" si="328"/>
        <v>0</v>
      </c>
      <c r="H3479" s="26">
        <f t="shared" si="329"/>
        <v>0</v>
      </c>
    </row>
    <row r="3480" spans="1:8" x14ac:dyDescent="0.35">
      <c r="A3480" s="10">
        <v>43657</v>
      </c>
      <c r="B3480">
        <f t="shared" si="324"/>
        <v>11</v>
      </c>
      <c r="C3480">
        <f t="shared" si="325"/>
        <v>7</v>
      </c>
      <c r="D3480">
        <f t="shared" si="326"/>
        <v>2019</v>
      </c>
      <c r="E3480">
        <v>18</v>
      </c>
      <c r="F3480" s="26">
        <f t="shared" si="327"/>
        <v>0</v>
      </c>
      <c r="G3480" s="26">
        <f t="shared" si="328"/>
        <v>0</v>
      </c>
      <c r="H3480" s="26">
        <f t="shared" si="329"/>
        <v>0</v>
      </c>
    </row>
    <row r="3481" spans="1:8" x14ac:dyDescent="0.35">
      <c r="A3481" s="10">
        <v>43658</v>
      </c>
      <c r="B3481">
        <f t="shared" si="324"/>
        <v>12</v>
      </c>
      <c r="C3481">
        <f t="shared" si="325"/>
        <v>7</v>
      </c>
      <c r="D3481">
        <f t="shared" si="326"/>
        <v>2019</v>
      </c>
      <c r="E3481">
        <v>20.8</v>
      </c>
      <c r="F3481" s="26">
        <f t="shared" si="327"/>
        <v>0</v>
      </c>
      <c r="G3481" s="26">
        <f t="shared" si="328"/>
        <v>0</v>
      </c>
      <c r="H3481" s="26">
        <f t="shared" si="329"/>
        <v>0</v>
      </c>
    </row>
    <row r="3482" spans="1:8" x14ac:dyDescent="0.35">
      <c r="A3482" s="10">
        <v>43659</v>
      </c>
      <c r="B3482">
        <f t="shared" si="324"/>
        <v>13</v>
      </c>
      <c r="C3482">
        <f t="shared" si="325"/>
        <v>7</v>
      </c>
      <c r="D3482">
        <f t="shared" si="326"/>
        <v>2019</v>
      </c>
      <c r="E3482">
        <v>20.9</v>
      </c>
      <c r="F3482" s="26">
        <f t="shared" si="327"/>
        <v>0</v>
      </c>
      <c r="G3482" s="26">
        <f t="shared" si="328"/>
        <v>0</v>
      </c>
      <c r="H3482" s="26">
        <f t="shared" si="329"/>
        <v>0</v>
      </c>
    </row>
    <row r="3483" spans="1:8" x14ac:dyDescent="0.35">
      <c r="A3483" s="10">
        <v>43660</v>
      </c>
      <c r="B3483">
        <f t="shared" si="324"/>
        <v>14</v>
      </c>
      <c r="C3483">
        <f t="shared" si="325"/>
        <v>7</v>
      </c>
      <c r="D3483">
        <f t="shared" si="326"/>
        <v>2019</v>
      </c>
      <c r="E3483">
        <v>19.5</v>
      </c>
      <c r="F3483" s="26">
        <f t="shared" si="327"/>
        <v>0</v>
      </c>
      <c r="G3483" s="26">
        <f t="shared" si="328"/>
        <v>0</v>
      </c>
      <c r="H3483" s="26">
        <f t="shared" si="329"/>
        <v>0</v>
      </c>
    </row>
    <row r="3484" spans="1:8" x14ac:dyDescent="0.35">
      <c r="A3484" s="10">
        <v>43661</v>
      </c>
      <c r="B3484">
        <f t="shared" si="324"/>
        <v>15</v>
      </c>
      <c r="C3484">
        <f t="shared" si="325"/>
        <v>7</v>
      </c>
      <c r="D3484">
        <f t="shared" si="326"/>
        <v>2019</v>
      </c>
      <c r="E3484">
        <v>23.5</v>
      </c>
      <c r="F3484" s="26">
        <f t="shared" si="327"/>
        <v>0</v>
      </c>
      <c r="G3484" s="26">
        <f t="shared" si="328"/>
        <v>0</v>
      </c>
      <c r="H3484" s="26">
        <f t="shared" si="329"/>
        <v>0</v>
      </c>
    </row>
    <row r="3485" spans="1:8" x14ac:dyDescent="0.35">
      <c r="A3485" s="10">
        <v>43662</v>
      </c>
      <c r="B3485">
        <f t="shared" si="324"/>
        <v>16</v>
      </c>
      <c r="C3485">
        <f t="shared" si="325"/>
        <v>7</v>
      </c>
      <c r="D3485">
        <f t="shared" si="326"/>
        <v>2019</v>
      </c>
      <c r="E3485">
        <v>24.6</v>
      </c>
      <c r="F3485" s="26">
        <f t="shared" si="327"/>
        <v>0</v>
      </c>
      <c r="G3485" s="26">
        <f t="shared" si="328"/>
        <v>0</v>
      </c>
      <c r="H3485" s="26">
        <f t="shared" si="329"/>
        <v>0</v>
      </c>
    </row>
    <row r="3486" spans="1:8" x14ac:dyDescent="0.35">
      <c r="A3486" s="10">
        <v>43663</v>
      </c>
      <c r="B3486">
        <f t="shared" si="324"/>
        <v>17</v>
      </c>
      <c r="C3486">
        <f t="shared" si="325"/>
        <v>7</v>
      </c>
      <c r="D3486">
        <f t="shared" si="326"/>
        <v>2019</v>
      </c>
      <c r="E3486">
        <v>26.4</v>
      </c>
      <c r="F3486" s="26">
        <f t="shared" si="327"/>
        <v>0</v>
      </c>
      <c r="G3486" s="26">
        <f t="shared" si="328"/>
        <v>1</v>
      </c>
      <c r="H3486" s="26">
        <f t="shared" si="329"/>
        <v>0</v>
      </c>
    </row>
    <row r="3487" spans="1:8" x14ac:dyDescent="0.35">
      <c r="A3487" s="10">
        <v>43664</v>
      </c>
      <c r="B3487">
        <f t="shared" si="324"/>
        <v>18</v>
      </c>
      <c r="C3487">
        <f t="shared" si="325"/>
        <v>7</v>
      </c>
      <c r="D3487">
        <f t="shared" si="326"/>
        <v>2019</v>
      </c>
      <c r="E3487">
        <v>27.5</v>
      </c>
      <c r="F3487" s="26">
        <f t="shared" si="327"/>
        <v>0</v>
      </c>
      <c r="G3487" s="26">
        <f t="shared" si="328"/>
        <v>1</v>
      </c>
      <c r="H3487" s="26">
        <f t="shared" si="329"/>
        <v>0</v>
      </c>
    </row>
    <row r="3488" spans="1:8" x14ac:dyDescent="0.35">
      <c r="A3488" s="10">
        <v>43665</v>
      </c>
      <c r="B3488">
        <f t="shared" si="324"/>
        <v>19</v>
      </c>
      <c r="C3488">
        <f t="shared" si="325"/>
        <v>7</v>
      </c>
      <c r="D3488">
        <f t="shared" si="326"/>
        <v>2019</v>
      </c>
      <c r="E3488">
        <v>26.1</v>
      </c>
      <c r="F3488" s="26">
        <f t="shared" si="327"/>
        <v>0</v>
      </c>
      <c r="G3488" s="26">
        <f t="shared" si="328"/>
        <v>1</v>
      </c>
      <c r="H3488" s="26">
        <f t="shared" si="329"/>
        <v>0</v>
      </c>
    </row>
    <row r="3489" spans="1:8" x14ac:dyDescent="0.35">
      <c r="A3489" s="10">
        <v>43666</v>
      </c>
      <c r="B3489">
        <f t="shared" si="324"/>
        <v>20</v>
      </c>
      <c r="C3489">
        <f t="shared" si="325"/>
        <v>7</v>
      </c>
      <c r="D3489">
        <f t="shared" si="326"/>
        <v>2019</v>
      </c>
      <c r="E3489">
        <v>32</v>
      </c>
      <c r="F3489" s="26">
        <f t="shared" si="327"/>
        <v>1</v>
      </c>
      <c r="G3489" s="26">
        <f t="shared" si="328"/>
        <v>1</v>
      </c>
      <c r="H3489" s="26">
        <f t="shared" si="329"/>
        <v>0</v>
      </c>
    </row>
    <row r="3490" spans="1:8" x14ac:dyDescent="0.35">
      <c r="A3490" s="10">
        <v>43667</v>
      </c>
      <c r="B3490">
        <f t="shared" si="324"/>
        <v>21</v>
      </c>
      <c r="C3490">
        <f t="shared" si="325"/>
        <v>7</v>
      </c>
      <c r="D3490">
        <f t="shared" si="326"/>
        <v>2019</v>
      </c>
      <c r="E3490">
        <v>28.5</v>
      </c>
      <c r="F3490" s="26">
        <f t="shared" si="327"/>
        <v>0</v>
      </c>
      <c r="G3490" s="26">
        <f t="shared" si="328"/>
        <v>1</v>
      </c>
      <c r="H3490" s="26">
        <f t="shared" si="329"/>
        <v>0</v>
      </c>
    </row>
    <row r="3491" spans="1:8" x14ac:dyDescent="0.35">
      <c r="A3491" s="10">
        <v>43668</v>
      </c>
      <c r="B3491">
        <f t="shared" si="324"/>
        <v>22</v>
      </c>
      <c r="C3491">
        <f t="shared" si="325"/>
        <v>7</v>
      </c>
      <c r="D3491">
        <f t="shared" si="326"/>
        <v>2019</v>
      </c>
      <c r="E3491">
        <v>30.6</v>
      </c>
      <c r="F3491" s="26">
        <f t="shared" si="327"/>
        <v>1</v>
      </c>
      <c r="G3491" s="26">
        <f t="shared" si="328"/>
        <v>1</v>
      </c>
      <c r="H3491" s="26">
        <f t="shared" si="329"/>
        <v>0</v>
      </c>
    </row>
    <row r="3492" spans="1:8" x14ac:dyDescent="0.35">
      <c r="A3492" s="10">
        <v>43669</v>
      </c>
      <c r="B3492">
        <f t="shared" si="324"/>
        <v>23</v>
      </c>
      <c r="C3492">
        <f t="shared" si="325"/>
        <v>7</v>
      </c>
      <c r="D3492">
        <f t="shared" si="326"/>
        <v>2019</v>
      </c>
      <c r="E3492">
        <v>34.1</v>
      </c>
      <c r="F3492" s="26">
        <f t="shared" si="327"/>
        <v>1</v>
      </c>
      <c r="G3492" s="26">
        <f t="shared" si="328"/>
        <v>1</v>
      </c>
      <c r="H3492" s="26">
        <f t="shared" si="329"/>
        <v>0</v>
      </c>
    </row>
    <row r="3493" spans="1:8" x14ac:dyDescent="0.35">
      <c r="A3493" s="10">
        <v>43670</v>
      </c>
      <c r="B3493">
        <f t="shared" si="324"/>
        <v>24</v>
      </c>
      <c r="C3493">
        <f t="shared" si="325"/>
        <v>7</v>
      </c>
      <c r="D3493">
        <f t="shared" si="326"/>
        <v>2019</v>
      </c>
      <c r="E3493">
        <v>36.1</v>
      </c>
      <c r="F3493" s="26">
        <f t="shared" si="327"/>
        <v>1</v>
      </c>
      <c r="G3493" s="26">
        <f t="shared" si="328"/>
        <v>1</v>
      </c>
      <c r="H3493" s="26">
        <f t="shared" si="329"/>
        <v>0</v>
      </c>
    </row>
    <row r="3494" spans="1:8" x14ac:dyDescent="0.35">
      <c r="A3494" s="10">
        <v>43671</v>
      </c>
      <c r="B3494">
        <f t="shared" si="324"/>
        <v>25</v>
      </c>
      <c r="C3494">
        <f t="shared" si="325"/>
        <v>7</v>
      </c>
      <c r="D3494">
        <f t="shared" si="326"/>
        <v>2019</v>
      </c>
      <c r="E3494">
        <v>37.799999999999997</v>
      </c>
      <c r="F3494" s="26">
        <f t="shared" si="327"/>
        <v>1</v>
      </c>
      <c r="G3494" s="26">
        <f t="shared" si="328"/>
        <v>1</v>
      </c>
      <c r="H3494" s="26">
        <f t="shared" si="329"/>
        <v>0</v>
      </c>
    </row>
    <row r="3495" spans="1:8" x14ac:dyDescent="0.35">
      <c r="A3495" s="10">
        <v>43672</v>
      </c>
      <c r="B3495">
        <f t="shared" si="324"/>
        <v>26</v>
      </c>
      <c r="C3495">
        <f t="shared" si="325"/>
        <v>7</v>
      </c>
      <c r="D3495">
        <f t="shared" si="326"/>
        <v>2019</v>
      </c>
      <c r="E3495">
        <v>37.4</v>
      </c>
      <c r="F3495" s="26">
        <f t="shared" si="327"/>
        <v>1</v>
      </c>
      <c r="G3495" s="26">
        <f t="shared" si="328"/>
        <v>1</v>
      </c>
      <c r="H3495" s="26">
        <f t="shared" si="329"/>
        <v>0</v>
      </c>
    </row>
    <row r="3496" spans="1:8" x14ac:dyDescent="0.35">
      <c r="A3496" s="10">
        <v>43673</v>
      </c>
      <c r="B3496">
        <f t="shared" si="324"/>
        <v>27</v>
      </c>
      <c r="C3496">
        <f t="shared" si="325"/>
        <v>7</v>
      </c>
      <c r="D3496">
        <f t="shared" si="326"/>
        <v>2019</v>
      </c>
      <c r="E3496">
        <v>29.2</v>
      </c>
      <c r="F3496" s="26">
        <f t="shared" si="327"/>
        <v>0</v>
      </c>
      <c r="G3496" s="26">
        <f t="shared" si="328"/>
        <v>1</v>
      </c>
      <c r="H3496" s="26">
        <f t="shared" si="329"/>
        <v>0</v>
      </c>
    </row>
    <row r="3497" spans="1:8" x14ac:dyDescent="0.35">
      <c r="A3497" s="10">
        <v>43674</v>
      </c>
      <c r="B3497">
        <f t="shared" si="324"/>
        <v>28</v>
      </c>
      <c r="C3497">
        <f t="shared" si="325"/>
        <v>7</v>
      </c>
      <c r="D3497">
        <f t="shared" si="326"/>
        <v>2019</v>
      </c>
      <c r="E3497">
        <v>22</v>
      </c>
      <c r="F3497" s="26">
        <f t="shared" si="327"/>
        <v>0</v>
      </c>
      <c r="G3497" s="26">
        <f t="shared" si="328"/>
        <v>0</v>
      </c>
      <c r="H3497" s="26">
        <f t="shared" si="329"/>
        <v>0</v>
      </c>
    </row>
    <row r="3498" spans="1:8" x14ac:dyDescent="0.35">
      <c r="A3498" s="10">
        <v>43675</v>
      </c>
      <c r="B3498">
        <f t="shared" si="324"/>
        <v>29</v>
      </c>
      <c r="C3498">
        <f t="shared" si="325"/>
        <v>7</v>
      </c>
      <c r="D3498">
        <f t="shared" si="326"/>
        <v>2019</v>
      </c>
      <c r="E3498">
        <v>25</v>
      </c>
      <c r="F3498" s="26">
        <f t="shared" si="327"/>
        <v>0</v>
      </c>
      <c r="G3498" s="26">
        <f t="shared" si="328"/>
        <v>1</v>
      </c>
      <c r="H3498" s="26">
        <f t="shared" si="329"/>
        <v>0</v>
      </c>
    </row>
    <row r="3499" spans="1:8" x14ac:dyDescent="0.35">
      <c r="A3499" s="10">
        <v>43676</v>
      </c>
      <c r="B3499">
        <f t="shared" si="324"/>
        <v>30</v>
      </c>
      <c r="C3499">
        <f t="shared" si="325"/>
        <v>7</v>
      </c>
      <c r="D3499">
        <f t="shared" si="326"/>
        <v>2019</v>
      </c>
      <c r="E3499">
        <v>29.7</v>
      </c>
      <c r="F3499" s="26">
        <f t="shared" si="327"/>
        <v>0</v>
      </c>
      <c r="G3499" s="26">
        <f t="shared" si="328"/>
        <v>1</v>
      </c>
      <c r="H3499" s="26">
        <f t="shared" si="329"/>
        <v>0</v>
      </c>
    </row>
    <row r="3500" spans="1:8" x14ac:dyDescent="0.35">
      <c r="A3500" s="10">
        <v>43677</v>
      </c>
      <c r="B3500">
        <f t="shared" si="324"/>
        <v>31</v>
      </c>
      <c r="C3500">
        <f t="shared" si="325"/>
        <v>7</v>
      </c>
      <c r="D3500">
        <f t="shared" si="326"/>
        <v>2019</v>
      </c>
      <c r="E3500">
        <v>25.6</v>
      </c>
      <c r="F3500" s="26">
        <f t="shared" si="327"/>
        <v>0</v>
      </c>
      <c r="G3500" s="26">
        <f t="shared" si="328"/>
        <v>1</v>
      </c>
      <c r="H3500" s="26">
        <f t="shared" si="329"/>
        <v>0</v>
      </c>
    </row>
    <row r="3501" spans="1:8" x14ac:dyDescent="0.35">
      <c r="A3501" s="10">
        <v>43678</v>
      </c>
      <c r="B3501">
        <f t="shared" si="324"/>
        <v>1</v>
      </c>
      <c r="C3501">
        <f t="shared" si="325"/>
        <v>8</v>
      </c>
      <c r="D3501">
        <f t="shared" si="326"/>
        <v>2019</v>
      </c>
      <c r="E3501">
        <v>25.4</v>
      </c>
      <c r="F3501" s="26">
        <f t="shared" si="327"/>
        <v>0</v>
      </c>
      <c r="G3501" s="26">
        <f t="shared" si="328"/>
        <v>1</v>
      </c>
      <c r="H3501" s="26">
        <f t="shared" si="329"/>
        <v>0</v>
      </c>
    </row>
    <row r="3502" spans="1:8" x14ac:dyDescent="0.35">
      <c r="A3502" s="10">
        <v>43679</v>
      </c>
      <c r="B3502">
        <f t="shared" si="324"/>
        <v>2</v>
      </c>
      <c r="C3502">
        <f t="shared" si="325"/>
        <v>8</v>
      </c>
      <c r="D3502">
        <f t="shared" si="326"/>
        <v>2019</v>
      </c>
      <c r="E3502">
        <v>27.1</v>
      </c>
      <c r="F3502" s="26">
        <f t="shared" si="327"/>
        <v>0</v>
      </c>
      <c r="G3502" s="26">
        <f t="shared" si="328"/>
        <v>1</v>
      </c>
      <c r="H3502" s="26">
        <f t="shared" si="329"/>
        <v>0</v>
      </c>
    </row>
    <row r="3503" spans="1:8" x14ac:dyDescent="0.35">
      <c r="A3503" s="10">
        <v>43680</v>
      </c>
      <c r="B3503">
        <f t="shared" si="324"/>
        <v>3</v>
      </c>
      <c r="C3503">
        <f t="shared" si="325"/>
        <v>8</v>
      </c>
      <c r="D3503">
        <f t="shared" si="326"/>
        <v>2019</v>
      </c>
      <c r="E3503">
        <v>24.6</v>
      </c>
      <c r="F3503" s="26">
        <f t="shared" si="327"/>
        <v>0</v>
      </c>
      <c r="G3503" s="26">
        <f t="shared" si="328"/>
        <v>0</v>
      </c>
      <c r="H3503" s="26">
        <f t="shared" si="329"/>
        <v>0</v>
      </c>
    </row>
    <row r="3504" spans="1:8" x14ac:dyDescent="0.35">
      <c r="A3504" s="10">
        <v>43681</v>
      </c>
      <c r="B3504">
        <f t="shared" si="324"/>
        <v>4</v>
      </c>
      <c r="C3504">
        <f t="shared" si="325"/>
        <v>8</v>
      </c>
      <c r="D3504">
        <f t="shared" si="326"/>
        <v>2019</v>
      </c>
      <c r="E3504">
        <v>28.1</v>
      </c>
      <c r="F3504" s="26">
        <f t="shared" si="327"/>
        <v>0</v>
      </c>
      <c r="G3504" s="26">
        <f t="shared" si="328"/>
        <v>1</v>
      </c>
      <c r="H3504" s="26">
        <f t="shared" si="329"/>
        <v>0</v>
      </c>
    </row>
    <row r="3505" spans="1:8" x14ac:dyDescent="0.35">
      <c r="A3505" s="10">
        <v>43682</v>
      </c>
      <c r="B3505">
        <f t="shared" si="324"/>
        <v>5</v>
      </c>
      <c r="C3505">
        <f t="shared" si="325"/>
        <v>8</v>
      </c>
      <c r="D3505">
        <f t="shared" si="326"/>
        <v>2019</v>
      </c>
      <c r="E3505">
        <v>29.3</v>
      </c>
      <c r="F3505" s="26">
        <f t="shared" si="327"/>
        <v>0</v>
      </c>
      <c r="G3505" s="26">
        <f t="shared" si="328"/>
        <v>1</v>
      </c>
      <c r="H3505" s="26">
        <f t="shared" si="329"/>
        <v>0</v>
      </c>
    </row>
    <row r="3506" spans="1:8" x14ac:dyDescent="0.35">
      <c r="A3506" s="10">
        <v>43683</v>
      </c>
      <c r="B3506">
        <f t="shared" si="324"/>
        <v>6</v>
      </c>
      <c r="C3506">
        <f t="shared" si="325"/>
        <v>8</v>
      </c>
      <c r="D3506">
        <f t="shared" si="326"/>
        <v>2019</v>
      </c>
      <c r="E3506">
        <v>27.8</v>
      </c>
      <c r="F3506" s="26">
        <f t="shared" si="327"/>
        <v>0</v>
      </c>
      <c r="G3506" s="26">
        <f t="shared" si="328"/>
        <v>1</v>
      </c>
      <c r="H3506" s="26">
        <f t="shared" si="329"/>
        <v>0</v>
      </c>
    </row>
    <row r="3507" spans="1:8" x14ac:dyDescent="0.35">
      <c r="A3507" s="10">
        <v>43684</v>
      </c>
      <c r="B3507">
        <f t="shared" si="324"/>
        <v>7</v>
      </c>
      <c r="C3507">
        <f t="shared" si="325"/>
        <v>8</v>
      </c>
      <c r="D3507">
        <f t="shared" si="326"/>
        <v>2019</v>
      </c>
      <c r="E3507">
        <v>22.3</v>
      </c>
      <c r="F3507" s="26">
        <f t="shared" si="327"/>
        <v>0</v>
      </c>
      <c r="G3507" s="26">
        <f t="shared" si="328"/>
        <v>0</v>
      </c>
      <c r="H3507" s="26">
        <f t="shared" si="329"/>
        <v>0</v>
      </c>
    </row>
    <row r="3508" spans="1:8" x14ac:dyDescent="0.35">
      <c r="A3508" s="10">
        <v>43685</v>
      </c>
      <c r="B3508">
        <f t="shared" si="324"/>
        <v>8</v>
      </c>
      <c r="C3508">
        <f t="shared" si="325"/>
        <v>8</v>
      </c>
      <c r="D3508">
        <f t="shared" si="326"/>
        <v>2019</v>
      </c>
      <c r="E3508">
        <v>26.5</v>
      </c>
      <c r="F3508" s="26">
        <f t="shared" si="327"/>
        <v>0</v>
      </c>
      <c r="G3508" s="26">
        <f t="shared" si="328"/>
        <v>1</v>
      </c>
      <c r="H3508" s="26">
        <f t="shared" si="329"/>
        <v>0</v>
      </c>
    </row>
    <row r="3509" spans="1:8" x14ac:dyDescent="0.35">
      <c r="A3509" s="10">
        <v>43686</v>
      </c>
      <c r="B3509">
        <f t="shared" si="324"/>
        <v>9</v>
      </c>
      <c r="C3509">
        <f t="shared" si="325"/>
        <v>8</v>
      </c>
      <c r="D3509">
        <f t="shared" si="326"/>
        <v>2019</v>
      </c>
      <c r="E3509">
        <v>30.9</v>
      </c>
      <c r="F3509" s="26">
        <f t="shared" si="327"/>
        <v>1</v>
      </c>
      <c r="G3509" s="26">
        <f t="shared" si="328"/>
        <v>1</v>
      </c>
      <c r="H3509" s="26">
        <f t="shared" si="329"/>
        <v>0</v>
      </c>
    </row>
    <row r="3510" spans="1:8" x14ac:dyDescent="0.35">
      <c r="A3510" s="10">
        <v>43687</v>
      </c>
      <c r="B3510">
        <f t="shared" si="324"/>
        <v>10</v>
      </c>
      <c r="C3510">
        <f t="shared" si="325"/>
        <v>8</v>
      </c>
      <c r="D3510">
        <f t="shared" si="326"/>
        <v>2019</v>
      </c>
      <c r="E3510">
        <v>25.9</v>
      </c>
      <c r="F3510" s="26">
        <f t="shared" si="327"/>
        <v>0</v>
      </c>
      <c r="G3510" s="26">
        <f t="shared" si="328"/>
        <v>1</v>
      </c>
      <c r="H3510" s="26">
        <f t="shared" si="329"/>
        <v>0</v>
      </c>
    </row>
    <row r="3511" spans="1:8" x14ac:dyDescent="0.35">
      <c r="A3511" s="10">
        <v>43688</v>
      </c>
      <c r="B3511">
        <f t="shared" si="324"/>
        <v>11</v>
      </c>
      <c r="C3511">
        <f t="shared" si="325"/>
        <v>8</v>
      </c>
      <c r="D3511">
        <f t="shared" si="326"/>
        <v>2019</v>
      </c>
      <c r="E3511">
        <v>26.9</v>
      </c>
      <c r="F3511" s="26">
        <f t="shared" si="327"/>
        <v>0</v>
      </c>
      <c r="G3511" s="26">
        <f t="shared" si="328"/>
        <v>1</v>
      </c>
      <c r="H3511" s="26">
        <f t="shared" si="329"/>
        <v>0</v>
      </c>
    </row>
    <row r="3512" spans="1:8" x14ac:dyDescent="0.35">
      <c r="A3512" s="10">
        <v>43689</v>
      </c>
      <c r="B3512">
        <f t="shared" si="324"/>
        <v>12</v>
      </c>
      <c r="C3512">
        <f t="shared" si="325"/>
        <v>8</v>
      </c>
      <c r="D3512">
        <f t="shared" si="326"/>
        <v>2019</v>
      </c>
      <c r="E3512">
        <v>21.9</v>
      </c>
      <c r="F3512" s="26">
        <f t="shared" si="327"/>
        <v>0</v>
      </c>
      <c r="G3512" s="26">
        <f t="shared" si="328"/>
        <v>0</v>
      </c>
      <c r="H3512" s="26">
        <f t="shared" si="329"/>
        <v>0</v>
      </c>
    </row>
    <row r="3513" spans="1:8" x14ac:dyDescent="0.35">
      <c r="A3513" s="10">
        <v>43690</v>
      </c>
      <c r="B3513">
        <f t="shared" si="324"/>
        <v>13</v>
      </c>
      <c r="C3513">
        <f t="shared" si="325"/>
        <v>8</v>
      </c>
      <c r="D3513">
        <f t="shared" si="326"/>
        <v>2019</v>
      </c>
      <c r="E3513">
        <v>20.3</v>
      </c>
      <c r="F3513" s="26">
        <f t="shared" si="327"/>
        <v>0</v>
      </c>
      <c r="G3513" s="26">
        <f t="shared" si="328"/>
        <v>0</v>
      </c>
      <c r="H3513" s="26">
        <f t="shared" si="329"/>
        <v>0</v>
      </c>
    </row>
    <row r="3514" spans="1:8" x14ac:dyDescent="0.35">
      <c r="A3514" s="10">
        <v>43691</v>
      </c>
      <c r="B3514">
        <f t="shared" si="324"/>
        <v>14</v>
      </c>
      <c r="C3514">
        <f t="shared" si="325"/>
        <v>8</v>
      </c>
      <c r="D3514">
        <f t="shared" si="326"/>
        <v>2019</v>
      </c>
      <c r="E3514">
        <v>22.1</v>
      </c>
      <c r="F3514" s="26">
        <f t="shared" si="327"/>
        <v>0</v>
      </c>
      <c r="G3514" s="26">
        <f t="shared" si="328"/>
        <v>0</v>
      </c>
      <c r="H3514" s="26">
        <f t="shared" si="329"/>
        <v>0</v>
      </c>
    </row>
    <row r="3515" spans="1:8" x14ac:dyDescent="0.35">
      <c r="A3515" s="10">
        <v>43692</v>
      </c>
      <c r="B3515">
        <f t="shared" si="324"/>
        <v>15</v>
      </c>
      <c r="C3515">
        <f t="shared" si="325"/>
        <v>8</v>
      </c>
      <c r="D3515">
        <f t="shared" si="326"/>
        <v>2019</v>
      </c>
      <c r="E3515">
        <v>23.1</v>
      </c>
      <c r="F3515" s="26">
        <f t="shared" si="327"/>
        <v>0</v>
      </c>
      <c r="G3515" s="26">
        <f t="shared" si="328"/>
        <v>0</v>
      </c>
      <c r="H3515" s="26">
        <f t="shared" si="329"/>
        <v>0</v>
      </c>
    </row>
    <row r="3516" spans="1:8" x14ac:dyDescent="0.35">
      <c r="A3516" s="10">
        <v>43693</v>
      </c>
      <c r="B3516">
        <f t="shared" si="324"/>
        <v>16</v>
      </c>
      <c r="C3516">
        <f t="shared" si="325"/>
        <v>8</v>
      </c>
      <c r="D3516">
        <f t="shared" si="326"/>
        <v>2019</v>
      </c>
      <c r="E3516">
        <v>23.4</v>
      </c>
      <c r="F3516" s="26">
        <f t="shared" si="327"/>
        <v>0</v>
      </c>
      <c r="G3516" s="26">
        <f t="shared" si="328"/>
        <v>0</v>
      </c>
      <c r="H3516" s="26">
        <f t="shared" si="329"/>
        <v>0</v>
      </c>
    </row>
    <row r="3517" spans="1:8" x14ac:dyDescent="0.35">
      <c r="A3517" s="10">
        <v>43694</v>
      </c>
      <c r="B3517">
        <f t="shared" si="324"/>
        <v>17</v>
      </c>
      <c r="C3517">
        <f t="shared" si="325"/>
        <v>8</v>
      </c>
      <c r="D3517">
        <f t="shared" si="326"/>
        <v>2019</v>
      </c>
      <c r="E3517">
        <v>23.7</v>
      </c>
      <c r="F3517" s="26">
        <f t="shared" si="327"/>
        <v>0</v>
      </c>
      <c r="G3517" s="26">
        <f t="shared" si="328"/>
        <v>0</v>
      </c>
      <c r="H3517" s="26">
        <f t="shared" si="329"/>
        <v>0</v>
      </c>
    </row>
    <row r="3518" spans="1:8" x14ac:dyDescent="0.35">
      <c r="A3518" s="10">
        <v>43695</v>
      </c>
      <c r="B3518">
        <f t="shared" si="324"/>
        <v>18</v>
      </c>
      <c r="C3518">
        <f t="shared" si="325"/>
        <v>8</v>
      </c>
      <c r="D3518">
        <f t="shared" si="326"/>
        <v>2019</v>
      </c>
      <c r="E3518">
        <v>30.1</v>
      </c>
      <c r="F3518" s="26">
        <f t="shared" si="327"/>
        <v>1</v>
      </c>
      <c r="G3518" s="26">
        <f t="shared" si="328"/>
        <v>1</v>
      </c>
      <c r="H3518" s="26">
        <f t="shared" si="329"/>
        <v>0</v>
      </c>
    </row>
    <row r="3519" spans="1:8" x14ac:dyDescent="0.35">
      <c r="A3519" s="10">
        <v>43696</v>
      </c>
      <c r="B3519">
        <f t="shared" si="324"/>
        <v>19</v>
      </c>
      <c r="C3519">
        <f t="shared" si="325"/>
        <v>8</v>
      </c>
      <c r="D3519">
        <f t="shared" si="326"/>
        <v>2019</v>
      </c>
      <c r="E3519">
        <v>25.4</v>
      </c>
      <c r="F3519" s="26">
        <f t="shared" si="327"/>
        <v>0</v>
      </c>
      <c r="G3519" s="26">
        <f t="shared" si="328"/>
        <v>1</v>
      </c>
      <c r="H3519" s="26">
        <f t="shared" si="329"/>
        <v>0</v>
      </c>
    </row>
    <row r="3520" spans="1:8" x14ac:dyDescent="0.35">
      <c r="A3520" s="10">
        <v>43697</v>
      </c>
      <c r="B3520">
        <f t="shared" si="324"/>
        <v>20</v>
      </c>
      <c r="C3520">
        <f t="shared" si="325"/>
        <v>8</v>
      </c>
      <c r="D3520">
        <f t="shared" si="326"/>
        <v>2019</v>
      </c>
      <c r="E3520">
        <v>19.399999999999999</v>
      </c>
      <c r="F3520" s="26">
        <f t="shared" si="327"/>
        <v>0</v>
      </c>
      <c r="G3520" s="26">
        <f t="shared" si="328"/>
        <v>0</v>
      </c>
      <c r="H3520" s="26">
        <f t="shared" si="329"/>
        <v>0</v>
      </c>
    </row>
    <row r="3521" spans="1:8" x14ac:dyDescent="0.35">
      <c r="A3521" s="10">
        <v>43698</v>
      </c>
      <c r="B3521">
        <f t="shared" si="324"/>
        <v>21</v>
      </c>
      <c r="C3521">
        <f t="shared" si="325"/>
        <v>8</v>
      </c>
      <c r="D3521">
        <f t="shared" si="326"/>
        <v>2019</v>
      </c>
      <c r="E3521">
        <v>23.3</v>
      </c>
      <c r="F3521" s="26">
        <f t="shared" si="327"/>
        <v>0</v>
      </c>
      <c r="G3521" s="26">
        <f t="shared" si="328"/>
        <v>0</v>
      </c>
      <c r="H3521" s="26">
        <f t="shared" si="329"/>
        <v>0</v>
      </c>
    </row>
    <row r="3522" spans="1:8" x14ac:dyDescent="0.35">
      <c r="A3522" s="10">
        <v>43699</v>
      </c>
      <c r="B3522">
        <f t="shared" ref="B3522:B3585" si="330">DAY(A3522)</f>
        <v>22</v>
      </c>
      <c r="C3522">
        <f t="shared" ref="C3522:C3585" si="331">MONTH(A3522)</f>
        <v>8</v>
      </c>
      <c r="D3522">
        <f t="shared" ref="D3522:D3585" si="332">YEAR(A3522)</f>
        <v>2019</v>
      </c>
      <c r="E3522">
        <v>25.6</v>
      </c>
      <c r="F3522" s="26">
        <f t="shared" ref="F3522:F3585" si="333">IF(E3522&gt;=30,1,0)</f>
        <v>0</v>
      </c>
      <c r="G3522" s="26">
        <f t="shared" ref="G3522:G3585" si="334">IF(E3522&gt;=25,1,0)</f>
        <v>1</v>
      </c>
      <c r="H3522" s="26">
        <f t="shared" ref="H3522:H3585" si="335">IF(E3522&lt;0,1,0)</f>
        <v>0</v>
      </c>
    </row>
    <row r="3523" spans="1:8" x14ac:dyDescent="0.35">
      <c r="A3523" s="10">
        <v>43700</v>
      </c>
      <c r="B3523">
        <f t="shared" si="330"/>
        <v>23</v>
      </c>
      <c r="C3523">
        <f t="shared" si="331"/>
        <v>8</v>
      </c>
      <c r="D3523">
        <f t="shared" si="332"/>
        <v>2019</v>
      </c>
      <c r="E3523">
        <v>27.4</v>
      </c>
      <c r="F3523" s="26">
        <f t="shared" si="333"/>
        <v>0</v>
      </c>
      <c r="G3523" s="26">
        <f t="shared" si="334"/>
        <v>1</v>
      </c>
      <c r="H3523" s="26">
        <f t="shared" si="335"/>
        <v>0</v>
      </c>
    </row>
    <row r="3524" spans="1:8" x14ac:dyDescent="0.35">
      <c r="A3524" s="10">
        <v>43701</v>
      </c>
      <c r="B3524">
        <f t="shared" si="330"/>
        <v>24</v>
      </c>
      <c r="C3524">
        <f t="shared" si="331"/>
        <v>8</v>
      </c>
      <c r="D3524">
        <f t="shared" si="332"/>
        <v>2019</v>
      </c>
      <c r="E3524">
        <v>28.3</v>
      </c>
      <c r="F3524" s="26">
        <f t="shared" si="333"/>
        <v>0</v>
      </c>
      <c r="G3524" s="26">
        <f t="shared" si="334"/>
        <v>1</v>
      </c>
      <c r="H3524" s="26">
        <f t="shared" si="335"/>
        <v>0</v>
      </c>
    </row>
    <row r="3525" spans="1:8" x14ac:dyDescent="0.35">
      <c r="A3525" s="10">
        <v>43702</v>
      </c>
      <c r="B3525">
        <f t="shared" si="330"/>
        <v>25</v>
      </c>
      <c r="C3525">
        <f t="shared" si="331"/>
        <v>8</v>
      </c>
      <c r="D3525">
        <f t="shared" si="332"/>
        <v>2019</v>
      </c>
      <c r="E3525">
        <v>30.2</v>
      </c>
      <c r="F3525" s="26">
        <f t="shared" si="333"/>
        <v>1</v>
      </c>
      <c r="G3525" s="26">
        <f t="shared" si="334"/>
        <v>1</v>
      </c>
      <c r="H3525" s="26">
        <f t="shared" si="335"/>
        <v>0</v>
      </c>
    </row>
    <row r="3526" spans="1:8" x14ac:dyDescent="0.35">
      <c r="A3526" s="10">
        <v>43703</v>
      </c>
      <c r="B3526">
        <f t="shared" si="330"/>
        <v>26</v>
      </c>
      <c r="C3526">
        <f t="shared" si="331"/>
        <v>8</v>
      </c>
      <c r="D3526">
        <f t="shared" si="332"/>
        <v>2019</v>
      </c>
      <c r="E3526">
        <v>31.4</v>
      </c>
      <c r="F3526" s="26">
        <f t="shared" si="333"/>
        <v>1</v>
      </c>
      <c r="G3526" s="26">
        <f t="shared" si="334"/>
        <v>1</v>
      </c>
      <c r="H3526" s="26">
        <f t="shared" si="335"/>
        <v>0</v>
      </c>
    </row>
    <row r="3527" spans="1:8" x14ac:dyDescent="0.35">
      <c r="A3527" s="10">
        <v>43704</v>
      </c>
      <c r="B3527">
        <f t="shared" si="330"/>
        <v>27</v>
      </c>
      <c r="C3527">
        <f t="shared" si="331"/>
        <v>8</v>
      </c>
      <c r="D3527">
        <f t="shared" si="332"/>
        <v>2019</v>
      </c>
      <c r="E3527">
        <v>31.9</v>
      </c>
      <c r="F3527" s="26">
        <f t="shared" si="333"/>
        <v>1</v>
      </c>
      <c r="G3527" s="26">
        <f t="shared" si="334"/>
        <v>1</v>
      </c>
      <c r="H3527" s="26">
        <f t="shared" si="335"/>
        <v>0</v>
      </c>
    </row>
    <row r="3528" spans="1:8" x14ac:dyDescent="0.35">
      <c r="A3528" s="10">
        <v>43705</v>
      </c>
      <c r="B3528">
        <f t="shared" si="330"/>
        <v>28</v>
      </c>
      <c r="C3528">
        <f t="shared" si="331"/>
        <v>8</v>
      </c>
      <c r="D3528">
        <f t="shared" si="332"/>
        <v>2019</v>
      </c>
      <c r="E3528">
        <v>31.8</v>
      </c>
      <c r="F3528" s="26">
        <f t="shared" si="333"/>
        <v>1</v>
      </c>
      <c r="G3528" s="26">
        <f t="shared" si="334"/>
        <v>1</v>
      </c>
      <c r="H3528" s="26">
        <f t="shared" si="335"/>
        <v>0</v>
      </c>
    </row>
    <row r="3529" spans="1:8" x14ac:dyDescent="0.35">
      <c r="A3529" s="10">
        <v>43706</v>
      </c>
      <c r="B3529">
        <f t="shared" si="330"/>
        <v>29</v>
      </c>
      <c r="C3529">
        <f t="shared" si="331"/>
        <v>8</v>
      </c>
      <c r="D3529">
        <f t="shared" si="332"/>
        <v>2019</v>
      </c>
      <c r="E3529">
        <v>32.5</v>
      </c>
      <c r="F3529" s="26">
        <f t="shared" si="333"/>
        <v>1</v>
      </c>
      <c r="G3529" s="26">
        <f t="shared" si="334"/>
        <v>1</v>
      </c>
      <c r="H3529" s="26">
        <f t="shared" si="335"/>
        <v>0</v>
      </c>
    </row>
    <row r="3530" spans="1:8" x14ac:dyDescent="0.35">
      <c r="A3530" s="10">
        <v>43707</v>
      </c>
      <c r="B3530">
        <f t="shared" si="330"/>
        <v>30</v>
      </c>
      <c r="C3530">
        <f t="shared" si="331"/>
        <v>8</v>
      </c>
      <c r="D3530">
        <f t="shared" si="332"/>
        <v>2019</v>
      </c>
      <c r="E3530">
        <v>29.6</v>
      </c>
      <c r="F3530" s="26">
        <f t="shared" si="333"/>
        <v>0</v>
      </c>
      <c r="G3530" s="26">
        <f t="shared" si="334"/>
        <v>1</v>
      </c>
      <c r="H3530" s="26">
        <f t="shared" si="335"/>
        <v>0</v>
      </c>
    </row>
    <row r="3531" spans="1:8" x14ac:dyDescent="0.35">
      <c r="A3531" s="10">
        <v>43708</v>
      </c>
      <c r="B3531">
        <f t="shared" si="330"/>
        <v>31</v>
      </c>
      <c r="C3531">
        <f t="shared" si="331"/>
        <v>8</v>
      </c>
      <c r="D3531">
        <f t="shared" si="332"/>
        <v>2019</v>
      </c>
      <c r="E3531">
        <v>32.200000000000003</v>
      </c>
      <c r="F3531" s="26">
        <f t="shared" si="333"/>
        <v>1</v>
      </c>
      <c r="G3531" s="26">
        <f t="shared" si="334"/>
        <v>1</v>
      </c>
      <c r="H3531" s="26">
        <f t="shared" si="335"/>
        <v>0</v>
      </c>
    </row>
    <row r="3532" spans="1:8" x14ac:dyDescent="0.35">
      <c r="A3532" s="10">
        <v>43709</v>
      </c>
      <c r="B3532">
        <f t="shared" si="330"/>
        <v>1</v>
      </c>
      <c r="C3532">
        <f t="shared" si="331"/>
        <v>9</v>
      </c>
      <c r="D3532">
        <f t="shared" si="332"/>
        <v>2019</v>
      </c>
      <c r="E3532">
        <v>25.6</v>
      </c>
      <c r="F3532" s="26">
        <f t="shared" si="333"/>
        <v>0</v>
      </c>
      <c r="G3532" s="26">
        <f t="shared" si="334"/>
        <v>1</v>
      </c>
      <c r="H3532" s="26">
        <f t="shared" si="335"/>
        <v>0</v>
      </c>
    </row>
    <row r="3533" spans="1:8" x14ac:dyDescent="0.35">
      <c r="A3533" s="10">
        <v>43710</v>
      </c>
      <c r="B3533">
        <f t="shared" si="330"/>
        <v>2</v>
      </c>
      <c r="C3533">
        <f t="shared" si="331"/>
        <v>9</v>
      </c>
      <c r="D3533">
        <f t="shared" si="332"/>
        <v>2019</v>
      </c>
      <c r="E3533">
        <v>22.7</v>
      </c>
      <c r="F3533" s="26">
        <f t="shared" si="333"/>
        <v>0</v>
      </c>
      <c r="G3533" s="26">
        <f t="shared" si="334"/>
        <v>0</v>
      </c>
      <c r="H3533" s="26">
        <f t="shared" si="335"/>
        <v>0</v>
      </c>
    </row>
    <row r="3534" spans="1:8" x14ac:dyDescent="0.35">
      <c r="A3534" s="10">
        <v>43711</v>
      </c>
      <c r="B3534">
        <f t="shared" si="330"/>
        <v>3</v>
      </c>
      <c r="C3534">
        <f t="shared" si="331"/>
        <v>9</v>
      </c>
      <c r="D3534">
        <f t="shared" si="332"/>
        <v>2019</v>
      </c>
      <c r="E3534">
        <v>24.8</v>
      </c>
      <c r="F3534" s="26">
        <f t="shared" si="333"/>
        <v>0</v>
      </c>
      <c r="G3534" s="26">
        <f t="shared" si="334"/>
        <v>0</v>
      </c>
      <c r="H3534" s="26">
        <f t="shared" si="335"/>
        <v>0</v>
      </c>
    </row>
    <row r="3535" spans="1:8" x14ac:dyDescent="0.35">
      <c r="A3535" s="10">
        <v>43712</v>
      </c>
      <c r="B3535">
        <f t="shared" si="330"/>
        <v>4</v>
      </c>
      <c r="C3535">
        <f t="shared" si="331"/>
        <v>9</v>
      </c>
      <c r="D3535">
        <f t="shared" si="332"/>
        <v>2019</v>
      </c>
      <c r="E3535">
        <v>26.3</v>
      </c>
      <c r="F3535" s="26">
        <f t="shared" si="333"/>
        <v>0</v>
      </c>
      <c r="G3535" s="26">
        <f t="shared" si="334"/>
        <v>1</v>
      </c>
      <c r="H3535" s="26">
        <f t="shared" si="335"/>
        <v>0</v>
      </c>
    </row>
    <row r="3536" spans="1:8" x14ac:dyDescent="0.35">
      <c r="A3536" s="10">
        <v>43713</v>
      </c>
      <c r="B3536">
        <f t="shared" si="330"/>
        <v>5</v>
      </c>
      <c r="C3536">
        <f t="shared" si="331"/>
        <v>9</v>
      </c>
      <c r="D3536">
        <f t="shared" si="332"/>
        <v>2019</v>
      </c>
      <c r="E3536">
        <v>20</v>
      </c>
      <c r="F3536" s="26">
        <f t="shared" si="333"/>
        <v>0</v>
      </c>
      <c r="G3536" s="26">
        <f t="shared" si="334"/>
        <v>0</v>
      </c>
      <c r="H3536" s="26">
        <f t="shared" si="335"/>
        <v>0</v>
      </c>
    </row>
    <row r="3537" spans="1:8" x14ac:dyDescent="0.35">
      <c r="A3537" s="10">
        <v>43714</v>
      </c>
      <c r="B3537">
        <f t="shared" si="330"/>
        <v>6</v>
      </c>
      <c r="C3537">
        <f t="shared" si="331"/>
        <v>9</v>
      </c>
      <c r="D3537">
        <f t="shared" si="332"/>
        <v>2019</v>
      </c>
      <c r="E3537">
        <v>21.4</v>
      </c>
      <c r="F3537" s="26">
        <f t="shared" si="333"/>
        <v>0</v>
      </c>
      <c r="G3537" s="26">
        <f t="shared" si="334"/>
        <v>0</v>
      </c>
      <c r="H3537" s="26">
        <f t="shared" si="335"/>
        <v>0</v>
      </c>
    </row>
    <row r="3538" spans="1:8" x14ac:dyDescent="0.35">
      <c r="A3538" s="10">
        <v>43715</v>
      </c>
      <c r="B3538">
        <f t="shared" si="330"/>
        <v>7</v>
      </c>
      <c r="C3538">
        <f t="shared" si="331"/>
        <v>9</v>
      </c>
      <c r="D3538">
        <f t="shared" si="332"/>
        <v>2019</v>
      </c>
      <c r="E3538">
        <v>15.7</v>
      </c>
      <c r="F3538" s="26">
        <f t="shared" si="333"/>
        <v>0</v>
      </c>
      <c r="G3538" s="26">
        <f t="shared" si="334"/>
        <v>0</v>
      </c>
      <c r="H3538" s="26">
        <f t="shared" si="335"/>
        <v>0</v>
      </c>
    </row>
    <row r="3539" spans="1:8" x14ac:dyDescent="0.35">
      <c r="A3539" s="10">
        <v>43716</v>
      </c>
      <c r="B3539">
        <f t="shared" si="330"/>
        <v>8</v>
      </c>
      <c r="C3539">
        <f t="shared" si="331"/>
        <v>9</v>
      </c>
      <c r="D3539">
        <f t="shared" si="332"/>
        <v>2019</v>
      </c>
      <c r="E3539">
        <v>13.9</v>
      </c>
      <c r="F3539" s="26">
        <f t="shared" si="333"/>
        <v>0</v>
      </c>
      <c r="G3539" s="26">
        <f t="shared" si="334"/>
        <v>0</v>
      </c>
      <c r="H3539" s="26">
        <f t="shared" si="335"/>
        <v>0</v>
      </c>
    </row>
    <row r="3540" spans="1:8" x14ac:dyDescent="0.35">
      <c r="A3540" s="10">
        <v>43717</v>
      </c>
      <c r="B3540">
        <f t="shared" si="330"/>
        <v>9</v>
      </c>
      <c r="C3540">
        <f t="shared" si="331"/>
        <v>9</v>
      </c>
      <c r="D3540">
        <f t="shared" si="332"/>
        <v>2019</v>
      </c>
      <c r="E3540">
        <v>16.399999999999999</v>
      </c>
      <c r="F3540" s="26">
        <f t="shared" si="333"/>
        <v>0</v>
      </c>
      <c r="G3540" s="26">
        <f t="shared" si="334"/>
        <v>0</v>
      </c>
      <c r="H3540" s="26">
        <f t="shared" si="335"/>
        <v>0</v>
      </c>
    </row>
    <row r="3541" spans="1:8" x14ac:dyDescent="0.35">
      <c r="A3541" s="10">
        <v>43718</v>
      </c>
      <c r="B3541">
        <f t="shared" si="330"/>
        <v>10</v>
      </c>
      <c r="C3541">
        <f t="shared" si="331"/>
        <v>9</v>
      </c>
      <c r="D3541">
        <f t="shared" si="332"/>
        <v>2019</v>
      </c>
      <c r="E3541">
        <v>19.7</v>
      </c>
      <c r="F3541" s="26">
        <f t="shared" si="333"/>
        <v>0</v>
      </c>
      <c r="G3541" s="26">
        <f t="shared" si="334"/>
        <v>0</v>
      </c>
      <c r="H3541" s="26">
        <f t="shared" si="335"/>
        <v>0</v>
      </c>
    </row>
    <row r="3542" spans="1:8" x14ac:dyDescent="0.35">
      <c r="A3542" s="10">
        <v>43719</v>
      </c>
      <c r="B3542">
        <f t="shared" si="330"/>
        <v>11</v>
      </c>
      <c r="C3542">
        <f t="shared" si="331"/>
        <v>9</v>
      </c>
      <c r="D3542">
        <f t="shared" si="332"/>
        <v>2019</v>
      </c>
      <c r="E3542">
        <v>22.6</v>
      </c>
      <c r="F3542" s="26">
        <f t="shared" si="333"/>
        <v>0</v>
      </c>
      <c r="G3542" s="26">
        <f t="shared" si="334"/>
        <v>0</v>
      </c>
      <c r="H3542" s="26">
        <f t="shared" si="335"/>
        <v>0</v>
      </c>
    </row>
    <row r="3543" spans="1:8" x14ac:dyDescent="0.35">
      <c r="A3543" s="10">
        <v>43720</v>
      </c>
      <c r="B3543">
        <f t="shared" si="330"/>
        <v>12</v>
      </c>
      <c r="C3543">
        <f t="shared" si="331"/>
        <v>9</v>
      </c>
      <c r="D3543">
        <f t="shared" si="332"/>
        <v>2019</v>
      </c>
      <c r="E3543">
        <v>24.8</v>
      </c>
      <c r="F3543" s="26">
        <f t="shared" si="333"/>
        <v>0</v>
      </c>
      <c r="G3543" s="26">
        <f t="shared" si="334"/>
        <v>0</v>
      </c>
      <c r="H3543" s="26">
        <f t="shared" si="335"/>
        <v>0</v>
      </c>
    </row>
    <row r="3544" spans="1:8" x14ac:dyDescent="0.35">
      <c r="A3544" s="10">
        <v>43721</v>
      </c>
      <c r="B3544">
        <f t="shared" si="330"/>
        <v>13</v>
      </c>
      <c r="C3544">
        <f t="shared" si="331"/>
        <v>9</v>
      </c>
      <c r="D3544">
        <f t="shared" si="332"/>
        <v>2019</v>
      </c>
      <c r="E3544">
        <v>23.6</v>
      </c>
      <c r="F3544" s="26">
        <f t="shared" si="333"/>
        <v>0</v>
      </c>
      <c r="G3544" s="26">
        <f t="shared" si="334"/>
        <v>0</v>
      </c>
      <c r="H3544" s="26">
        <f t="shared" si="335"/>
        <v>0</v>
      </c>
    </row>
    <row r="3545" spans="1:8" x14ac:dyDescent="0.35">
      <c r="A3545" s="10">
        <v>43722</v>
      </c>
      <c r="B3545">
        <f t="shared" si="330"/>
        <v>14</v>
      </c>
      <c r="C3545">
        <f t="shared" si="331"/>
        <v>9</v>
      </c>
      <c r="D3545">
        <f t="shared" si="332"/>
        <v>2019</v>
      </c>
      <c r="E3545">
        <v>24.4</v>
      </c>
      <c r="F3545" s="26">
        <f t="shared" si="333"/>
        <v>0</v>
      </c>
      <c r="G3545" s="26">
        <f t="shared" si="334"/>
        <v>0</v>
      </c>
      <c r="H3545" s="26">
        <f t="shared" si="335"/>
        <v>0</v>
      </c>
    </row>
    <row r="3546" spans="1:8" x14ac:dyDescent="0.35">
      <c r="A3546" s="10">
        <v>43723</v>
      </c>
      <c r="B3546">
        <f t="shared" si="330"/>
        <v>15</v>
      </c>
      <c r="C3546">
        <f t="shared" si="331"/>
        <v>9</v>
      </c>
      <c r="D3546">
        <f t="shared" si="332"/>
        <v>2019</v>
      </c>
      <c r="E3546">
        <v>26.2</v>
      </c>
      <c r="F3546" s="26">
        <f t="shared" si="333"/>
        <v>0</v>
      </c>
      <c r="G3546" s="26">
        <f t="shared" si="334"/>
        <v>1</v>
      </c>
      <c r="H3546" s="26">
        <f t="shared" si="335"/>
        <v>0</v>
      </c>
    </row>
    <row r="3547" spans="1:8" x14ac:dyDescent="0.35">
      <c r="A3547" s="10">
        <v>43724</v>
      </c>
      <c r="B3547">
        <f t="shared" si="330"/>
        <v>16</v>
      </c>
      <c r="C3547">
        <f t="shared" si="331"/>
        <v>9</v>
      </c>
      <c r="D3547">
        <f t="shared" si="332"/>
        <v>2019</v>
      </c>
      <c r="E3547">
        <v>24.9</v>
      </c>
      <c r="F3547" s="26">
        <f t="shared" si="333"/>
        <v>0</v>
      </c>
      <c r="G3547" s="26">
        <f t="shared" si="334"/>
        <v>0</v>
      </c>
      <c r="H3547" s="26">
        <f t="shared" si="335"/>
        <v>0</v>
      </c>
    </row>
    <row r="3548" spans="1:8" x14ac:dyDescent="0.35">
      <c r="A3548" s="10">
        <v>43725</v>
      </c>
      <c r="B3548">
        <f t="shared" si="330"/>
        <v>17</v>
      </c>
      <c r="C3548">
        <f t="shared" si="331"/>
        <v>9</v>
      </c>
      <c r="D3548">
        <f t="shared" si="332"/>
        <v>2019</v>
      </c>
      <c r="E3548">
        <v>20.5</v>
      </c>
      <c r="F3548" s="26">
        <f t="shared" si="333"/>
        <v>0</v>
      </c>
      <c r="G3548" s="26">
        <f t="shared" si="334"/>
        <v>0</v>
      </c>
      <c r="H3548" s="26">
        <f t="shared" si="335"/>
        <v>0</v>
      </c>
    </row>
    <row r="3549" spans="1:8" x14ac:dyDescent="0.35">
      <c r="A3549" s="10">
        <v>43726</v>
      </c>
      <c r="B3549">
        <f t="shared" si="330"/>
        <v>18</v>
      </c>
      <c r="C3549">
        <f t="shared" si="331"/>
        <v>9</v>
      </c>
      <c r="D3549">
        <f t="shared" si="332"/>
        <v>2019</v>
      </c>
      <c r="E3549">
        <v>18.8</v>
      </c>
      <c r="F3549" s="26">
        <f t="shared" si="333"/>
        <v>0</v>
      </c>
      <c r="G3549" s="26">
        <f t="shared" si="334"/>
        <v>0</v>
      </c>
      <c r="H3549" s="26">
        <f t="shared" si="335"/>
        <v>0</v>
      </c>
    </row>
    <row r="3550" spans="1:8" x14ac:dyDescent="0.35">
      <c r="A3550" s="10">
        <v>43727</v>
      </c>
      <c r="B3550">
        <f t="shared" si="330"/>
        <v>19</v>
      </c>
      <c r="C3550">
        <f t="shared" si="331"/>
        <v>9</v>
      </c>
      <c r="D3550">
        <f t="shared" si="332"/>
        <v>2019</v>
      </c>
      <c r="E3550">
        <v>17.5</v>
      </c>
      <c r="F3550" s="26">
        <f t="shared" si="333"/>
        <v>0</v>
      </c>
      <c r="G3550" s="26">
        <f t="shared" si="334"/>
        <v>0</v>
      </c>
      <c r="H3550" s="26">
        <f t="shared" si="335"/>
        <v>0</v>
      </c>
    </row>
    <row r="3551" spans="1:8" x14ac:dyDescent="0.35">
      <c r="A3551" s="10">
        <v>43728</v>
      </c>
      <c r="B3551">
        <f t="shared" si="330"/>
        <v>20</v>
      </c>
      <c r="C3551">
        <f t="shared" si="331"/>
        <v>9</v>
      </c>
      <c r="D3551">
        <f t="shared" si="332"/>
        <v>2019</v>
      </c>
      <c r="E3551">
        <v>19.5</v>
      </c>
      <c r="F3551" s="26">
        <f t="shared" si="333"/>
        <v>0</v>
      </c>
      <c r="G3551" s="26">
        <f t="shared" si="334"/>
        <v>0</v>
      </c>
      <c r="H3551" s="26">
        <f t="shared" si="335"/>
        <v>0</v>
      </c>
    </row>
    <row r="3552" spans="1:8" x14ac:dyDescent="0.35">
      <c r="A3552" s="10">
        <v>43729</v>
      </c>
      <c r="B3552">
        <f t="shared" si="330"/>
        <v>21</v>
      </c>
      <c r="C3552">
        <f t="shared" si="331"/>
        <v>9</v>
      </c>
      <c r="D3552">
        <f t="shared" si="332"/>
        <v>2019</v>
      </c>
      <c r="E3552">
        <v>24.6</v>
      </c>
      <c r="F3552" s="26">
        <f t="shared" si="333"/>
        <v>0</v>
      </c>
      <c r="G3552" s="26">
        <f t="shared" si="334"/>
        <v>0</v>
      </c>
      <c r="H3552" s="26">
        <f t="shared" si="335"/>
        <v>0</v>
      </c>
    </row>
    <row r="3553" spans="1:8" x14ac:dyDescent="0.35">
      <c r="A3553" s="10">
        <v>43730</v>
      </c>
      <c r="B3553">
        <f t="shared" si="330"/>
        <v>22</v>
      </c>
      <c r="C3553">
        <f t="shared" si="331"/>
        <v>9</v>
      </c>
      <c r="D3553">
        <f t="shared" si="332"/>
        <v>2019</v>
      </c>
      <c r="E3553">
        <v>24</v>
      </c>
      <c r="F3553" s="26">
        <f t="shared" si="333"/>
        <v>0</v>
      </c>
      <c r="G3553" s="26">
        <f t="shared" si="334"/>
        <v>0</v>
      </c>
      <c r="H3553" s="26">
        <f t="shared" si="335"/>
        <v>0</v>
      </c>
    </row>
    <row r="3554" spans="1:8" x14ac:dyDescent="0.35">
      <c r="A3554" s="10">
        <v>43731</v>
      </c>
      <c r="B3554">
        <f t="shared" si="330"/>
        <v>23</v>
      </c>
      <c r="C3554">
        <f t="shared" si="331"/>
        <v>9</v>
      </c>
      <c r="D3554">
        <f t="shared" si="332"/>
        <v>2019</v>
      </c>
      <c r="E3554">
        <v>19.7</v>
      </c>
      <c r="F3554" s="26">
        <f t="shared" si="333"/>
        <v>0</v>
      </c>
      <c r="G3554" s="26">
        <f t="shared" si="334"/>
        <v>0</v>
      </c>
      <c r="H3554" s="26">
        <f t="shared" si="335"/>
        <v>0</v>
      </c>
    </row>
    <row r="3555" spans="1:8" x14ac:dyDescent="0.35">
      <c r="A3555" s="10">
        <v>43732</v>
      </c>
      <c r="B3555">
        <f t="shared" si="330"/>
        <v>24</v>
      </c>
      <c r="C3555">
        <f t="shared" si="331"/>
        <v>9</v>
      </c>
      <c r="D3555">
        <f t="shared" si="332"/>
        <v>2019</v>
      </c>
      <c r="E3555">
        <v>18.8</v>
      </c>
      <c r="F3555" s="26">
        <f t="shared" si="333"/>
        <v>0</v>
      </c>
      <c r="G3555" s="26">
        <f t="shared" si="334"/>
        <v>0</v>
      </c>
      <c r="H3555" s="26">
        <f t="shared" si="335"/>
        <v>0</v>
      </c>
    </row>
    <row r="3556" spans="1:8" x14ac:dyDescent="0.35">
      <c r="A3556" s="10">
        <v>43733</v>
      </c>
      <c r="B3556">
        <f t="shared" si="330"/>
        <v>25</v>
      </c>
      <c r="C3556">
        <f t="shared" si="331"/>
        <v>9</v>
      </c>
      <c r="D3556">
        <f t="shared" si="332"/>
        <v>2019</v>
      </c>
      <c r="E3556">
        <v>17.7</v>
      </c>
      <c r="F3556" s="26">
        <f t="shared" si="333"/>
        <v>0</v>
      </c>
      <c r="G3556" s="26">
        <f t="shared" si="334"/>
        <v>0</v>
      </c>
      <c r="H3556" s="26">
        <f t="shared" si="335"/>
        <v>0</v>
      </c>
    </row>
    <row r="3557" spans="1:8" x14ac:dyDescent="0.35">
      <c r="A3557" s="10">
        <v>43734</v>
      </c>
      <c r="B3557">
        <f t="shared" si="330"/>
        <v>26</v>
      </c>
      <c r="C3557">
        <f t="shared" si="331"/>
        <v>9</v>
      </c>
      <c r="D3557">
        <f t="shared" si="332"/>
        <v>2019</v>
      </c>
      <c r="E3557">
        <v>17.7</v>
      </c>
      <c r="F3557" s="26">
        <f t="shared" si="333"/>
        <v>0</v>
      </c>
      <c r="G3557" s="26">
        <f t="shared" si="334"/>
        <v>0</v>
      </c>
      <c r="H3557" s="26">
        <f t="shared" si="335"/>
        <v>0</v>
      </c>
    </row>
    <row r="3558" spans="1:8" x14ac:dyDescent="0.35">
      <c r="A3558" s="10">
        <v>43735</v>
      </c>
      <c r="B3558">
        <f t="shared" si="330"/>
        <v>27</v>
      </c>
      <c r="C3558">
        <f t="shared" si="331"/>
        <v>9</v>
      </c>
      <c r="D3558">
        <f t="shared" si="332"/>
        <v>2019</v>
      </c>
      <c r="E3558">
        <v>17.3</v>
      </c>
      <c r="F3558" s="26">
        <f t="shared" si="333"/>
        <v>0</v>
      </c>
      <c r="G3558" s="26">
        <f t="shared" si="334"/>
        <v>0</v>
      </c>
      <c r="H3558" s="26">
        <f t="shared" si="335"/>
        <v>0</v>
      </c>
    </row>
    <row r="3559" spans="1:8" x14ac:dyDescent="0.35">
      <c r="A3559" s="10">
        <v>43736</v>
      </c>
      <c r="B3559">
        <f t="shared" si="330"/>
        <v>28</v>
      </c>
      <c r="C3559">
        <f t="shared" si="331"/>
        <v>9</v>
      </c>
      <c r="D3559">
        <f t="shared" si="332"/>
        <v>2019</v>
      </c>
      <c r="E3559">
        <v>17.100000000000001</v>
      </c>
      <c r="F3559" s="26">
        <f t="shared" si="333"/>
        <v>0</v>
      </c>
      <c r="G3559" s="26">
        <f t="shared" si="334"/>
        <v>0</v>
      </c>
      <c r="H3559" s="26">
        <f t="shared" si="335"/>
        <v>0</v>
      </c>
    </row>
    <row r="3560" spans="1:8" x14ac:dyDescent="0.35">
      <c r="A3560" s="10">
        <v>43737</v>
      </c>
      <c r="B3560">
        <f t="shared" si="330"/>
        <v>29</v>
      </c>
      <c r="C3560">
        <f t="shared" si="331"/>
        <v>9</v>
      </c>
      <c r="D3560">
        <f t="shared" si="332"/>
        <v>2019</v>
      </c>
      <c r="E3560">
        <v>21.4</v>
      </c>
      <c r="F3560" s="26">
        <f t="shared" si="333"/>
        <v>0</v>
      </c>
      <c r="G3560" s="26">
        <f t="shared" si="334"/>
        <v>0</v>
      </c>
      <c r="H3560" s="26">
        <f t="shared" si="335"/>
        <v>0</v>
      </c>
    </row>
    <row r="3561" spans="1:8" x14ac:dyDescent="0.35">
      <c r="A3561" s="10">
        <v>43738</v>
      </c>
      <c r="B3561">
        <f t="shared" si="330"/>
        <v>30</v>
      </c>
      <c r="C3561">
        <f t="shared" si="331"/>
        <v>9</v>
      </c>
      <c r="D3561">
        <f t="shared" si="332"/>
        <v>2019</v>
      </c>
      <c r="E3561">
        <v>16.899999999999999</v>
      </c>
      <c r="F3561" s="26">
        <f t="shared" si="333"/>
        <v>0</v>
      </c>
      <c r="G3561" s="26">
        <f t="shared" si="334"/>
        <v>0</v>
      </c>
      <c r="H3561" s="26">
        <f t="shared" si="335"/>
        <v>0</v>
      </c>
    </row>
    <row r="3562" spans="1:8" x14ac:dyDescent="0.35">
      <c r="A3562" s="10">
        <v>43739</v>
      </c>
      <c r="B3562">
        <f t="shared" si="330"/>
        <v>1</v>
      </c>
      <c r="C3562">
        <f t="shared" si="331"/>
        <v>10</v>
      </c>
      <c r="D3562">
        <f t="shared" si="332"/>
        <v>2019</v>
      </c>
      <c r="E3562">
        <v>20.100000000000001</v>
      </c>
      <c r="F3562" s="26">
        <f t="shared" si="333"/>
        <v>0</v>
      </c>
      <c r="G3562" s="26">
        <f t="shared" si="334"/>
        <v>0</v>
      </c>
      <c r="H3562" s="26">
        <f t="shared" si="335"/>
        <v>0</v>
      </c>
    </row>
    <row r="3563" spans="1:8" x14ac:dyDescent="0.35">
      <c r="A3563" s="10">
        <v>43740</v>
      </c>
      <c r="B3563">
        <f t="shared" si="330"/>
        <v>2</v>
      </c>
      <c r="C3563">
        <f t="shared" si="331"/>
        <v>10</v>
      </c>
      <c r="D3563">
        <f t="shared" si="332"/>
        <v>2019</v>
      </c>
      <c r="E3563">
        <v>15</v>
      </c>
      <c r="F3563" s="26">
        <f t="shared" si="333"/>
        <v>0</v>
      </c>
      <c r="G3563" s="26">
        <f t="shared" si="334"/>
        <v>0</v>
      </c>
      <c r="H3563" s="26">
        <f t="shared" si="335"/>
        <v>0</v>
      </c>
    </row>
    <row r="3564" spans="1:8" x14ac:dyDescent="0.35">
      <c r="A3564" s="10">
        <v>43741</v>
      </c>
      <c r="B3564">
        <f t="shared" si="330"/>
        <v>3</v>
      </c>
      <c r="C3564">
        <f t="shared" si="331"/>
        <v>10</v>
      </c>
      <c r="D3564">
        <f t="shared" si="332"/>
        <v>2019</v>
      </c>
      <c r="E3564">
        <v>13.7</v>
      </c>
      <c r="F3564" s="26">
        <f t="shared" si="333"/>
        <v>0</v>
      </c>
      <c r="G3564" s="26">
        <f t="shared" si="334"/>
        <v>0</v>
      </c>
      <c r="H3564" s="26">
        <f t="shared" si="335"/>
        <v>0</v>
      </c>
    </row>
    <row r="3565" spans="1:8" x14ac:dyDescent="0.35">
      <c r="A3565" s="10">
        <v>43742</v>
      </c>
      <c r="B3565">
        <f t="shared" si="330"/>
        <v>4</v>
      </c>
      <c r="C3565">
        <f t="shared" si="331"/>
        <v>10</v>
      </c>
      <c r="D3565">
        <f t="shared" si="332"/>
        <v>2019</v>
      </c>
      <c r="E3565">
        <v>12.5</v>
      </c>
      <c r="F3565" s="26">
        <f t="shared" si="333"/>
        <v>0</v>
      </c>
      <c r="G3565" s="26">
        <f t="shared" si="334"/>
        <v>0</v>
      </c>
      <c r="H3565" s="26">
        <f t="shared" si="335"/>
        <v>0</v>
      </c>
    </row>
    <row r="3566" spans="1:8" x14ac:dyDescent="0.35">
      <c r="A3566" s="10">
        <v>43743</v>
      </c>
      <c r="B3566">
        <f t="shared" si="330"/>
        <v>5</v>
      </c>
      <c r="C3566">
        <f t="shared" si="331"/>
        <v>10</v>
      </c>
      <c r="D3566">
        <f t="shared" si="332"/>
        <v>2019</v>
      </c>
      <c r="E3566">
        <v>12</v>
      </c>
      <c r="F3566" s="26">
        <f t="shared" si="333"/>
        <v>0</v>
      </c>
      <c r="G3566" s="26">
        <f t="shared" si="334"/>
        <v>0</v>
      </c>
      <c r="H3566" s="26">
        <f t="shared" si="335"/>
        <v>0</v>
      </c>
    </row>
    <row r="3567" spans="1:8" x14ac:dyDescent="0.35">
      <c r="A3567" s="10">
        <v>43744</v>
      </c>
      <c r="B3567">
        <f t="shared" si="330"/>
        <v>6</v>
      </c>
      <c r="C3567">
        <f t="shared" si="331"/>
        <v>10</v>
      </c>
      <c r="D3567">
        <f t="shared" si="332"/>
        <v>2019</v>
      </c>
      <c r="E3567">
        <v>9.6</v>
      </c>
      <c r="F3567" s="26">
        <f t="shared" si="333"/>
        <v>0</v>
      </c>
      <c r="G3567" s="26">
        <f t="shared" si="334"/>
        <v>0</v>
      </c>
      <c r="H3567" s="26">
        <f t="shared" si="335"/>
        <v>0</v>
      </c>
    </row>
    <row r="3568" spans="1:8" x14ac:dyDescent="0.35">
      <c r="A3568" s="10">
        <v>43745</v>
      </c>
      <c r="B3568">
        <f t="shared" si="330"/>
        <v>7</v>
      </c>
      <c r="C3568">
        <f t="shared" si="331"/>
        <v>10</v>
      </c>
      <c r="D3568">
        <f t="shared" si="332"/>
        <v>2019</v>
      </c>
      <c r="E3568">
        <v>12.9</v>
      </c>
      <c r="F3568" s="26">
        <f t="shared" si="333"/>
        <v>0</v>
      </c>
      <c r="G3568" s="26">
        <f t="shared" si="334"/>
        <v>0</v>
      </c>
      <c r="H3568" s="26">
        <f t="shared" si="335"/>
        <v>0</v>
      </c>
    </row>
    <row r="3569" spans="1:8" x14ac:dyDescent="0.35">
      <c r="A3569" s="10">
        <v>43746</v>
      </c>
      <c r="B3569">
        <f t="shared" si="330"/>
        <v>8</v>
      </c>
      <c r="C3569">
        <f t="shared" si="331"/>
        <v>10</v>
      </c>
      <c r="D3569">
        <f t="shared" si="332"/>
        <v>2019</v>
      </c>
      <c r="E3569">
        <v>14.4</v>
      </c>
      <c r="F3569" s="26">
        <f t="shared" si="333"/>
        <v>0</v>
      </c>
      <c r="G3569" s="26">
        <f t="shared" si="334"/>
        <v>0</v>
      </c>
      <c r="H3569" s="26">
        <f t="shared" si="335"/>
        <v>0</v>
      </c>
    </row>
    <row r="3570" spans="1:8" x14ac:dyDescent="0.35">
      <c r="A3570" s="10">
        <v>43747</v>
      </c>
      <c r="B3570">
        <f t="shared" si="330"/>
        <v>9</v>
      </c>
      <c r="C3570">
        <f t="shared" si="331"/>
        <v>10</v>
      </c>
      <c r="D3570">
        <f t="shared" si="332"/>
        <v>2019</v>
      </c>
      <c r="E3570">
        <v>14.9</v>
      </c>
      <c r="F3570" s="26">
        <f t="shared" si="333"/>
        <v>0</v>
      </c>
      <c r="G3570" s="26">
        <f t="shared" si="334"/>
        <v>0</v>
      </c>
      <c r="H3570" s="26">
        <f t="shared" si="335"/>
        <v>0</v>
      </c>
    </row>
    <row r="3571" spans="1:8" x14ac:dyDescent="0.35">
      <c r="A3571" s="10">
        <v>43748</v>
      </c>
      <c r="B3571">
        <f t="shared" si="330"/>
        <v>10</v>
      </c>
      <c r="C3571">
        <f t="shared" si="331"/>
        <v>10</v>
      </c>
      <c r="D3571">
        <f t="shared" si="332"/>
        <v>2019</v>
      </c>
      <c r="E3571">
        <v>14.3</v>
      </c>
      <c r="F3571" s="26">
        <f t="shared" si="333"/>
        <v>0</v>
      </c>
      <c r="G3571" s="26">
        <f t="shared" si="334"/>
        <v>0</v>
      </c>
      <c r="H3571" s="26">
        <f t="shared" si="335"/>
        <v>0</v>
      </c>
    </row>
    <row r="3572" spans="1:8" x14ac:dyDescent="0.35">
      <c r="A3572" s="10">
        <v>43749</v>
      </c>
      <c r="B3572">
        <f t="shared" si="330"/>
        <v>11</v>
      </c>
      <c r="C3572">
        <f t="shared" si="331"/>
        <v>10</v>
      </c>
      <c r="D3572">
        <f t="shared" si="332"/>
        <v>2019</v>
      </c>
      <c r="E3572">
        <v>18.100000000000001</v>
      </c>
      <c r="F3572" s="26">
        <f t="shared" si="333"/>
        <v>0</v>
      </c>
      <c r="G3572" s="26">
        <f t="shared" si="334"/>
        <v>0</v>
      </c>
      <c r="H3572" s="26">
        <f t="shared" si="335"/>
        <v>0</v>
      </c>
    </row>
    <row r="3573" spans="1:8" x14ac:dyDescent="0.35">
      <c r="A3573" s="10">
        <v>43750</v>
      </c>
      <c r="B3573">
        <f t="shared" si="330"/>
        <v>12</v>
      </c>
      <c r="C3573">
        <f t="shared" si="331"/>
        <v>10</v>
      </c>
      <c r="D3573">
        <f t="shared" si="332"/>
        <v>2019</v>
      </c>
      <c r="E3573">
        <v>21.8</v>
      </c>
      <c r="F3573" s="26">
        <f t="shared" si="333"/>
        <v>0</v>
      </c>
      <c r="G3573" s="26">
        <f t="shared" si="334"/>
        <v>0</v>
      </c>
      <c r="H3573" s="26">
        <f t="shared" si="335"/>
        <v>0</v>
      </c>
    </row>
    <row r="3574" spans="1:8" x14ac:dyDescent="0.35">
      <c r="A3574" s="10">
        <v>43751</v>
      </c>
      <c r="B3574">
        <f t="shared" si="330"/>
        <v>13</v>
      </c>
      <c r="C3574">
        <f t="shared" si="331"/>
        <v>10</v>
      </c>
      <c r="D3574">
        <f t="shared" si="332"/>
        <v>2019</v>
      </c>
      <c r="E3574">
        <v>25.4</v>
      </c>
      <c r="F3574" s="26">
        <f t="shared" si="333"/>
        <v>0</v>
      </c>
      <c r="G3574" s="26">
        <f t="shared" si="334"/>
        <v>1</v>
      </c>
      <c r="H3574" s="26">
        <f t="shared" si="335"/>
        <v>0</v>
      </c>
    </row>
    <row r="3575" spans="1:8" x14ac:dyDescent="0.35">
      <c r="A3575" s="10">
        <v>43752</v>
      </c>
      <c r="B3575">
        <f t="shared" si="330"/>
        <v>14</v>
      </c>
      <c r="C3575">
        <f t="shared" si="331"/>
        <v>10</v>
      </c>
      <c r="D3575">
        <f t="shared" si="332"/>
        <v>2019</v>
      </c>
      <c r="E3575">
        <v>23.4</v>
      </c>
      <c r="F3575" s="26">
        <f t="shared" si="333"/>
        <v>0</v>
      </c>
      <c r="G3575" s="26">
        <f t="shared" si="334"/>
        <v>0</v>
      </c>
      <c r="H3575" s="26">
        <f t="shared" si="335"/>
        <v>0</v>
      </c>
    </row>
    <row r="3576" spans="1:8" x14ac:dyDescent="0.35">
      <c r="A3576" s="10">
        <v>43753</v>
      </c>
      <c r="B3576">
        <f t="shared" si="330"/>
        <v>15</v>
      </c>
      <c r="C3576">
        <f t="shared" si="331"/>
        <v>10</v>
      </c>
      <c r="D3576">
        <f t="shared" si="332"/>
        <v>2019</v>
      </c>
      <c r="E3576">
        <v>20.2</v>
      </c>
      <c r="F3576" s="26">
        <f t="shared" si="333"/>
        <v>0</v>
      </c>
      <c r="G3576" s="26">
        <f t="shared" si="334"/>
        <v>0</v>
      </c>
      <c r="H3576" s="26">
        <f t="shared" si="335"/>
        <v>0</v>
      </c>
    </row>
    <row r="3577" spans="1:8" x14ac:dyDescent="0.35">
      <c r="A3577" s="10">
        <v>43754</v>
      </c>
      <c r="B3577">
        <f t="shared" si="330"/>
        <v>16</v>
      </c>
      <c r="C3577">
        <f t="shared" si="331"/>
        <v>10</v>
      </c>
      <c r="D3577">
        <f t="shared" si="332"/>
        <v>2019</v>
      </c>
      <c r="E3577">
        <v>16.8</v>
      </c>
      <c r="F3577" s="26">
        <f t="shared" si="333"/>
        <v>0</v>
      </c>
      <c r="G3577" s="26">
        <f t="shared" si="334"/>
        <v>0</v>
      </c>
      <c r="H3577" s="26">
        <f t="shared" si="335"/>
        <v>0</v>
      </c>
    </row>
    <row r="3578" spans="1:8" x14ac:dyDescent="0.35">
      <c r="A3578" s="10">
        <v>43755</v>
      </c>
      <c r="B3578">
        <f t="shared" si="330"/>
        <v>17</v>
      </c>
      <c r="C3578">
        <f t="shared" si="331"/>
        <v>10</v>
      </c>
      <c r="D3578">
        <f t="shared" si="332"/>
        <v>2019</v>
      </c>
      <c r="E3578">
        <v>18.7</v>
      </c>
      <c r="F3578" s="26">
        <f t="shared" si="333"/>
        <v>0</v>
      </c>
      <c r="G3578" s="26">
        <f t="shared" si="334"/>
        <v>0</v>
      </c>
      <c r="H3578" s="26">
        <f t="shared" si="335"/>
        <v>0</v>
      </c>
    </row>
    <row r="3579" spans="1:8" x14ac:dyDescent="0.35">
      <c r="A3579" s="10">
        <v>43756</v>
      </c>
      <c r="B3579">
        <f t="shared" si="330"/>
        <v>18</v>
      </c>
      <c r="C3579">
        <f t="shared" si="331"/>
        <v>10</v>
      </c>
      <c r="D3579">
        <f t="shared" si="332"/>
        <v>2019</v>
      </c>
      <c r="E3579">
        <v>16.100000000000001</v>
      </c>
      <c r="F3579" s="26">
        <f t="shared" si="333"/>
        <v>0</v>
      </c>
      <c r="G3579" s="26">
        <f t="shared" si="334"/>
        <v>0</v>
      </c>
      <c r="H3579" s="26">
        <f t="shared" si="335"/>
        <v>0</v>
      </c>
    </row>
    <row r="3580" spans="1:8" x14ac:dyDescent="0.35">
      <c r="A3580" s="10">
        <v>43757</v>
      </c>
      <c r="B3580">
        <f t="shared" si="330"/>
        <v>19</v>
      </c>
      <c r="C3580">
        <f t="shared" si="331"/>
        <v>10</v>
      </c>
      <c r="D3580">
        <f t="shared" si="332"/>
        <v>2019</v>
      </c>
      <c r="E3580">
        <v>15.2</v>
      </c>
      <c r="F3580" s="26">
        <f t="shared" si="333"/>
        <v>0</v>
      </c>
      <c r="G3580" s="26">
        <f t="shared" si="334"/>
        <v>0</v>
      </c>
      <c r="H3580" s="26">
        <f t="shared" si="335"/>
        <v>0</v>
      </c>
    </row>
    <row r="3581" spans="1:8" x14ac:dyDescent="0.35">
      <c r="A3581" s="10">
        <v>43758</v>
      </c>
      <c r="B3581">
        <f t="shared" si="330"/>
        <v>20</v>
      </c>
      <c r="C3581">
        <f t="shared" si="331"/>
        <v>10</v>
      </c>
      <c r="D3581">
        <f t="shared" si="332"/>
        <v>2019</v>
      </c>
      <c r="E3581">
        <v>19.600000000000001</v>
      </c>
      <c r="F3581" s="26">
        <f t="shared" si="333"/>
        <v>0</v>
      </c>
      <c r="G3581" s="26">
        <f t="shared" si="334"/>
        <v>0</v>
      </c>
      <c r="H3581" s="26">
        <f t="shared" si="335"/>
        <v>0</v>
      </c>
    </row>
    <row r="3582" spans="1:8" x14ac:dyDescent="0.35">
      <c r="A3582" s="10">
        <v>43759</v>
      </c>
      <c r="B3582">
        <f t="shared" si="330"/>
        <v>21</v>
      </c>
      <c r="C3582">
        <f t="shared" si="331"/>
        <v>10</v>
      </c>
      <c r="D3582">
        <f t="shared" si="332"/>
        <v>2019</v>
      </c>
      <c r="E3582">
        <v>17.5</v>
      </c>
      <c r="F3582" s="26">
        <f t="shared" si="333"/>
        <v>0</v>
      </c>
      <c r="G3582" s="26">
        <f t="shared" si="334"/>
        <v>0</v>
      </c>
      <c r="H3582" s="26">
        <f t="shared" si="335"/>
        <v>0</v>
      </c>
    </row>
    <row r="3583" spans="1:8" x14ac:dyDescent="0.35">
      <c r="A3583" s="10">
        <v>43760</v>
      </c>
      <c r="B3583">
        <f t="shared" si="330"/>
        <v>22</v>
      </c>
      <c r="C3583">
        <f t="shared" si="331"/>
        <v>10</v>
      </c>
      <c r="D3583">
        <f t="shared" si="332"/>
        <v>2019</v>
      </c>
      <c r="E3583">
        <v>16.399999999999999</v>
      </c>
      <c r="F3583" s="26">
        <f t="shared" si="333"/>
        <v>0</v>
      </c>
      <c r="G3583" s="26">
        <f t="shared" si="334"/>
        <v>0</v>
      </c>
      <c r="H3583" s="26">
        <f t="shared" si="335"/>
        <v>0</v>
      </c>
    </row>
    <row r="3584" spans="1:8" x14ac:dyDescent="0.35">
      <c r="A3584" s="10">
        <v>43761</v>
      </c>
      <c r="B3584">
        <f t="shared" si="330"/>
        <v>23</v>
      </c>
      <c r="C3584">
        <f t="shared" si="331"/>
        <v>10</v>
      </c>
      <c r="D3584">
        <f t="shared" si="332"/>
        <v>2019</v>
      </c>
      <c r="E3584">
        <v>14.5</v>
      </c>
      <c r="F3584" s="26">
        <f t="shared" si="333"/>
        <v>0</v>
      </c>
      <c r="G3584" s="26">
        <f t="shared" si="334"/>
        <v>0</v>
      </c>
      <c r="H3584" s="26">
        <f t="shared" si="335"/>
        <v>0</v>
      </c>
    </row>
    <row r="3585" spans="1:8" x14ac:dyDescent="0.35">
      <c r="A3585" s="10">
        <v>43762</v>
      </c>
      <c r="B3585">
        <f t="shared" si="330"/>
        <v>24</v>
      </c>
      <c r="C3585">
        <f t="shared" si="331"/>
        <v>10</v>
      </c>
      <c r="D3585">
        <f t="shared" si="332"/>
        <v>2019</v>
      </c>
      <c r="E3585">
        <v>19.2</v>
      </c>
      <c r="F3585" s="26">
        <f t="shared" si="333"/>
        <v>0</v>
      </c>
      <c r="G3585" s="26">
        <f t="shared" si="334"/>
        <v>0</v>
      </c>
      <c r="H3585" s="26">
        <f t="shared" si="335"/>
        <v>0</v>
      </c>
    </row>
    <row r="3586" spans="1:8" x14ac:dyDescent="0.35">
      <c r="A3586" s="10">
        <v>43763</v>
      </c>
      <c r="B3586">
        <f t="shared" ref="B3586:B3649" si="336">DAY(A3586)</f>
        <v>25</v>
      </c>
      <c r="C3586">
        <f t="shared" ref="C3586:C3649" si="337">MONTH(A3586)</f>
        <v>10</v>
      </c>
      <c r="D3586">
        <f t="shared" ref="D3586:D3649" si="338">YEAR(A3586)</f>
        <v>2019</v>
      </c>
      <c r="E3586">
        <v>16.899999999999999</v>
      </c>
      <c r="F3586" s="26">
        <f t="shared" ref="F3586:F3649" si="339">IF(E3586&gt;=30,1,0)</f>
        <v>0</v>
      </c>
      <c r="G3586" s="26">
        <f t="shared" ref="G3586:G3649" si="340">IF(E3586&gt;=25,1,0)</f>
        <v>0</v>
      </c>
      <c r="H3586" s="26">
        <f t="shared" ref="H3586:H3649" si="341">IF(E3586&lt;0,1,0)</f>
        <v>0</v>
      </c>
    </row>
    <row r="3587" spans="1:8" x14ac:dyDescent="0.35">
      <c r="A3587" s="10">
        <v>43764</v>
      </c>
      <c r="B3587">
        <f t="shared" si="336"/>
        <v>26</v>
      </c>
      <c r="C3587">
        <f t="shared" si="337"/>
        <v>10</v>
      </c>
      <c r="D3587">
        <f t="shared" si="338"/>
        <v>2019</v>
      </c>
      <c r="E3587">
        <v>18.8</v>
      </c>
      <c r="F3587" s="26">
        <f t="shared" si="339"/>
        <v>0</v>
      </c>
      <c r="G3587" s="26">
        <f t="shared" si="340"/>
        <v>0</v>
      </c>
      <c r="H3587" s="26">
        <f t="shared" si="341"/>
        <v>0</v>
      </c>
    </row>
    <row r="3588" spans="1:8" x14ac:dyDescent="0.35">
      <c r="A3588" s="10">
        <v>43765</v>
      </c>
      <c r="B3588">
        <f t="shared" si="336"/>
        <v>27</v>
      </c>
      <c r="C3588">
        <f t="shared" si="337"/>
        <v>10</v>
      </c>
      <c r="D3588">
        <f t="shared" si="338"/>
        <v>2019</v>
      </c>
      <c r="E3588">
        <v>17.899999999999999</v>
      </c>
      <c r="F3588" s="26">
        <f t="shared" si="339"/>
        <v>0</v>
      </c>
      <c r="G3588" s="26">
        <f t="shared" si="340"/>
        <v>0</v>
      </c>
      <c r="H3588" s="26">
        <f t="shared" si="341"/>
        <v>0</v>
      </c>
    </row>
    <row r="3589" spans="1:8" x14ac:dyDescent="0.35">
      <c r="A3589" s="10">
        <v>43766</v>
      </c>
      <c r="B3589">
        <f t="shared" si="336"/>
        <v>28</v>
      </c>
      <c r="C3589">
        <f t="shared" si="337"/>
        <v>10</v>
      </c>
      <c r="D3589">
        <f t="shared" si="338"/>
        <v>2019</v>
      </c>
      <c r="E3589">
        <v>11</v>
      </c>
      <c r="F3589" s="26">
        <f t="shared" si="339"/>
        <v>0</v>
      </c>
      <c r="G3589" s="26">
        <f t="shared" si="340"/>
        <v>0</v>
      </c>
      <c r="H3589" s="26">
        <f t="shared" si="341"/>
        <v>0</v>
      </c>
    </row>
    <row r="3590" spans="1:8" x14ac:dyDescent="0.35">
      <c r="A3590" s="10">
        <v>43767</v>
      </c>
      <c r="B3590">
        <f t="shared" si="336"/>
        <v>29</v>
      </c>
      <c r="C3590">
        <f t="shared" si="337"/>
        <v>10</v>
      </c>
      <c r="D3590">
        <f t="shared" si="338"/>
        <v>2019</v>
      </c>
      <c r="E3590">
        <v>9.1</v>
      </c>
      <c r="F3590" s="26">
        <f t="shared" si="339"/>
        <v>0</v>
      </c>
      <c r="G3590" s="26">
        <f t="shared" si="340"/>
        <v>0</v>
      </c>
      <c r="H3590" s="26">
        <f t="shared" si="341"/>
        <v>0</v>
      </c>
    </row>
    <row r="3591" spans="1:8" x14ac:dyDescent="0.35">
      <c r="A3591" s="10">
        <v>43768</v>
      </c>
      <c r="B3591">
        <f t="shared" si="336"/>
        <v>30</v>
      </c>
      <c r="C3591">
        <f t="shared" si="337"/>
        <v>10</v>
      </c>
      <c r="D3591">
        <f t="shared" si="338"/>
        <v>2019</v>
      </c>
      <c r="E3591">
        <v>8</v>
      </c>
      <c r="F3591" s="26">
        <f t="shared" si="339"/>
        <v>0</v>
      </c>
      <c r="G3591" s="26">
        <f t="shared" si="340"/>
        <v>0</v>
      </c>
      <c r="H3591" s="26">
        <f t="shared" si="341"/>
        <v>0</v>
      </c>
    </row>
    <row r="3592" spans="1:8" x14ac:dyDescent="0.35">
      <c r="A3592" s="10">
        <v>43769</v>
      </c>
      <c r="B3592">
        <f t="shared" si="336"/>
        <v>31</v>
      </c>
      <c r="C3592">
        <f t="shared" si="337"/>
        <v>10</v>
      </c>
      <c r="D3592">
        <f t="shared" si="338"/>
        <v>2019</v>
      </c>
      <c r="E3592">
        <v>10.1</v>
      </c>
      <c r="F3592" s="26">
        <f t="shared" si="339"/>
        <v>0</v>
      </c>
      <c r="G3592" s="26">
        <f t="shared" si="340"/>
        <v>0</v>
      </c>
      <c r="H3592" s="26">
        <f t="shared" si="341"/>
        <v>0</v>
      </c>
    </row>
    <row r="3593" spans="1:8" x14ac:dyDescent="0.35">
      <c r="A3593" s="10">
        <v>43770</v>
      </c>
      <c r="B3593">
        <f t="shared" si="336"/>
        <v>1</v>
      </c>
      <c r="C3593">
        <f t="shared" si="337"/>
        <v>11</v>
      </c>
      <c r="D3593">
        <f t="shared" si="338"/>
        <v>2019</v>
      </c>
      <c r="E3593">
        <v>10.1</v>
      </c>
      <c r="F3593" s="26">
        <f t="shared" si="339"/>
        <v>0</v>
      </c>
      <c r="G3593" s="26">
        <f t="shared" si="340"/>
        <v>0</v>
      </c>
      <c r="H3593" s="26">
        <f t="shared" si="341"/>
        <v>0</v>
      </c>
    </row>
    <row r="3594" spans="1:8" x14ac:dyDescent="0.35">
      <c r="A3594" s="10">
        <v>43771</v>
      </c>
      <c r="B3594">
        <f t="shared" si="336"/>
        <v>2</v>
      </c>
      <c r="C3594">
        <f t="shared" si="337"/>
        <v>11</v>
      </c>
      <c r="D3594">
        <f t="shared" si="338"/>
        <v>2019</v>
      </c>
      <c r="E3594">
        <v>17.2</v>
      </c>
      <c r="F3594" s="26">
        <f t="shared" si="339"/>
        <v>0</v>
      </c>
      <c r="G3594" s="26">
        <f t="shared" si="340"/>
        <v>0</v>
      </c>
      <c r="H3594" s="26">
        <f t="shared" si="341"/>
        <v>0</v>
      </c>
    </row>
    <row r="3595" spans="1:8" x14ac:dyDescent="0.35">
      <c r="A3595" s="10">
        <v>43772</v>
      </c>
      <c r="B3595">
        <f t="shared" si="336"/>
        <v>3</v>
      </c>
      <c r="C3595">
        <f t="shared" si="337"/>
        <v>11</v>
      </c>
      <c r="D3595">
        <f t="shared" si="338"/>
        <v>2019</v>
      </c>
      <c r="E3595">
        <v>13.8</v>
      </c>
      <c r="F3595" s="26">
        <f t="shared" si="339"/>
        <v>0</v>
      </c>
      <c r="G3595" s="26">
        <f t="shared" si="340"/>
        <v>0</v>
      </c>
      <c r="H3595" s="26">
        <f t="shared" si="341"/>
        <v>0</v>
      </c>
    </row>
    <row r="3596" spans="1:8" x14ac:dyDescent="0.35">
      <c r="A3596" s="10">
        <v>43773</v>
      </c>
      <c r="B3596">
        <f t="shared" si="336"/>
        <v>4</v>
      </c>
      <c r="C3596">
        <f t="shared" si="337"/>
        <v>11</v>
      </c>
      <c r="D3596">
        <f t="shared" si="338"/>
        <v>2019</v>
      </c>
      <c r="E3596">
        <v>13.1</v>
      </c>
      <c r="F3596" s="26">
        <f t="shared" si="339"/>
        <v>0</v>
      </c>
      <c r="G3596" s="26">
        <f t="shared" si="340"/>
        <v>0</v>
      </c>
      <c r="H3596" s="26">
        <f t="shared" si="341"/>
        <v>0</v>
      </c>
    </row>
    <row r="3597" spans="1:8" x14ac:dyDescent="0.35">
      <c r="A3597" s="10">
        <v>43774</v>
      </c>
      <c r="B3597">
        <f t="shared" si="336"/>
        <v>5</v>
      </c>
      <c r="C3597">
        <f t="shared" si="337"/>
        <v>11</v>
      </c>
      <c r="D3597">
        <f t="shared" si="338"/>
        <v>2019</v>
      </c>
      <c r="E3597">
        <v>12.2</v>
      </c>
      <c r="F3597" s="26">
        <f t="shared" si="339"/>
        <v>0</v>
      </c>
      <c r="G3597" s="26">
        <f t="shared" si="340"/>
        <v>0</v>
      </c>
      <c r="H3597" s="26">
        <f t="shared" si="341"/>
        <v>0</v>
      </c>
    </row>
    <row r="3598" spans="1:8" x14ac:dyDescent="0.35">
      <c r="A3598" s="10">
        <v>43775</v>
      </c>
      <c r="B3598">
        <f t="shared" si="336"/>
        <v>6</v>
      </c>
      <c r="C3598">
        <f t="shared" si="337"/>
        <v>11</v>
      </c>
      <c r="D3598">
        <f t="shared" si="338"/>
        <v>2019</v>
      </c>
      <c r="E3598">
        <v>10.199999999999999</v>
      </c>
      <c r="F3598" s="26">
        <f t="shared" si="339"/>
        <v>0</v>
      </c>
      <c r="G3598" s="26">
        <f t="shared" si="340"/>
        <v>0</v>
      </c>
      <c r="H3598" s="26">
        <f t="shared" si="341"/>
        <v>0</v>
      </c>
    </row>
    <row r="3599" spans="1:8" x14ac:dyDescent="0.35">
      <c r="A3599" s="10">
        <v>43776</v>
      </c>
      <c r="B3599">
        <f t="shared" si="336"/>
        <v>7</v>
      </c>
      <c r="C3599">
        <f t="shared" si="337"/>
        <v>11</v>
      </c>
      <c r="D3599">
        <f t="shared" si="338"/>
        <v>2019</v>
      </c>
      <c r="E3599">
        <v>10</v>
      </c>
      <c r="F3599" s="26">
        <f t="shared" si="339"/>
        <v>0</v>
      </c>
      <c r="G3599" s="26">
        <f t="shared" si="340"/>
        <v>0</v>
      </c>
      <c r="H3599" s="26">
        <f t="shared" si="341"/>
        <v>0</v>
      </c>
    </row>
    <row r="3600" spans="1:8" x14ac:dyDescent="0.35">
      <c r="A3600" s="10">
        <v>43777</v>
      </c>
      <c r="B3600">
        <f t="shared" si="336"/>
        <v>8</v>
      </c>
      <c r="C3600">
        <f t="shared" si="337"/>
        <v>11</v>
      </c>
      <c r="D3600">
        <f t="shared" si="338"/>
        <v>2019</v>
      </c>
      <c r="E3600">
        <v>6.4</v>
      </c>
      <c r="F3600" s="26">
        <f t="shared" si="339"/>
        <v>0</v>
      </c>
      <c r="G3600" s="26">
        <f t="shared" si="340"/>
        <v>0</v>
      </c>
      <c r="H3600" s="26">
        <f t="shared" si="341"/>
        <v>0</v>
      </c>
    </row>
    <row r="3601" spans="1:8" x14ac:dyDescent="0.35">
      <c r="A3601" s="10">
        <v>43778</v>
      </c>
      <c r="B3601">
        <f t="shared" si="336"/>
        <v>9</v>
      </c>
      <c r="C3601">
        <f t="shared" si="337"/>
        <v>11</v>
      </c>
      <c r="D3601">
        <f t="shared" si="338"/>
        <v>2019</v>
      </c>
      <c r="E3601">
        <v>8.4</v>
      </c>
      <c r="F3601" s="26">
        <f t="shared" si="339"/>
        <v>0</v>
      </c>
      <c r="G3601" s="26">
        <f t="shared" si="340"/>
        <v>0</v>
      </c>
      <c r="H3601" s="26">
        <f t="shared" si="341"/>
        <v>0</v>
      </c>
    </row>
    <row r="3602" spans="1:8" x14ac:dyDescent="0.35">
      <c r="A3602" s="10">
        <v>43779</v>
      </c>
      <c r="B3602">
        <f t="shared" si="336"/>
        <v>10</v>
      </c>
      <c r="C3602">
        <f t="shared" si="337"/>
        <v>11</v>
      </c>
      <c r="D3602">
        <f t="shared" si="338"/>
        <v>2019</v>
      </c>
      <c r="E3602">
        <v>8.8000000000000007</v>
      </c>
      <c r="F3602" s="26">
        <f t="shared" si="339"/>
        <v>0</v>
      </c>
      <c r="G3602" s="26">
        <f t="shared" si="340"/>
        <v>0</v>
      </c>
      <c r="H3602" s="26">
        <f t="shared" si="341"/>
        <v>0</v>
      </c>
    </row>
    <row r="3603" spans="1:8" x14ac:dyDescent="0.35">
      <c r="A3603" s="10">
        <v>43780</v>
      </c>
      <c r="B3603">
        <f t="shared" si="336"/>
        <v>11</v>
      </c>
      <c r="C3603">
        <f t="shared" si="337"/>
        <v>11</v>
      </c>
      <c r="D3603">
        <f t="shared" si="338"/>
        <v>2019</v>
      </c>
      <c r="E3603">
        <v>3.9</v>
      </c>
      <c r="F3603" s="26">
        <f t="shared" si="339"/>
        <v>0</v>
      </c>
      <c r="G3603" s="26">
        <f t="shared" si="340"/>
        <v>0</v>
      </c>
      <c r="H3603" s="26">
        <f t="shared" si="341"/>
        <v>0</v>
      </c>
    </row>
    <row r="3604" spans="1:8" x14ac:dyDescent="0.35">
      <c r="A3604" s="10">
        <v>43781</v>
      </c>
      <c r="B3604">
        <f t="shared" si="336"/>
        <v>12</v>
      </c>
      <c r="C3604">
        <f t="shared" si="337"/>
        <v>11</v>
      </c>
      <c r="D3604">
        <f t="shared" si="338"/>
        <v>2019</v>
      </c>
      <c r="E3604">
        <v>8.3000000000000007</v>
      </c>
      <c r="F3604" s="26">
        <f t="shared" si="339"/>
        <v>0</v>
      </c>
      <c r="G3604" s="26">
        <f t="shared" si="340"/>
        <v>0</v>
      </c>
      <c r="H3604" s="26">
        <f t="shared" si="341"/>
        <v>0</v>
      </c>
    </row>
    <row r="3605" spans="1:8" x14ac:dyDescent="0.35">
      <c r="A3605" s="10">
        <v>43782</v>
      </c>
      <c r="B3605">
        <f t="shared" si="336"/>
        <v>13</v>
      </c>
      <c r="C3605">
        <f t="shared" si="337"/>
        <v>11</v>
      </c>
      <c r="D3605">
        <f t="shared" si="338"/>
        <v>2019</v>
      </c>
      <c r="E3605">
        <v>6</v>
      </c>
      <c r="F3605" s="26">
        <f t="shared" si="339"/>
        <v>0</v>
      </c>
      <c r="G3605" s="26">
        <f t="shared" si="340"/>
        <v>0</v>
      </c>
      <c r="H3605" s="26">
        <f t="shared" si="341"/>
        <v>0</v>
      </c>
    </row>
    <row r="3606" spans="1:8" x14ac:dyDescent="0.35">
      <c r="A3606" s="10">
        <v>43783</v>
      </c>
      <c r="B3606">
        <f t="shared" si="336"/>
        <v>14</v>
      </c>
      <c r="C3606">
        <f t="shared" si="337"/>
        <v>11</v>
      </c>
      <c r="D3606">
        <f t="shared" si="338"/>
        <v>2019</v>
      </c>
      <c r="E3606">
        <v>8.6</v>
      </c>
      <c r="F3606" s="26">
        <f t="shared" si="339"/>
        <v>0</v>
      </c>
      <c r="G3606" s="26">
        <f t="shared" si="340"/>
        <v>0</v>
      </c>
      <c r="H3606" s="26">
        <f t="shared" si="341"/>
        <v>0</v>
      </c>
    </row>
    <row r="3607" spans="1:8" x14ac:dyDescent="0.35">
      <c r="A3607" s="10">
        <v>43784</v>
      </c>
      <c r="B3607">
        <f t="shared" si="336"/>
        <v>15</v>
      </c>
      <c r="C3607">
        <f t="shared" si="337"/>
        <v>11</v>
      </c>
      <c r="D3607">
        <f t="shared" si="338"/>
        <v>2019</v>
      </c>
      <c r="E3607">
        <v>5.3</v>
      </c>
      <c r="F3607" s="26">
        <f t="shared" si="339"/>
        <v>0</v>
      </c>
      <c r="G3607" s="26">
        <f t="shared" si="340"/>
        <v>0</v>
      </c>
      <c r="H3607" s="26">
        <f t="shared" si="341"/>
        <v>0</v>
      </c>
    </row>
    <row r="3608" spans="1:8" x14ac:dyDescent="0.35">
      <c r="A3608" s="10">
        <v>43785</v>
      </c>
      <c r="B3608">
        <f t="shared" si="336"/>
        <v>16</v>
      </c>
      <c r="C3608">
        <f t="shared" si="337"/>
        <v>11</v>
      </c>
      <c r="D3608">
        <f t="shared" si="338"/>
        <v>2019</v>
      </c>
      <c r="E3608">
        <v>6.5</v>
      </c>
      <c r="F3608" s="26">
        <f t="shared" si="339"/>
        <v>0</v>
      </c>
      <c r="G3608" s="26">
        <f t="shared" si="340"/>
        <v>0</v>
      </c>
      <c r="H3608" s="26">
        <f t="shared" si="341"/>
        <v>0</v>
      </c>
    </row>
    <row r="3609" spans="1:8" x14ac:dyDescent="0.35">
      <c r="A3609" s="10">
        <v>43786</v>
      </c>
      <c r="B3609">
        <f t="shared" si="336"/>
        <v>17</v>
      </c>
      <c r="C3609">
        <f t="shared" si="337"/>
        <v>11</v>
      </c>
      <c r="D3609">
        <f t="shared" si="338"/>
        <v>2019</v>
      </c>
      <c r="E3609">
        <v>4.4000000000000004</v>
      </c>
      <c r="F3609" s="26">
        <f t="shared" si="339"/>
        <v>0</v>
      </c>
      <c r="G3609" s="26">
        <f t="shared" si="340"/>
        <v>0</v>
      </c>
      <c r="H3609" s="26">
        <f t="shared" si="341"/>
        <v>0</v>
      </c>
    </row>
    <row r="3610" spans="1:8" x14ac:dyDescent="0.35">
      <c r="A3610" s="10">
        <v>43787</v>
      </c>
      <c r="B3610">
        <f t="shared" si="336"/>
        <v>18</v>
      </c>
      <c r="C3610">
        <f t="shared" si="337"/>
        <v>11</v>
      </c>
      <c r="D3610">
        <f t="shared" si="338"/>
        <v>2019</v>
      </c>
      <c r="E3610">
        <v>4.8</v>
      </c>
      <c r="F3610" s="26">
        <f t="shared" si="339"/>
        <v>0</v>
      </c>
      <c r="G3610" s="26">
        <f t="shared" si="340"/>
        <v>0</v>
      </c>
      <c r="H3610" s="26">
        <f t="shared" si="341"/>
        <v>0</v>
      </c>
    </row>
    <row r="3611" spans="1:8" x14ac:dyDescent="0.35">
      <c r="A3611" s="10">
        <v>43788</v>
      </c>
      <c r="B3611">
        <f t="shared" si="336"/>
        <v>19</v>
      </c>
      <c r="C3611">
        <f t="shared" si="337"/>
        <v>11</v>
      </c>
      <c r="D3611">
        <f t="shared" si="338"/>
        <v>2019</v>
      </c>
      <c r="E3611">
        <v>4.9000000000000004</v>
      </c>
      <c r="F3611" s="26">
        <f t="shared" si="339"/>
        <v>0</v>
      </c>
      <c r="G3611" s="26">
        <f t="shared" si="340"/>
        <v>0</v>
      </c>
      <c r="H3611" s="26">
        <f t="shared" si="341"/>
        <v>0</v>
      </c>
    </row>
    <row r="3612" spans="1:8" x14ac:dyDescent="0.35">
      <c r="A3612" s="10">
        <v>43789</v>
      </c>
      <c r="B3612">
        <f t="shared" si="336"/>
        <v>20</v>
      </c>
      <c r="C3612">
        <f t="shared" si="337"/>
        <v>11</v>
      </c>
      <c r="D3612">
        <f t="shared" si="338"/>
        <v>2019</v>
      </c>
      <c r="E3612">
        <v>1.9</v>
      </c>
      <c r="F3612" s="26">
        <f t="shared" si="339"/>
        <v>0</v>
      </c>
      <c r="G3612" s="26">
        <f t="shared" si="340"/>
        <v>0</v>
      </c>
      <c r="H3612" s="26">
        <f t="shared" si="341"/>
        <v>0</v>
      </c>
    </row>
    <row r="3613" spans="1:8" x14ac:dyDescent="0.35">
      <c r="A3613" s="10">
        <v>43790</v>
      </c>
      <c r="B3613">
        <f t="shared" si="336"/>
        <v>21</v>
      </c>
      <c r="C3613">
        <f t="shared" si="337"/>
        <v>11</v>
      </c>
      <c r="D3613">
        <f t="shared" si="338"/>
        <v>2019</v>
      </c>
      <c r="E3613">
        <v>6</v>
      </c>
      <c r="F3613" s="26">
        <f t="shared" si="339"/>
        <v>0</v>
      </c>
      <c r="G3613" s="26">
        <f t="shared" si="340"/>
        <v>0</v>
      </c>
      <c r="H3613" s="26">
        <f t="shared" si="341"/>
        <v>0</v>
      </c>
    </row>
    <row r="3614" spans="1:8" x14ac:dyDescent="0.35">
      <c r="A3614" s="10">
        <v>43791</v>
      </c>
      <c r="B3614">
        <f t="shared" si="336"/>
        <v>22</v>
      </c>
      <c r="C3614">
        <f t="shared" si="337"/>
        <v>11</v>
      </c>
      <c r="D3614">
        <f t="shared" si="338"/>
        <v>2019</v>
      </c>
      <c r="E3614">
        <v>6.1</v>
      </c>
      <c r="F3614" s="26">
        <f t="shared" si="339"/>
        <v>0</v>
      </c>
      <c r="G3614" s="26">
        <f t="shared" si="340"/>
        <v>0</v>
      </c>
      <c r="H3614" s="26">
        <f t="shared" si="341"/>
        <v>0</v>
      </c>
    </row>
    <row r="3615" spans="1:8" x14ac:dyDescent="0.35">
      <c r="A3615" s="10">
        <v>43792</v>
      </c>
      <c r="B3615">
        <f t="shared" si="336"/>
        <v>23</v>
      </c>
      <c r="C3615">
        <f t="shared" si="337"/>
        <v>11</v>
      </c>
      <c r="D3615">
        <f t="shared" si="338"/>
        <v>2019</v>
      </c>
      <c r="E3615">
        <v>9.5</v>
      </c>
      <c r="F3615" s="26">
        <f t="shared" si="339"/>
        <v>0</v>
      </c>
      <c r="G3615" s="26">
        <f t="shared" si="340"/>
        <v>0</v>
      </c>
      <c r="H3615" s="26">
        <f t="shared" si="341"/>
        <v>0</v>
      </c>
    </row>
    <row r="3616" spans="1:8" x14ac:dyDescent="0.35">
      <c r="A3616" s="10">
        <v>43793</v>
      </c>
      <c r="B3616">
        <f t="shared" si="336"/>
        <v>24</v>
      </c>
      <c r="C3616">
        <f t="shared" si="337"/>
        <v>11</v>
      </c>
      <c r="D3616">
        <f t="shared" si="338"/>
        <v>2019</v>
      </c>
      <c r="E3616">
        <v>7.5</v>
      </c>
      <c r="F3616" s="26">
        <f t="shared" si="339"/>
        <v>0</v>
      </c>
      <c r="G3616" s="26">
        <f t="shared" si="340"/>
        <v>0</v>
      </c>
      <c r="H3616" s="26">
        <f t="shared" si="341"/>
        <v>0</v>
      </c>
    </row>
    <row r="3617" spans="1:8" x14ac:dyDescent="0.35">
      <c r="A3617" s="10">
        <v>43794</v>
      </c>
      <c r="B3617">
        <f t="shared" si="336"/>
        <v>25</v>
      </c>
      <c r="C3617">
        <f t="shared" si="337"/>
        <v>11</v>
      </c>
      <c r="D3617">
        <f t="shared" si="338"/>
        <v>2019</v>
      </c>
      <c r="E3617">
        <v>6</v>
      </c>
      <c r="F3617" s="26">
        <f t="shared" si="339"/>
        <v>0</v>
      </c>
      <c r="G3617" s="26">
        <f t="shared" si="340"/>
        <v>0</v>
      </c>
      <c r="H3617" s="26">
        <f t="shared" si="341"/>
        <v>0</v>
      </c>
    </row>
    <row r="3618" spans="1:8" x14ac:dyDescent="0.35">
      <c r="A3618" s="10">
        <v>43795</v>
      </c>
      <c r="B3618">
        <f t="shared" si="336"/>
        <v>26</v>
      </c>
      <c r="C3618">
        <f t="shared" si="337"/>
        <v>11</v>
      </c>
      <c r="D3618">
        <f t="shared" si="338"/>
        <v>2019</v>
      </c>
      <c r="E3618">
        <v>10.9</v>
      </c>
      <c r="F3618" s="26">
        <f t="shared" si="339"/>
        <v>0</v>
      </c>
      <c r="G3618" s="26">
        <f t="shared" si="340"/>
        <v>0</v>
      </c>
      <c r="H3618" s="26">
        <f t="shared" si="341"/>
        <v>0</v>
      </c>
    </row>
    <row r="3619" spans="1:8" x14ac:dyDescent="0.35">
      <c r="A3619" s="10">
        <v>43796</v>
      </c>
      <c r="B3619">
        <f t="shared" si="336"/>
        <v>27</v>
      </c>
      <c r="C3619">
        <f t="shared" si="337"/>
        <v>11</v>
      </c>
      <c r="D3619">
        <f t="shared" si="338"/>
        <v>2019</v>
      </c>
      <c r="E3619">
        <v>13</v>
      </c>
      <c r="F3619" s="26">
        <f t="shared" si="339"/>
        <v>0</v>
      </c>
      <c r="G3619" s="26">
        <f t="shared" si="340"/>
        <v>0</v>
      </c>
      <c r="H3619" s="26">
        <f t="shared" si="341"/>
        <v>0</v>
      </c>
    </row>
    <row r="3620" spans="1:8" x14ac:dyDescent="0.35">
      <c r="A3620" s="10">
        <v>43797</v>
      </c>
      <c r="B3620">
        <f t="shared" si="336"/>
        <v>28</v>
      </c>
      <c r="C3620">
        <f t="shared" si="337"/>
        <v>11</v>
      </c>
      <c r="D3620">
        <f t="shared" si="338"/>
        <v>2019</v>
      </c>
      <c r="E3620">
        <v>11.5</v>
      </c>
      <c r="F3620" s="26">
        <f t="shared" si="339"/>
        <v>0</v>
      </c>
      <c r="G3620" s="26">
        <f t="shared" si="340"/>
        <v>0</v>
      </c>
      <c r="H3620" s="26">
        <f t="shared" si="341"/>
        <v>0</v>
      </c>
    </row>
    <row r="3621" spans="1:8" x14ac:dyDescent="0.35">
      <c r="A3621" s="10">
        <v>43798</v>
      </c>
      <c r="B3621">
        <f t="shared" si="336"/>
        <v>29</v>
      </c>
      <c r="C3621">
        <f t="shared" si="337"/>
        <v>11</v>
      </c>
      <c r="D3621">
        <f t="shared" si="338"/>
        <v>2019</v>
      </c>
      <c r="E3621">
        <v>9</v>
      </c>
      <c r="F3621" s="26">
        <f t="shared" si="339"/>
        <v>0</v>
      </c>
      <c r="G3621" s="26">
        <f t="shared" si="340"/>
        <v>0</v>
      </c>
      <c r="H3621" s="26">
        <f t="shared" si="341"/>
        <v>0</v>
      </c>
    </row>
    <row r="3622" spans="1:8" x14ac:dyDescent="0.35">
      <c r="A3622" s="10">
        <v>43799</v>
      </c>
      <c r="B3622">
        <f t="shared" si="336"/>
        <v>30</v>
      </c>
      <c r="C3622">
        <f t="shared" si="337"/>
        <v>11</v>
      </c>
      <c r="D3622">
        <f t="shared" si="338"/>
        <v>2019</v>
      </c>
      <c r="E3622">
        <v>7</v>
      </c>
      <c r="F3622" s="26">
        <f t="shared" si="339"/>
        <v>0</v>
      </c>
      <c r="G3622" s="26">
        <f t="shared" si="340"/>
        <v>0</v>
      </c>
      <c r="H3622" s="26">
        <f t="shared" si="341"/>
        <v>0</v>
      </c>
    </row>
    <row r="3623" spans="1:8" x14ac:dyDescent="0.35">
      <c r="A3623" s="10">
        <v>43800</v>
      </c>
      <c r="B3623">
        <f t="shared" si="336"/>
        <v>1</v>
      </c>
      <c r="C3623">
        <f t="shared" si="337"/>
        <v>12</v>
      </c>
      <c r="D3623">
        <f t="shared" si="338"/>
        <v>2019</v>
      </c>
      <c r="E3623">
        <v>2.1</v>
      </c>
      <c r="F3623" s="26">
        <f t="shared" si="339"/>
        <v>0</v>
      </c>
      <c r="G3623" s="26">
        <f t="shared" si="340"/>
        <v>0</v>
      </c>
      <c r="H3623" s="26">
        <f t="shared" si="341"/>
        <v>0</v>
      </c>
    </row>
    <row r="3624" spans="1:8" x14ac:dyDescent="0.35">
      <c r="A3624" s="10">
        <v>43801</v>
      </c>
      <c r="B3624">
        <f t="shared" si="336"/>
        <v>2</v>
      </c>
      <c r="C3624">
        <f t="shared" si="337"/>
        <v>12</v>
      </c>
      <c r="D3624">
        <f t="shared" si="338"/>
        <v>2019</v>
      </c>
      <c r="E3624">
        <v>5.4</v>
      </c>
      <c r="F3624" s="26">
        <f t="shared" si="339"/>
        <v>0</v>
      </c>
      <c r="G3624" s="26">
        <f t="shared" si="340"/>
        <v>0</v>
      </c>
      <c r="H3624" s="26">
        <f t="shared" si="341"/>
        <v>0</v>
      </c>
    </row>
    <row r="3625" spans="1:8" x14ac:dyDescent="0.35">
      <c r="A3625" s="10">
        <v>43802</v>
      </c>
      <c r="B3625">
        <f t="shared" si="336"/>
        <v>3</v>
      </c>
      <c r="C3625">
        <f t="shared" si="337"/>
        <v>12</v>
      </c>
      <c r="D3625">
        <f t="shared" si="338"/>
        <v>2019</v>
      </c>
      <c r="E3625">
        <v>5.4</v>
      </c>
      <c r="F3625" s="26">
        <f t="shared" si="339"/>
        <v>0</v>
      </c>
      <c r="G3625" s="26">
        <f t="shared" si="340"/>
        <v>0</v>
      </c>
      <c r="H3625" s="26">
        <f t="shared" si="341"/>
        <v>0</v>
      </c>
    </row>
    <row r="3626" spans="1:8" x14ac:dyDescent="0.35">
      <c r="A3626" s="10">
        <v>43803</v>
      </c>
      <c r="B3626">
        <f t="shared" si="336"/>
        <v>4</v>
      </c>
      <c r="C3626">
        <f t="shared" si="337"/>
        <v>12</v>
      </c>
      <c r="D3626">
        <f t="shared" si="338"/>
        <v>2019</v>
      </c>
      <c r="E3626">
        <v>4.7</v>
      </c>
      <c r="F3626" s="26">
        <f t="shared" si="339"/>
        <v>0</v>
      </c>
      <c r="G3626" s="26">
        <f t="shared" si="340"/>
        <v>0</v>
      </c>
      <c r="H3626" s="26">
        <f t="shared" si="341"/>
        <v>0</v>
      </c>
    </row>
    <row r="3627" spans="1:8" x14ac:dyDescent="0.35">
      <c r="A3627" s="10">
        <v>43804</v>
      </c>
      <c r="B3627">
        <f t="shared" si="336"/>
        <v>5</v>
      </c>
      <c r="C3627">
        <f t="shared" si="337"/>
        <v>12</v>
      </c>
      <c r="D3627">
        <f t="shared" si="338"/>
        <v>2019</v>
      </c>
      <c r="E3627">
        <v>2.9</v>
      </c>
      <c r="F3627" s="26">
        <f t="shared" si="339"/>
        <v>0</v>
      </c>
      <c r="G3627" s="26">
        <f t="shared" si="340"/>
        <v>0</v>
      </c>
      <c r="H3627" s="26">
        <f t="shared" si="341"/>
        <v>0</v>
      </c>
    </row>
    <row r="3628" spans="1:8" x14ac:dyDescent="0.35">
      <c r="A3628" s="10">
        <v>43805</v>
      </c>
      <c r="B3628">
        <f t="shared" si="336"/>
        <v>6</v>
      </c>
      <c r="C3628">
        <f t="shared" si="337"/>
        <v>12</v>
      </c>
      <c r="D3628">
        <f t="shared" si="338"/>
        <v>2019</v>
      </c>
      <c r="E3628">
        <v>7.2</v>
      </c>
      <c r="F3628" s="26">
        <f t="shared" si="339"/>
        <v>0</v>
      </c>
      <c r="G3628" s="26">
        <f t="shared" si="340"/>
        <v>0</v>
      </c>
      <c r="H3628" s="26">
        <f t="shared" si="341"/>
        <v>0</v>
      </c>
    </row>
    <row r="3629" spans="1:8" x14ac:dyDescent="0.35">
      <c r="A3629" s="10">
        <v>43806</v>
      </c>
      <c r="B3629">
        <f t="shared" si="336"/>
        <v>7</v>
      </c>
      <c r="C3629">
        <f t="shared" si="337"/>
        <v>12</v>
      </c>
      <c r="D3629">
        <f t="shared" si="338"/>
        <v>2019</v>
      </c>
      <c r="E3629">
        <v>8.3000000000000007</v>
      </c>
      <c r="F3629" s="26">
        <f t="shared" si="339"/>
        <v>0</v>
      </c>
      <c r="G3629" s="26">
        <f t="shared" si="340"/>
        <v>0</v>
      </c>
      <c r="H3629" s="26">
        <f t="shared" si="341"/>
        <v>0</v>
      </c>
    </row>
    <row r="3630" spans="1:8" x14ac:dyDescent="0.35">
      <c r="A3630" s="10">
        <v>43807</v>
      </c>
      <c r="B3630">
        <f t="shared" si="336"/>
        <v>8</v>
      </c>
      <c r="C3630">
        <f t="shared" si="337"/>
        <v>12</v>
      </c>
      <c r="D3630">
        <f t="shared" si="338"/>
        <v>2019</v>
      </c>
      <c r="E3630">
        <v>11.6</v>
      </c>
      <c r="F3630" s="26">
        <f t="shared" si="339"/>
        <v>0</v>
      </c>
      <c r="G3630" s="26">
        <f t="shared" si="340"/>
        <v>0</v>
      </c>
      <c r="H3630" s="26">
        <f t="shared" si="341"/>
        <v>0</v>
      </c>
    </row>
    <row r="3631" spans="1:8" x14ac:dyDescent="0.35">
      <c r="A3631" s="10">
        <v>43808</v>
      </c>
      <c r="B3631">
        <f t="shared" si="336"/>
        <v>9</v>
      </c>
      <c r="C3631">
        <f t="shared" si="337"/>
        <v>12</v>
      </c>
      <c r="D3631">
        <f t="shared" si="338"/>
        <v>2019</v>
      </c>
      <c r="E3631">
        <v>7.9</v>
      </c>
      <c r="F3631" s="26">
        <f t="shared" si="339"/>
        <v>0</v>
      </c>
      <c r="G3631" s="26">
        <f t="shared" si="340"/>
        <v>0</v>
      </c>
      <c r="H3631" s="26">
        <f t="shared" si="341"/>
        <v>0</v>
      </c>
    </row>
    <row r="3632" spans="1:8" x14ac:dyDescent="0.35">
      <c r="A3632" s="10">
        <v>43809</v>
      </c>
      <c r="B3632">
        <f t="shared" si="336"/>
        <v>10</v>
      </c>
      <c r="C3632">
        <f t="shared" si="337"/>
        <v>12</v>
      </c>
      <c r="D3632">
        <f t="shared" si="338"/>
        <v>2019</v>
      </c>
      <c r="E3632">
        <v>5.3</v>
      </c>
      <c r="F3632" s="26">
        <f t="shared" si="339"/>
        <v>0</v>
      </c>
      <c r="G3632" s="26">
        <f t="shared" si="340"/>
        <v>0</v>
      </c>
      <c r="H3632" s="26">
        <f t="shared" si="341"/>
        <v>0</v>
      </c>
    </row>
    <row r="3633" spans="1:8" x14ac:dyDescent="0.35">
      <c r="A3633" s="10">
        <v>43810</v>
      </c>
      <c r="B3633">
        <f t="shared" si="336"/>
        <v>11</v>
      </c>
      <c r="C3633">
        <f t="shared" si="337"/>
        <v>12</v>
      </c>
      <c r="D3633">
        <f t="shared" si="338"/>
        <v>2019</v>
      </c>
      <c r="E3633">
        <v>2.7</v>
      </c>
      <c r="F3633" s="26">
        <f t="shared" si="339"/>
        <v>0</v>
      </c>
      <c r="G3633" s="26">
        <f t="shared" si="340"/>
        <v>0</v>
      </c>
      <c r="H3633" s="26">
        <f t="shared" si="341"/>
        <v>0</v>
      </c>
    </row>
    <row r="3634" spans="1:8" x14ac:dyDescent="0.35">
      <c r="A3634" s="10">
        <v>43811</v>
      </c>
      <c r="B3634">
        <f t="shared" si="336"/>
        <v>12</v>
      </c>
      <c r="C3634">
        <f t="shared" si="337"/>
        <v>12</v>
      </c>
      <c r="D3634">
        <f t="shared" si="338"/>
        <v>2019</v>
      </c>
      <c r="E3634">
        <v>4.5</v>
      </c>
      <c r="F3634" s="26">
        <f t="shared" si="339"/>
        <v>0</v>
      </c>
      <c r="G3634" s="26">
        <f t="shared" si="340"/>
        <v>0</v>
      </c>
      <c r="H3634" s="26">
        <f t="shared" si="341"/>
        <v>0</v>
      </c>
    </row>
    <row r="3635" spans="1:8" x14ac:dyDescent="0.35">
      <c r="A3635" s="10">
        <v>43812</v>
      </c>
      <c r="B3635">
        <f t="shared" si="336"/>
        <v>13</v>
      </c>
      <c r="C3635">
        <f t="shared" si="337"/>
        <v>12</v>
      </c>
      <c r="D3635">
        <f t="shared" si="338"/>
        <v>2019</v>
      </c>
      <c r="E3635">
        <v>5.7</v>
      </c>
      <c r="F3635" s="26">
        <f t="shared" si="339"/>
        <v>0</v>
      </c>
      <c r="G3635" s="26">
        <f t="shared" si="340"/>
        <v>0</v>
      </c>
      <c r="H3635" s="26">
        <f t="shared" si="341"/>
        <v>0</v>
      </c>
    </row>
    <row r="3636" spans="1:8" x14ac:dyDescent="0.35">
      <c r="A3636" s="10">
        <v>43813</v>
      </c>
      <c r="B3636">
        <f t="shared" si="336"/>
        <v>14</v>
      </c>
      <c r="C3636">
        <f t="shared" si="337"/>
        <v>12</v>
      </c>
      <c r="D3636">
        <f t="shared" si="338"/>
        <v>2019</v>
      </c>
      <c r="E3636">
        <v>8.9</v>
      </c>
      <c r="F3636" s="26">
        <f t="shared" si="339"/>
        <v>0</v>
      </c>
      <c r="G3636" s="26">
        <f t="shared" si="340"/>
        <v>0</v>
      </c>
      <c r="H3636" s="26">
        <f t="shared" si="341"/>
        <v>0</v>
      </c>
    </row>
    <row r="3637" spans="1:8" x14ac:dyDescent="0.35">
      <c r="A3637" s="10">
        <v>43814</v>
      </c>
      <c r="B3637">
        <f t="shared" si="336"/>
        <v>15</v>
      </c>
      <c r="C3637">
        <f t="shared" si="337"/>
        <v>12</v>
      </c>
      <c r="D3637">
        <f t="shared" si="338"/>
        <v>2019</v>
      </c>
      <c r="E3637">
        <v>12.2</v>
      </c>
      <c r="F3637" s="26">
        <f t="shared" si="339"/>
        <v>0</v>
      </c>
      <c r="G3637" s="26">
        <f t="shared" si="340"/>
        <v>0</v>
      </c>
      <c r="H3637" s="26">
        <f t="shared" si="341"/>
        <v>0</v>
      </c>
    </row>
    <row r="3638" spans="1:8" x14ac:dyDescent="0.35">
      <c r="A3638" s="10">
        <v>43815</v>
      </c>
      <c r="B3638">
        <f t="shared" si="336"/>
        <v>16</v>
      </c>
      <c r="C3638">
        <f t="shared" si="337"/>
        <v>12</v>
      </c>
      <c r="D3638">
        <f t="shared" si="338"/>
        <v>2019</v>
      </c>
      <c r="E3638">
        <v>13.3</v>
      </c>
      <c r="F3638" s="26">
        <f t="shared" si="339"/>
        <v>0</v>
      </c>
      <c r="G3638" s="26">
        <f t="shared" si="340"/>
        <v>0</v>
      </c>
      <c r="H3638" s="26">
        <f t="shared" si="341"/>
        <v>0</v>
      </c>
    </row>
    <row r="3639" spans="1:8" x14ac:dyDescent="0.35">
      <c r="A3639" s="10">
        <v>43816</v>
      </c>
      <c r="B3639">
        <f t="shared" si="336"/>
        <v>17</v>
      </c>
      <c r="C3639">
        <f t="shared" si="337"/>
        <v>12</v>
      </c>
      <c r="D3639">
        <f t="shared" si="338"/>
        <v>2019</v>
      </c>
      <c r="E3639">
        <v>10.5</v>
      </c>
      <c r="F3639" s="26">
        <f t="shared" si="339"/>
        <v>0</v>
      </c>
      <c r="G3639" s="26">
        <f t="shared" si="340"/>
        <v>0</v>
      </c>
      <c r="H3639" s="26">
        <f t="shared" si="341"/>
        <v>0</v>
      </c>
    </row>
    <row r="3640" spans="1:8" x14ac:dyDescent="0.35">
      <c r="A3640" s="10">
        <v>43817</v>
      </c>
      <c r="B3640">
        <f t="shared" si="336"/>
        <v>18</v>
      </c>
      <c r="C3640">
        <f t="shared" si="337"/>
        <v>12</v>
      </c>
      <c r="D3640">
        <f t="shared" si="338"/>
        <v>2019</v>
      </c>
      <c r="E3640">
        <v>12</v>
      </c>
      <c r="F3640" s="26">
        <f t="shared" si="339"/>
        <v>0</v>
      </c>
      <c r="G3640" s="26">
        <f t="shared" si="340"/>
        <v>0</v>
      </c>
      <c r="H3640" s="26">
        <f t="shared" si="341"/>
        <v>0</v>
      </c>
    </row>
    <row r="3641" spans="1:8" x14ac:dyDescent="0.35">
      <c r="A3641" s="10">
        <v>43818</v>
      </c>
      <c r="B3641">
        <f t="shared" si="336"/>
        <v>19</v>
      </c>
      <c r="C3641">
        <f t="shared" si="337"/>
        <v>12</v>
      </c>
      <c r="D3641">
        <f t="shared" si="338"/>
        <v>2019</v>
      </c>
      <c r="E3641">
        <v>8.8000000000000007</v>
      </c>
      <c r="F3641" s="26">
        <f t="shared" si="339"/>
        <v>0</v>
      </c>
      <c r="G3641" s="26">
        <f t="shared" si="340"/>
        <v>0</v>
      </c>
      <c r="H3641" s="26">
        <f t="shared" si="341"/>
        <v>0</v>
      </c>
    </row>
    <row r="3642" spans="1:8" x14ac:dyDescent="0.35">
      <c r="A3642" s="10">
        <v>43819</v>
      </c>
      <c r="B3642">
        <f t="shared" si="336"/>
        <v>20</v>
      </c>
      <c r="C3642">
        <f t="shared" si="337"/>
        <v>12</v>
      </c>
      <c r="D3642">
        <f t="shared" si="338"/>
        <v>2019</v>
      </c>
      <c r="E3642">
        <v>8.5</v>
      </c>
      <c r="F3642" s="26">
        <f t="shared" si="339"/>
        <v>0</v>
      </c>
      <c r="G3642" s="26">
        <f t="shared" si="340"/>
        <v>0</v>
      </c>
      <c r="H3642" s="26">
        <f t="shared" si="341"/>
        <v>0</v>
      </c>
    </row>
    <row r="3643" spans="1:8" x14ac:dyDescent="0.35">
      <c r="A3643" s="10">
        <v>43820</v>
      </c>
      <c r="B3643">
        <f t="shared" si="336"/>
        <v>21</v>
      </c>
      <c r="C3643">
        <f t="shared" si="337"/>
        <v>12</v>
      </c>
      <c r="D3643">
        <f t="shared" si="338"/>
        <v>2019</v>
      </c>
      <c r="E3643">
        <v>6.8</v>
      </c>
      <c r="F3643" s="26">
        <f t="shared" si="339"/>
        <v>0</v>
      </c>
      <c r="G3643" s="26">
        <f t="shared" si="340"/>
        <v>0</v>
      </c>
      <c r="H3643" s="26">
        <f t="shared" si="341"/>
        <v>0</v>
      </c>
    </row>
    <row r="3644" spans="1:8" x14ac:dyDescent="0.35">
      <c r="A3644" s="10">
        <v>43821</v>
      </c>
      <c r="B3644">
        <f t="shared" si="336"/>
        <v>22</v>
      </c>
      <c r="C3644">
        <f t="shared" si="337"/>
        <v>12</v>
      </c>
      <c r="D3644">
        <f t="shared" si="338"/>
        <v>2019</v>
      </c>
      <c r="E3644">
        <v>8.1999999999999993</v>
      </c>
      <c r="F3644" s="26">
        <f t="shared" si="339"/>
        <v>0</v>
      </c>
      <c r="G3644" s="26">
        <f t="shared" si="340"/>
        <v>0</v>
      </c>
      <c r="H3644" s="26">
        <f t="shared" si="341"/>
        <v>0</v>
      </c>
    </row>
    <row r="3645" spans="1:8" x14ac:dyDescent="0.35">
      <c r="A3645" s="10">
        <v>43822</v>
      </c>
      <c r="B3645">
        <f t="shared" si="336"/>
        <v>23</v>
      </c>
      <c r="C3645">
        <f t="shared" si="337"/>
        <v>12</v>
      </c>
      <c r="D3645">
        <f t="shared" si="338"/>
        <v>2019</v>
      </c>
      <c r="E3645">
        <v>7.7</v>
      </c>
      <c r="F3645" s="26">
        <f t="shared" si="339"/>
        <v>0</v>
      </c>
      <c r="G3645" s="26">
        <f t="shared" si="340"/>
        <v>0</v>
      </c>
      <c r="H3645" s="26">
        <f t="shared" si="341"/>
        <v>0</v>
      </c>
    </row>
    <row r="3646" spans="1:8" x14ac:dyDescent="0.35">
      <c r="A3646" s="10">
        <v>43823</v>
      </c>
      <c r="B3646">
        <f t="shared" si="336"/>
        <v>24</v>
      </c>
      <c r="C3646">
        <f t="shared" si="337"/>
        <v>12</v>
      </c>
      <c r="D3646">
        <f t="shared" si="338"/>
        <v>2019</v>
      </c>
      <c r="E3646">
        <v>8.5</v>
      </c>
      <c r="F3646" s="26">
        <f t="shared" si="339"/>
        <v>0</v>
      </c>
      <c r="G3646" s="26">
        <f t="shared" si="340"/>
        <v>0</v>
      </c>
      <c r="H3646" s="26">
        <f t="shared" si="341"/>
        <v>0</v>
      </c>
    </row>
    <row r="3647" spans="1:8" x14ac:dyDescent="0.35">
      <c r="A3647" s="10">
        <v>43824</v>
      </c>
      <c r="B3647">
        <f t="shared" si="336"/>
        <v>25</v>
      </c>
      <c r="C3647">
        <f t="shared" si="337"/>
        <v>12</v>
      </c>
      <c r="D3647">
        <f t="shared" si="338"/>
        <v>2019</v>
      </c>
      <c r="E3647">
        <v>8.3000000000000007</v>
      </c>
      <c r="F3647" s="26">
        <f t="shared" si="339"/>
        <v>0</v>
      </c>
      <c r="G3647" s="26">
        <f t="shared" si="340"/>
        <v>0</v>
      </c>
      <c r="H3647" s="26">
        <f t="shared" si="341"/>
        <v>0</v>
      </c>
    </row>
    <row r="3648" spans="1:8" x14ac:dyDescent="0.35">
      <c r="A3648" s="10">
        <v>43825</v>
      </c>
      <c r="B3648">
        <f t="shared" si="336"/>
        <v>26</v>
      </c>
      <c r="C3648">
        <f t="shared" si="337"/>
        <v>12</v>
      </c>
      <c r="D3648">
        <f t="shared" si="338"/>
        <v>2019</v>
      </c>
      <c r="E3648">
        <v>4.0999999999999996</v>
      </c>
      <c r="F3648" s="26">
        <f t="shared" si="339"/>
        <v>0</v>
      </c>
      <c r="G3648" s="26">
        <f t="shared" si="340"/>
        <v>0</v>
      </c>
      <c r="H3648" s="26">
        <f t="shared" si="341"/>
        <v>0</v>
      </c>
    </row>
    <row r="3649" spans="1:8" x14ac:dyDescent="0.35">
      <c r="A3649" s="10">
        <v>43826</v>
      </c>
      <c r="B3649">
        <f t="shared" si="336"/>
        <v>27</v>
      </c>
      <c r="C3649">
        <f t="shared" si="337"/>
        <v>12</v>
      </c>
      <c r="D3649">
        <f t="shared" si="338"/>
        <v>2019</v>
      </c>
      <c r="E3649">
        <v>5.5</v>
      </c>
      <c r="F3649" s="26">
        <f t="shared" si="339"/>
        <v>0</v>
      </c>
      <c r="G3649" s="26">
        <f t="shared" si="340"/>
        <v>0</v>
      </c>
      <c r="H3649" s="26">
        <f t="shared" si="341"/>
        <v>0</v>
      </c>
    </row>
    <row r="3650" spans="1:8" x14ac:dyDescent="0.35">
      <c r="A3650" s="10">
        <v>43827</v>
      </c>
      <c r="B3650">
        <f t="shared" ref="B3650:B3713" si="342">DAY(A3650)</f>
        <v>28</v>
      </c>
      <c r="C3650">
        <f t="shared" ref="C3650:C3713" si="343">MONTH(A3650)</f>
        <v>12</v>
      </c>
      <c r="D3650">
        <f t="shared" ref="D3650:D3713" si="344">YEAR(A3650)</f>
        <v>2019</v>
      </c>
      <c r="E3650">
        <v>3.1</v>
      </c>
      <c r="F3650" s="26">
        <f t="shared" ref="F3650:F3713" si="345">IF(E3650&gt;=30,1,0)</f>
        <v>0</v>
      </c>
      <c r="G3650" s="26">
        <f t="shared" ref="G3650:G3713" si="346">IF(E3650&gt;=25,1,0)</f>
        <v>0</v>
      </c>
      <c r="H3650" s="26">
        <f t="shared" ref="H3650:H3713" si="347">IF(E3650&lt;0,1,0)</f>
        <v>0</v>
      </c>
    </row>
    <row r="3651" spans="1:8" x14ac:dyDescent="0.35">
      <c r="A3651" s="10">
        <v>43828</v>
      </c>
      <c r="B3651">
        <f t="shared" si="342"/>
        <v>29</v>
      </c>
      <c r="C3651">
        <f t="shared" si="343"/>
        <v>12</v>
      </c>
      <c r="D3651">
        <f t="shared" si="344"/>
        <v>2019</v>
      </c>
      <c r="E3651">
        <v>2.4</v>
      </c>
      <c r="F3651" s="26">
        <f t="shared" si="345"/>
        <v>0</v>
      </c>
      <c r="G3651" s="26">
        <f t="shared" si="346"/>
        <v>0</v>
      </c>
      <c r="H3651" s="26">
        <f t="shared" si="347"/>
        <v>0</v>
      </c>
    </row>
    <row r="3652" spans="1:8" x14ac:dyDescent="0.35">
      <c r="A3652" s="10">
        <v>43829</v>
      </c>
      <c r="B3652">
        <f t="shared" si="342"/>
        <v>30</v>
      </c>
      <c r="C3652">
        <f t="shared" si="343"/>
        <v>12</v>
      </c>
      <c r="D3652">
        <f t="shared" si="344"/>
        <v>2019</v>
      </c>
      <c r="E3652">
        <v>5.4</v>
      </c>
      <c r="F3652" s="26">
        <f t="shared" si="345"/>
        <v>0</v>
      </c>
      <c r="G3652" s="26">
        <f t="shared" si="346"/>
        <v>0</v>
      </c>
      <c r="H3652" s="26">
        <f t="shared" si="347"/>
        <v>0</v>
      </c>
    </row>
    <row r="3653" spans="1:8" x14ac:dyDescent="0.35">
      <c r="A3653" s="10">
        <v>43830</v>
      </c>
      <c r="B3653">
        <f t="shared" si="342"/>
        <v>31</v>
      </c>
      <c r="C3653">
        <f t="shared" si="343"/>
        <v>12</v>
      </c>
      <c r="D3653">
        <f t="shared" si="344"/>
        <v>2019</v>
      </c>
      <c r="E3653">
        <v>3</v>
      </c>
      <c r="F3653" s="26">
        <f t="shared" si="345"/>
        <v>0</v>
      </c>
      <c r="G3653" s="26">
        <f t="shared" si="346"/>
        <v>0</v>
      </c>
      <c r="H3653" s="26">
        <f t="shared" si="347"/>
        <v>0</v>
      </c>
    </row>
    <row r="3654" spans="1:8" x14ac:dyDescent="0.35">
      <c r="A3654" s="10">
        <v>43831</v>
      </c>
      <c r="B3654">
        <f t="shared" si="342"/>
        <v>1</v>
      </c>
      <c r="C3654">
        <f t="shared" si="343"/>
        <v>1</v>
      </c>
      <c r="D3654">
        <f t="shared" si="344"/>
        <v>2020</v>
      </c>
      <c r="E3654">
        <v>4.5</v>
      </c>
      <c r="F3654" s="26">
        <f t="shared" si="345"/>
        <v>0</v>
      </c>
      <c r="G3654" s="26">
        <f t="shared" si="346"/>
        <v>0</v>
      </c>
      <c r="H3654" s="26">
        <f t="shared" si="347"/>
        <v>0</v>
      </c>
    </row>
    <row r="3655" spans="1:8" x14ac:dyDescent="0.35">
      <c r="A3655" s="10">
        <v>43832</v>
      </c>
      <c r="B3655">
        <f t="shared" si="342"/>
        <v>2</v>
      </c>
      <c r="C3655">
        <f t="shared" si="343"/>
        <v>1</v>
      </c>
      <c r="D3655">
        <f t="shared" si="344"/>
        <v>2020</v>
      </c>
      <c r="E3655">
        <v>0.6</v>
      </c>
      <c r="F3655" s="26">
        <f t="shared" si="345"/>
        <v>0</v>
      </c>
      <c r="G3655" s="26">
        <f t="shared" si="346"/>
        <v>0</v>
      </c>
      <c r="H3655" s="26">
        <f t="shared" si="347"/>
        <v>0</v>
      </c>
    </row>
    <row r="3656" spans="1:8" x14ac:dyDescent="0.35">
      <c r="A3656" s="10">
        <v>43833</v>
      </c>
      <c r="B3656">
        <f t="shared" si="342"/>
        <v>3</v>
      </c>
      <c r="C3656">
        <f t="shared" si="343"/>
        <v>1</v>
      </c>
      <c r="D3656">
        <f t="shared" si="344"/>
        <v>2020</v>
      </c>
      <c r="E3656">
        <v>8</v>
      </c>
      <c r="F3656" s="26">
        <f t="shared" si="345"/>
        <v>0</v>
      </c>
      <c r="G3656" s="26">
        <f t="shared" si="346"/>
        <v>0</v>
      </c>
      <c r="H3656" s="26">
        <f t="shared" si="347"/>
        <v>0</v>
      </c>
    </row>
    <row r="3657" spans="1:8" x14ac:dyDescent="0.35">
      <c r="A3657" s="10">
        <v>43834</v>
      </c>
      <c r="B3657">
        <f t="shared" si="342"/>
        <v>4</v>
      </c>
      <c r="C3657">
        <f t="shared" si="343"/>
        <v>1</v>
      </c>
      <c r="D3657">
        <f t="shared" si="344"/>
        <v>2020</v>
      </c>
      <c r="E3657">
        <v>7.4</v>
      </c>
      <c r="F3657" s="26">
        <f t="shared" si="345"/>
        <v>0</v>
      </c>
      <c r="G3657" s="26">
        <f t="shared" si="346"/>
        <v>0</v>
      </c>
      <c r="H3657" s="26">
        <f t="shared" si="347"/>
        <v>0</v>
      </c>
    </row>
    <row r="3658" spans="1:8" x14ac:dyDescent="0.35">
      <c r="A3658" s="10">
        <v>43835</v>
      </c>
      <c r="B3658">
        <f t="shared" si="342"/>
        <v>5</v>
      </c>
      <c r="C3658">
        <f t="shared" si="343"/>
        <v>1</v>
      </c>
      <c r="D3658">
        <f t="shared" si="344"/>
        <v>2020</v>
      </c>
      <c r="E3658">
        <v>5.9</v>
      </c>
      <c r="F3658" s="26">
        <f t="shared" si="345"/>
        <v>0</v>
      </c>
      <c r="G3658" s="26">
        <f t="shared" si="346"/>
        <v>0</v>
      </c>
      <c r="H3658" s="26">
        <f t="shared" si="347"/>
        <v>0</v>
      </c>
    </row>
    <row r="3659" spans="1:8" x14ac:dyDescent="0.35">
      <c r="A3659" s="10">
        <v>43836</v>
      </c>
      <c r="B3659">
        <f t="shared" si="342"/>
        <v>6</v>
      </c>
      <c r="C3659">
        <f t="shared" si="343"/>
        <v>1</v>
      </c>
      <c r="D3659">
        <f t="shared" si="344"/>
        <v>2020</v>
      </c>
      <c r="E3659">
        <v>3.2</v>
      </c>
      <c r="F3659" s="26">
        <f t="shared" si="345"/>
        <v>0</v>
      </c>
      <c r="G3659" s="26">
        <f t="shared" si="346"/>
        <v>0</v>
      </c>
      <c r="H3659" s="26">
        <f t="shared" si="347"/>
        <v>0</v>
      </c>
    </row>
    <row r="3660" spans="1:8" x14ac:dyDescent="0.35">
      <c r="A3660" s="10">
        <v>43837</v>
      </c>
      <c r="B3660">
        <f t="shared" si="342"/>
        <v>7</v>
      </c>
      <c r="C3660">
        <f t="shared" si="343"/>
        <v>1</v>
      </c>
      <c r="D3660">
        <f t="shared" si="344"/>
        <v>2020</v>
      </c>
      <c r="E3660">
        <v>5.8</v>
      </c>
      <c r="F3660" s="26">
        <f t="shared" si="345"/>
        <v>0</v>
      </c>
      <c r="G3660" s="26">
        <f t="shared" si="346"/>
        <v>0</v>
      </c>
      <c r="H3660" s="26">
        <f t="shared" si="347"/>
        <v>0</v>
      </c>
    </row>
    <row r="3661" spans="1:8" x14ac:dyDescent="0.35">
      <c r="A3661" s="10">
        <v>43838</v>
      </c>
      <c r="B3661">
        <f t="shared" si="342"/>
        <v>8</v>
      </c>
      <c r="C3661">
        <f t="shared" si="343"/>
        <v>1</v>
      </c>
      <c r="D3661">
        <f t="shared" si="344"/>
        <v>2020</v>
      </c>
      <c r="E3661">
        <v>4.9000000000000004</v>
      </c>
      <c r="F3661" s="26">
        <f t="shared" si="345"/>
        <v>0</v>
      </c>
      <c r="G3661" s="26">
        <f t="shared" si="346"/>
        <v>0</v>
      </c>
      <c r="H3661" s="26">
        <f t="shared" si="347"/>
        <v>0</v>
      </c>
    </row>
    <row r="3662" spans="1:8" x14ac:dyDescent="0.35">
      <c r="A3662" s="10">
        <v>43839</v>
      </c>
      <c r="B3662">
        <f t="shared" si="342"/>
        <v>9</v>
      </c>
      <c r="C3662">
        <f t="shared" si="343"/>
        <v>1</v>
      </c>
      <c r="D3662">
        <f t="shared" si="344"/>
        <v>2020</v>
      </c>
      <c r="E3662">
        <v>9.9</v>
      </c>
      <c r="F3662" s="26">
        <f t="shared" si="345"/>
        <v>0</v>
      </c>
      <c r="G3662" s="26">
        <f t="shared" si="346"/>
        <v>0</v>
      </c>
      <c r="H3662" s="26">
        <f t="shared" si="347"/>
        <v>0</v>
      </c>
    </row>
    <row r="3663" spans="1:8" x14ac:dyDescent="0.35">
      <c r="A3663" s="10">
        <v>43840</v>
      </c>
      <c r="B3663">
        <f t="shared" si="342"/>
        <v>10</v>
      </c>
      <c r="C3663">
        <f t="shared" si="343"/>
        <v>1</v>
      </c>
      <c r="D3663">
        <f t="shared" si="344"/>
        <v>2020</v>
      </c>
      <c r="E3663">
        <v>10.8</v>
      </c>
      <c r="F3663" s="26">
        <f t="shared" si="345"/>
        <v>0</v>
      </c>
      <c r="G3663" s="26">
        <f t="shared" si="346"/>
        <v>0</v>
      </c>
      <c r="H3663" s="26">
        <f t="shared" si="347"/>
        <v>0</v>
      </c>
    </row>
    <row r="3664" spans="1:8" x14ac:dyDescent="0.35">
      <c r="A3664" s="10">
        <v>43841</v>
      </c>
      <c r="B3664">
        <f t="shared" si="342"/>
        <v>11</v>
      </c>
      <c r="C3664">
        <f t="shared" si="343"/>
        <v>1</v>
      </c>
      <c r="D3664">
        <f t="shared" si="344"/>
        <v>2020</v>
      </c>
      <c r="E3664">
        <v>7.1</v>
      </c>
      <c r="F3664" s="26">
        <f t="shared" si="345"/>
        <v>0</v>
      </c>
      <c r="G3664" s="26">
        <f t="shared" si="346"/>
        <v>0</v>
      </c>
      <c r="H3664" s="26">
        <f t="shared" si="347"/>
        <v>0</v>
      </c>
    </row>
    <row r="3665" spans="1:8" x14ac:dyDescent="0.35">
      <c r="A3665" s="10">
        <v>43842</v>
      </c>
      <c r="B3665">
        <f t="shared" si="342"/>
        <v>12</v>
      </c>
      <c r="C3665">
        <f t="shared" si="343"/>
        <v>1</v>
      </c>
      <c r="D3665">
        <f t="shared" si="344"/>
        <v>2020</v>
      </c>
      <c r="E3665">
        <v>4</v>
      </c>
      <c r="F3665" s="26">
        <f t="shared" si="345"/>
        <v>0</v>
      </c>
      <c r="G3665" s="26">
        <f t="shared" si="346"/>
        <v>0</v>
      </c>
      <c r="H3665" s="26">
        <f t="shared" si="347"/>
        <v>0</v>
      </c>
    </row>
    <row r="3666" spans="1:8" x14ac:dyDescent="0.35">
      <c r="A3666" s="10">
        <v>43843</v>
      </c>
      <c r="B3666">
        <f t="shared" si="342"/>
        <v>13</v>
      </c>
      <c r="C3666">
        <f t="shared" si="343"/>
        <v>1</v>
      </c>
      <c r="D3666">
        <f t="shared" si="344"/>
        <v>2020</v>
      </c>
      <c r="E3666">
        <v>6.7</v>
      </c>
      <c r="F3666" s="26">
        <f t="shared" si="345"/>
        <v>0</v>
      </c>
      <c r="G3666" s="26">
        <f t="shared" si="346"/>
        <v>0</v>
      </c>
      <c r="H3666" s="26">
        <f t="shared" si="347"/>
        <v>0</v>
      </c>
    </row>
    <row r="3667" spans="1:8" x14ac:dyDescent="0.35">
      <c r="A3667" s="10">
        <v>43844</v>
      </c>
      <c r="B3667">
        <f t="shared" si="342"/>
        <v>14</v>
      </c>
      <c r="C3667">
        <f t="shared" si="343"/>
        <v>1</v>
      </c>
      <c r="D3667">
        <f t="shared" si="344"/>
        <v>2020</v>
      </c>
      <c r="E3667">
        <v>9.6</v>
      </c>
      <c r="F3667" s="26">
        <f t="shared" si="345"/>
        <v>0</v>
      </c>
      <c r="G3667" s="26">
        <f t="shared" si="346"/>
        <v>0</v>
      </c>
      <c r="H3667" s="26">
        <f t="shared" si="347"/>
        <v>0</v>
      </c>
    </row>
    <row r="3668" spans="1:8" x14ac:dyDescent="0.35">
      <c r="A3668" s="10">
        <v>43845</v>
      </c>
      <c r="B3668">
        <f t="shared" si="342"/>
        <v>15</v>
      </c>
      <c r="C3668">
        <f t="shared" si="343"/>
        <v>1</v>
      </c>
      <c r="D3668">
        <f t="shared" si="344"/>
        <v>2020</v>
      </c>
      <c r="E3668">
        <v>12.6</v>
      </c>
      <c r="F3668" s="26">
        <f t="shared" si="345"/>
        <v>0</v>
      </c>
      <c r="G3668" s="26">
        <f t="shared" si="346"/>
        <v>0</v>
      </c>
      <c r="H3668" s="26">
        <f t="shared" si="347"/>
        <v>0</v>
      </c>
    </row>
    <row r="3669" spans="1:8" x14ac:dyDescent="0.35">
      <c r="A3669" s="10">
        <v>43846</v>
      </c>
      <c r="B3669">
        <f t="shared" si="342"/>
        <v>16</v>
      </c>
      <c r="C3669">
        <f t="shared" si="343"/>
        <v>1</v>
      </c>
      <c r="D3669">
        <f t="shared" si="344"/>
        <v>2020</v>
      </c>
      <c r="E3669">
        <v>13.3</v>
      </c>
      <c r="F3669" s="26">
        <f t="shared" si="345"/>
        <v>0</v>
      </c>
      <c r="G3669" s="26">
        <f t="shared" si="346"/>
        <v>0</v>
      </c>
      <c r="H3669" s="26">
        <f t="shared" si="347"/>
        <v>0</v>
      </c>
    </row>
    <row r="3670" spans="1:8" x14ac:dyDescent="0.35">
      <c r="A3670" s="10">
        <v>43847</v>
      </c>
      <c r="B3670">
        <f t="shared" si="342"/>
        <v>17</v>
      </c>
      <c r="C3670">
        <f t="shared" si="343"/>
        <v>1</v>
      </c>
      <c r="D3670">
        <f t="shared" si="344"/>
        <v>2020</v>
      </c>
      <c r="E3670">
        <v>8.1999999999999993</v>
      </c>
      <c r="F3670" s="26">
        <f t="shared" si="345"/>
        <v>0</v>
      </c>
      <c r="G3670" s="26">
        <f t="shared" si="346"/>
        <v>0</v>
      </c>
      <c r="H3670" s="26">
        <f t="shared" si="347"/>
        <v>0</v>
      </c>
    </row>
    <row r="3671" spans="1:8" x14ac:dyDescent="0.35">
      <c r="A3671" s="10">
        <v>43848</v>
      </c>
      <c r="B3671">
        <f t="shared" si="342"/>
        <v>18</v>
      </c>
      <c r="C3671">
        <f t="shared" si="343"/>
        <v>1</v>
      </c>
      <c r="D3671">
        <f t="shared" si="344"/>
        <v>2020</v>
      </c>
      <c r="E3671">
        <v>6.2</v>
      </c>
      <c r="F3671" s="26">
        <f t="shared" si="345"/>
        <v>0</v>
      </c>
      <c r="G3671" s="26">
        <f t="shared" si="346"/>
        <v>0</v>
      </c>
      <c r="H3671" s="26">
        <f t="shared" si="347"/>
        <v>0</v>
      </c>
    </row>
    <row r="3672" spans="1:8" x14ac:dyDescent="0.35">
      <c r="A3672" s="10">
        <v>43849</v>
      </c>
      <c r="B3672">
        <f t="shared" si="342"/>
        <v>19</v>
      </c>
      <c r="C3672">
        <f t="shared" si="343"/>
        <v>1</v>
      </c>
      <c r="D3672">
        <f t="shared" si="344"/>
        <v>2020</v>
      </c>
      <c r="E3672">
        <v>5</v>
      </c>
      <c r="F3672" s="26">
        <f t="shared" si="345"/>
        <v>0</v>
      </c>
      <c r="G3672" s="26">
        <f t="shared" si="346"/>
        <v>0</v>
      </c>
      <c r="H3672" s="26">
        <f t="shared" si="347"/>
        <v>0</v>
      </c>
    </row>
    <row r="3673" spans="1:8" x14ac:dyDescent="0.35">
      <c r="A3673" s="10">
        <v>43850</v>
      </c>
      <c r="B3673">
        <f t="shared" si="342"/>
        <v>20</v>
      </c>
      <c r="C3673">
        <f t="shared" si="343"/>
        <v>1</v>
      </c>
      <c r="D3673">
        <f t="shared" si="344"/>
        <v>2020</v>
      </c>
      <c r="E3673">
        <v>5.6</v>
      </c>
      <c r="F3673" s="26">
        <f t="shared" si="345"/>
        <v>0</v>
      </c>
      <c r="G3673" s="26">
        <f t="shared" si="346"/>
        <v>0</v>
      </c>
      <c r="H3673" s="26">
        <f t="shared" si="347"/>
        <v>0</v>
      </c>
    </row>
    <row r="3674" spans="1:8" x14ac:dyDescent="0.35">
      <c r="A3674" s="10">
        <v>43851</v>
      </c>
      <c r="B3674">
        <f t="shared" si="342"/>
        <v>21</v>
      </c>
      <c r="C3674">
        <f t="shared" si="343"/>
        <v>1</v>
      </c>
      <c r="D3674">
        <f t="shared" si="344"/>
        <v>2020</v>
      </c>
      <c r="E3674">
        <v>2</v>
      </c>
      <c r="F3674" s="26">
        <f t="shared" si="345"/>
        <v>0</v>
      </c>
      <c r="G3674" s="26">
        <f t="shared" si="346"/>
        <v>0</v>
      </c>
      <c r="H3674" s="26">
        <f t="shared" si="347"/>
        <v>0</v>
      </c>
    </row>
    <row r="3675" spans="1:8" x14ac:dyDescent="0.35">
      <c r="A3675" s="10">
        <v>43852</v>
      </c>
      <c r="B3675">
        <f t="shared" si="342"/>
        <v>22</v>
      </c>
      <c r="C3675">
        <f t="shared" si="343"/>
        <v>1</v>
      </c>
      <c r="D3675">
        <f t="shared" si="344"/>
        <v>2020</v>
      </c>
      <c r="E3675">
        <v>-0.8</v>
      </c>
      <c r="F3675" s="26">
        <f t="shared" si="345"/>
        <v>0</v>
      </c>
      <c r="G3675" s="26">
        <f t="shared" si="346"/>
        <v>0</v>
      </c>
      <c r="H3675" s="26">
        <f t="shared" si="347"/>
        <v>1</v>
      </c>
    </row>
    <row r="3676" spans="1:8" x14ac:dyDescent="0.35">
      <c r="A3676" s="10">
        <v>43853</v>
      </c>
      <c r="B3676">
        <f t="shared" si="342"/>
        <v>23</v>
      </c>
      <c r="C3676">
        <f t="shared" si="343"/>
        <v>1</v>
      </c>
      <c r="D3676">
        <f t="shared" si="344"/>
        <v>2020</v>
      </c>
      <c r="E3676">
        <v>0.8</v>
      </c>
      <c r="F3676" s="26">
        <f t="shared" si="345"/>
        <v>0</v>
      </c>
      <c r="G3676" s="26">
        <f t="shared" si="346"/>
        <v>0</v>
      </c>
      <c r="H3676" s="26">
        <f t="shared" si="347"/>
        <v>0</v>
      </c>
    </row>
    <row r="3677" spans="1:8" x14ac:dyDescent="0.35">
      <c r="A3677" s="10">
        <v>43854</v>
      </c>
      <c r="B3677">
        <f t="shared" si="342"/>
        <v>24</v>
      </c>
      <c r="C3677">
        <f t="shared" si="343"/>
        <v>1</v>
      </c>
      <c r="D3677">
        <f t="shared" si="344"/>
        <v>2020</v>
      </c>
      <c r="E3677">
        <v>3.7</v>
      </c>
      <c r="F3677" s="26">
        <f t="shared" si="345"/>
        <v>0</v>
      </c>
      <c r="G3677" s="26">
        <f t="shared" si="346"/>
        <v>0</v>
      </c>
      <c r="H3677" s="26">
        <f t="shared" si="347"/>
        <v>0</v>
      </c>
    </row>
    <row r="3678" spans="1:8" x14ac:dyDescent="0.35">
      <c r="A3678" s="10">
        <v>43855</v>
      </c>
      <c r="B3678">
        <f t="shared" si="342"/>
        <v>25</v>
      </c>
      <c r="C3678">
        <f t="shared" si="343"/>
        <v>1</v>
      </c>
      <c r="D3678">
        <f t="shared" si="344"/>
        <v>2020</v>
      </c>
      <c r="E3678">
        <v>6.7</v>
      </c>
      <c r="F3678" s="26">
        <f t="shared" si="345"/>
        <v>0</v>
      </c>
      <c r="G3678" s="26">
        <f t="shared" si="346"/>
        <v>0</v>
      </c>
      <c r="H3678" s="26">
        <f t="shared" si="347"/>
        <v>0</v>
      </c>
    </row>
    <row r="3679" spans="1:8" x14ac:dyDescent="0.35">
      <c r="A3679" s="10">
        <v>43856</v>
      </c>
      <c r="B3679">
        <f t="shared" si="342"/>
        <v>26</v>
      </c>
      <c r="C3679">
        <f t="shared" si="343"/>
        <v>1</v>
      </c>
      <c r="D3679">
        <f t="shared" si="344"/>
        <v>2020</v>
      </c>
      <c r="E3679">
        <v>3.2</v>
      </c>
      <c r="F3679" s="26">
        <f t="shared" si="345"/>
        <v>0</v>
      </c>
      <c r="G3679" s="26">
        <f t="shared" si="346"/>
        <v>0</v>
      </c>
      <c r="H3679" s="26">
        <f t="shared" si="347"/>
        <v>0</v>
      </c>
    </row>
    <row r="3680" spans="1:8" x14ac:dyDescent="0.35">
      <c r="A3680" s="10">
        <v>43857</v>
      </c>
      <c r="B3680">
        <f t="shared" si="342"/>
        <v>27</v>
      </c>
      <c r="C3680">
        <f t="shared" si="343"/>
        <v>1</v>
      </c>
      <c r="D3680">
        <f t="shared" si="344"/>
        <v>2020</v>
      </c>
      <c r="E3680">
        <v>7.4</v>
      </c>
      <c r="F3680" s="26">
        <f t="shared" si="345"/>
        <v>0</v>
      </c>
      <c r="G3680" s="26">
        <f t="shared" si="346"/>
        <v>0</v>
      </c>
      <c r="H3680" s="26">
        <f t="shared" si="347"/>
        <v>0</v>
      </c>
    </row>
    <row r="3681" spans="1:8" x14ac:dyDescent="0.35">
      <c r="A3681" s="10">
        <v>43858</v>
      </c>
      <c r="B3681">
        <f t="shared" si="342"/>
        <v>28</v>
      </c>
      <c r="C3681">
        <f t="shared" si="343"/>
        <v>1</v>
      </c>
      <c r="D3681">
        <f t="shared" si="344"/>
        <v>2020</v>
      </c>
      <c r="E3681">
        <v>7.6</v>
      </c>
      <c r="F3681" s="26">
        <f t="shared" si="345"/>
        <v>0</v>
      </c>
      <c r="G3681" s="26">
        <f t="shared" si="346"/>
        <v>0</v>
      </c>
      <c r="H3681" s="26">
        <f t="shared" si="347"/>
        <v>0</v>
      </c>
    </row>
    <row r="3682" spans="1:8" x14ac:dyDescent="0.35">
      <c r="A3682" s="10">
        <v>43859</v>
      </c>
      <c r="B3682">
        <f t="shared" si="342"/>
        <v>29</v>
      </c>
      <c r="C3682">
        <f t="shared" si="343"/>
        <v>1</v>
      </c>
      <c r="D3682">
        <f t="shared" si="344"/>
        <v>2020</v>
      </c>
      <c r="E3682">
        <v>6</v>
      </c>
      <c r="F3682" s="26">
        <f t="shared" si="345"/>
        <v>0</v>
      </c>
      <c r="G3682" s="26">
        <f t="shared" si="346"/>
        <v>0</v>
      </c>
      <c r="H3682" s="26">
        <f t="shared" si="347"/>
        <v>0</v>
      </c>
    </row>
    <row r="3683" spans="1:8" x14ac:dyDescent="0.35">
      <c r="A3683" s="10">
        <v>43860</v>
      </c>
      <c r="B3683">
        <f t="shared" si="342"/>
        <v>30</v>
      </c>
      <c r="C3683">
        <f t="shared" si="343"/>
        <v>1</v>
      </c>
      <c r="D3683">
        <f t="shared" si="344"/>
        <v>2020</v>
      </c>
      <c r="E3683">
        <v>9.6999999999999993</v>
      </c>
      <c r="F3683" s="26">
        <f t="shared" si="345"/>
        <v>0</v>
      </c>
      <c r="G3683" s="26">
        <f t="shared" si="346"/>
        <v>0</v>
      </c>
      <c r="H3683" s="26">
        <f t="shared" si="347"/>
        <v>0</v>
      </c>
    </row>
    <row r="3684" spans="1:8" x14ac:dyDescent="0.35">
      <c r="A3684" s="10">
        <v>43861</v>
      </c>
      <c r="B3684">
        <f t="shared" si="342"/>
        <v>31</v>
      </c>
      <c r="C3684">
        <f t="shared" si="343"/>
        <v>1</v>
      </c>
      <c r="D3684">
        <f t="shared" si="344"/>
        <v>2020</v>
      </c>
      <c r="E3684">
        <v>12.7</v>
      </c>
      <c r="F3684" s="26">
        <f t="shared" si="345"/>
        <v>0</v>
      </c>
      <c r="G3684" s="26">
        <f t="shared" si="346"/>
        <v>0</v>
      </c>
      <c r="H3684" s="26">
        <f t="shared" si="347"/>
        <v>0</v>
      </c>
    </row>
    <row r="3685" spans="1:8" x14ac:dyDescent="0.35">
      <c r="A3685" s="10">
        <v>43862</v>
      </c>
      <c r="B3685">
        <f t="shared" si="342"/>
        <v>1</v>
      </c>
      <c r="C3685">
        <f t="shared" si="343"/>
        <v>2</v>
      </c>
      <c r="D3685">
        <f t="shared" si="344"/>
        <v>2020</v>
      </c>
      <c r="E3685">
        <v>14</v>
      </c>
      <c r="F3685" s="26">
        <f t="shared" si="345"/>
        <v>0</v>
      </c>
      <c r="G3685" s="26">
        <f t="shared" si="346"/>
        <v>0</v>
      </c>
      <c r="H3685" s="26">
        <f t="shared" si="347"/>
        <v>0</v>
      </c>
    </row>
    <row r="3686" spans="1:8" x14ac:dyDescent="0.35">
      <c r="A3686" s="10">
        <v>43863</v>
      </c>
      <c r="B3686">
        <f t="shared" si="342"/>
        <v>2</v>
      </c>
      <c r="C3686">
        <f t="shared" si="343"/>
        <v>2</v>
      </c>
      <c r="D3686">
        <f t="shared" si="344"/>
        <v>2020</v>
      </c>
      <c r="E3686">
        <v>13.3</v>
      </c>
      <c r="F3686" s="26">
        <f t="shared" si="345"/>
        <v>0</v>
      </c>
      <c r="G3686" s="26">
        <f t="shared" si="346"/>
        <v>0</v>
      </c>
      <c r="H3686" s="26">
        <f t="shared" si="347"/>
        <v>0</v>
      </c>
    </row>
    <row r="3687" spans="1:8" x14ac:dyDescent="0.35">
      <c r="A3687" s="10">
        <v>43864</v>
      </c>
      <c r="B3687">
        <f t="shared" si="342"/>
        <v>3</v>
      </c>
      <c r="C3687">
        <f t="shared" si="343"/>
        <v>2</v>
      </c>
      <c r="D3687">
        <f t="shared" si="344"/>
        <v>2020</v>
      </c>
      <c r="E3687">
        <v>11.7</v>
      </c>
      <c r="F3687" s="26">
        <f t="shared" si="345"/>
        <v>0</v>
      </c>
      <c r="G3687" s="26">
        <f t="shared" si="346"/>
        <v>0</v>
      </c>
      <c r="H3687" s="26">
        <f t="shared" si="347"/>
        <v>0</v>
      </c>
    </row>
    <row r="3688" spans="1:8" x14ac:dyDescent="0.35">
      <c r="A3688" s="10">
        <v>43865</v>
      </c>
      <c r="B3688">
        <f t="shared" si="342"/>
        <v>4</v>
      </c>
      <c r="C3688">
        <f t="shared" si="343"/>
        <v>2</v>
      </c>
      <c r="D3688">
        <f t="shared" si="344"/>
        <v>2020</v>
      </c>
      <c r="E3688">
        <v>12.8</v>
      </c>
      <c r="F3688" s="26">
        <f t="shared" si="345"/>
        <v>0</v>
      </c>
      <c r="G3688" s="26">
        <f t="shared" si="346"/>
        <v>0</v>
      </c>
      <c r="H3688" s="26">
        <f t="shared" si="347"/>
        <v>0</v>
      </c>
    </row>
    <row r="3689" spans="1:8" x14ac:dyDescent="0.35">
      <c r="A3689" s="10">
        <v>43866</v>
      </c>
      <c r="B3689">
        <f t="shared" si="342"/>
        <v>5</v>
      </c>
      <c r="C3689">
        <f t="shared" si="343"/>
        <v>2</v>
      </c>
      <c r="D3689">
        <f t="shared" si="344"/>
        <v>2020</v>
      </c>
      <c r="E3689">
        <v>7.3</v>
      </c>
      <c r="F3689" s="26">
        <f t="shared" si="345"/>
        <v>0</v>
      </c>
      <c r="G3689" s="26">
        <f t="shared" si="346"/>
        <v>0</v>
      </c>
      <c r="H3689" s="26">
        <f t="shared" si="347"/>
        <v>0</v>
      </c>
    </row>
    <row r="3690" spans="1:8" x14ac:dyDescent="0.35">
      <c r="A3690" s="10">
        <v>43867</v>
      </c>
      <c r="B3690">
        <f t="shared" si="342"/>
        <v>6</v>
      </c>
      <c r="C3690">
        <f t="shared" si="343"/>
        <v>2</v>
      </c>
      <c r="D3690">
        <f t="shared" si="344"/>
        <v>2020</v>
      </c>
      <c r="E3690">
        <v>7.2</v>
      </c>
      <c r="F3690" s="26">
        <f t="shared" si="345"/>
        <v>0</v>
      </c>
      <c r="G3690" s="26">
        <f t="shared" si="346"/>
        <v>0</v>
      </c>
      <c r="H3690" s="26">
        <f t="shared" si="347"/>
        <v>0</v>
      </c>
    </row>
    <row r="3691" spans="1:8" x14ac:dyDescent="0.35">
      <c r="A3691" s="10">
        <v>43868</v>
      </c>
      <c r="B3691">
        <f t="shared" si="342"/>
        <v>7</v>
      </c>
      <c r="C3691">
        <f t="shared" si="343"/>
        <v>2</v>
      </c>
      <c r="D3691">
        <f t="shared" si="344"/>
        <v>2020</v>
      </c>
      <c r="E3691">
        <v>6.5</v>
      </c>
      <c r="F3691" s="26">
        <f t="shared" si="345"/>
        <v>0</v>
      </c>
      <c r="G3691" s="26">
        <f t="shared" si="346"/>
        <v>0</v>
      </c>
      <c r="H3691" s="26">
        <f t="shared" si="347"/>
        <v>0</v>
      </c>
    </row>
    <row r="3692" spans="1:8" x14ac:dyDescent="0.35">
      <c r="A3692" s="10">
        <v>43869</v>
      </c>
      <c r="B3692">
        <f t="shared" si="342"/>
        <v>8</v>
      </c>
      <c r="C3692">
        <f t="shared" si="343"/>
        <v>2</v>
      </c>
      <c r="D3692">
        <f t="shared" si="344"/>
        <v>2020</v>
      </c>
      <c r="E3692">
        <v>7.7</v>
      </c>
      <c r="F3692" s="26">
        <f t="shared" si="345"/>
        <v>0</v>
      </c>
      <c r="G3692" s="26">
        <f t="shared" si="346"/>
        <v>0</v>
      </c>
      <c r="H3692" s="26">
        <f t="shared" si="347"/>
        <v>0</v>
      </c>
    </row>
    <row r="3693" spans="1:8" x14ac:dyDescent="0.35">
      <c r="A3693" s="10">
        <v>43870</v>
      </c>
      <c r="B3693">
        <f t="shared" si="342"/>
        <v>9</v>
      </c>
      <c r="C3693">
        <f t="shared" si="343"/>
        <v>2</v>
      </c>
      <c r="D3693">
        <f t="shared" si="344"/>
        <v>2020</v>
      </c>
      <c r="E3693">
        <v>14.4</v>
      </c>
      <c r="F3693" s="26">
        <f t="shared" si="345"/>
        <v>0</v>
      </c>
      <c r="G3693" s="26">
        <f t="shared" si="346"/>
        <v>0</v>
      </c>
      <c r="H3693" s="26">
        <f t="shared" si="347"/>
        <v>0</v>
      </c>
    </row>
    <row r="3694" spans="1:8" x14ac:dyDescent="0.35">
      <c r="A3694" s="10">
        <v>43871</v>
      </c>
      <c r="B3694">
        <f t="shared" si="342"/>
        <v>10</v>
      </c>
      <c r="C3694">
        <f t="shared" si="343"/>
        <v>2</v>
      </c>
      <c r="D3694">
        <f t="shared" si="344"/>
        <v>2020</v>
      </c>
      <c r="E3694">
        <v>13.8</v>
      </c>
      <c r="F3694" s="26">
        <f t="shared" si="345"/>
        <v>0</v>
      </c>
      <c r="G3694" s="26">
        <f t="shared" si="346"/>
        <v>0</v>
      </c>
      <c r="H3694" s="26">
        <f t="shared" si="347"/>
        <v>0</v>
      </c>
    </row>
    <row r="3695" spans="1:8" x14ac:dyDescent="0.35">
      <c r="A3695" s="10">
        <v>43872</v>
      </c>
      <c r="B3695">
        <f t="shared" si="342"/>
        <v>11</v>
      </c>
      <c r="C3695">
        <f t="shared" si="343"/>
        <v>2</v>
      </c>
      <c r="D3695">
        <f t="shared" si="344"/>
        <v>2020</v>
      </c>
      <c r="E3695">
        <v>7.5</v>
      </c>
      <c r="F3695" s="26">
        <f t="shared" si="345"/>
        <v>0</v>
      </c>
      <c r="G3695" s="26">
        <f t="shared" si="346"/>
        <v>0</v>
      </c>
      <c r="H3695" s="26">
        <f t="shared" si="347"/>
        <v>0</v>
      </c>
    </row>
    <row r="3696" spans="1:8" x14ac:dyDescent="0.35">
      <c r="A3696" s="10">
        <v>43873</v>
      </c>
      <c r="B3696">
        <f t="shared" si="342"/>
        <v>12</v>
      </c>
      <c r="C3696">
        <f t="shared" si="343"/>
        <v>2</v>
      </c>
      <c r="D3696">
        <f t="shared" si="344"/>
        <v>2020</v>
      </c>
      <c r="E3696">
        <v>5.4</v>
      </c>
      <c r="F3696" s="26">
        <f t="shared" si="345"/>
        <v>0</v>
      </c>
      <c r="G3696" s="26">
        <f t="shared" si="346"/>
        <v>0</v>
      </c>
      <c r="H3696" s="26">
        <f t="shared" si="347"/>
        <v>0</v>
      </c>
    </row>
    <row r="3697" spans="1:8" x14ac:dyDescent="0.35">
      <c r="A3697" s="10">
        <v>43874</v>
      </c>
      <c r="B3697">
        <f t="shared" si="342"/>
        <v>13</v>
      </c>
      <c r="C3697">
        <f t="shared" si="343"/>
        <v>2</v>
      </c>
      <c r="D3697">
        <f t="shared" si="344"/>
        <v>2020</v>
      </c>
      <c r="E3697">
        <v>7.2</v>
      </c>
      <c r="F3697" s="26">
        <f t="shared" si="345"/>
        <v>0</v>
      </c>
      <c r="G3697" s="26">
        <f t="shared" si="346"/>
        <v>0</v>
      </c>
      <c r="H3697" s="26">
        <f t="shared" si="347"/>
        <v>0</v>
      </c>
    </row>
    <row r="3698" spans="1:8" x14ac:dyDescent="0.35">
      <c r="A3698" s="10">
        <v>43875</v>
      </c>
      <c r="B3698">
        <f t="shared" si="342"/>
        <v>14</v>
      </c>
      <c r="C3698">
        <f t="shared" si="343"/>
        <v>2</v>
      </c>
      <c r="D3698">
        <f t="shared" si="344"/>
        <v>2020</v>
      </c>
      <c r="E3698">
        <v>7.7</v>
      </c>
      <c r="F3698" s="26">
        <f t="shared" si="345"/>
        <v>0</v>
      </c>
      <c r="G3698" s="26">
        <f t="shared" si="346"/>
        <v>0</v>
      </c>
      <c r="H3698" s="26">
        <f t="shared" si="347"/>
        <v>0</v>
      </c>
    </row>
    <row r="3699" spans="1:8" x14ac:dyDescent="0.35">
      <c r="A3699" s="10">
        <v>43876</v>
      </c>
      <c r="B3699">
        <f t="shared" si="342"/>
        <v>15</v>
      </c>
      <c r="C3699">
        <f t="shared" si="343"/>
        <v>2</v>
      </c>
      <c r="D3699">
        <f t="shared" si="344"/>
        <v>2020</v>
      </c>
      <c r="E3699">
        <v>11.3</v>
      </c>
      <c r="F3699" s="26">
        <f t="shared" si="345"/>
        <v>0</v>
      </c>
      <c r="G3699" s="26">
        <f t="shared" si="346"/>
        <v>0</v>
      </c>
      <c r="H3699" s="26">
        <f t="shared" si="347"/>
        <v>0</v>
      </c>
    </row>
    <row r="3700" spans="1:8" x14ac:dyDescent="0.35">
      <c r="A3700" s="10">
        <v>43877</v>
      </c>
      <c r="B3700">
        <f t="shared" si="342"/>
        <v>16</v>
      </c>
      <c r="C3700">
        <f t="shared" si="343"/>
        <v>2</v>
      </c>
      <c r="D3700">
        <f t="shared" si="344"/>
        <v>2020</v>
      </c>
      <c r="E3700">
        <v>19.2</v>
      </c>
      <c r="F3700" s="26">
        <f t="shared" si="345"/>
        <v>0</v>
      </c>
      <c r="G3700" s="26">
        <f t="shared" si="346"/>
        <v>0</v>
      </c>
      <c r="H3700" s="26">
        <f t="shared" si="347"/>
        <v>0</v>
      </c>
    </row>
    <row r="3701" spans="1:8" x14ac:dyDescent="0.35">
      <c r="A3701" s="10">
        <v>43878</v>
      </c>
      <c r="B3701">
        <f t="shared" si="342"/>
        <v>17</v>
      </c>
      <c r="C3701">
        <f t="shared" si="343"/>
        <v>2</v>
      </c>
      <c r="D3701">
        <f t="shared" si="344"/>
        <v>2020</v>
      </c>
      <c r="E3701">
        <v>16.399999999999999</v>
      </c>
      <c r="F3701" s="26">
        <f t="shared" si="345"/>
        <v>0</v>
      </c>
      <c r="G3701" s="26">
        <f t="shared" si="346"/>
        <v>0</v>
      </c>
      <c r="H3701" s="26">
        <f t="shared" si="347"/>
        <v>0</v>
      </c>
    </row>
    <row r="3702" spans="1:8" x14ac:dyDescent="0.35">
      <c r="A3702" s="10">
        <v>43879</v>
      </c>
      <c r="B3702">
        <f t="shared" si="342"/>
        <v>18</v>
      </c>
      <c r="C3702">
        <f t="shared" si="343"/>
        <v>2</v>
      </c>
      <c r="D3702">
        <f t="shared" si="344"/>
        <v>2020</v>
      </c>
      <c r="E3702">
        <v>8.3000000000000007</v>
      </c>
      <c r="F3702" s="26">
        <f t="shared" si="345"/>
        <v>0</v>
      </c>
      <c r="G3702" s="26">
        <f t="shared" si="346"/>
        <v>0</v>
      </c>
      <c r="H3702" s="26">
        <f t="shared" si="347"/>
        <v>0</v>
      </c>
    </row>
    <row r="3703" spans="1:8" x14ac:dyDescent="0.35">
      <c r="A3703" s="10">
        <v>43880</v>
      </c>
      <c r="B3703">
        <f t="shared" si="342"/>
        <v>19</v>
      </c>
      <c r="C3703">
        <f t="shared" si="343"/>
        <v>2</v>
      </c>
      <c r="D3703">
        <f t="shared" si="344"/>
        <v>2020</v>
      </c>
      <c r="E3703">
        <v>7.5</v>
      </c>
      <c r="F3703" s="26">
        <f t="shared" si="345"/>
        <v>0</v>
      </c>
      <c r="G3703" s="26">
        <f t="shared" si="346"/>
        <v>0</v>
      </c>
      <c r="H3703" s="26">
        <f t="shared" si="347"/>
        <v>0</v>
      </c>
    </row>
    <row r="3704" spans="1:8" x14ac:dyDescent="0.35">
      <c r="A3704" s="10">
        <v>43881</v>
      </c>
      <c r="B3704">
        <f t="shared" si="342"/>
        <v>20</v>
      </c>
      <c r="C3704">
        <f t="shared" si="343"/>
        <v>2</v>
      </c>
      <c r="D3704">
        <f t="shared" si="344"/>
        <v>2020</v>
      </c>
      <c r="E3704">
        <v>9.1999999999999993</v>
      </c>
      <c r="F3704" s="26">
        <f t="shared" si="345"/>
        <v>0</v>
      </c>
      <c r="G3704" s="26">
        <f t="shared" si="346"/>
        <v>0</v>
      </c>
      <c r="H3704" s="26">
        <f t="shared" si="347"/>
        <v>0</v>
      </c>
    </row>
    <row r="3705" spans="1:8" x14ac:dyDescent="0.35">
      <c r="A3705" s="10">
        <v>43882</v>
      </c>
      <c r="B3705">
        <f t="shared" si="342"/>
        <v>21</v>
      </c>
      <c r="C3705">
        <f t="shared" si="343"/>
        <v>2</v>
      </c>
      <c r="D3705">
        <f t="shared" si="344"/>
        <v>2020</v>
      </c>
      <c r="E3705">
        <v>8.6</v>
      </c>
      <c r="F3705" s="26">
        <f t="shared" si="345"/>
        <v>0</v>
      </c>
      <c r="G3705" s="26">
        <f t="shared" si="346"/>
        <v>0</v>
      </c>
      <c r="H3705" s="26">
        <f t="shared" si="347"/>
        <v>0</v>
      </c>
    </row>
    <row r="3706" spans="1:8" x14ac:dyDescent="0.35">
      <c r="A3706" s="10">
        <v>43883</v>
      </c>
      <c r="B3706">
        <f t="shared" si="342"/>
        <v>22</v>
      </c>
      <c r="C3706">
        <f t="shared" si="343"/>
        <v>2</v>
      </c>
      <c r="D3706">
        <f t="shared" si="344"/>
        <v>2020</v>
      </c>
      <c r="E3706">
        <v>11.5</v>
      </c>
      <c r="F3706" s="26">
        <f t="shared" si="345"/>
        <v>0</v>
      </c>
      <c r="G3706" s="26">
        <f t="shared" si="346"/>
        <v>0</v>
      </c>
      <c r="H3706" s="26">
        <f t="shared" si="347"/>
        <v>0</v>
      </c>
    </row>
    <row r="3707" spans="1:8" x14ac:dyDescent="0.35">
      <c r="A3707" s="10">
        <v>43884</v>
      </c>
      <c r="B3707">
        <f t="shared" si="342"/>
        <v>23</v>
      </c>
      <c r="C3707">
        <f t="shared" si="343"/>
        <v>2</v>
      </c>
      <c r="D3707">
        <f t="shared" si="344"/>
        <v>2020</v>
      </c>
      <c r="E3707">
        <v>12.7</v>
      </c>
      <c r="F3707" s="26">
        <f t="shared" si="345"/>
        <v>0</v>
      </c>
      <c r="G3707" s="26">
        <f t="shared" si="346"/>
        <v>0</v>
      </c>
      <c r="H3707" s="26">
        <f t="shared" si="347"/>
        <v>0</v>
      </c>
    </row>
    <row r="3708" spans="1:8" x14ac:dyDescent="0.35">
      <c r="A3708" s="10">
        <v>43885</v>
      </c>
      <c r="B3708">
        <f t="shared" si="342"/>
        <v>24</v>
      </c>
      <c r="C3708">
        <f t="shared" si="343"/>
        <v>2</v>
      </c>
      <c r="D3708">
        <f t="shared" si="344"/>
        <v>2020</v>
      </c>
      <c r="E3708">
        <v>11</v>
      </c>
      <c r="F3708" s="26">
        <f t="shared" si="345"/>
        <v>0</v>
      </c>
      <c r="G3708" s="26">
        <f t="shared" si="346"/>
        <v>0</v>
      </c>
      <c r="H3708" s="26">
        <f t="shared" si="347"/>
        <v>0</v>
      </c>
    </row>
    <row r="3709" spans="1:8" x14ac:dyDescent="0.35">
      <c r="A3709" s="10">
        <v>43886</v>
      </c>
      <c r="B3709">
        <f t="shared" si="342"/>
        <v>25</v>
      </c>
      <c r="C3709">
        <f t="shared" si="343"/>
        <v>2</v>
      </c>
      <c r="D3709">
        <f t="shared" si="344"/>
        <v>2020</v>
      </c>
      <c r="E3709">
        <v>9.4</v>
      </c>
      <c r="F3709" s="26">
        <f t="shared" si="345"/>
        <v>0</v>
      </c>
      <c r="G3709" s="26">
        <f t="shared" si="346"/>
        <v>0</v>
      </c>
      <c r="H3709" s="26">
        <f t="shared" si="347"/>
        <v>0</v>
      </c>
    </row>
    <row r="3710" spans="1:8" x14ac:dyDescent="0.35">
      <c r="A3710" s="10">
        <v>43887</v>
      </c>
      <c r="B3710">
        <f t="shared" si="342"/>
        <v>26</v>
      </c>
      <c r="C3710">
        <f t="shared" si="343"/>
        <v>2</v>
      </c>
      <c r="D3710">
        <f t="shared" si="344"/>
        <v>2020</v>
      </c>
      <c r="E3710">
        <v>4.9000000000000004</v>
      </c>
      <c r="F3710" s="26">
        <f t="shared" si="345"/>
        <v>0</v>
      </c>
      <c r="G3710" s="26">
        <f t="shared" si="346"/>
        <v>0</v>
      </c>
      <c r="H3710" s="26">
        <f t="shared" si="347"/>
        <v>0</v>
      </c>
    </row>
    <row r="3711" spans="1:8" x14ac:dyDescent="0.35">
      <c r="A3711" s="10">
        <v>43888</v>
      </c>
      <c r="B3711">
        <f t="shared" si="342"/>
        <v>27</v>
      </c>
      <c r="C3711">
        <f t="shared" si="343"/>
        <v>2</v>
      </c>
      <c r="D3711">
        <f t="shared" si="344"/>
        <v>2020</v>
      </c>
      <c r="E3711">
        <v>5.2</v>
      </c>
      <c r="F3711" s="26">
        <f t="shared" si="345"/>
        <v>0</v>
      </c>
      <c r="G3711" s="26">
        <f t="shared" si="346"/>
        <v>0</v>
      </c>
      <c r="H3711" s="26">
        <f t="shared" si="347"/>
        <v>0</v>
      </c>
    </row>
    <row r="3712" spans="1:8" x14ac:dyDescent="0.35">
      <c r="A3712" s="10">
        <v>43889</v>
      </c>
      <c r="B3712">
        <f t="shared" si="342"/>
        <v>28</v>
      </c>
      <c r="C3712">
        <f t="shared" si="343"/>
        <v>2</v>
      </c>
      <c r="D3712">
        <f t="shared" si="344"/>
        <v>2020</v>
      </c>
      <c r="E3712">
        <v>7.7</v>
      </c>
      <c r="F3712" s="26">
        <f t="shared" si="345"/>
        <v>0</v>
      </c>
      <c r="G3712" s="26">
        <f t="shared" si="346"/>
        <v>0</v>
      </c>
      <c r="H3712" s="26">
        <f t="shared" si="347"/>
        <v>0</v>
      </c>
    </row>
    <row r="3713" spans="1:8" x14ac:dyDescent="0.35">
      <c r="A3713" s="10">
        <v>43890</v>
      </c>
      <c r="B3713">
        <f t="shared" si="342"/>
        <v>29</v>
      </c>
      <c r="C3713">
        <f t="shared" si="343"/>
        <v>2</v>
      </c>
      <c r="D3713">
        <f t="shared" si="344"/>
        <v>2020</v>
      </c>
      <c r="E3713">
        <v>16.2</v>
      </c>
      <c r="F3713" s="26">
        <f t="shared" si="345"/>
        <v>0</v>
      </c>
      <c r="G3713" s="26">
        <f t="shared" si="346"/>
        <v>0</v>
      </c>
      <c r="H3713" s="26">
        <f t="shared" si="347"/>
        <v>0</v>
      </c>
    </row>
    <row r="3714" spans="1:8" x14ac:dyDescent="0.35">
      <c r="A3714" s="10">
        <v>43891</v>
      </c>
      <c r="B3714">
        <f t="shared" ref="B3714:B3777" si="348">DAY(A3714)</f>
        <v>1</v>
      </c>
      <c r="C3714">
        <f t="shared" ref="C3714:C3777" si="349">MONTH(A3714)</f>
        <v>3</v>
      </c>
      <c r="D3714">
        <f t="shared" ref="D3714:D3777" si="350">YEAR(A3714)</f>
        <v>2020</v>
      </c>
      <c r="E3714">
        <v>11.9</v>
      </c>
      <c r="F3714" s="26">
        <f t="shared" ref="F3714:F3777" si="351">IF(E3714&gt;=30,1,0)</f>
        <v>0</v>
      </c>
      <c r="G3714" s="26">
        <f t="shared" ref="G3714:G3777" si="352">IF(E3714&gt;=25,1,0)</f>
        <v>0</v>
      </c>
      <c r="H3714" s="26">
        <f t="shared" ref="H3714:H3777" si="353">IF(E3714&lt;0,1,0)</f>
        <v>0</v>
      </c>
    </row>
    <row r="3715" spans="1:8" x14ac:dyDescent="0.35">
      <c r="A3715" s="10">
        <v>43892</v>
      </c>
      <c r="B3715">
        <f t="shared" si="348"/>
        <v>2</v>
      </c>
      <c r="C3715">
        <f t="shared" si="349"/>
        <v>3</v>
      </c>
      <c r="D3715">
        <f t="shared" si="350"/>
        <v>2020</v>
      </c>
      <c r="E3715">
        <v>10.9</v>
      </c>
      <c r="F3715" s="26">
        <f t="shared" si="351"/>
        <v>0</v>
      </c>
      <c r="G3715" s="26">
        <f t="shared" si="352"/>
        <v>0</v>
      </c>
      <c r="H3715" s="26">
        <f t="shared" si="353"/>
        <v>0</v>
      </c>
    </row>
    <row r="3716" spans="1:8" x14ac:dyDescent="0.35">
      <c r="A3716" s="10">
        <v>43893</v>
      </c>
      <c r="B3716">
        <f t="shared" si="348"/>
        <v>3</v>
      </c>
      <c r="C3716">
        <f t="shared" si="349"/>
        <v>3</v>
      </c>
      <c r="D3716">
        <f t="shared" si="350"/>
        <v>2020</v>
      </c>
      <c r="E3716">
        <v>7.3</v>
      </c>
      <c r="F3716" s="26">
        <f t="shared" si="351"/>
        <v>0</v>
      </c>
      <c r="G3716" s="26">
        <f t="shared" si="352"/>
        <v>0</v>
      </c>
      <c r="H3716" s="26">
        <f t="shared" si="353"/>
        <v>0</v>
      </c>
    </row>
    <row r="3717" spans="1:8" x14ac:dyDescent="0.35">
      <c r="A3717" s="10">
        <v>43894</v>
      </c>
      <c r="B3717">
        <f t="shared" si="348"/>
        <v>4</v>
      </c>
      <c r="C3717">
        <f t="shared" si="349"/>
        <v>3</v>
      </c>
      <c r="D3717">
        <f t="shared" si="350"/>
        <v>2020</v>
      </c>
      <c r="E3717">
        <v>8.1999999999999993</v>
      </c>
      <c r="F3717" s="26">
        <f t="shared" si="351"/>
        <v>0</v>
      </c>
      <c r="G3717" s="26">
        <f t="shared" si="352"/>
        <v>0</v>
      </c>
      <c r="H3717" s="26">
        <f t="shared" si="353"/>
        <v>0</v>
      </c>
    </row>
    <row r="3718" spans="1:8" x14ac:dyDescent="0.35">
      <c r="A3718" s="10">
        <v>43895</v>
      </c>
      <c r="B3718">
        <f t="shared" si="348"/>
        <v>5</v>
      </c>
      <c r="C3718">
        <f t="shared" si="349"/>
        <v>3</v>
      </c>
      <c r="D3718">
        <f t="shared" si="350"/>
        <v>2020</v>
      </c>
      <c r="E3718">
        <v>8.5</v>
      </c>
      <c r="F3718" s="26">
        <f t="shared" si="351"/>
        <v>0</v>
      </c>
      <c r="G3718" s="26">
        <f t="shared" si="352"/>
        <v>0</v>
      </c>
      <c r="H3718" s="26">
        <f t="shared" si="353"/>
        <v>0</v>
      </c>
    </row>
    <row r="3719" spans="1:8" x14ac:dyDescent="0.35">
      <c r="A3719" s="10">
        <v>43896</v>
      </c>
      <c r="B3719">
        <f t="shared" si="348"/>
        <v>6</v>
      </c>
      <c r="C3719">
        <f t="shared" si="349"/>
        <v>3</v>
      </c>
      <c r="D3719">
        <f t="shared" si="350"/>
        <v>2020</v>
      </c>
      <c r="E3719">
        <v>9</v>
      </c>
      <c r="F3719" s="26">
        <f t="shared" si="351"/>
        <v>0</v>
      </c>
      <c r="G3719" s="26">
        <f t="shared" si="352"/>
        <v>0</v>
      </c>
      <c r="H3719" s="26">
        <f t="shared" si="353"/>
        <v>0</v>
      </c>
    </row>
    <row r="3720" spans="1:8" x14ac:dyDescent="0.35">
      <c r="A3720" s="10">
        <v>43897</v>
      </c>
      <c r="B3720">
        <f t="shared" si="348"/>
        <v>7</v>
      </c>
      <c r="C3720">
        <f t="shared" si="349"/>
        <v>3</v>
      </c>
      <c r="D3720">
        <f t="shared" si="350"/>
        <v>2020</v>
      </c>
      <c r="E3720">
        <v>8.6</v>
      </c>
      <c r="F3720" s="26">
        <f t="shared" si="351"/>
        <v>0</v>
      </c>
      <c r="G3720" s="26">
        <f t="shared" si="352"/>
        <v>0</v>
      </c>
      <c r="H3720" s="26">
        <f t="shared" si="353"/>
        <v>0</v>
      </c>
    </row>
    <row r="3721" spans="1:8" x14ac:dyDescent="0.35">
      <c r="A3721" s="10">
        <v>43898</v>
      </c>
      <c r="B3721">
        <f t="shared" si="348"/>
        <v>8</v>
      </c>
      <c r="C3721">
        <f t="shared" si="349"/>
        <v>3</v>
      </c>
      <c r="D3721">
        <f t="shared" si="350"/>
        <v>2020</v>
      </c>
      <c r="E3721">
        <v>11.9</v>
      </c>
      <c r="F3721" s="26">
        <f t="shared" si="351"/>
        <v>0</v>
      </c>
      <c r="G3721" s="26">
        <f t="shared" si="352"/>
        <v>0</v>
      </c>
      <c r="H3721" s="26">
        <f t="shared" si="353"/>
        <v>0</v>
      </c>
    </row>
    <row r="3722" spans="1:8" x14ac:dyDescent="0.35">
      <c r="A3722" s="10">
        <v>43899</v>
      </c>
      <c r="B3722">
        <f t="shared" si="348"/>
        <v>9</v>
      </c>
      <c r="C3722">
        <f t="shared" si="349"/>
        <v>3</v>
      </c>
      <c r="D3722">
        <f t="shared" si="350"/>
        <v>2020</v>
      </c>
      <c r="E3722">
        <v>10.1</v>
      </c>
      <c r="F3722" s="26">
        <f t="shared" si="351"/>
        <v>0</v>
      </c>
      <c r="G3722" s="26">
        <f t="shared" si="352"/>
        <v>0</v>
      </c>
      <c r="H3722" s="26">
        <f t="shared" si="353"/>
        <v>0</v>
      </c>
    </row>
    <row r="3723" spans="1:8" x14ac:dyDescent="0.35">
      <c r="A3723" s="10">
        <v>43900</v>
      </c>
      <c r="B3723">
        <f t="shared" si="348"/>
        <v>10</v>
      </c>
      <c r="C3723">
        <f t="shared" si="349"/>
        <v>3</v>
      </c>
      <c r="D3723">
        <f t="shared" si="350"/>
        <v>2020</v>
      </c>
      <c r="E3723">
        <v>10.9</v>
      </c>
      <c r="F3723" s="26">
        <f t="shared" si="351"/>
        <v>0</v>
      </c>
      <c r="G3723" s="26">
        <f t="shared" si="352"/>
        <v>0</v>
      </c>
      <c r="H3723" s="26">
        <f t="shared" si="353"/>
        <v>0</v>
      </c>
    </row>
    <row r="3724" spans="1:8" x14ac:dyDescent="0.35">
      <c r="A3724" s="10">
        <v>43901</v>
      </c>
      <c r="B3724">
        <f t="shared" si="348"/>
        <v>11</v>
      </c>
      <c r="C3724">
        <f t="shared" si="349"/>
        <v>3</v>
      </c>
      <c r="D3724">
        <f t="shared" si="350"/>
        <v>2020</v>
      </c>
      <c r="E3724">
        <v>15.3</v>
      </c>
      <c r="F3724" s="26">
        <f t="shared" si="351"/>
        <v>0</v>
      </c>
      <c r="G3724" s="26">
        <f t="shared" si="352"/>
        <v>0</v>
      </c>
      <c r="H3724" s="26">
        <f t="shared" si="353"/>
        <v>0</v>
      </c>
    </row>
    <row r="3725" spans="1:8" x14ac:dyDescent="0.35">
      <c r="A3725" s="10">
        <v>43902</v>
      </c>
      <c r="B3725">
        <f t="shared" si="348"/>
        <v>12</v>
      </c>
      <c r="C3725">
        <f t="shared" si="349"/>
        <v>3</v>
      </c>
      <c r="D3725">
        <f t="shared" si="350"/>
        <v>2020</v>
      </c>
      <c r="E3725">
        <v>14.2</v>
      </c>
      <c r="F3725" s="26">
        <f t="shared" si="351"/>
        <v>0</v>
      </c>
      <c r="G3725" s="26">
        <f t="shared" si="352"/>
        <v>0</v>
      </c>
      <c r="H3725" s="26">
        <f t="shared" si="353"/>
        <v>0</v>
      </c>
    </row>
    <row r="3726" spans="1:8" x14ac:dyDescent="0.35">
      <c r="A3726" s="10">
        <v>43903</v>
      </c>
      <c r="B3726">
        <f t="shared" si="348"/>
        <v>13</v>
      </c>
      <c r="C3726">
        <f t="shared" si="349"/>
        <v>3</v>
      </c>
      <c r="D3726">
        <f t="shared" si="350"/>
        <v>2020</v>
      </c>
      <c r="E3726">
        <v>10.5</v>
      </c>
      <c r="F3726" s="26">
        <f t="shared" si="351"/>
        <v>0</v>
      </c>
      <c r="G3726" s="26">
        <f t="shared" si="352"/>
        <v>0</v>
      </c>
      <c r="H3726" s="26">
        <f t="shared" si="353"/>
        <v>0</v>
      </c>
    </row>
    <row r="3727" spans="1:8" x14ac:dyDescent="0.35">
      <c r="A3727" s="10">
        <v>43904</v>
      </c>
      <c r="B3727">
        <f t="shared" si="348"/>
        <v>14</v>
      </c>
      <c r="C3727">
        <f t="shared" si="349"/>
        <v>3</v>
      </c>
      <c r="D3727">
        <f t="shared" si="350"/>
        <v>2020</v>
      </c>
      <c r="E3727">
        <v>10.4</v>
      </c>
      <c r="F3727" s="26">
        <f t="shared" si="351"/>
        <v>0</v>
      </c>
      <c r="G3727" s="26">
        <f t="shared" si="352"/>
        <v>0</v>
      </c>
      <c r="H3727" s="26">
        <f t="shared" si="353"/>
        <v>0</v>
      </c>
    </row>
    <row r="3728" spans="1:8" x14ac:dyDescent="0.35">
      <c r="A3728" s="10">
        <v>43905</v>
      </c>
      <c r="B3728">
        <f t="shared" si="348"/>
        <v>15</v>
      </c>
      <c r="C3728">
        <f t="shared" si="349"/>
        <v>3</v>
      </c>
      <c r="D3728">
        <f t="shared" si="350"/>
        <v>2020</v>
      </c>
      <c r="E3728">
        <v>14.5</v>
      </c>
      <c r="F3728" s="26">
        <f t="shared" si="351"/>
        <v>0</v>
      </c>
      <c r="G3728" s="26">
        <f t="shared" si="352"/>
        <v>0</v>
      </c>
      <c r="H3728" s="26">
        <f t="shared" si="353"/>
        <v>0</v>
      </c>
    </row>
    <row r="3729" spans="1:8" x14ac:dyDescent="0.35">
      <c r="A3729" s="10">
        <v>43906</v>
      </c>
      <c r="B3729">
        <f t="shared" si="348"/>
        <v>16</v>
      </c>
      <c r="C3729">
        <f t="shared" si="349"/>
        <v>3</v>
      </c>
      <c r="D3729">
        <f t="shared" si="350"/>
        <v>2020</v>
      </c>
      <c r="E3729">
        <v>17.8</v>
      </c>
      <c r="F3729" s="26">
        <f t="shared" si="351"/>
        <v>0</v>
      </c>
      <c r="G3729" s="26">
        <f t="shared" si="352"/>
        <v>0</v>
      </c>
      <c r="H3729" s="26">
        <f t="shared" si="353"/>
        <v>0</v>
      </c>
    </row>
    <row r="3730" spans="1:8" x14ac:dyDescent="0.35">
      <c r="A3730" s="10">
        <v>43907</v>
      </c>
      <c r="B3730">
        <f t="shared" si="348"/>
        <v>17</v>
      </c>
      <c r="C3730">
        <f t="shared" si="349"/>
        <v>3</v>
      </c>
      <c r="D3730">
        <f t="shared" si="350"/>
        <v>2020</v>
      </c>
      <c r="E3730">
        <v>16.600000000000001</v>
      </c>
      <c r="F3730" s="26">
        <f t="shared" si="351"/>
        <v>0</v>
      </c>
      <c r="G3730" s="26">
        <f t="shared" si="352"/>
        <v>0</v>
      </c>
      <c r="H3730" s="26">
        <f t="shared" si="353"/>
        <v>0</v>
      </c>
    </row>
    <row r="3731" spans="1:8" x14ac:dyDescent="0.35">
      <c r="A3731" s="10">
        <v>43908</v>
      </c>
      <c r="B3731">
        <f t="shared" si="348"/>
        <v>18</v>
      </c>
      <c r="C3731">
        <f t="shared" si="349"/>
        <v>3</v>
      </c>
      <c r="D3731">
        <f t="shared" si="350"/>
        <v>2020</v>
      </c>
      <c r="E3731">
        <v>18.2</v>
      </c>
      <c r="F3731" s="26">
        <f t="shared" si="351"/>
        <v>0</v>
      </c>
      <c r="G3731" s="26">
        <f t="shared" si="352"/>
        <v>0</v>
      </c>
      <c r="H3731" s="26">
        <f t="shared" si="353"/>
        <v>0</v>
      </c>
    </row>
    <row r="3732" spans="1:8" x14ac:dyDescent="0.35">
      <c r="A3732" s="10">
        <v>43909</v>
      </c>
      <c r="B3732">
        <f t="shared" si="348"/>
        <v>19</v>
      </c>
      <c r="C3732">
        <f t="shared" si="349"/>
        <v>3</v>
      </c>
      <c r="D3732">
        <f t="shared" si="350"/>
        <v>2020</v>
      </c>
      <c r="E3732">
        <v>18.8</v>
      </c>
      <c r="F3732" s="26">
        <f t="shared" si="351"/>
        <v>0</v>
      </c>
      <c r="G3732" s="26">
        <f t="shared" si="352"/>
        <v>0</v>
      </c>
      <c r="H3732" s="26">
        <f t="shared" si="353"/>
        <v>0</v>
      </c>
    </row>
    <row r="3733" spans="1:8" x14ac:dyDescent="0.35">
      <c r="A3733" s="10">
        <v>43910</v>
      </c>
      <c r="B3733">
        <f t="shared" si="348"/>
        <v>20</v>
      </c>
      <c r="C3733">
        <f t="shared" si="349"/>
        <v>3</v>
      </c>
      <c r="D3733">
        <f t="shared" si="350"/>
        <v>2020</v>
      </c>
      <c r="E3733">
        <v>19.100000000000001</v>
      </c>
      <c r="F3733" s="26">
        <f t="shared" si="351"/>
        <v>0</v>
      </c>
      <c r="G3733" s="26">
        <f t="shared" si="352"/>
        <v>0</v>
      </c>
      <c r="H3733" s="26">
        <f t="shared" si="353"/>
        <v>0</v>
      </c>
    </row>
    <row r="3734" spans="1:8" x14ac:dyDescent="0.35">
      <c r="A3734" s="10">
        <v>43911</v>
      </c>
      <c r="B3734">
        <f t="shared" si="348"/>
        <v>21</v>
      </c>
      <c r="C3734">
        <f t="shared" si="349"/>
        <v>3</v>
      </c>
      <c r="D3734">
        <f t="shared" si="350"/>
        <v>2020</v>
      </c>
      <c r="E3734">
        <v>7.4</v>
      </c>
      <c r="F3734" s="26">
        <f t="shared" si="351"/>
        <v>0</v>
      </c>
      <c r="G3734" s="26">
        <f t="shared" si="352"/>
        <v>0</v>
      </c>
      <c r="H3734" s="26">
        <f t="shared" si="353"/>
        <v>0</v>
      </c>
    </row>
    <row r="3735" spans="1:8" x14ac:dyDescent="0.35">
      <c r="A3735" s="10">
        <v>43912</v>
      </c>
      <c r="B3735">
        <f t="shared" si="348"/>
        <v>22</v>
      </c>
      <c r="C3735">
        <f t="shared" si="349"/>
        <v>3</v>
      </c>
      <c r="D3735">
        <f t="shared" si="350"/>
        <v>2020</v>
      </c>
      <c r="E3735">
        <v>8</v>
      </c>
      <c r="F3735" s="26">
        <f t="shared" si="351"/>
        <v>0</v>
      </c>
      <c r="G3735" s="26">
        <f t="shared" si="352"/>
        <v>0</v>
      </c>
      <c r="H3735" s="26">
        <f t="shared" si="353"/>
        <v>0</v>
      </c>
    </row>
    <row r="3736" spans="1:8" x14ac:dyDescent="0.35">
      <c r="A3736" s="10">
        <v>43913</v>
      </c>
      <c r="B3736">
        <f t="shared" si="348"/>
        <v>23</v>
      </c>
      <c r="C3736">
        <f t="shared" si="349"/>
        <v>3</v>
      </c>
      <c r="D3736">
        <f t="shared" si="350"/>
        <v>2020</v>
      </c>
      <c r="E3736">
        <v>6.9</v>
      </c>
      <c r="F3736" s="26">
        <f t="shared" si="351"/>
        <v>0</v>
      </c>
      <c r="G3736" s="26">
        <f t="shared" si="352"/>
        <v>0</v>
      </c>
      <c r="H3736" s="26">
        <f t="shared" si="353"/>
        <v>0</v>
      </c>
    </row>
    <row r="3737" spans="1:8" x14ac:dyDescent="0.35">
      <c r="A3737" s="10">
        <v>43914</v>
      </c>
      <c r="B3737">
        <f t="shared" si="348"/>
        <v>24</v>
      </c>
      <c r="C3737">
        <f t="shared" si="349"/>
        <v>3</v>
      </c>
      <c r="D3737">
        <f t="shared" si="350"/>
        <v>2020</v>
      </c>
      <c r="E3737">
        <v>8.1999999999999993</v>
      </c>
      <c r="F3737" s="26">
        <f t="shared" si="351"/>
        <v>0</v>
      </c>
      <c r="G3737" s="26">
        <f t="shared" si="352"/>
        <v>0</v>
      </c>
      <c r="H3737" s="26">
        <f t="shared" si="353"/>
        <v>0</v>
      </c>
    </row>
    <row r="3738" spans="1:8" x14ac:dyDescent="0.35">
      <c r="A3738" s="10">
        <v>43915</v>
      </c>
      <c r="B3738">
        <f t="shared" si="348"/>
        <v>25</v>
      </c>
      <c r="C3738">
        <f t="shared" si="349"/>
        <v>3</v>
      </c>
      <c r="D3738">
        <f t="shared" si="350"/>
        <v>2020</v>
      </c>
      <c r="E3738">
        <v>8.4</v>
      </c>
      <c r="F3738" s="26">
        <f t="shared" si="351"/>
        <v>0</v>
      </c>
      <c r="G3738" s="26">
        <f t="shared" si="352"/>
        <v>0</v>
      </c>
      <c r="H3738" s="26">
        <f t="shared" si="353"/>
        <v>0</v>
      </c>
    </row>
    <row r="3739" spans="1:8" x14ac:dyDescent="0.35">
      <c r="A3739" s="10">
        <v>43916</v>
      </c>
      <c r="B3739">
        <f t="shared" si="348"/>
        <v>26</v>
      </c>
      <c r="C3739">
        <f t="shared" si="349"/>
        <v>3</v>
      </c>
      <c r="D3739">
        <f t="shared" si="350"/>
        <v>2020</v>
      </c>
      <c r="E3739">
        <v>10.5</v>
      </c>
      <c r="F3739" s="26">
        <f t="shared" si="351"/>
        <v>0</v>
      </c>
      <c r="G3739" s="26">
        <f t="shared" si="352"/>
        <v>0</v>
      </c>
      <c r="H3739" s="26">
        <f t="shared" si="353"/>
        <v>0</v>
      </c>
    </row>
    <row r="3740" spans="1:8" x14ac:dyDescent="0.35">
      <c r="A3740" s="10">
        <v>43917</v>
      </c>
      <c r="B3740">
        <f t="shared" si="348"/>
        <v>27</v>
      </c>
      <c r="C3740">
        <f t="shared" si="349"/>
        <v>3</v>
      </c>
      <c r="D3740">
        <f t="shared" si="350"/>
        <v>2020</v>
      </c>
      <c r="E3740">
        <v>16</v>
      </c>
      <c r="F3740" s="26">
        <f t="shared" si="351"/>
        <v>0</v>
      </c>
      <c r="G3740" s="26">
        <f t="shared" si="352"/>
        <v>0</v>
      </c>
      <c r="H3740" s="26">
        <f t="shared" si="353"/>
        <v>0</v>
      </c>
    </row>
    <row r="3741" spans="1:8" x14ac:dyDescent="0.35">
      <c r="A3741" s="10">
        <v>43918</v>
      </c>
      <c r="B3741">
        <f t="shared" si="348"/>
        <v>28</v>
      </c>
      <c r="C3741">
        <f t="shared" si="349"/>
        <v>3</v>
      </c>
      <c r="D3741">
        <f t="shared" si="350"/>
        <v>2020</v>
      </c>
      <c r="E3741">
        <v>18.399999999999999</v>
      </c>
      <c r="F3741" s="26">
        <f t="shared" si="351"/>
        <v>0</v>
      </c>
      <c r="G3741" s="26">
        <f t="shared" si="352"/>
        <v>0</v>
      </c>
      <c r="H3741" s="26">
        <f t="shared" si="353"/>
        <v>0</v>
      </c>
    </row>
    <row r="3742" spans="1:8" x14ac:dyDescent="0.35">
      <c r="A3742" s="10">
        <v>43919</v>
      </c>
      <c r="B3742">
        <f t="shared" si="348"/>
        <v>29</v>
      </c>
      <c r="C3742">
        <f t="shared" si="349"/>
        <v>3</v>
      </c>
      <c r="D3742">
        <f t="shared" si="350"/>
        <v>2020</v>
      </c>
      <c r="E3742">
        <v>7.8</v>
      </c>
      <c r="F3742" s="26">
        <f t="shared" si="351"/>
        <v>0</v>
      </c>
      <c r="G3742" s="26">
        <f t="shared" si="352"/>
        <v>0</v>
      </c>
      <c r="H3742" s="26">
        <f t="shared" si="353"/>
        <v>0</v>
      </c>
    </row>
    <row r="3743" spans="1:8" x14ac:dyDescent="0.35">
      <c r="A3743" s="10">
        <v>43920</v>
      </c>
      <c r="B3743">
        <f t="shared" si="348"/>
        <v>30</v>
      </c>
      <c r="C3743">
        <f t="shared" si="349"/>
        <v>3</v>
      </c>
      <c r="D3743">
        <f t="shared" si="350"/>
        <v>2020</v>
      </c>
      <c r="E3743">
        <v>7.5</v>
      </c>
      <c r="F3743" s="26">
        <f t="shared" si="351"/>
        <v>0</v>
      </c>
      <c r="G3743" s="26">
        <f t="shared" si="352"/>
        <v>0</v>
      </c>
      <c r="H3743" s="26">
        <f t="shared" si="353"/>
        <v>0</v>
      </c>
    </row>
    <row r="3744" spans="1:8" x14ac:dyDescent="0.35">
      <c r="A3744" s="10">
        <v>43921</v>
      </c>
      <c r="B3744">
        <f t="shared" si="348"/>
        <v>31</v>
      </c>
      <c r="C3744">
        <f t="shared" si="349"/>
        <v>3</v>
      </c>
      <c r="D3744">
        <f t="shared" si="350"/>
        <v>2020</v>
      </c>
      <c r="E3744">
        <v>8.6999999999999993</v>
      </c>
      <c r="F3744" s="26">
        <f t="shared" si="351"/>
        <v>0</v>
      </c>
      <c r="G3744" s="26">
        <f t="shared" si="352"/>
        <v>0</v>
      </c>
      <c r="H3744" s="26">
        <f t="shared" si="353"/>
        <v>0</v>
      </c>
    </row>
    <row r="3745" spans="1:8" x14ac:dyDescent="0.35">
      <c r="A3745" s="10">
        <v>43922</v>
      </c>
      <c r="B3745">
        <f t="shared" si="348"/>
        <v>1</v>
      </c>
      <c r="C3745">
        <f t="shared" si="349"/>
        <v>4</v>
      </c>
      <c r="D3745">
        <f t="shared" si="350"/>
        <v>2020</v>
      </c>
      <c r="E3745">
        <v>10.8</v>
      </c>
      <c r="F3745" s="26">
        <f t="shared" si="351"/>
        <v>0</v>
      </c>
      <c r="G3745" s="26">
        <f t="shared" si="352"/>
        <v>0</v>
      </c>
      <c r="H3745" s="26">
        <f t="shared" si="353"/>
        <v>0</v>
      </c>
    </row>
    <row r="3746" spans="1:8" x14ac:dyDescent="0.35">
      <c r="A3746" s="10">
        <v>43923</v>
      </c>
      <c r="B3746">
        <f t="shared" si="348"/>
        <v>2</v>
      </c>
      <c r="C3746">
        <f t="shared" si="349"/>
        <v>4</v>
      </c>
      <c r="D3746">
        <f t="shared" si="350"/>
        <v>2020</v>
      </c>
      <c r="E3746">
        <v>13.5</v>
      </c>
      <c r="F3746" s="26">
        <f t="shared" si="351"/>
        <v>0</v>
      </c>
      <c r="G3746" s="26">
        <f t="shared" si="352"/>
        <v>0</v>
      </c>
      <c r="H3746" s="26">
        <f t="shared" si="353"/>
        <v>0</v>
      </c>
    </row>
    <row r="3747" spans="1:8" x14ac:dyDescent="0.35">
      <c r="A3747" s="10">
        <v>43924</v>
      </c>
      <c r="B3747">
        <f t="shared" si="348"/>
        <v>3</v>
      </c>
      <c r="C3747">
        <f t="shared" si="349"/>
        <v>4</v>
      </c>
      <c r="D3747">
        <f t="shared" si="350"/>
        <v>2020</v>
      </c>
      <c r="E3747">
        <v>12.1</v>
      </c>
      <c r="F3747" s="26">
        <f t="shared" si="351"/>
        <v>0</v>
      </c>
      <c r="G3747" s="26">
        <f t="shared" si="352"/>
        <v>0</v>
      </c>
      <c r="H3747" s="26">
        <f t="shared" si="353"/>
        <v>0</v>
      </c>
    </row>
    <row r="3748" spans="1:8" x14ac:dyDescent="0.35">
      <c r="A3748" s="10">
        <v>43925</v>
      </c>
      <c r="B3748">
        <f t="shared" si="348"/>
        <v>4</v>
      </c>
      <c r="C3748">
        <f t="shared" si="349"/>
        <v>4</v>
      </c>
      <c r="D3748">
        <f t="shared" si="350"/>
        <v>2020</v>
      </c>
      <c r="E3748">
        <v>15</v>
      </c>
      <c r="F3748" s="26">
        <f t="shared" si="351"/>
        <v>0</v>
      </c>
      <c r="G3748" s="26">
        <f t="shared" si="352"/>
        <v>0</v>
      </c>
      <c r="H3748" s="26">
        <f t="shared" si="353"/>
        <v>0</v>
      </c>
    </row>
    <row r="3749" spans="1:8" x14ac:dyDescent="0.35">
      <c r="A3749" s="10">
        <v>43926</v>
      </c>
      <c r="B3749">
        <f t="shared" si="348"/>
        <v>5</v>
      </c>
      <c r="C3749">
        <f t="shared" si="349"/>
        <v>4</v>
      </c>
      <c r="D3749">
        <f t="shared" si="350"/>
        <v>2020</v>
      </c>
      <c r="E3749">
        <v>18.5</v>
      </c>
      <c r="F3749" s="26">
        <f t="shared" si="351"/>
        <v>0</v>
      </c>
      <c r="G3749" s="26">
        <f t="shared" si="352"/>
        <v>0</v>
      </c>
      <c r="H3749" s="26">
        <f t="shared" si="353"/>
        <v>0</v>
      </c>
    </row>
    <row r="3750" spans="1:8" x14ac:dyDescent="0.35">
      <c r="A3750" s="10">
        <v>43927</v>
      </c>
      <c r="B3750">
        <f t="shared" si="348"/>
        <v>6</v>
      </c>
      <c r="C3750">
        <f t="shared" si="349"/>
        <v>4</v>
      </c>
      <c r="D3750">
        <f t="shared" si="350"/>
        <v>2020</v>
      </c>
      <c r="E3750">
        <v>22</v>
      </c>
      <c r="F3750" s="26">
        <f t="shared" si="351"/>
        <v>0</v>
      </c>
      <c r="G3750" s="26">
        <f t="shared" si="352"/>
        <v>0</v>
      </c>
      <c r="H3750" s="26">
        <f t="shared" si="353"/>
        <v>0</v>
      </c>
    </row>
    <row r="3751" spans="1:8" x14ac:dyDescent="0.35">
      <c r="A3751" s="10">
        <v>43928</v>
      </c>
      <c r="B3751">
        <f t="shared" si="348"/>
        <v>7</v>
      </c>
      <c r="C3751">
        <f t="shared" si="349"/>
        <v>4</v>
      </c>
      <c r="D3751">
        <f t="shared" si="350"/>
        <v>2020</v>
      </c>
      <c r="E3751">
        <v>23.3</v>
      </c>
      <c r="F3751" s="26">
        <f t="shared" si="351"/>
        <v>0</v>
      </c>
      <c r="G3751" s="26">
        <f t="shared" si="352"/>
        <v>0</v>
      </c>
      <c r="H3751" s="26">
        <f t="shared" si="353"/>
        <v>0</v>
      </c>
    </row>
    <row r="3752" spans="1:8" x14ac:dyDescent="0.35">
      <c r="A3752" s="10">
        <v>43929</v>
      </c>
      <c r="B3752">
        <f t="shared" si="348"/>
        <v>8</v>
      </c>
      <c r="C3752">
        <f t="shared" si="349"/>
        <v>4</v>
      </c>
      <c r="D3752">
        <f t="shared" si="350"/>
        <v>2020</v>
      </c>
      <c r="E3752">
        <v>22.8</v>
      </c>
      <c r="F3752" s="26">
        <f t="shared" si="351"/>
        <v>0</v>
      </c>
      <c r="G3752" s="26">
        <f t="shared" si="352"/>
        <v>0</v>
      </c>
      <c r="H3752" s="26">
        <f t="shared" si="353"/>
        <v>0</v>
      </c>
    </row>
    <row r="3753" spans="1:8" x14ac:dyDescent="0.35">
      <c r="A3753" s="10">
        <v>43930</v>
      </c>
      <c r="B3753">
        <f t="shared" si="348"/>
        <v>9</v>
      </c>
      <c r="C3753">
        <f t="shared" si="349"/>
        <v>4</v>
      </c>
      <c r="D3753">
        <f t="shared" si="350"/>
        <v>2020</v>
      </c>
      <c r="E3753">
        <v>23.5</v>
      </c>
      <c r="F3753" s="26">
        <f t="shared" si="351"/>
        <v>0</v>
      </c>
      <c r="G3753" s="26">
        <f t="shared" si="352"/>
        <v>0</v>
      </c>
      <c r="H3753" s="26">
        <f t="shared" si="353"/>
        <v>0</v>
      </c>
    </row>
    <row r="3754" spans="1:8" x14ac:dyDescent="0.35">
      <c r="A3754" s="10">
        <v>43931</v>
      </c>
      <c r="B3754">
        <f t="shared" si="348"/>
        <v>10</v>
      </c>
      <c r="C3754">
        <f t="shared" si="349"/>
        <v>4</v>
      </c>
      <c r="D3754">
        <f t="shared" si="350"/>
        <v>2020</v>
      </c>
      <c r="E3754">
        <v>22.9</v>
      </c>
      <c r="F3754" s="26">
        <f t="shared" si="351"/>
        <v>0</v>
      </c>
      <c r="G3754" s="26">
        <f t="shared" si="352"/>
        <v>0</v>
      </c>
      <c r="H3754" s="26">
        <f t="shared" si="353"/>
        <v>0</v>
      </c>
    </row>
    <row r="3755" spans="1:8" x14ac:dyDescent="0.35">
      <c r="A3755" s="10">
        <v>43932</v>
      </c>
      <c r="B3755">
        <f t="shared" si="348"/>
        <v>11</v>
      </c>
      <c r="C3755">
        <f t="shared" si="349"/>
        <v>4</v>
      </c>
      <c r="D3755">
        <f t="shared" si="350"/>
        <v>2020</v>
      </c>
      <c r="E3755">
        <v>22.1</v>
      </c>
      <c r="F3755" s="26">
        <f t="shared" si="351"/>
        <v>0</v>
      </c>
      <c r="G3755" s="26">
        <f t="shared" si="352"/>
        <v>0</v>
      </c>
      <c r="H3755" s="26">
        <f t="shared" si="353"/>
        <v>0</v>
      </c>
    </row>
    <row r="3756" spans="1:8" x14ac:dyDescent="0.35">
      <c r="A3756" s="10">
        <v>43933</v>
      </c>
      <c r="B3756">
        <f t="shared" si="348"/>
        <v>12</v>
      </c>
      <c r="C3756">
        <f t="shared" si="349"/>
        <v>4</v>
      </c>
      <c r="D3756">
        <f t="shared" si="350"/>
        <v>2020</v>
      </c>
      <c r="E3756">
        <v>24</v>
      </c>
      <c r="F3756" s="26">
        <f t="shared" si="351"/>
        <v>0</v>
      </c>
      <c r="G3756" s="26">
        <f t="shared" si="352"/>
        <v>0</v>
      </c>
      <c r="H3756" s="26">
        <f t="shared" si="353"/>
        <v>0</v>
      </c>
    </row>
    <row r="3757" spans="1:8" x14ac:dyDescent="0.35">
      <c r="A3757" s="10">
        <v>43934</v>
      </c>
      <c r="B3757">
        <f t="shared" si="348"/>
        <v>13</v>
      </c>
      <c r="C3757">
        <f t="shared" si="349"/>
        <v>4</v>
      </c>
      <c r="D3757">
        <f t="shared" si="350"/>
        <v>2020</v>
      </c>
      <c r="E3757">
        <v>17.600000000000001</v>
      </c>
      <c r="F3757" s="26">
        <f t="shared" si="351"/>
        <v>0</v>
      </c>
      <c r="G3757" s="26">
        <f t="shared" si="352"/>
        <v>0</v>
      </c>
      <c r="H3757" s="26">
        <f t="shared" si="353"/>
        <v>0</v>
      </c>
    </row>
    <row r="3758" spans="1:8" x14ac:dyDescent="0.35">
      <c r="A3758" s="10">
        <v>43935</v>
      </c>
      <c r="B3758">
        <f t="shared" si="348"/>
        <v>14</v>
      </c>
      <c r="C3758">
        <f t="shared" si="349"/>
        <v>4</v>
      </c>
      <c r="D3758">
        <f t="shared" si="350"/>
        <v>2020</v>
      </c>
      <c r="E3758">
        <v>10.4</v>
      </c>
      <c r="F3758" s="26">
        <f t="shared" si="351"/>
        <v>0</v>
      </c>
      <c r="G3758" s="26">
        <f t="shared" si="352"/>
        <v>0</v>
      </c>
      <c r="H3758" s="26">
        <f t="shared" si="353"/>
        <v>0</v>
      </c>
    </row>
    <row r="3759" spans="1:8" x14ac:dyDescent="0.35">
      <c r="A3759" s="10">
        <v>43936</v>
      </c>
      <c r="B3759">
        <f t="shared" si="348"/>
        <v>15</v>
      </c>
      <c r="C3759">
        <f t="shared" si="349"/>
        <v>4</v>
      </c>
      <c r="D3759">
        <f t="shared" si="350"/>
        <v>2020</v>
      </c>
      <c r="E3759">
        <v>17.100000000000001</v>
      </c>
      <c r="F3759" s="26">
        <f t="shared" si="351"/>
        <v>0</v>
      </c>
      <c r="G3759" s="26">
        <f t="shared" si="352"/>
        <v>0</v>
      </c>
      <c r="H3759" s="26">
        <f t="shared" si="353"/>
        <v>0</v>
      </c>
    </row>
    <row r="3760" spans="1:8" x14ac:dyDescent="0.35">
      <c r="A3760" s="10">
        <v>43937</v>
      </c>
      <c r="B3760">
        <f t="shared" si="348"/>
        <v>16</v>
      </c>
      <c r="C3760">
        <f t="shared" si="349"/>
        <v>4</v>
      </c>
      <c r="D3760">
        <f t="shared" si="350"/>
        <v>2020</v>
      </c>
      <c r="E3760">
        <v>22.8</v>
      </c>
      <c r="F3760" s="26">
        <f t="shared" si="351"/>
        <v>0</v>
      </c>
      <c r="G3760" s="26">
        <f t="shared" si="352"/>
        <v>0</v>
      </c>
      <c r="H3760" s="26">
        <f t="shared" si="353"/>
        <v>0</v>
      </c>
    </row>
    <row r="3761" spans="1:8" x14ac:dyDescent="0.35">
      <c r="A3761" s="10">
        <v>43938</v>
      </c>
      <c r="B3761">
        <f t="shared" si="348"/>
        <v>17</v>
      </c>
      <c r="C3761">
        <f t="shared" si="349"/>
        <v>4</v>
      </c>
      <c r="D3761">
        <f t="shared" si="350"/>
        <v>2020</v>
      </c>
      <c r="E3761">
        <v>24.3</v>
      </c>
      <c r="F3761" s="26">
        <f t="shared" si="351"/>
        <v>0</v>
      </c>
      <c r="G3761" s="26">
        <f t="shared" si="352"/>
        <v>0</v>
      </c>
      <c r="H3761" s="26">
        <f t="shared" si="353"/>
        <v>0</v>
      </c>
    </row>
    <row r="3762" spans="1:8" x14ac:dyDescent="0.35">
      <c r="A3762" s="10">
        <v>43939</v>
      </c>
      <c r="B3762">
        <f t="shared" si="348"/>
        <v>18</v>
      </c>
      <c r="C3762">
        <f t="shared" si="349"/>
        <v>4</v>
      </c>
      <c r="D3762">
        <f t="shared" si="350"/>
        <v>2020</v>
      </c>
      <c r="E3762">
        <v>24.5</v>
      </c>
      <c r="F3762" s="26">
        <f t="shared" si="351"/>
        <v>0</v>
      </c>
      <c r="G3762" s="26">
        <f t="shared" si="352"/>
        <v>0</v>
      </c>
      <c r="H3762" s="26">
        <f t="shared" si="353"/>
        <v>0</v>
      </c>
    </row>
    <row r="3763" spans="1:8" x14ac:dyDescent="0.35">
      <c r="A3763" s="10">
        <v>43940</v>
      </c>
      <c r="B3763">
        <f t="shared" si="348"/>
        <v>19</v>
      </c>
      <c r="C3763">
        <f t="shared" si="349"/>
        <v>4</v>
      </c>
      <c r="D3763">
        <f t="shared" si="350"/>
        <v>2020</v>
      </c>
      <c r="E3763">
        <v>20.8</v>
      </c>
      <c r="F3763" s="26">
        <f t="shared" si="351"/>
        <v>0</v>
      </c>
      <c r="G3763" s="26">
        <f t="shared" si="352"/>
        <v>0</v>
      </c>
      <c r="H3763" s="26">
        <f t="shared" si="353"/>
        <v>0</v>
      </c>
    </row>
    <row r="3764" spans="1:8" x14ac:dyDescent="0.35">
      <c r="A3764" s="10">
        <v>43941</v>
      </c>
      <c r="B3764">
        <f t="shared" si="348"/>
        <v>20</v>
      </c>
      <c r="C3764">
        <f t="shared" si="349"/>
        <v>4</v>
      </c>
      <c r="D3764">
        <f t="shared" si="350"/>
        <v>2020</v>
      </c>
      <c r="E3764">
        <v>18.8</v>
      </c>
      <c r="F3764" s="26">
        <f t="shared" si="351"/>
        <v>0</v>
      </c>
      <c r="G3764" s="26">
        <f t="shared" si="352"/>
        <v>0</v>
      </c>
      <c r="H3764" s="26">
        <f t="shared" si="353"/>
        <v>0</v>
      </c>
    </row>
    <row r="3765" spans="1:8" x14ac:dyDescent="0.35">
      <c r="A3765" s="10">
        <v>43942</v>
      </c>
      <c r="B3765">
        <f t="shared" si="348"/>
        <v>21</v>
      </c>
      <c r="C3765">
        <f t="shared" si="349"/>
        <v>4</v>
      </c>
      <c r="D3765">
        <f t="shared" si="350"/>
        <v>2020</v>
      </c>
      <c r="E3765">
        <v>21</v>
      </c>
      <c r="F3765" s="26">
        <f t="shared" si="351"/>
        <v>0</v>
      </c>
      <c r="G3765" s="26">
        <f t="shared" si="352"/>
        <v>0</v>
      </c>
      <c r="H3765" s="26">
        <f t="shared" si="353"/>
        <v>0</v>
      </c>
    </row>
    <row r="3766" spans="1:8" x14ac:dyDescent="0.35">
      <c r="A3766" s="10">
        <v>43943</v>
      </c>
      <c r="B3766">
        <f t="shared" si="348"/>
        <v>22</v>
      </c>
      <c r="C3766">
        <f t="shared" si="349"/>
        <v>4</v>
      </c>
      <c r="D3766">
        <f t="shared" si="350"/>
        <v>2020</v>
      </c>
      <c r="E3766">
        <v>22.1</v>
      </c>
      <c r="F3766" s="26">
        <f t="shared" si="351"/>
        <v>0</v>
      </c>
      <c r="G3766" s="26">
        <f t="shared" si="352"/>
        <v>0</v>
      </c>
      <c r="H3766" s="26">
        <f t="shared" si="353"/>
        <v>0</v>
      </c>
    </row>
    <row r="3767" spans="1:8" x14ac:dyDescent="0.35">
      <c r="A3767" s="10">
        <v>43944</v>
      </c>
      <c r="B3767">
        <f t="shared" si="348"/>
        <v>23</v>
      </c>
      <c r="C3767">
        <f t="shared" si="349"/>
        <v>4</v>
      </c>
      <c r="D3767">
        <f t="shared" si="350"/>
        <v>2020</v>
      </c>
      <c r="E3767">
        <v>21.2</v>
      </c>
      <c r="F3767" s="26">
        <f t="shared" si="351"/>
        <v>0</v>
      </c>
      <c r="G3767" s="26">
        <f t="shared" si="352"/>
        <v>0</v>
      </c>
      <c r="H3767" s="26">
        <f t="shared" si="353"/>
        <v>0</v>
      </c>
    </row>
    <row r="3768" spans="1:8" x14ac:dyDescent="0.35">
      <c r="A3768" s="10">
        <v>43945</v>
      </c>
      <c r="B3768">
        <f t="shared" si="348"/>
        <v>24</v>
      </c>
      <c r="C3768">
        <f t="shared" si="349"/>
        <v>4</v>
      </c>
      <c r="D3768">
        <f t="shared" si="350"/>
        <v>2020</v>
      </c>
      <c r="E3768">
        <v>23.5</v>
      </c>
      <c r="F3768" s="26">
        <f t="shared" si="351"/>
        <v>0</v>
      </c>
      <c r="G3768" s="26">
        <f t="shared" si="352"/>
        <v>0</v>
      </c>
      <c r="H3768" s="26">
        <f t="shared" si="353"/>
        <v>0</v>
      </c>
    </row>
    <row r="3769" spans="1:8" x14ac:dyDescent="0.35">
      <c r="A3769" s="10">
        <v>43946</v>
      </c>
      <c r="B3769">
        <f t="shared" si="348"/>
        <v>25</v>
      </c>
      <c r="C3769">
        <f t="shared" si="349"/>
        <v>4</v>
      </c>
      <c r="D3769">
        <f t="shared" si="350"/>
        <v>2020</v>
      </c>
      <c r="E3769">
        <v>19</v>
      </c>
      <c r="F3769" s="26">
        <f t="shared" si="351"/>
        <v>0</v>
      </c>
      <c r="G3769" s="26">
        <f t="shared" si="352"/>
        <v>0</v>
      </c>
      <c r="H3769" s="26">
        <f t="shared" si="353"/>
        <v>0</v>
      </c>
    </row>
    <row r="3770" spans="1:8" x14ac:dyDescent="0.35">
      <c r="A3770" s="10">
        <v>43947</v>
      </c>
      <c r="B3770">
        <f t="shared" si="348"/>
        <v>26</v>
      </c>
      <c r="C3770">
        <f t="shared" si="349"/>
        <v>4</v>
      </c>
      <c r="D3770">
        <f t="shared" si="350"/>
        <v>2020</v>
      </c>
      <c r="E3770">
        <v>20.3</v>
      </c>
      <c r="F3770" s="26">
        <f t="shared" si="351"/>
        <v>0</v>
      </c>
      <c r="G3770" s="26">
        <f t="shared" si="352"/>
        <v>0</v>
      </c>
      <c r="H3770" s="26">
        <f t="shared" si="353"/>
        <v>0</v>
      </c>
    </row>
    <row r="3771" spans="1:8" x14ac:dyDescent="0.35">
      <c r="A3771" s="10">
        <v>43948</v>
      </c>
      <c r="B3771">
        <f t="shared" si="348"/>
        <v>27</v>
      </c>
      <c r="C3771">
        <f t="shared" si="349"/>
        <v>4</v>
      </c>
      <c r="D3771">
        <f t="shared" si="350"/>
        <v>2020</v>
      </c>
      <c r="E3771">
        <v>22.7</v>
      </c>
      <c r="F3771" s="26">
        <f t="shared" si="351"/>
        <v>0</v>
      </c>
      <c r="G3771" s="26">
        <f t="shared" si="352"/>
        <v>0</v>
      </c>
      <c r="H3771" s="26">
        <f t="shared" si="353"/>
        <v>0</v>
      </c>
    </row>
    <row r="3772" spans="1:8" x14ac:dyDescent="0.35">
      <c r="A3772" s="10">
        <v>43949</v>
      </c>
      <c r="B3772">
        <f t="shared" si="348"/>
        <v>28</v>
      </c>
      <c r="C3772">
        <f t="shared" si="349"/>
        <v>4</v>
      </c>
      <c r="D3772">
        <f t="shared" si="350"/>
        <v>2020</v>
      </c>
      <c r="E3772">
        <v>17.600000000000001</v>
      </c>
      <c r="F3772" s="26">
        <f t="shared" si="351"/>
        <v>0</v>
      </c>
      <c r="G3772" s="26">
        <f t="shared" si="352"/>
        <v>0</v>
      </c>
      <c r="H3772" s="26">
        <f t="shared" si="353"/>
        <v>0</v>
      </c>
    </row>
    <row r="3773" spans="1:8" x14ac:dyDescent="0.35">
      <c r="A3773" s="10">
        <v>43950</v>
      </c>
      <c r="B3773">
        <f t="shared" si="348"/>
        <v>29</v>
      </c>
      <c r="C3773">
        <f t="shared" si="349"/>
        <v>4</v>
      </c>
      <c r="D3773">
        <f t="shared" si="350"/>
        <v>2020</v>
      </c>
      <c r="E3773">
        <v>18.3</v>
      </c>
      <c r="F3773" s="26">
        <f t="shared" si="351"/>
        <v>0</v>
      </c>
      <c r="G3773" s="26">
        <f t="shared" si="352"/>
        <v>0</v>
      </c>
      <c r="H3773" s="26">
        <f t="shared" si="353"/>
        <v>0</v>
      </c>
    </row>
    <row r="3774" spans="1:8" x14ac:dyDescent="0.35">
      <c r="A3774" s="10">
        <v>43951</v>
      </c>
      <c r="B3774">
        <f t="shared" si="348"/>
        <v>30</v>
      </c>
      <c r="C3774">
        <f t="shared" si="349"/>
        <v>4</v>
      </c>
      <c r="D3774">
        <f t="shared" si="350"/>
        <v>2020</v>
      </c>
      <c r="E3774">
        <v>14.7</v>
      </c>
      <c r="F3774" s="26">
        <f t="shared" si="351"/>
        <v>0</v>
      </c>
      <c r="G3774" s="26">
        <f t="shared" si="352"/>
        <v>0</v>
      </c>
      <c r="H3774" s="26">
        <f t="shared" si="353"/>
        <v>0</v>
      </c>
    </row>
    <row r="3775" spans="1:8" x14ac:dyDescent="0.35">
      <c r="A3775" s="10">
        <v>43952</v>
      </c>
      <c r="B3775">
        <f t="shared" si="348"/>
        <v>1</v>
      </c>
      <c r="C3775">
        <f t="shared" si="349"/>
        <v>5</v>
      </c>
      <c r="D3775">
        <f t="shared" si="350"/>
        <v>2020</v>
      </c>
      <c r="E3775">
        <v>13.7</v>
      </c>
      <c r="F3775" s="26">
        <f t="shared" si="351"/>
        <v>0</v>
      </c>
      <c r="G3775" s="26">
        <f t="shared" si="352"/>
        <v>0</v>
      </c>
      <c r="H3775" s="26">
        <f t="shared" si="353"/>
        <v>0</v>
      </c>
    </row>
    <row r="3776" spans="1:8" x14ac:dyDescent="0.35">
      <c r="A3776" s="10">
        <v>43953</v>
      </c>
      <c r="B3776">
        <f t="shared" si="348"/>
        <v>2</v>
      </c>
      <c r="C3776">
        <f t="shared" si="349"/>
        <v>5</v>
      </c>
      <c r="D3776">
        <f t="shared" si="350"/>
        <v>2020</v>
      </c>
      <c r="E3776">
        <v>15.2</v>
      </c>
      <c r="F3776" s="26">
        <f t="shared" si="351"/>
        <v>0</v>
      </c>
      <c r="G3776" s="26">
        <f t="shared" si="352"/>
        <v>0</v>
      </c>
      <c r="H3776" s="26">
        <f t="shared" si="353"/>
        <v>0</v>
      </c>
    </row>
    <row r="3777" spans="1:8" x14ac:dyDescent="0.35">
      <c r="A3777" s="10">
        <v>43954</v>
      </c>
      <c r="B3777">
        <f t="shared" si="348"/>
        <v>3</v>
      </c>
      <c r="C3777">
        <f t="shared" si="349"/>
        <v>5</v>
      </c>
      <c r="D3777">
        <f t="shared" si="350"/>
        <v>2020</v>
      </c>
      <c r="E3777">
        <v>17.399999999999999</v>
      </c>
      <c r="F3777" s="26">
        <f t="shared" si="351"/>
        <v>0</v>
      </c>
      <c r="G3777" s="26">
        <f t="shared" si="352"/>
        <v>0</v>
      </c>
      <c r="H3777" s="26">
        <f t="shared" si="353"/>
        <v>0</v>
      </c>
    </row>
    <row r="3778" spans="1:8" x14ac:dyDescent="0.35">
      <c r="A3778" s="10">
        <v>43955</v>
      </c>
      <c r="B3778">
        <f t="shared" ref="B3778:B3841" si="354">DAY(A3778)</f>
        <v>4</v>
      </c>
      <c r="C3778">
        <f t="shared" ref="C3778:C3841" si="355">MONTH(A3778)</f>
        <v>5</v>
      </c>
      <c r="D3778">
        <f t="shared" ref="D3778:D3841" si="356">YEAR(A3778)</f>
        <v>2020</v>
      </c>
      <c r="E3778">
        <v>18.600000000000001</v>
      </c>
      <c r="F3778" s="26">
        <f t="shared" ref="F3778:F3841" si="357">IF(E3778&gt;=30,1,0)</f>
        <v>0</v>
      </c>
      <c r="G3778" s="26">
        <f t="shared" ref="G3778:G3841" si="358">IF(E3778&gt;=25,1,0)</f>
        <v>0</v>
      </c>
      <c r="H3778" s="26">
        <f t="shared" ref="H3778:H3841" si="359">IF(E3778&lt;0,1,0)</f>
        <v>0</v>
      </c>
    </row>
    <row r="3779" spans="1:8" x14ac:dyDescent="0.35">
      <c r="A3779" s="10">
        <v>43956</v>
      </c>
      <c r="B3779">
        <f t="shared" si="354"/>
        <v>5</v>
      </c>
      <c r="C3779">
        <f t="shared" si="355"/>
        <v>5</v>
      </c>
      <c r="D3779">
        <f t="shared" si="356"/>
        <v>2020</v>
      </c>
      <c r="E3779">
        <v>16.399999999999999</v>
      </c>
      <c r="F3779" s="26">
        <f t="shared" si="357"/>
        <v>0</v>
      </c>
      <c r="G3779" s="26">
        <f t="shared" si="358"/>
        <v>0</v>
      </c>
      <c r="H3779" s="26">
        <f t="shared" si="359"/>
        <v>0</v>
      </c>
    </row>
    <row r="3780" spans="1:8" x14ac:dyDescent="0.35">
      <c r="A3780" s="10">
        <v>43957</v>
      </c>
      <c r="B3780">
        <f t="shared" si="354"/>
        <v>6</v>
      </c>
      <c r="C3780">
        <f t="shared" si="355"/>
        <v>5</v>
      </c>
      <c r="D3780">
        <f t="shared" si="356"/>
        <v>2020</v>
      </c>
      <c r="E3780">
        <v>16.5</v>
      </c>
      <c r="F3780" s="26">
        <f t="shared" si="357"/>
        <v>0</v>
      </c>
      <c r="G3780" s="26">
        <f t="shared" si="358"/>
        <v>0</v>
      </c>
      <c r="H3780" s="26">
        <f t="shared" si="359"/>
        <v>0</v>
      </c>
    </row>
    <row r="3781" spans="1:8" x14ac:dyDescent="0.35">
      <c r="A3781" s="10">
        <v>43958</v>
      </c>
      <c r="B3781">
        <f t="shared" si="354"/>
        <v>7</v>
      </c>
      <c r="C3781">
        <f t="shared" si="355"/>
        <v>5</v>
      </c>
      <c r="D3781">
        <f t="shared" si="356"/>
        <v>2020</v>
      </c>
      <c r="E3781">
        <v>21.6</v>
      </c>
      <c r="F3781" s="26">
        <f t="shared" si="357"/>
        <v>0</v>
      </c>
      <c r="G3781" s="26">
        <f t="shared" si="358"/>
        <v>0</v>
      </c>
      <c r="H3781" s="26">
        <f t="shared" si="359"/>
        <v>0</v>
      </c>
    </row>
    <row r="3782" spans="1:8" x14ac:dyDescent="0.35">
      <c r="A3782" s="10">
        <v>43959</v>
      </c>
      <c r="B3782">
        <f t="shared" si="354"/>
        <v>8</v>
      </c>
      <c r="C3782">
        <f t="shared" si="355"/>
        <v>5</v>
      </c>
      <c r="D3782">
        <f t="shared" si="356"/>
        <v>2020</v>
      </c>
      <c r="E3782">
        <v>24.7</v>
      </c>
      <c r="F3782" s="26">
        <f t="shared" si="357"/>
        <v>0</v>
      </c>
      <c r="G3782" s="26">
        <f t="shared" si="358"/>
        <v>0</v>
      </c>
      <c r="H3782" s="26">
        <f t="shared" si="359"/>
        <v>0</v>
      </c>
    </row>
    <row r="3783" spans="1:8" x14ac:dyDescent="0.35">
      <c r="A3783" s="10">
        <v>43960</v>
      </c>
      <c r="B3783">
        <f t="shared" si="354"/>
        <v>9</v>
      </c>
      <c r="C3783">
        <f t="shared" si="355"/>
        <v>5</v>
      </c>
      <c r="D3783">
        <f t="shared" si="356"/>
        <v>2020</v>
      </c>
      <c r="E3783">
        <v>21.3</v>
      </c>
      <c r="F3783" s="26">
        <f t="shared" si="357"/>
        <v>0</v>
      </c>
      <c r="G3783" s="26">
        <f t="shared" si="358"/>
        <v>0</v>
      </c>
      <c r="H3783" s="26">
        <f t="shared" si="359"/>
        <v>0</v>
      </c>
    </row>
    <row r="3784" spans="1:8" x14ac:dyDescent="0.35">
      <c r="A3784" s="10">
        <v>43961</v>
      </c>
      <c r="B3784">
        <f t="shared" si="354"/>
        <v>10</v>
      </c>
      <c r="C3784">
        <f t="shared" si="355"/>
        <v>5</v>
      </c>
      <c r="D3784">
        <f t="shared" si="356"/>
        <v>2020</v>
      </c>
      <c r="E3784">
        <v>25.8</v>
      </c>
      <c r="F3784" s="26">
        <f t="shared" si="357"/>
        <v>0</v>
      </c>
      <c r="G3784" s="26">
        <f t="shared" si="358"/>
        <v>1</v>
      </c>
      <c r="H3784" s="26">
        <f t="shared" si="359"/>
        <v>0</v>
      </c>
    </row>
    <row r="3785" spans="1:8" x14ac:dyDescent="0.35">
      <c r="A3785" s="10">
        <v>43962</v>
      </c>
      <c r="B3785">
        <f t="shared" si="354"/>
        <v>11</v>
      </c>
      <c r="C3785">
        <f t="shared" si="355"/>
        <v>5</v>
      </c>
      <c r="D3785">
        <f t="shared" si="356"/>
        <v>2020</v>
      </c>
      <c r="E3785">
        <v>15.3</v>
      </c>
      <c r="F3785" s="26">
        <f t="shared" si="357"/>
        <v>0</v>
      </c>
      <c r="G3785" s="26">
        <f t="shared" si="358"/>
        <v>0</v>
      </c>
      <c r="H3785" s="26">
        <f t="shared" si="359"/>
        <v>0</v>
      </c>
    </row>
    <row r="3786" spans="1:8" x14ac:dyDescent="0.35">
      <c r="A3786" s="10">
        <v>43963</v>
      </c>
      <c r="B3786">
        <f t="shared" si="354"/>
        <v>12</v>
      </c>
      <c r="C3786">
        <f t="shared" si="355"/>
        <v>5</v>
      </c>
      <c r="D3786">
        <f t="shared" si="356"/>
        <v>2020</v>
      </c>
      <c r="E3786">
        <v>12.9</v>
      </c>
      <c r="F3786" s="26">
        <f t="shared" si="357"/>
        <v>0</v>
      </c>
      <c r="G3786" s="26">
        <f t="shared" si="358"/>
        <v>0</v>
      </c>
      <c r="H3786" s="26">
        <f t="shared" si="359"/>
        <v>0</v>
      </c>
    </row>
    <row r="3787" spans="1:8" x14ac:dyDescent="0.35">
      <c r="A3787" s="10">
        <v>43964</v>
      </c>
      <c r="B3787">
        <f t="shared" si="354"/>
        <v>13</v>
      </c>
      <c r="C3787">
        <f t="shared" si="355"/>
        <v>5</v>
      </c>
      <c r="D3787">
        <f t="shared" si="356"/>
        <v>2020</v>
      </c>
      <c r="E3787">
        <v>13.9</v>
      </c>
      <c r="F3787" s="26">
        <f t="shared" si="357"/>
        <v>0</v>
      </c>
      <c r="G3787" s="26">
        <f t="shared" si="358"/>
        <v>0</v>
      </c>
      <c r="H3787" s="26">
        <f t="shared" si="359"/>
        <v>0</v>
      </c>
    </row>
    <row r="3788" spans="1:8" x14ac:dyDescent="0.35">
      <c r="A3788" s="10">
        <v>43965</v>
      </c>
      <c r="B3788">
        <f t="shared" si="354"/>
        <v>14</v>
      </c>
      <c r="C3788">
        <f t="shared" si="355"/>
        <v>5</v>
      </c>
      <c r="D3788">
        <f t="shared" si="356"/>
        <v>2020</v>
      </c>
      <c r="E3788">
        <v>15.8</v>
      </c>
      <c r="F3788" s="26">
        <f t="shared" si="357"/>
        <v>0</v>
      </c>
      <c r="G3788" s="26">
        <f t="shared" si="358"/>
        <v>0</v>
      </c>
      <c r="H3788" s="26">
        <f t="shared" si="359"/>
        <v>0</v>
      </c>
    </row>
    <row r="3789" spans="1:8" x14ac:dyDescent="0.35">
      <c r="A3789" s="10">
        <v>43966</v>
      </c>
      <c r="B3789">
        <f t="shared" si="354"/>
        <v>15</v>
      </c>
      <c r="C3789">
        <f t="shared" si="355"/>
        <v>5</v>
      </c>
      <c r="D3789">
        <f t="shared" si="356"/>
        <v>2020</v>
      </c>
      <c r="E3789">
        <v>17.3</v>
      </c>
      <c r="F3789" s="26">
        <f t="shared" si="357"/>
        <v>0</v>
      </c>
      <c r="G3789" s="26">
        <f t="shared" si="358"/>
        <v>0</v>
      </c>
      <c r="H3789" s="26">
        <f t="shared" si="359"/>
        <v>0</v>
      </c>
    </row>
    <row r="3790" spans="1:8" x14ac:dyDescent="0.35">
      <c r="A3790" s="10">
        <v>43967</v>
      </c>
      <c r="B3790">
        <f t="shared" si="354"/>
        <v>16</v>
      </c>
      <c r="C3790">
        <f t="shared" si="355"/>
        <v>5</v>
      </c>
      <c r="D3790">
        <f t="shared" si="356"/>
        <v>2020</v>
      </c>
      <c r="E3790">
        <v>19.8</v>
      </c>
      <c r="F3790" s="26">
        <f t="shared" si="357"/>
        <v>0</v>
      </c>
      <c r="G3790" s="26">
        <f t="shared" si="358"/>
        <v>0</v>
      </c>
      <c r="H3790" s="26">
        <f t="shared" si="359"/>
        <v>0</v>
      </c>
    </row>
    <row r="3791" spans="1:8" x14ac:dyDescent="0.35">
      <c r="A3791" s="10">
        <v>43968</v>
      </c>
      <c r="B3791">
        <f t="shared" si="354"/>
        <v>17</v>
      </c>
      <c r="C3791">
        <f t="shared" si="355"/>
        <v>5</v>
      </c>
      <c r="D3791">
        <f t="shared" si="356"/>
        <v>2020</v>
      </c>
      <c r="E3791">
        <v>19.5</v>
      </c>
      <c r="F3791" s="26">
        <f t="shared" si="357"/>
        <v>0</v>
      </c>
      <c r="G3791" s="26">
        <f t="shared" si="358"/>
        <v>0</v>
      </c>
      <c r="H3791" s="26">
        <f t="shared" si="359"/>
        <v>0</v>
      </c>
    </row>
    <row r="3792" spans="1:8" x14ac:dyDescent="0.35">
      <c r="A3792" s="10">
        <v>43969</v>
      </c>
      <c r="B3792">
        <f t="shared" si="354"/>
        <v>18</v>
      </c>
      <c r="C3792">
        <f t="shared" si="355"/>
        <v>5</v>
      </c>
      <c r="D3792">
        <f t="shared" si="356"/>
        <v>2020</v>
      </c>
      <c r="E3792">
        <v>22.8</v>
      </c>
      <c r="F3792" s="26">
        <f t="shared" si="357"/>
        <v>0</v>
      </c>
      <c r="G3792" s="26">
        <f t="shared" si="358"/>
        <v>0</v>
      </c>
      <c r="H3792" s="26">
        <f t="shared" si="359"/>
        <v>0</v>
      </c>
    </row>
    <row r="3793" spans="1:8" x14ac:dyDescent="0.35">
      <c r="A3793" s="10">
        <v>43970</v>
      </c>
      <c r="B3793">
        <f t="shared" si="354"/>
        <v>19</v>
      </c>
      <c r="C3793">
        <f t="shared" si="355"/>
        <v>5</v>
      </c>
      <c r="D3793">
        <f t="shared" si="356"/>
        <v>2020</v>
      </c>
      <c r="E3793">
        <v>25.6</v>
      </c>
      <c r="F3793" s="26">
        <f t="shared" si="357"/>
        <v>0</v>
      </c>
      <c r="G3793" s="26">
        <f t="shared" si="358"/>
        <v>1</v>
      </c>
      <c r="H3793" s="26">
        <f t="shared" si="359"/>
        <v>0</v>
      </c>
    </row>
    <row r="3794" spans="1:8" x14ac:dyDescent="0.35">
      <c r="A3794" s="10">
        <v>43971</v>
      </c>
      <c r="B3794">
        <f t="shared" si="354"/>
        <v>20</v>
      </c>
      <c r="C3794">
        <f t="shared" si="355"/>
        <v>5</v>
      </c>
      <c r="D3794">
        <f t="shared" si="356"/>
        <v>2020</v>
      </c>
      <c r="E3794">
        <v>23.6</v>
      </c>
      <c r="F3794" s="26">
        <f t="shared" si="357"/>
        <v>0</v>
      </c>
      <c r="G3794" s="26">
        <f t="shared" si="358"/>
        <v>0</v>
      </c>
      <c r="H3794" s="26">
        <f t="shared" si="359"/>
        <v>0</v>
      </c>
    </row>
    <row r="3795" spans="1:8" x14ac:dyDescent="0.35">
      <c r="A3795" s="10">
        <v>43972</v>
      </c>
      <c r="B3795">
        <f t="shared" si="354"/>
        <v>21</v>
      </c>
      <c r="C3795">
        <f t="shared" si="355"/>
        <v>5</v>
      </c>
      <c r="D3795">
        <f t="shared" si="356"/>
        <v>2020</v>
      </c>
      <c r="E3795">
        <v>24.9</v>
      </c>
      <c r="F3795" s="26">
        <f t="shared" si="357"/>
        <v>0</v>
      </c>
      <c r="G3795" s="26">
        <f t="shared" si="358"/>
        <v>0</v>
      </c>
      <c r="H3795" s="26">
        <f t="shared" si="359"/>
        <v>0</v>
      </c>
    </row>
    <row r="3796" spans="1:8" x14ac:dyDescent="0.35">
      <c r="A3796" s="10">
        <v>43973</v>
      </c>
      <c r="B3796">
        <f t="shared" si="354"/>
        <v>22</v>
      </c>
      <c r="C3796">
        <f t="shared" si="355"/>
        <v>5</v>
      </c>
      <c r="D3796">
        <f t="shared" si="356"/>
        <v>2020</v>
      </c>
      <c r="E3796">
        <v>24.1</v>
      </c>
      <c r="F3796" s="26">
        <f t="shared" si="357"/>
        <v>0</v>
      </c>
      <c r="G3796" s="26">
        <f t="shared" si="358"/>
        <v>0</v>
      </c>
      <c r="H3796" s="26">
        <f t="shared" si="359"/>
        <v>0</v>
      </c>
    </row>
    <row r="3797" spans="1:8" x14ac:dyDescent="0.35">
      <c r="A3797" s="10">
        <v>43974</v>
      </c>
      <c r="B3797">
        <f t="shared" si="354"/>
        <v>23</v>
      </c>
      <c r="C3797">
        <f t="shared" si="355"/>
        <v>5</v>
      </c>
      <c r="D3797">
        <f t="shared" si="356"/>
        <v>2020</v>
      </c>
      <c r="E3797">
        <v>19.399999999999999</v>
      </c>
      <c r="F3797" s="26">
        <f t="shared" si="357"/>
        <v>0</v>
      </c>
      <c r="G3797" s="26">
        <f t="shared" si="358"/>
        <v>0</v>
      </c>
      <c r="H3797" s="26">
        <f t="shared" si="359"/>
        <v>0</v>
      </c>
    </row>
    <row r="3798" spans="1:8" x14ac:dyDescent="0.35">
      <c r="A3798" s="10">
        <v>43975</v>
      </c>
      <c r="B3798">
        <f t="shared" si="354"/>
        <v>24</v>
      </c>
      <c r="C3798">
        <f t="shared" si="355"/>
        <v>5</v>
      </c>
      <c r="D3798">
        <f t="shared" si="356"/>
        <v>2020</v>
      </c>
      <c r="E3798">
        <v>18.7</v>
      </c>
      <c r="F3798" s="26">
        <f t="shared" si="357"/>
        <v>0</v>
      </c>
      <c r="G3798" s="26">
        <f t="shared" si="358"/>
        <v>0</v>
      </c>
      <c r="H3798" s="26">
        <f t="shared" si="359"/>
        <v>0</v>
      </c>
    </row>
    <row r="3799" spans="1:8" x14ac:dyDescent="0.35">
      <c r="A3799" s="10">
        <v>43976</v>
      </c>
      <c r="B3799">
        <f t="shared" si="354"/>
        <v>25</v>
      </c>
      <c r="C3799">
        <f t="shared" si="355"/>
        <v>5</v>
      </c>
      <c r="D3799">
        <f t="shared" si="356"/>
        <v>2020</v>
      </c>
      <c r="E3799">
        <v>20.100000000000001</v>
      </c>
      <c r="F3799" s="26">
        <f t="shared" si="357"/>
        <v>0</v>
      </c>
      <c r="G3799" s="26">
        <f t="shared" si="358"/>
        <v>0</v>
      </c>
      <c r="H3799" s="26">
        <f t="shared" si="359"/>
        <v>0</v>
      </c>
    </row>
    <row r="3800" spans="1:8" x14ac:dyDescent="0.35">
      <c r="A3800" s="10">
        <v>43977</v>
      </c>
      <c r="B3800">
        <f t="shared" si="354"/>
        <v>26</v>
      </c>
      <c r="C3800">
        <f t="shared" si="355"/>
        <v>5</v>
      </c>
      <c r="D3800">
        <f t="shared" si="356"/>
        <v>2020</v>
      </c>
      <c r="E3800">
        <v>20.9</v>
      </c>
      <c r="F3800" s="26">
        <f t="shared" si="357"/>
        <v>0</v>
      </c>
      <c r="G3800" s="26">
        <f t="shared" si="358"/>
        <v>0</v>
      </c>
      <c r="H3800" s="26">
        <f t="shared" si="359"/>
        <v>0</v>
      </c>
    </row>
    <row r="3801" spans="1:8" x14ac:dyDescent="0.35">
      <c r="A3801" s="10">
        <v>43978</v>
      </c>
      <c r="B3801">
        <f t="shared" si="354"/>
        <v>27</v>
      </c>
      <c r="C3801">
        <f t="shared" si="355"/>
        <v>5</v>
      </c>
      <c r="D3801">
        <f t="shared" si="356"/>
        <v>2020</v>
      </c>
      <c r="E3801">
        <v>23</v>
      </c>
      <c r="F3801" s="26">
        <f t="shared" si="357"/>
        <v>0</v>
      </c>
      <c r="G3801" s="26">
        <f t="shared" si="358"/>
        <v>0</v>
      </c>
      <c r="H3801" s="26">
        <f t="shared" si="359"/>
        <v>0</v>
      </c>
    </row>
    <row r="3802" spans="1:8" x14ac:dyDescent="0.35">
      <c r="A3802" s="10">
        <v>43979</v>
      </c>
      <c r="B3802">
        <f t="shared" si="354"/>
        <v>28</v>
      </c>
      <c r="C3802">
        <f t="shared" si="355"/>
        <v>5</v>
      </c>
      <c r="D3802">
        <f t="shared" si="356"/>
        <v>2020</v>
      </c>
      <c r="E3802">
        <v>22.1</v>
      </c>
      <c r="F3802" s="26">
        <f t="shared" si="357"/>
        <v>0</v>
      </c>
      <c r="G3802" s="26">
        <f t="shared" si="358"/>
        <v>0</v>
      </c>
      <c r="H3802" s="26">
        <f t="shared" si="359"/>
        <v>0</v>
      </c>
    </row>
    <row r="3803" spans="1:8" x14ac:dyDescent="0.35">
      <c r="A3803" s="10">
        <v>43980</v>
      </c>
      <c r="B3803">
        <f t="shared" si="354"/>
        <v>29</v>
      </c>
      <c r="C3803">
        <f t="shared" si="355"/>
        <v>5</v>
      </c>
      <c r="D3803">
        <f t="shared" si="356"/>
        <v>2020</v>
      </c>
      <c r="E3803">
        <v>21.9</v>
      </c>
      <c r="F3803" s="26">
        <f t="shared" si="357"/>
        <v>0</v>
      </c>
      <c r="G3803" s="26">
        <f t="shared" si="358"/>
        <v>0</v>
      </c>
      <c r="H3803" s="26">
        <f t="shared" si="359"/>
        <v>0</v>
      </c>
    </row>
    <row r="3804" spans="1:8" x14ac:dyDescent="0.35">
      <c r="A3804" s="10">
        <v>43981</v>
      </c>
      <c r="B3804">
        <f t="shared" si="354"/>
        <v>30</v>
      </c>
      <c r="C3804">
        <f t="shared" si="355"/>
        <v>5</v>
      </c>
      <c r="D3804">
        <f t="shared" si="356"/>
        <v>2020</v>
      </c>
      <c r="E3804">
        <v>21.5</v>
      </c>
      <c r="F3804" s="26">
        <f t="shared" si="357"/>
        <v>0</v>
      </c>
      <c r="G3804" s="26">
        <f t="shared" si="358"/>
        <v>0</v>
      </c>
      <c r="H3804" s="26">
        <f t="shared" si="359"/>
        <v>0</v>
      </c>
    </row>
    <row r="3805" spans="1:8" x14ac:dyDescent="0.35">
      <c r="A3805" s="10">
        <v>43982</v>
      </c>
      <c r="B3805">
        <f t="shared" si="354"/>
        <v>31</v>
      </c>
      <c r="C3805">
        <f t="shared" si="355"/>
        <v>5</v>
      </c>
      <c r="D3805">
        <f t="shared" si="356"/>
        <v>2020</v>
      </c>
      <c r="E3805">
        <v>21.1</v>
      </c>
      <c r="F3805" s="26">
        <f t="shared" si="357"/>
        <v>0</v>
      </c>
      <c r="G3805" s="26">
        <f t="shared" si="358"/>
        <v>0</v>
      </c>
      <c r="H3805" s="26">
        <f t="shared" si="359"/>
        <v>0</v>
      </c>
    </row>
    <row r="3806" spans="1:8" x14ac:dyDescent="0.35">
      <c r="A3806" s="10">
        <v>43983</v>
      </c>
      <c r="B3806">
        <f t="shared" si="354"/>
        <v>1</v>
      </c>
      <c r="C3806">
        <f t="shared" si="355"/>
        <v>6</v>
      </c>
      <c r="D3806">
        <f t="shared" si="356"/>
        <v>2020</v>
      </c>
      <c r="E3806">
        <v>25.9</v>
      </c>
      <c r="F3806" s="26">
        <f t="shared" si="357"/>
        <v>0</v>
      </c>
      <c r="G3806" s="26">
        <f t="shared" si="358"/>
        <v>1</v>
      </c>
      <c r="H3806" s="26">
        <f t="shared" si="359"/>
        <v>0</v>
      </c>
    </row>
    <row r="3807" spans="1:8" x14ac:dyDescent="0.35">
      <c r="A3807" s="10">
        <v>43984</v>
      </c>
      <c r="B3807">
        <f t="shared" si="354"/>
        <v>2</v>
      </c>
      <c r="C3807">
        <f t="shared" si="355"/>
        <v>6</v>
      </c>
      <c r="D3807">
        <f t="shared" si="356"/>
        <v>2020</v>
      </c>
      <c r="E3807">
        <v>26.8</v>
      </c>
      <c r="F3807" s="26">
        <f t="shared" si="357"/>
        <v>0</v>
      </c>
      <c r="G3807" s="26">
        <f t="shared" si="358"/>
        <v>1</v>
      </c>
      <c r="H3807" s="26">
        <f t="shared" si="359"/>
        <v>0</v>
      </c>
    </row>
    <row r="3808" spans="1:8" x14ac:dyDescent="0.35">
      <c r="A3808" s="10">
        <v>43985</v>
      </c>
      <c r="B3808">
        <f t="shared" si="354"/>
        <v>3</v>
      </c>
      <c r="C3808">
        <f t="shared" si="355"/>
        <v>6</v>
      </c>
      <c r="D3808">
        <f t="shared" si="356"/>
        <v>2020</v>
      </c>
      <c r="E3808">
        <v>28.1</v>
      </c>
      <c r="F3808" s="26">
        <f t="shared" si="357"/>
        <v>0</v>
      </c>
      <c r="G3808" s="26">
        <f t="shared" si="358"/>
        <v>1</v>
      </c>
      <c r="H3808" s="26">
        <f t="shared" si="359"/>
        <v>0</v>
      </c>
    </row>
    <row r="3809" spans="1:8" x14ac:dyDescent="0.35">
      <c r="A3809" s="10">
        <v>43986</v>
      </c>
      <c r="B3809">
        <f t="shared" si="354"/>
        <v>4</v>
      </c>
      <c r="C3809">
        <f t="shared" si="355"/>
        <v>6</v>
      </c>
      <c r="D3809">
        <f t="shared" si="356"/>
        <v>2020</v>
      </c>
      <c r="E3809">
        <v>17.899999999999999</v>
      </c>
      <c r="F3809" s="26">
        <f t="shared" si="357"/>
        <v>0</v>
      </c>
      <c r="G3809" s="26">
        <f t="shared" si="358"/>
        <v>0</v>
      </c>
      <c r="H3809" s="26">
        <f t="shared" si="359"/>
        <v>0</v>
      </c>
    </row>
    <row r="3810" spans="1:8" x14ac:dyDescent="0.35">
      <c r="A3810" s="10">
        <v>43987</v>
      </c>
      <c r="B3810">
        <f t="shared" si="354"/>
        <v>5</v>
      </c>
      <c r="C3810">
        <f t="shared" si="355"/>
        <v>6</v>
      </c>
      <c r="D3810">
        <f t="shared" si="356"/>
        <v>2020</v>
      </c>
      <c r="E3810">
        <v>14.4</v>
      </c>
      <c r="F3810" s="26">
        <f t="shared" si="357"/>
        <v>0</v>
      </c>
      <c r="G3810" s="26">
        <f t="shared" si="358"/>
        <v>0</v>
      </c>
      <c r="H3810" s="26">
        <f t="shared" si="359"/>
        <v>0</v>
      </c>
    </row>
    <row r="3811" spans="1:8" x14ac:dyDescent="0.35">
      <c r="A3811" s="10">
        <v>43988</v>
      </c>
      <c r="B3811">
        <f t="shared" si="354"/>
        <v>6</v>
      </c>
      <c r="C3811">
        <f t="shared" si="355"/>
        <v>6</v>
      </c>
      <c r="D3811">
        <f t="shared" si="356"/>
        <v>2020</v>
      </c>
      <c r="E3811">
        <v>15.3</v>
      </c>
      <c r="F3811" s="26">
        <f t="shared" si="357"/>
        <v>0</v>
      </c>
      <c r="G3811" s="26">
        <f t="shared" si="358"/>
        <v>0</v>
      </c>
      <c r="H3811" s="26">
        <f t="shared" si="359"/>
        <v>0</v>
      </c>
    </row>
    <row r="3812" spans="1:8" x14ac:dyDescent="0.35">
      <c r="A3812" s="10">
        <v>43989</v>
      </c>
      <c r="B3812">
        <f t="shared" si="354"/>
        <v>7</v>
      </c>
      <c r="C3812">
        <f t="shared" si="355"/>
        <v>6</v>
      </c>
      <c r="D3812">
        <f t="shared" si="356"/>
        <v>2020</v>
      </c>
      <c r="E3812">
        <v>18.399999999999999</v>
      </c>
      <c r="F3812" s="26">
        <f t="shared" si="357"/>
        <v>0</v>
      </c>
      <c r="G3812" s="26">
        <f t="shared" si="358"/>
        <v>0</v>
      </c>
      <c r="H3812" s="26">
        <f t="shared" si="359"/>
        <v>0</v>
      </c>
    </row>
    <row r="3813" spans="1:8" x14ac:dyDescent="0.35">
      <c r="A3813" s="10">
        <v>43990</v>
      </c>
      <c r="B3813">
        <f t="shared" si="354"/>
        <v>8</v>
      </c>
      <c r="C3813">
        <f t="shared" si="355"/>
        <v>6</v>
      </c>
      <c r="D3813">
        <f t="shared" si="356"/>
        <v>2020</v>
      </c>
      <c r="E3813">
        <v>20.2</v>
      </c>
      <c r="F3813" s="26">
        <f t="shared" si="357"/>
        <v>0</v>
      </c>
      <c r="G3813" s="26">
        <f t="shared" si="358"/>
        <v>0</v>
      </c>
      <c r="H3813" s="26">
        <f t="shared" si="359"/>
        <v>0</v>
      </c>
    </row>
    <row r="3814" spans="1:8" x14ac:dyDescent="0.35">
      <c r="A3814" s="10">
        <v>43991</v>
      </c>
      <c r="B3814">
        <f t="shared" si="354"/>
        <v>9</v>
      </c>
      <c r="C3814">
        <f t="shared" si="355"/>
        <v>6</v>
      </c>
      <c r="D3814">
        <f t="shared" si="356"/>
        <v>2020</v>
      </c>
      <c r="E3814">
        <v>18.3</v>
      </c>
      <c r="F3814" s="26">
        <f t="shared" si="357"/>
        <v>0</v>
      </c>
      <c r="G3814" s="26">
        <f t="shared" si="358"/>
        <v>0</v>
      </c>
      <c r="H3814" s="26">
        <f t="shared" si="359"/>
        <v>0</v>
      </c>
    </row>
    <row r="3815" spans="1:8" x14ac:dyDescent="0.35">
      <c r="A3815" s="10">
        <v>43992</v>
      </c>
      <c r="B3815">
        <f t="shared" si="354"/>
        <v>10</v>
      </c>
      <c r="C3815">
        <f t="shared" si="355"/>
        <v>6</v>
      </c>
      <c r="D3815">
        <f t="shared" si="356"/>
        <v>2020</v>
      </c>
      <c r="E3815">
        <v>16.5</v>
      </c>
      <c r="F3815" s="26">
        <f t="shared" si="357"/>
        <v>0</v>
      </c>
      <c r="G3815" s="26">
        <f t="shared" si="358"/>
        <v>0</v>
      </c>
      <c r="H3815" s="26">
        <f t="shared" si="359"/>
        <v>0</v>
      </c>
    </row>
    <row r="3816" spans="1:8" x14ac:dyDescent="0.35">
      <c r="A3816" s="10">
        <v>43993</v>
      </c>
      <c r="B3816">
        <f t="shared" si="354"/>
        <v>11</v>
      </c>
      <c r="C3816">
        <f t="shared" si="355"/>
        <v>6</v>
      </c>
      <c r="D3816">
        <f t="shared" si="356"/>
        <v>2020</v>
      </c>
      <c r="E3816">
        <v>17.600000000000001</v>
      </c>
      <c r="F3816" s="26">
        <f t="shared" si="357"/>
        <v>0</v>
      </c>
      <c r="G3816" s="26">
        <f t="shared" si="358"/>
        <v>0</v>
      </c>
      <c r="H3816" s="26">
        <f t="shared" si="359"/>
        <v>0</v>
      </c>
    </row>
    <row r="3817" spans="1:8" x14ac:dyDescent="0.35">
      <c r="A3817" s="10">
        <v>43994</v>
      </c>
      <c r="B3817">
        <f t="shared" si="354"/>
        <v>12</v>
      </c>
      <c r="C3817">
        <f t="shared" si="355"/>
        <v>6</v>
      </c>
      <c r="D3817">
        <f t="shared" si="356"/>
        <v>2020</v>
      </c>
      <c r="E3817">
        <v>27.8</v>
      </c>
      <c r="F3817" s="26">
        <f t="shared" si="357"/>
        <v>0</v>
      </c>
      <c r="G3817" s="26">
        <f t="shared" si="358"/>
        <v>1</v>
      </c>
      <c r="H3817" s="26">
        <f t="shared" si="359"/>
        <v>0</v>
      </c>
    </row>
    <row r="3818" spans="1:8" x14ac:dyDescent="0.35">
      <c r="A3818" s="10">
        <v>43995</v>
      </c>
      <c r="B3818">
        <f t="shared" si="354"/>
        <v>13</v>
      </c>
      <c r="C3818">
        <f t="shared" si="355"/>
        <v>6</v>
      </c>
      <c r="D3818">
        <f t="shared" si="356"/>
        <v>2020</v>
      </c>
      <c r="E3818">
        <v>26</v>
      </c>
      <c r="F3818" s="26">
        <f t="shared" si="357"/>
        <v>0</v>
      </c>
      <c r="G3818" s="26">
        <f t="shared" si="358"/>
        <v>1</v>
      </c>
      <c r="H3818" s="26">
        <f t="shared" si="359"/>
        <v>0</v>
      </c>
    </row>
    <row r="3819" spans="1:8" x14ac:dyDescent="0.35">
      <c r="A3819" s="10">
        <v>43996</v>
      </c>
      <c r="B3819">
        <f t="shared" si="354"/>
        <v>14</v>
      </c>
      <c r="C3819">
        <f t="shared" si="355"/>
        <v>6</v>
      </c>
      <c r="D3819">
        <f t="shared" si="356"/>
        <v>2020</v>
      </c>
      <c r="E3819">
        <v>17.2</v>
      </c>
      <c r="F3819" s="26">
        <f t="shared" si="357"/>
        <v>0</v>
      </c>
      <c r="G3819" s="26">
        <f t="shared" si="358"/>
        <v>0</v>
      </c>
      <c r="H3819" s="26">
        <f t="shared" si="359"/>
        <v>0</v>
      </c>
    </row>
    <row r="3820" spans="1:8" x14ac:dyDescent="0.35">
      <c r="A3820" s="10">
        <v>43997</v>
      </c>
      <c r="B3820">
        <f t="shared" si="354"/>
        <v>15</v>
      </c>
      <c r="C3820">
        <f t="shared" si="355"/>
        <v>6</v>
      </c>
      <c r="D3820">
        <f t="shared" si="356"/>
        <v>2020</v>
      </c>
      <c r="E3820">
        <v>19.399999999999999</v>
      </c>
      <c r="F3820" s="26">
        <f t="shared" si="357"/>
        <v>0</v>
      </c>
      <c r="G3820" s="26">
        <f t="shared" si="358"/>
        <v>0</v>
      </c>
      <c r="H3820" s="26">
        <f t="shared" si="359"/>
        <v>0</v>
      </c>
    </row>
    <row r="3821" spans="1:8" x14ac:dyDescent="0.35">
      <c r="A3821" s="10">
        <v>43998</v>
      </c>
      <c r="B3821">
        <f t="shared" si="354"/>
        <v>16</v>
      </c>
      <c r="C3821">
        <f t="shared" si="355"/>
        <v>6</v>
      </c>
      <c r="D3821">
        <f t="shared" si="356"/>
        <v>2020</v>
      </c>
      <c r="E3821">
        <v>19.2</v>
      </c>
      <c r="F3821" s="26">
        <f t="shared" si="357"/>
        <v>0</v>
      </c>
      <c r="G3821" s="26">
        <f t="shared" si="358"/>
        <v>0</v>
      </c>
      <c r="H3821" s="26">
        <f t="shared" si="359"/>
        <v>0</v>
      </c>
    </row>
    <row r="3822" spans="1:8" x14ac:dyDescent="0.35">
      <c r="A3822" s="10">
        <v>43999</v>
      </c>
      <c r="B3822">
        <f t="shared" si="354"/>
        <v>17</v>
      </c>
      <c r="C3822">
        <f t="shared" si="355"/>
        <v>6</v>
      </c>
      <c r="D3822">
        <f t="shared" si="356"/>
        <v>2020</v>
      </c>
      <c r="E3822">
        <v>23.9</v>
      </c>
      <c r="F3822" s="26">
        <f t="shared" si="357"/>
        <v>0</v>
      </c>
      <c r="G3822" s="26">
        <f t="shared" si="358"/>
        <v>0</v>
      </c>
      <c r="H3822" s="26">
        <f t="shared" si="359"/>
        <v>0</v>
      </c>
    </row>
    <row r="3823" spans="1:8" x14ac:dyDescent="0.35">
      <c r="A3823" s="10">
        <v>44000</v>
      </c>
      <c r="B3823">
        <f t="shared" si="354"/>
        <v>18</v>
      </c>
      <c r="C3823">
        <f t="shared" si="355"/>
        <v>6</v>
      </c>
      <c r="D3823">
        <f t="shared" si="356"/>
        <v>2020</v>
      </c>
      <c r="E3823">
        <v>23.2</v>
      </c>
      <c r="F3823" s="26">
        <f t="shared" si="357"/>
        <v>0</v>
      </c>
      <c r="G3823" s="26">
        <f t="shared" si="358"/>
        <v>0</v>
      </c>
      <c r="H3823" s="26">
        <f t="shared" si="359"/>
        <v>0</v>
      </c>
    </row>
    <row r="3824" spans="1:8" x14ac:dyDescent="0.35">
      <c r="A3824" s="10">
        <v>44001</v>
      </c>
      <c r="B3824">
        <f t="shared" si="354"/>
        <v>19</v>
      </c>
      <c r="C3824">
        <f t="shared" si="355"/>
        <v>6</v>
      </c>
      <c r="D3824">
        <f t="shared" si="356"/>
        <v>2020</v>
      </c>
      <c r="E3824">
        <v>21.5</v>
      </c>
      <c r="F3824" s="26">
        <f t="shared" si="357"/>
        <v>0</v>
      </c>
      <c r="G3824" s="26">
        <f t="shared" si="358"/>
        <v>0</v>
      </c>
      <c r="H3824" s="26">
        <f t="shared" si="359"/>
        <v>0</v>
      </c>
    </row>
    <row r="3825" spans="1:8" x14ac:dyDescent="0.35">
      <c r="A3825" s="10">
        <v>44002</v>
      </c>
      <c r="B3825">
        <f t="shared" si="354"/>
        <v>20</v>
      </c>
      <c r="C3825">
        <f t="shared" si="355"/>
        <v>6</v>
      </c>
      <c r="D3825">
        <f t="shared" si="356"/>
        <v>2020</v>
      </c>
      <c r="E3825">
        <v>23.7</v>
      </c>
      <c r="F3825" s="26">
        <f t="shared" si="357"/>
        <v>0</v>
      </c>
      <c r="G3825" s="26">
        <f t="shared" si="358"/>
        <v>0</v>
      </c>
      <c r="H3825" s="26">
        <f t="shared" si="359"/>
        <v>0</v>
      </c>
    </row>
    <row r="3826" spans="1:8" x14ac:dyDescent="0.35">
      <c r="A3826" s="10">
        <v>44003</v>
      </c>
      <c r="B3826">
        <f t="shared" si="354"/>
        <v>21</v>
      </c>
      <c r="C3826">
        <f t="shared" si="355"/>
        <v>6</v>
      </c>
      <c r="D3826">
        <f t="shared" si="356"/>
        <v>2020</v>
      </c>
      <c r="E3826">
        <v>24.7</v>
      </c>
      <c r="F3826" s="26">
        <f t="shared" si="357"/>
        <v>0</v>
      </c>
      <c r="G3826" s="26">
        <f t="shared" si="358"/>
        <v>0</v>
      </c>
      <c r="H3826" s="26">
        <f t="shared" si="359"/>
        <v>0</v>
      </c>
    </row>
    <row r="3827" spans="1:8" x14ac:dyDescent="0.35">
      <c r="A3827" s="10">
        <v>44004</v>
      </c>
      <c r="B3827">
        <f t="shared" si="354"/>
        <v>22</v>
      </c>
      <c r="C3827">
        <f t="shared" si="355"/>
        <v>6</v>
      </c>
      <c r="D3827">
        <f t="shared" si="356"/>
        <v>2020</v>
      </c>
      <c r="E3827">
        <v>24.8</v>
      </c>
      <c r="F3827" s="26">
        <f t="shared" si="357"/>
        <v>0</v>
      </c>
      <c r="G3827" s="26">
        <f t="shared" si="358"/>
        <v>0</v>
      </c>
      <c r="H3827" s="26">
        <f t="shared" si="359"/>
        <v>0</v>
      </c>
    </row>
    <row r="3828" spans="1:8" x14ac:dyDescent="0.35">
      <c r="A3828" s="10">
        <v>44005</v>
      </c>
      <c r="B3828">
        <f t="shared" si="354"/>
        <v>23</v>
      </c>
      <c r="C3828">
        <f t="shared" si="355"/>
        <v>6</v>
      </c>
      <c r="D3828">
        <f t="shared" si="356"/>
        <v>2020</v>
      </c>
      <c r="E3828">
        <v>26.1</v>
      </c>
      <c r="F3828" s="26">
        <f t="shared" si="357"/>
        <v>0</v>
      </c>
      <c r="G3828" s="26">
        <f t="shared" si="358"/>
        <v>1</v>
      </c>
      <c r="H3828" s="26">
        <f t="shared" si="359"/>
        <v>0</v>
      </c>
    </row>
    <row r="3829" spans="1:8" x14ac:dyDescent="0.35">
      <c r="A3829" s="10">
        <v>44006</v>
      </c>
      <c r="B3829">
        <f t="shared" si="354"/>
        <v>24</v>
      </c>
      <c r="C3829">
        <f t="shared" si="355"/>
        <v>6</v>
      </c>
      <c r="D3829">
        <f t="shared" si="356"/>
        <v>2020</v>
      </c>
      <c r="E3829">
        <v>26.4</v>
      </c>
      <c r="F3829" s="26">
        <f t="shared" si="357"/>
        <v>0</v>
      </c>
      <c r="G3829" s="26">
        <f t="shared" si="358"/>
        <v>1</v>
      </c>
      <c r="H3829" s="26">
        <f t="shared" si="359"/>
        <v>0</v>
      </c>
    </row>
    <row r="3830" spans="1:8" x14ac:dyDescent="0.35">
      <c r="A3830" s="10">
        <v>44007</v>
      </c>
      <c r="B3830">
        <f t="shared" si="354"/>
        <v>25</v>
      </c>
      <c r="C3830">
        <f t="shared" si="355"/>
        <v>6</v>
      </c>
      <c r="D3830">
        <f t="shared" si="356"/>
        <v>2020</v>
      </c>
      <c r="E3830">
        <v>25.3</v>
      </c>
      <c r="F3830" s="26">
        <f t="shared" si="357"/>
        <v>0</v>
      </c>
      <c r="G3830" s="26">
        <f t="shared" si="358"/>
        <v>1</v>
      </c>
      <c r="H3830" s="26">
        <f t="shared" si="359"/>
        <v>0</v>
      </c>
    </row>
    <row r="3831" spans="1:8" x14ac:dyDescent="0.35">
      <c r="A3831" s="10">
        <v>44008</v>
      </c>
      <c r="B3831">
        <f t="shared" si="354"/>
        <v>26</v>
      </c>
      <c r="C3831">
        <f t="shared" si="355"/>
        <v>6</v>
      </c>
      <c r="D3831">
        <f t="shared" si="356"/>
        <v>2020</v>
      </c>
      <c r="E3831">
        <v>29.6</v>
      </c>
      <c r="F3831" s="26">
        <f t="shared" si="357"/>
        <v>0</v>
      </c>
      <c r="G3831" s="26">
        <f t="shared" si="358"/>
        <v>1</v>
      </c>
      <c r="H3831" s="26">
        <f t="shared" si="359"/>
        <v>0</v>
      </c>
    </row>
    <row r="3832" spans="1:8" x14ac:dyDescent="0.35">
      <c r="A3832" s="10">
        <v>44009</v>
      </c>
      <c r="B3832">
        <f t="shared" si="354"/>
        <v>27</v>
      </c>
      <c r="C3832">
        <f t="shared" si="355"/>
        <v>6</v>
      </c>
      <c r="D3832">
        <f t="shared" si="356"/>
        <v>2020</v>
      </c>
      <c r="E3832">
        <v>28.3</v>
      </c>
      <c r="F3832" s="26">
        <f t="shared" si="357"/>
        <v>0</v>
      </c>
      <c r="G3832" s="26">
        <f t="shared" si="358"/>
        <v>1</v>
      </c>
      <c r="H3832" s="26">
        <f t="shared" si="359"/>
        <v>0</v>
      </c>
    </row>
    <row r="3833" spans="1:8" x14ac:dyDescent="0.35">
      <c r="A3833" s="10">
        <v>44010</v>
      </c>
      <c r="B3833">
        <f t="shared" si="354"/>
        <v>28</v>
      </c>
      <c r="C3833">
        <f t="shared" si="355"/>
        <v>6</v>
      </c>
      <c r="D3833">
        <f t="shared" si="356"/>
        <v>2020</v>
      </c>
      <c r="E3833">
        <v>25.5</v>
      </c>
      <c r="F3833" s="26">
        <f t="shared" si="357"/>
        <v>0</v>
      </c>
      <c r="G3833" s="26">
        <f t="shared" si="358"/>
        <v>1</v>
      </c>
      <c r="H3833" s="26">
        <f t="shared" si="359"/>
        <v>0</v>
      </c>
    </row>
    <row r="3834" spans="1:8" x14ac:dyDescent="0.35">
      <c r="A3834" s="10">
        <v>44011</v>
      </c>
      <c r="B3834">
        <f t="shared" si="354"/>
        <v>29</v>
      </c>
      <c r="C3834">
        <f t="shared" si="355"/>
        <v>6</v>
      </c>
      <c r="D3834">
        <f t="shared" si="356"/>
        <v>2020</v>
      </c>
      <c r="E3834">
        <v>23.6</v>
      </c>
      <c r="F3834" s="26">
        <f t="shared" si="357"/>
        <v>0</v>
      </c>
      <c r="G3834" s="26">
        <f t="shared" si="358"/>
        <v>0</v>
      </c>
      <c r="H3834" s="26">
        <f t="shared" si="359"/>
        <v>0</v>
      </c>
    </row>
    <row r="3835" spans="1:8" x14ac:dyDescent="0.35">
      <c r="A3835" s="10">
        <v>44012</v>
      </c>
      <c r="B3835">
        <f t="shared" si="354"/>
        <v>30</v>
      </c>
      <c r="C3835">
        <f t="shared" si="355"/>
        <v>6</v>
      </c>
      <c r="D3835">
        <f t="shared" si="356"/>
        <v>2020</v>
      </c>
      <c r="E3835">
        <v>21</v>
      </c>
      <c r="F3835" s="26">
        <f t="shared" si="357"/>
        <v>0</v>
      </c>
      <c r="G3835" s="26">
        <f t="shared" si="358"/>
        <v>0</v>
      </c>
      <c r="H3835" s="26">
        <f t="shared" si="359"/>
        <v>0</v>
      </c>
    </row>
    <row r="3836" spans="1:8" x14ac:dyDescent="0.35">
      <c r="A3836" s="10">
        <v>44013</v>
      </c>
      <c r="B3836">
        <f t="shared" si="354"/>
        <v>1</v>
      </c>
      <c r="C3836">
        <f t="shared" si="355"/>
        <v>7</v>
      </c>
      <c r="D3836">
        <f t="shared" si="356"/>
        <v>2020</v>
      </c>
      <c r="E3836">
        <v>28.7</v>
      </c>
      <c r="F3836" s="26">
        <f t="shared" si="357"/>
        <v>0</v>
      </c>
      <c r="G3836" s="26">
        <f t="shared" si="358"/>
        <v>1</v>
      </c>
      <c r="H3836" s="26">
        <f t="shared" si="359"/>
        <v>0</v>
      </c>
    </row>
    <row r="3837" spans="1:8" x14ac:dyDescent="0.35">
      <c r="A3837" s="10">
        <v>44014</v>
      </c>
      <c r="B3837">
        <f t="shared" si="354"/>
        <v>2</v>
      </c>
      <c r="C3837">
        <f t="shared" si="355"/>
        <v>7</v>
      </c>
      <c r="D3837">
        <f t="shared" si="356"/>
        <v>2020</v>
      </c>
      <c r="E3837">
        <v>24.4</v>
      </c>
      <c r="F3837" s="26">
        <f t="shared" si="357"/>
        <v>0</v>
      </c>
      <c r="G3837" s="26">
        <f t="shared" si="358"/>
        <v>0</v>
      </c>
      <c r="H3837" s="26">
        <f t="shared" si="359"/>
        <v>0</v>
      </c>
    </row>
    <row r="3838" spans="1:8" x14ac:dyDescent="0.35">
      <c r="A3838" s="10">
        <v>44015</v>
      </c>
      <c r="B3838">
        <f t="shared" si="354"/>
        <v>3</v>
      </c>
      <c r="C3838">
        <f t="shared" si="355"/>
        <v>7</v>
      </c>
      <c r="D3838">
        <f t="shared" si="356"/>
        <v>2020</v>
      </c>
      <c r="E3838">
        <v>24</v>
      </c>
      <c r="F3838" s="26">
        <f t="shared" si="357"/>
        <v>0</v>
      </c>
      <c r="G3838" s="26">
        <f t="shared" si="358"/>
        <v>0</v>
      </c>
      <c r="H3838" s="26">
        <f t="shared" si="359"/>
        <v>0</v>
      </c>
    </row>
    <row r="3839" spans="1:8" x14ac:dyDescent="0.35">
      <c r="A3839" s="10">
        <v>44016</v>
      </c>
      <c r="B3839">
        <f t="shared" si="354"/>
        <v>4</v>
      </c>
      <c r="C3839">
        <f t="shared" si="355"/>
        <v>7</v>
      </c>
      <c r="D3839">
        <f t="shared" si="356"/>
        <v>2020</v>
      </c>
      <c r="E3839">
        <v>26.3</v>
      </c>
      <c r="F3839" s="26">
        <f t="shared" si="357"/>
        <v>0</v>
      </c>
      <c r="G3839" s="26">
        <f t="shared" si="358"/>
        <v>1</v>
      </c>
      <c r="H3839" s="26">
        <f t="shared" si="359"/>
        <v>0</v>
      </c>
    </row>
    <row r="3840" spans="1:8" x14ac:dyDescent="0.35">
      <c r="A3840" s="10">
        <v>44017</v>
      </c>
      <c r="B3840">
        <f t="shared" si="354"/>
        <v>5</v>
      </c>
      <c r="C3840">
        <f t="shared" si="355"/>
        <v>7</v>
      </c>
      <c r="D3840">
        <f t="shared" si="356"/>
        <v>2020</v>
      </c>
      <c r="E3840">
        <v>27.2</v>
      </c>
      <c r="F3840" s="26">
        <f t="shared" si="357"/>
        <v>0</v>
      </c>
      <c r="G3840" s="26">
        <f t="shared" si="358"/>
        <v>1</v>
      </c>
      <c r="H3840" s="26">
        <f t="shared" si="359"/>
        <v>0</v>
      </c>
    </row>
    <row r="3841" spans="1:8" x14ac:dyDescent="0.35">
      <c r="A3841" s="10">
        <v>44018</v>
      </c>
      <c r="B3841">
        <f t="shared" si="354"/>
        <v>6</v>
      </c>
      <c r="C3841">
        <f t="shared" si="355"/>
        <v>7</v>
      </c>
      <c r="D3841">
        <f t="shared" si="356"/>
        <v>2020</v>
      </c>
      <c r="E3841">
        <v>21.7</v>
      </c>
      <c r="F3841" s="26">
        <f t="shared" si="357"/>
        <v>0</v>
      </c>
      <c r="G3841" s="26">
        <f t="shared" si="358"/>
        <v>0</v>
      </c>
      <c r="H3841" s="26">
        <f t="shared" si="359"/>
        <v>0</v>
      </c>
    </row>
    <row r="3842" spans="1:8" x14ac:dyDescent="0.35">
      <c r="A3842" s="10">
        <v>44019</v>
      </c>
      <c r="B3842">
        <f t="shared" ref="B3842:B3905" si="360">DAY(A3842)</f>
        <v>7</v>
      </c>
      <c r="C3842">
        <f t="shared" ref="C3842:C3905" si="361">MONTH(A3842)</f>
        <v>7</v>
      </c>
      <c r="D3842">
        <f t="shared" ref="D3842:D3905" si="362">YEAR(A3842)</f>
        <v>2020</v>
      </c>
      <c r="E3842">
        <v>22.9</v>
      </c>
      <c r="F3842" s="26">
        <f t="shared" ref="F3842:F3905" si="363">IF(E3842&gt;=30,1,0)</f>
        <v>0</v>
      </c>
      <c r="G3842" s="26">
        <f t="shared" ref="G3842:G3905" si="364">IF(E3842&gt;=25,1,0)</f>
        <v>0</v>
      </c>
      <c r="H3842" s="26">
        <f t="shared" ref="H3842:H3905" si="365">IF(E3842&lt;0,1,0)</f>
        <v>0</v>
      </c>
    </row>
    <row r="3843" spans="1:8" x14ac:dyDescent="0.35">
      <c r="A3843" s="10">
        <v>44020</v>
      </c>
      <c r="B3843">
        <f t="shared" si="360"/>
        <v>8</v>
      </c>
      <c r="C3843">
        <f t="shared" si="361"/>
        <v>7</v>
      </c>
      <c r="D3843">
        <f t="shared" si="362"/>
        <v>2020</v>
      </c>
      <c r="E3843">
        <v>22</v>
      </c>
      <c r="F3843" s="26">
        <f t="shared" si="363"/>
        <v>0</v>
      </c>
      <c r="G3843" s="26">
        <f t="shared" si="364"/>
        <v>0</v>
      </c>
      <c r="H3843" s="26">
        <f t="shared" si="365"/>
        <v>0</v>
      </c>
    </row>
    <row r="3844" spans="1:8" x14ac:dyDescent="0.35">
      <c r="A3844" s="10">
        <v>44021</v>
      </c>
      <c r="B3844">
        <f t="shared" si="360"/>
        <v>9</v>
      </c>
      <c r="C3844">
        <f t="shared" si="361"/>
        <v>7</v>
      </c>
      <c r="D3844">
        <f t="shared" si="362"/>
        <v>2020</v>
      </c>
      <c r="E3844">
        <v>30.3</v>
      </c>
      <c r="F3844" s="26">
        <f t="shared" si="363"/>
        <v>1</v>
      </c>
      <c r="G3844" s="26">
        <f t="shared" si="364"/>
        <v>1</v>
      </c>
      <c r="H3844" s="26">
        <f t="shared" si="365"/>
        <v>0</v>
      </c>
    </row>
    <row r="3845" spans="1:8" x14ac:dyDescent="0.35">
      <c r="A3845" s="10">
        <v>44022</v>
      </c>
      <c r="B3845">
        <f t="shared" si="360"/>
        <v>10</v>
      </c>
      <c r="C3845">
        <f t="shared" si="361"/>
        <v>7</v>
      </c>
      <c r="D3845">
        <f t="shared" si="362"/>
        <v>2020</v>
      </c>
      <c r="E3845">
        <v>26.5</v>
      </c>
      <c r="F3845" s="26">
        <f t="shared" si="363"/>
        <v>0</v>
      </c>
      <c r="G3845" s="26">
        <f t="shared" si="364"/>
        <v>1</v>
      </c>
      <c r="H3845" s="26">
        <f t="shared" si="365"/>
        <v>0</v>
      </c>
    </row>
    <row r="3846" spans="1:8" x14ac:dyDescent="0.35">
      <c r="A3846" s="10">
        <v>44023</v>
      </c>
      <c r="B3846">
        <f t="shared" si="360"/>
        <v>11</v>
      </c>
      <c r="C3846">
        <f t="shared" si="361"/>
        <v>7</v>
      </c>
      <c r="D3846">
        <f t="shared" si="362"/>
        <v>2020</v>
      </c>
      <c r="E3846">
        <v>23.1</v>
      </c>
      <c r="F3846" s="26">
        <f t="shared" si="363"/>
        <v>0</v>
      </c>
      <c r="G3846" s="26">
        <f t="shared" si="364"/>
        <v>0</v>
      </c>
      <c r="H3846" s="26">
        <f t="shared" si="365"/>
        <v>0</v>
      </c>
    </row>
    <row r="3847" spans="1:8" x14ac:dyDescent="0.35">
      <c r="A3847" s="10">
        <v>44024</v>
      </c>
      <c r="B3847">
        <f t="shared" si="360"/>
        <v>12</v>
      </c>
      <c r="C3847">
        <f t="shared" si="361"/>
        <v>7</v>
      </c>
      <c r="D3847">
        <f t="shared" si="362"/>
        <v>2020</v>
      </c>
      <c r="E3847">
        <v>25.9</v>
      </c>
      <c r="F3847" s="26">
        <f t="shared" si="363"/>
        <v>0</v>
      </c>
      <c r="G3847" s="26">
        <f t="shared" si="364"/>
        <v>1</v>
      </c>
      <c r="H3847" s="26">
        <f t="shared" si="365"/>
        <v>0</v>
      </c>
    </row>
    <row r="3848" spans="1:8" x14ac:dyDescent="0.35">
      <c r="A3848" s="10">
        <v>44025</v>
      </c>
      <c r="B3848">
        <f t="shared" si="360"/>
        <v>13</v>
      </c>
      <c r="C3848">
        <f t="shared" si="361"/>
        <v>7</v>
      </c>
      <c r="D3848">
        <f t="shared" si="362"/>
        <v>2020</v>
      </c>
      <c r="E3848">
        <v>26.3</v>
      </c>
      <c r="F3848" s="26">
        <f t="shared" si="363"/>
        <v>0</v>
      </c>
      <c r="G3848" s="26">
        <f t="shared" si="364"/>
        <v>1</v>
      </c>
      <c r="H3848" s="26">
        <f t="shared" si="365"/>
        <v>0</v>
      </c>
    </row>
    <row r="3849" spans="1:8" x14ac:dyDescent="0.35">
      <c r="A3849" s="10">
        <v>44026</v>
      </c>
      <c r="B3849">
        <f t="shared" si="360"/>
        <v>14</v>
      </c>
      <c r="C3849">
        <f t="shared" si="361"/>
        <v>7</v>
      </c>
      <c r="D3849">
        <f t="shared" si="362"/>
        <v>2020</v>
      </c>
      <c r="E3849">
        <v>28.7</v>
      </c>
      <c r="F3849" s="26">
        <f t="shared" si="363"/>
        <v>0</v>
      </c>
      <c r="G3849" s="26">
        <f t="shared" si="364"/>
        <v>1</v>
      </c>
      <c r="H3849" s="26">
        <f t="shared" si="365"/>
        <v>0</v>
      </c>
    </row>
    <row r="3850" spans="1:8" x14ac:dyDescent="0.35">
      <c r="A3850" s="10">
        <v>44027</v>
      </c>
      <c r="B3850">
        <f t="shared" si="360"/>
        <v>15</v>
      </c>
      <c r="C3850">
        <f t="shared" si="361"/>
        <v>7</v>
      </c>
      <c r="D3850">
        <f t="shared" si="362"/>
        <v>2020</v>
      </c>
      <c r="E3850">
        <v>20.9</v>
      </c>
      <c r="F3850" s="26">
        <f t="shared" si="363"/>
        <v>0</v>
      </c>
      <c r="G3850" s="26">
        <f t="shared" si="364"/>
        <v>0</v>
      </c>
      <c r="H3850" s="26">
        <f t="shared" si="365"/>
        <v>0</v>
      </c>
    </row>
    <row r="3851" spans="1:8" x14ac:dyDescent="0.35">
      <c r="A3851" s="10">
        <v>44028</v>
      </c>
      <c r="B3851">
        <f t="shared" si="360"/>
        <v>16</v>
      </c>
      <c r="C3851">
        <f t="shared" si="361"/>
        <v>7</v>
      </c>
      <c r="D3851">
        <f t="shared" si="362"/>
        <v>2020</v>
      </c>
      <c r="E3851">
        <v>16</v>
      </c>
      <c r="F3851" s="26">
        <f t="shared" si="363"/>
        <v>0</v>
      </c>
      <c r="G3851" s="26">
        <f t="shared" si="364"/>
        <v>0</v>
      </c>
      <c r="H3851" s="26">
        <f t="shared" si="365"/>
        <v>0</v>
      </c>
    </row>
    <row r="3852" spans="1:8" x14ac:dyDescent="0.35">
      <c r="A3852" s="10">
        <v>44029</v>
      </c>
      <c r="B3852">
        <f t="shared" si="360"/>
        <v>17</v>
      </c>
      <c r="C3852">
        <f t="shared" si="361"/>
        <v>7</v>
      </c>
      <c r="D3852">
        <f t="shared" si="362"/>
        <v>2020</v>
      </c>
      <c r="E3852">
        <v>24.1</v>
      </c>
      <c r="F3852" s="26">
        <f t="shared" si="363"/>
        <v>0</v>
      </c>
      <c r="G3852" s="26">
        <f t="shared" si="364"/>
        <v>0</v>
      </c>
      <c r="H3852" s="26">
        <f t="shared" si="365"/>
        <v>0</v>
      </c>
    </row>
    <row r="3853" spans="1:8" x14ac:dyDescent="0.35">
      <c r="A3853" s="10">
        <v>44030</v>
      </c>
      <c r="B3853">
        <f t="shared" si="360"/>
        <v>18</v>
      </c>
      <c r="C3853">
        <f t="shared" si="361"/>
        <v>7</v>
      </c>
      <c r="D3853">
        <f t="shared" si="362"/>
        <v>2020</v>
      </c>
      <c r="E3853">
        <v>26.6</v>
      </c>
      <c r="F3853" s="26">
        <f t="shared" si="363"/>
        <v>0</v>
      </c>
      <c r="G3853" s="26">
        <f t="shared" si="364"/>
        <v>1</v>
      </c>
      <c r="H3853" s="26">
        <f t="shared" si="365"/>
        <v>0</v>
      </c>
    </row>
    <row r="3854" spans="1:8" x14ac:dyDescent="0.35">
      <c r="A3854" s="10">
        <v>44031</v>
      </c>
      <c r="B3854">
        <f t="shared" si="360"/>
        <v>19</v>
      </c>
      <c r="C3854">
        <f t="shared" si="361"/>
        <v>7</v>
      </c>
      <c r="D3854">
        <f t="shared" si="362"/>
        <v>2020</v>
      </c>
      <c r="E3854">
        <v>28.5</v>
      </c>
      <c r="F3854" s="26">
        <f t="shared" si="363"/>
        <v>0</v>
      </c>
      <c r="G3854" s="26">
        <f t="shared" si="364"/>
        <v>1</v>
      </c>
      <c r="H3854" s="26">
        <f t="shared" si="365"/>
        <v>0</v>
      </c>
    </row>
    <row r="3855" spans="1:8" x14ac:dyDescent="0.35">
      <c r="A3855" s="10">
        <v>44032</v>
      </c>
      <c r="B3855">
        <f t="shared" si="360"/>
        <v>20</v>
      </c>
      <c r="C3855">
        <f t="shared" si="361"/>
        <v>7</v>
      </c>
      <c r="D3855">
        <f t="shared" si="362"/>
        <v>2020</v>
      </c>
      <c r="E3855">
        <v>29.3</v>
      </c>
      <c r="F3855" s="26">
        <f t="shared" si="363"/>
        <v>0</v>
      </c>
      <c r="G3855" s="26">
        <f t="shared" si="364"/>
        <v>1</v>
      </c>
      <c r="H3855" s="26">
        <f t="shared" si="365"/>
        <v>0</v>
      </c>
    </row>
    <row r="3856" spans="1:8" x14ac:dyDescent="0.35">
      <c r="A3856" s="10">
        <v>44033</v>
      </c>
      <c r="B3856">
        <f t="shared" si="360"/>
        <v>21</v>
      </c>
      <c r="C3856">
        <f t="shared" si="361"/>
        <v>7</v>
      </c>
      <c r="D3856">
        <f t="shared" si="362"/>
        <v>2020</v>
      </c>
      <c r="E3856">
        <v>26.4</v>
      </c>
      <c r="F3856" s="26">
        <f t="shared" si="363"/>
        <v>0</v>
      </c>
      <c r="G3856" s="26">
        <f t="shared" si="364"/>
        <v>1</v>
      </c>
      <c r="H3856" s="26">
        <f t="shared" si="365"/>
        <v>0</v>
      </c>
    </row>
    <row r="3857" spans="1:8" x14ac:dyDescent="0.35">
      <c r="A3857" s="10">
        <v>44034</v>
      </c>
      <c r="B3857">
        <f t="shared" si="360"/>
        <v>22</v>
      </c>
      <c r="C3857">
        <f t="shared" si="361"/>
        <v>7</v>
      </c>
      <c r="D3857">
        <f t="shared" si="362"/>
        <v>2020</v>
      </c>
      <c r="E3857">
        <v>28.1</v>
      </c>
      <c r="F3857" s="26">
        <f t="shared" si="363"/>
        <v>0</v>
      </c>
      <c r="G3857" s="26">
        <f t="shared" si="364"/>
        <v>1</v>
      </c>
      <c r="H3857" s="26">
        <f t="shared" si="365"/>
        <v>0</v>
      </c>
    </row>
    <row r="3858" spans="1:8" x14ac:dyDescent="0.35">
      <c r="A3858" s="10">
        <v>44035</v>
      </c>
      <c r="B3858">
        <f t="shared" si="360"/>
        <v>23</v>
      </c>
      <c r="C3858">
        <f t="shared" si="361"/>
        <v>7</v>
      </c>
      <c r="D3858">
        <f t="shared" si="362"/>
        <v>2020</v>
      </c>
      <c r="E3858">
        <v>27.3</v>
      </c>
      <c r="F3858" s="26">
        <f t="shared" si="363"/>
        <v>0</v>
      </c>
      <c r="G3858" s="26">
        <f t="shared" si="364"/>
        <v>1</v>
      </c>
      <c r="H3858" s="26">
        <f t="shared" si="365"/>
        <v>0</v>
      </c>
    </row>
    <row r="3859" spans="1:8" x14ac:dyDescent="0.35">
      <c r="A3859" s="10">
        <v>44036</v>
      </c>
      <c r="B3859">
        <f t="shared" si="360"/>
        <v>24</v>
      </c>
      <c r="C3859">
        <f t="shared" si="361"/>
        <v>7</v>
      </c>
      <c r="D3859">
        <f t="shared" si="362"/>
        <v>2020</v>
      </c>
      <c r="E3859">
        <v>28</v>
      </c>
      <c r="F3859" s="26">
        <f t="shared" si="363"/>
        <v>0</v>
      </c>
      <c r="G3859" s="26">
        <f t="shared" si="364"/>
        <v>1</v>
      </c>
      <c r="H3859" s="26">
        <f t="shared" si="365"/>
        <v>0</v>
      </c>
    </row>
    <row r="3860" spans="1:8" x14ac:dyDescent="0.35">
      <c r="A3860" s="10">
        <v>44037</v>
      </c>
      <c r="B3860">
        <f t="shared" si="360"/>
        <v>25</v>
      </c>
      <c r="C3860">
        <f t="shared" si="361"/>
        <v>7</v>
      </c>
      <c r="D3860">
        <f t="shared" si="362"/>
        <v>2020</v>
      </c>
      <c r="E3860">
        <v>28.2</v>
      </c>
      <c r="F3860" s="26">
        <f t="shared" si="363"/>
        <v>0</v>
      </c>
      <c r="G3860" s="26">
        <f t="shared" si="364"/>
        <v>1</v>
      </c>
      <c r="H3860" s="26">
        <f t="shared" si="365"/>
        <v>0</v>
      </c>
    </row>
    <row r="3861" spans="1:8" x14ac:dyDescent="0.35">
      <c r="A3861" s="10">
        <v>44038</v>
      </c>
      <c r="B3861">
        <f t="shared" si="360"/>
        <v>26</v>
      </c>
      <c r="C3861">
        <f t="shared" si="361"/>
        <v>7</v>
      </c>
      <c r="D3861">
        <f t="shared" si="362"/>
        <v>2020</v>
      </c>
      <c r="E3861">
        <v>25.1</v>
      </c>
      <c r="F3861" s="26">
        <f t="shared" si="363"/>
        <v>0</v>
      </c>
      <c r="G3861" s="26">
        <f t="shared" si="364"/>
        <v>1</v>
      </c>
      <c r="H3861" s="26">
        <f t="shared" si="365"/>
        <v>0</v>
      </c>
    </row>
    <row r="3862" spans="1:8" x14ac:dyDescent="0.35">
      <c r="A3862" s="10">
        <v>44039</v>
      </c>
      <c r="B3862">
        <f t="shared" si="360"/>
        <v>27</v>
      </c>
      <c r="C3862">
        <f t="shared" si="361"/>
        <v>7</v>
      </c>
      <c r="D3862">
        <f t="shared" si="362"/>
        <v>2020</v>
      </c>
      <c r="E3862">
        <v>30.8</v>
      </c>
      <c r="F3862" s="26">
        <f t="shared" si="363"/>
        <v>1</v>
      </c>
      <c r="G3862" s="26">
        <f t="shared" si="364"/>
        <v>1</v>
      </c>
      <c r="H3862" s="26">
        <f t="shared" si="365"/>
        <v>0</v>
      </c>
    </row>
    <row r="3863" spans="1:8" x14ac:dyDescent="0.35">
      <c r="A3863" s="10">
        <v>44040</v>
      </c>
      <c r="B3863">
        <f t="shared" si="360"/>
        <v>28</v>
      </c>
      <c r="C3863">
        <f t="shared" si="361"/>
        <v>7</v>
      </c>
      <c r="D3863">
        <f t="shared" si="362"/>
        <v>2020</v>
      </c>
      <c r="E3863">
        <v>28.4</v>
      </c>
      <c r="F3863" s="26">
        <f t="shared" si="363"/>
        <v>0</v>
      </c>
      <c r="G3863" s="26">
        <f t="shared" si="364"/>
        <v>1</v>
      </c>
      <c r="H3863" s="26">
        <f t="shared" si="365"/>
        <v>0</v>
      </c>
    </row>
    <row r="3864" spans="1:8" x14ac:dyDescent="0.35">
      <c r="A3864" s="10">
        <v>44041</v>
      </c>
      <c r="B3864">
        <f t="shared" si="360"/>
        <v>29</v>
      </c>
      <c r="C3864">
        <f t="shared" si="361"/>
        <v>7</v>
      </c>
      <c r="D3864">
        <f t="shared" si="362"/>
        <v>2020</v>
      </c>
      <c r="E3864">
        <v>27.7</v>
      </c>
      <c r="F3864" s="26">
        <f t="shared" si="363"/>
        <v>0</v>
      </c>
      <c r="G3864" s="26">
        <f t="shared" si="364"/>
        <v>1</v>
      </c>
      <c r="H3864" s="26">
        <f t="shared" si="365"/>
        <v>0</v>
      </c>
    </row>
    <row r="3865" spans="1:8" x14ac:dyDescent="0.35">
      <c r="A3865" s="10">
        <v>44042</v>
      </c>
      <c r="B3865">
        <f t="shared" si="360"/>
        <v>30</v>
      </c>
      <c r="C3865">
        <f t="shared" si="361"/>
        <v>7</v>
      </c>
      <c r="D3865">
        <f t="shared" si="362"/>
        <v>2020</v>
      </c>
      <c r="E3865">
        <v>30.8</v>
      </c>
      <c r="F3865" s="26">
        <f t="shared" si="363"/>
        <v>1</v>
      </c>
      <c r="G3865" s="26">
        <f t="shared" si="364"/>
        <v>1</v>
      </c>
      <c r="H3865" s="26">
        <f t="shared" si="365"/>
        <v>0</v>
      </c>
    </row>
    <row r="3866" spans="1:8" x14ac:dyDescent="0.35">
      <c r="A3866" s="10">
        <v>44043</v>
      </c>
      <c r="B3866">
        <f t="shared" si="360"/>
        <v>31</v>
      </c>
      <c r="C3866">
        <f t="shared" si="361"/>
        <v>7</v>
      </c>
      <c r="D3866">
        <f t="shared" si="362"/>
        <v>2020</v>
      </c>
      <c r="E3866">
        <v>34.700000000000003</v>
      </c>
      <c r="F3866" s="26">
        <f t="shared" si="363"/>
        <v>1</v>
      </c>
      <c r="G3866" s="26">
        <f t="shared" si="364"/>
        <v>1</v>
      </c>
      <c r="H3866" s="26">
        <f t="shared" si="365"/>
        <v>0</v>
      </c>
    </row>
    <row r="3867" spans="1:8" x14ac:dyDescent="0.35">
      <c r="A3867" s="10">
        <v>44044</v>
      </c>
      <c r="B3867">
        <f t="shared" si="360"/>
        <v>1</v>
      </c>
      <c r="C3867">
        <f t="shared" si="361"/>
        <v>8</v>
      </c>
      <c r="D3867">
        <f t="shared" si="362"/>
        <v>2020</v>
      </c>
      <c r="E3867">
        <v>31.9</v>
      </c>
      <c r="F3867" s="26">
        <f t="shared" si="363"/>
        <v>1</v>
      </c>
      <c r="G3867" s="26">
        <f t="shared" si="364"/>
        <v>1</v>
      </c>
      <c r="H3867" s="26">
        <f t="shared" si="365"/>
        <v>0</v>
      </c>
    </row>
    <row r="3868" spans="1:8" x14ac:dyDescent="0.35">
      <c r="A3868" s="10">
        <v>44045</v>
      </c>
      <c r="B3868">
        <f t="shared" si="360"/>
        <v>2</v>
      </c>
      <c r="C3868">
        <f t="shared" si="361"/>
        <v>8</v>
      </c>
      <c r="D3868">
        <f t="shared" si="362"/>
        <v>2020</v>
      </c>
      <c r="E3868">
        <v>27</v>
      </c>
      <c r="F3868" s="26">
        <f t="shared" si="363"/>
        <v>0</v>
      </c>
      <c r="G3868" s="26">
        <f t="shared" si="364"/>
        <v>1</v>
      </c>
      <c r="H3868" s="26">
        <f t="shared" si="365"/>
        <v>0</v>
      </c>
    </row>
    <row r="3869" spans="1:8" x14ac:dyDescent="0.35">
      <c r="A3869" s="10">
        <v>44046</v>
      </c>
      <c r="B3869">
        <f t="shared" si="360"/>
        <v>3</v>
      </c>
      <c r="C3869">
        <f t="shared" si="361"/>
        <v>8</v>
      </c>
      <c r="D3869">
        <f t="shared" si="362"/>
        <v>2020</v>
      </c>
      <c r="E3869">
        <v>18.399999999999999</v>
      </c>
      <c r="F3869" s="26">
        <f t="shared" si="363"/>
        <v>0</v>
      </c>
      <c r="G3869" s="26">
        <f t="shared" si="364"/>
        <v>0</v>
      </c>
      <c r="H3869" s="26">
        <f t="shared" si="365"/>
        <v>0</v>
      </c>
    </row>
    <row r="3870" spans="1:8" x14ac:dyDescent="0.35">
      <c r="A3870" s="10">
        <v>44047</v>
      </c>
      <c r="B3870">
        <f t="shared" si="360"/>
        <v>4</v>
      </c>
      <c r="C3870">
        <f t="shared" si="361"/>
        <v>8</v>
      </c>
      <c r="D3870">
        <f t="shared" si="362"/>
        <v>2020</v>
      </c>
      <c r="E3870">
        <v>23.1</v>
      </c>
      <c r="F3870" s="26">
        <f t="shared" si="363"/>
        <v>0</v>
      </c>
      <c r="G3870" s="26">
        <f t="shared" si="364"/>
        <v>0</v>
      </c>
      <c r="H3870" s="26">
        <f t="shared" si="365"/>
        <v>0</v>
      </c>
    </row>
    <row r="3871" spans="1:8" x14ac:dyDescent="0.35">
      <c r="A3871" s="10">
        <v>44048</v>
      </c>
      <c r="B3871">
        <f t="shared" si="360"/>
        <v>5</v>
      </c>
      <c r="C3871">
        <f t="shared" si="361"/>
        <v>8</v>
      </c>
      <c r="D3871">
        <f t="shared" si="362"/>
        <v>2020</v>
      </c>
      <c r="E3871">
        <v>26.2</v>
      </c>
      <c r="F3871" s="26">
        <f t="shared" si="363"/>
        <v>0</v>
      </c>
      <c r="G3871" s="26">
        <f t="shared" si="364"/>
        <v>1</v>
      </c>
      <c r="H3871" s="26">
        <f t="shared" si="365"/>
        <v>0</v>
      </c>
    </row>
    <row r="3872" spans="1:8" x14ac:dyDescent="0.35">
      <c r="A3872" s="10">
        <v>44049</v>
      </c>
      <c r="B3872">
        <f t="shared" si="360"/>
        <v>6</v>
      </c>
      <c r="C3872">
        <f t="shared" si="361"/>
        <v>8</v>
      </c>
      <c r="D3872">
        <f t="shared" si="362"/>
        <v>2020</v>
      </c>
      <c r="E3872">
        <v>29.3</v>
      </c>
      <c r="F3872" s="26">
        <f t="shared" si="363"/>
        <v>0</v>
      </c>
      <c r="G3872" s="26">
        <f t="shared" si="364"/>
        <v>1</v>
      </c>
      <c r="H3872" s="26">
        <f t="shared" si="365"/>
        <v>0</v>
      </c>
    </row>
    <row r="3873" spans="1:8" x14ac:dyDescent="0.35">
      <c r="A3873" s="10">
        <v>44050</v>
      </c>
      <c r="B3873">
        <f t="shared" si="360"/>
        <v>7</v>
      </c>
      <c r="C3873">
        <f t="shared" si="361"/>
        <v>8</v>
      </c>
      <c r="D3873">
        <f t="shared" si="362"/>
        <v>2020</v>
      </c>
      <c r="E3873">
        <v>32.299999999999997</v>
      </c>
      <c r="F3873" s="26">
        <f t="shared" si="363"/>
        <v>1</v>
      </c>
      <c r="G3873" s="26">
        <f t="shared" si="364"/>
        <v>1</v>
      </c>
      <c r="H3873" s="26">
        <f t="shared" si="365"/>
        <v>0</v>
      </c>
    </row>
    <row r="3874" spans="1:8" x14ac:dyDescent="0.35">
      <c r="A3874" s="10">
        <v>44051</v>
      </c>
      <c r="B3874">
        <f t="shared" si="360"/>
        <v>8</v>
      </c>
      <c r="C3874">
        <f t="shared" si="361"/>
        <v>8</v>
      </c>
      <c r="D3874">
        <f t="shared" si="362"/>
        <v>2020</v>
      </c>
      <c r="E3874">
        <v>33.700000000000003</v>
      </c>
      <c r="F3874" s="26">
        <f t="shared" si="363"/>
        <v>1</v>
      </c>
      <c r="G3874" s="26">
        <f t="shared" si="364"/>
        <v>1</v>
      </c>
      <c r="H3874" s="26">
        <f t="shared" si="365"/>
        <v>0</v>
      </c>
    </row>
    <row r="3875" spans="1:8" x14ac:dyDescent="0.35">
      <c r="A3875" s="10">
        <v>44052</v>
      </c>
      <c r="B3875">
        <f t="shared" si="360"/>
        <v>9</v>
      </c>
      <c r="C3875">
        <f t="shared" si="361"/>
        <v>8</v>
      </c>
      <c r="D3875">
        <f t="shared" si="362"/>
        <v>2020</v>
      </c>
      <c r="E3875">
        <v>34.6</v>
      </c>
      <c r="F3875" s="26">
        <f t="shared" si="363"/>
        <v>1</v>
      </c>
      <c r="G3875" s="26">
        <f t="shared" si="364"/>
        <v>1</v>
      </c>
      <c r="H3875" s="26">
        <f t="shared" si="365"/>
        <v>0</v>
      </c>
    </row>
    <row r="3876" spans="1:8" x14ac:dyDescent="0.35">
      <c r="A3876" s="10">
        <v>44053</v>
      </c>
      <c r="B3876">
        <f t="shared" si="360"/>
        <v>10</v>
      </c>
      <c r="C3876">
        <f t="shared" si="361"/>
        <v>8</v>
      </c>
      <c r="D3876">
        <f t="shared" si="362"/>
        <v>2020</v>
      </c>
      <c r="E3876">
        <v>34.5</v>
      </c>
      <c r="F3876" s="26">
        <f t="shared" si="363"/>
        <v>1</v>
      </c>
      <c r="G3876" s="26">
        <f t="shared" si="364"/>
        <v>1</v>
      </c>
      <c r="H3876" s="26">
        <f t="shared" si="365"/>
        <v>0</v>
      </c>
    </row>
    <row r="3877" spans="1:8" x14ac:dyDescent="0.35">
      <c r="A3877" s="10">
        <v>44054</v>
      </c>
      <c r="B3877">
        <f t="shared" si="360"/>
        <v>11</v>
      </c>
      <c r="C3877">
        <f t="shared" si="361"/>
        <v>8</v>
      </c>
      <c r="D3877">
        <f t="shared" si="362"/>
        <v>2020</v>
      </c>
      <c r="E3877">
        <v>34.9</v>
      </c>
      <c r="F3877" s="26">
        <f t="shared" si="363"/>
        <v>1</v>
      </c>
      <c r="G3877" s="26">
        <f t="shared" si="364"/>
        <v>1</v>
      </c>
      <c r="H3877" s="26">
        <f t="shared" si="365"/>
        <v>0</v>
      </c>
    </row>
    <row r="3878" spans="1:8" x14ac:dyDescent="0.35">
      <c r="A3878" s="10">
        <v>44055</v>
      </c>
      <c r="B3878">
        <f t="shared" si="360"/>
        <v>12</v>
      </c>
      <c r="C3878">
        <f t="shared" si="361"/>
        <v>8</v>
      </c>
      <c r="D3878">
        <f t="shared" si="362"/>
        <v>2020</v>
      </c>
      <c r="E3878">
        <v>34.1</v>
      </c>
      <c r="F3878" s="26">
        <f t="shared" si="363"/>
        <v>1</v>
      </c>
      <c r="G3878" s="26">
        <f t="shared" si="364"/>
        <v>1</v>
      </c>
      <c r="H3878" s="26">
        <f t="shared" si="365"/>
        <v>0</v>
      </c>
    </row>
    <row r="3879" spans="1:8" x14ac:dyDescent="0.35">
      <c r="A3879" s="10">
        <v>44056</v>
      </c>
      <c r="B3879">
        <f t="shared" si="360"/>
        <v>13</v>
      </c>
      <c r="C3879">
        <f t="shared" si="361"/>
        <v>8</v>
      </c>
      <c r="D3879">
        <f t="shared" si="362"/>
        <v>2020</v>
      </c>
      <c r="E3879">
        <v>24.7</v>
      </c>
      <c r="F3879" s="26">
        <f t="shared" si="363"/>
        <v>0</v>
      </c>
      <c r="G3879" s="26">
        <f t="shared" si="364"/>
        <v>0</v>
      </c>
      <c r="H3879" s="26">
        <f t="shared" si="365"/>
        <v>0</v>
      </c>
    </row>
    <row r="3880" spans="1:8" x14ac:dyDescent="0.35">
      <c r="A3880" s="10">
        <v>44057</v>
      </c>
      <c r="B3880">
        <f t="shared" si="360"/>
        <v>14</v>
      </c>
      <c r="C3880">
        <f t="shared" si="361"/>
        <v>8</v>
      </c>
      <c r="D3880">
        <f t="shared" si="362"/>
        <v>2020</v>
      </c>
      <c r="E3880">
        <v>27.6</v>
      </c>
      <c r="F3880" s="26">
        <f t="shared" si="363"/>
        <v>0</v>
      </c>
      <c r="G3880" s="26">
        <f t="shared" si="364"/>
        <v>1</v>
      </c>
      <c r="H3880" s="26">
        <f t="shared" si="365"/>
        <v>0</v>
      </c>
    </row>
    <row r="3881" spans="1:8" x14ac:dyDescent="0.35">
      <c r="A3881" s="10">
        <v>44058</v>
      </c>
      <c r="B3881">
        <f t="shared" si="360"/>
        <v>15</v>
      </c>
      <c r="C3881">
        <f t="shared" si="361"/>
        <v>8</v>
      </c>
      <c r="D3881">
        <f t="shared" si="362"/>
        <v>2020</v>
      </c>
      <c r="E3881">
        <v>28.4</v>
      </c>
      <c r="F3881" s="26">
        <f t="shared" si="363"/>
        <v>0</v>
      </c>
      <c r="G3881" s="26">
        <f t="shared" si="364"/>
        <v>1</v>
      </c>
      <c r="H3881" s="26">
        <f t="shared" si="365"/>
        <v>0</v>
      </c>
    </row>
    <row r="3882" spans="1:8" x14ac:dyDescent="0.35">
      <c r="A3882" s="10">
        <v>44059</v>
      </c>
      <c r="B3882">
        <f t="shared" si="360"/>
        <v>16</v>
      </c>
      <c r="C3882">
        <f t="shared" si="361"/>
        <v>8</v>
      </c>
      <c r="D3882">
        <f t="shared" si="362"/>
        <v>2020</v>
      </c>
      <c r="E3882">
        <v>30.8</v>
      </c>
      <c r="F3882" s="26">
        <f t="shared" si="363"/>
        <v>1</v>
      </c>
      <c r="G3882" s="26">
        <f t="shared" si="364"/>
        <v>1</v>
      </c>
      <c r="H3882" s="26">
        <f t="shared" si="365"/>
        <v>0</v>
      </c>
    </row>
    <row r="3883" spans="1:8" x14ac:dyDescent="0.35">
      <c r="A3883" s="10">
        <v>44060</v>
      </c>
      <c r="B3883">
        <f t="shared" si="360"/>
        <v>17</v>
      </c>
      <c r="C3883">
        <f t="shared" si="361"/>
        <v>8</v>
      </c>
      <c r="D3883">
        <f t="shared" si="362"/>
        <v>2020</v>
      </c>
      <c r="E3883">
        <v>25.3</v>
      </c>
      <c r="F3883" s="26">
        <f t="shared" si="363"/>
        <v>0</v>
      </c>
      <c r="G3883" s="26">
        <f t="shared" si="364"/>
        <v>1</v>
      </c>
      <c r="H3883" s="26">
        <f t="shared" si="365"/>
        <v>0</v>
      </c>
    </row>
    <row r="3884" spans="1:8" x14ac:dyDescent="0.35">
      <c r="A3884" s="10">
        <v>44061</v>
      </c>
      <c r="B3884">
        <f t="shared" si="360"/>
        <v>18</v>
      </c>
      <c r="C3884">
        <f t="shared" si="361"/>
        <v>8</v>
      </c>
      <c r="D3884">
        <f t="shared" si="362"/>
        <v>2020</v>
      </c>
      <c r="E3884">
        <v>26.2</v>
      </c>
      <c r="F3884" s="26">
        <f t="shared" si="363"/>
        <v>0</v>
      </c>
      <c r="G3884" s="26">
        <f t="shared" si="364"/>
        <v>1</v>
      </c>
      <c r="H3884" s="26">
        <f t="shared" si="365"/>
        <v>0</v>
      </c>
    </row>
    <row r="3885" spans="1:8" x14ac:dyDescent="0.35">
      <c r="A3885" s="10">
        <v>44062</v>
      </c>
      <c r="B3885">
        <f t="shared" si="360"/>
        <v>19</v>
      </c>
      <c r="C3885">
        <f t="shared" si="361"/>
        <v>8</v>
      </c>
      <c r="D3885">
        <f t="shared" si="362"/>
        <v>2020</v>
      </c>
      <c r="E3885">
        <v>26.2</v>
      </c>
      <c r="F3885" s="26">
        <f t="shared" si="363"/>
        <v>0</v>
      </c>
      <c r="G3885" s="26">
        <f t="shared" si="364"/>
        <v>1</v>
      </c>
      <c r="H3885" s="26">
        <f t="shared" si="365"/>
        <v>0</v>
      </c>
    </row>
    <row r="3886" spans="1:8" x14ac:dyDescent="0.35">
      <c r="A3886" s="10">
        <v>44063</v>
      </c>
      <c r="B3886">
        <f t="shared" si="360"/>
        <v>20</v>
      </c>
      <c r="C3886">
        <f t="shared" si="361"/>
        <v>8</v>
      </c>
      <c r="D3886">
        <f t="shared" si="362"/>
        <v>2020</v>
      </c>
      <c r="E3886">
        <v>31.5</v>
      </c>
      <c r="F3886" s="26">
        <f t="shared" si="363"/>
        <v>1</v>
      </c>
      <c r="G3886" s="26">
        <f t="shared" si="364"/>
        <v>1</v>
      </c>
      <c r="H3886" s="26">
        <f t="shared" si="365"/>
        <v>0</v>
      </c>
    </row>
    <row r="3887" spans="1:8" x14ac:dyDescent="0.35">
      <c r="A3887" s="10">
        <v>44064</v>
      </c>
      <c r="B3887">
        <f t="shared" si="360"/>
        <v>21</v>
      </c>
      <c r="C3887">
        <f t="shared" si="361"/>
        <v>8</v>
      </c>
      <c r="D3887">
        <f t="shared" si="362"/>
        <v>2020</v>
      </c>
      <c r="E3887">
        <v>33.4</v>
      </c>
      <c r="F3887" s="26">
        <f t="shared" si="363"/>
        <v>1</v>
      </c>
      <c r="G3887" s="26">
        <f t="shared" si="364"/>
        <v>1</v>
      </c>
      <c r="H3887" s="26">
        <f t="shared" si="365"/>
        <v>0</v>
      </c>
    </row>
    <row r="3888" spans="1:8" x14ac:dyDescent="0.35">
      <c r="A3888" s="10">
        <v>44065</v>
      </c>
      <c r="B3888">
        <f t="shared" si="360"/>
        <v>22</v>
      </c>
      <c r="C3888">
        <f t="shared" si="361"/>
        <v>8</v>
      </c>
      <c r="D3888">
        <f t="shared" si="362"/>
        <v>2020</v>
      </c>
      <c r="E3888">
        <v>25.5</v>
      </c>
      <c r="F3888" s="26">
        <f t="shared" si="363"/>
        <v>0</v>
      </c>
      <c r="G3888" s="26">
        <f t="shared" si="364"/>
        <v>1</v>
      </c>
      <c r="H3888" s="26">
        <f t="shared" si="365"/>
        <v>0</v>
      </c>
    </row>
    <row r="3889" spans="1:8" x14ac:dyDescent="0.35">
      <c r="A3889" s="10">
        <v>44066</v>
      </c>
      <c r="B3889">
        <f t="shared" si="360"/>
        <v>23</v>
      </c>
      <c r="C3889">
        <f t="shared" si="361"/>
        <v>8</v>
      </c>
      <c r="D3889">
        <f t="shared" si="362"/>
        <v>2020</v>
      </c>
      <c r="E3889">
        <v>23.8</v>
      </c>
      <c r="F3889" s="26">
        <f t="shared" si="363"/>
        <v>0</v>
      </c>
      <c r="G3889" s="26">
        <f t="shared" si="364"/>
        <v>0</v>
      </c>
      <c r="H3889" s="26">
        <f t="shared" si="365"/>
        <v>0</v>
      </c>
    </row>
    <row r="3890" spans="1:8" x14ac:dyDescent="0.35">
      <c r="A3890" s="10">
        <v>44067</v>
      </c>
      <c r="B3890">
        <f t="shared" si="360"/>
        <v>24</v>
      </c>
      <c r="C3890">
        <f t="shared" si="361"/>
        <v>8</v>
      </c>
      <c r="D3890">
        <f t="shared" si="362"/>
        <v>2020</v>
      </c>
      <c r="E3890">
        <v>23.3</v>
      </c>
      <c r="F3890" s="26">
        <f t="shared" si="363"/>
        <v>0</v>
      </c>
      <c r="G3890" s="26">
        <f t="shared" si="364"/>
        <v>0</v>
      </c>
      <c r="H3890" s="26">
        <f t="shared" si="365"/>
        <v>0</v>
      </c>
    </row>
    <row r="3891" spans="1:8" x14ac:dyDescent="0.35">
      <c r="A3891" s="10">
        <v>44068</v>
      </c>
      <c r="B3891">
        <f t="shared" si="360"/>
        <v>25</v>
      </c>
      <c r="C3891">
        <f t="shared" si="361"/>
        <v>8</v>
      </c>
      <c r="D3891">
        <f t="shared" si="362"/>
        <v>2020</v>
      </c>
      <c r="E3891">
        <v>23.9</v>
      </c>
      <c r="F3891" s="26">
        <f t="shared" si="363"/>
        <v>0</v>
      </c>
      <c r="G3891" s="26">
        <f t="shared" si="364"/>
        <v>0</v>
      </c>
      <c r="H3891" s="26">
        <f t="shared" si="365"/>
        <v>0</v>
      </c>
    </row>
    <row r="3892" spans="1:8" x14ac:dyDescent="0.35">
      <c r="A3892" s="10">
        <v>44069</v>
      </c>
      <c r="B3892">
        <f t="shared" si="360"/>
        <v>26</v>
      </c>
      <c r="C3892">
        <f t="shared" si="361"/>
        <v>8</v>
      </c>
      <c r="D3892">
        <f t="shared" si="362"/>
        <v>2020</v>
      </c>
      <c r="E3892">
        <v>24.8</v>
      </c>
      <c r="F3892" s="26">
        <f t="shared" si="363"/>
        <v>0</v>
      </c>
      <c r="G3892" s="26">
        <f t="shared" si="364"/>
        <v>0</v>
      </c>
      <c r="H3892" s="26">
        <f t="shared" si="365"/>
        <v>0</v>
      </c>
    </row>
    <row r="3893" spans="1:8" x14ac:dyDescent="0.35">
      <c r="A3893" s="10">
        <v>44070</v>
      </c>
      <c r="B3893">
        <f t="shared" si="360"/>
        <v>27</v>
      </c>
      <c r="C3893">
        <f t="shared" si="361"/>
        <v>8</v>
      </c>
      <c r="D3893">
        <f t="shared" si="362"/>
        <v>2020</v>
      </c>
      <c r="E3893">
        <v>23.2</v>
      </c>
      <c r="F3893" s="26">
        <f t="shared" si="363"/>
        <v>0</v>
      </c>
      <c r="G3893" s="26">
        <f t="shared" si="364"/>
        <v>0</v>
      </c>
      <c r="H3893" s="26">
        <f t="shared" si="365"/>
        <v>0</v>
      </c>
    </row>
    <row r="3894" spans="1:8" x14ac:dyDescent="0.35">
      <c r="A3894" s="10">
        <v>44071</v>
      </c>
      <c r="B3894">
        <f t="shared" si="360"/>
        <v>28</v>
      </c>
      <c r="C3894">
        <f t="shared" si="361"/>
        <v>8</v>
      </c>
      <c r="D3894">
        <f t="shared" si="362"/>
        <v>2020</v>
      </c>
      <c r="E3894">
        <v>20.8</v>
      </c>
      <c r="F3894" s="26">
        <f t="shared" si="363"/>
        <v>0</v>
      </c>
      <c r="G3894" s="26">
        <f t="shared" si="364"/>
        <v>0</v>
      </c>
      <c r="H3894" s="26">
        <f t="shared" si="365"/>
        <v>0</v>
      </c>
    </row>
    <row r="3895" spans="1:8" x14ac:dyDescent="0.35">
      <c r="A3895" s="10">
        <v>44072</v>
      </c>
      <c r="B3895">
        <f t="shared" si="360"/>
        <v>29</v>
      </c>
      <c r="C3895">
        <f t="shared" si="361"/>
        <v>8</v>
      </c>
      <c r="D3895">
        <f t="shared" si="362"/>
        <v>2020</v>
      </c>
      <c r="E3895">
        <v>21.3</v>
      </c>
      <c r="F3895" s="26">
        <f t="shared" si="363"/>
        <v>0</v>
      </c>
      <c r="G3895" s="26">
        <f t="shared" si="364"/>
        <v>0</v>
      </c>
      <c r="H3895" s="26">
        <f t="shared" si="365"/>
        <v>0</v>
      </c>
    </row>
    <row r="3896" spans="1:8" x14ac:dyDescent="0.35">
      <c r="A3896" s="10">
        <v>44073</v>
      </c>
      <c r="B3896">
        <f t="shared" si="360"/>
        <v>30</v>
      </c>
      <c r="C3896">
        <f t="shared" si="361"/>
        <v>8</v>
      </c>
      <c r="D3896">
        <f t="shared" si="362"/>
        <v>2020</v>
      </c>
      <c r="E3896">
        <v>15.9</v>
      </c>
      <c r="F3896" s="26">
        <f t="shared" si="363"/>
        <v>0</v>
      </c>
      <c r="G3896" s="26">
        <f t="shared" si="364"/>
        <v>0</v>
      </c>
      <c r="H3896" s="26">
        <f t="shared" si="365"/>
        <v>0</v>
      </c>
    </row>
    <row r="3897" spans="1:8" x14ac:dyDescent="0.35">
      <c r="A3897" s="10">
        <v>44074</v>
      </c>
      <c r="B3897">
        <f t="shared" si="360"/>
        <v>31</v>
      </c>
      <c r="C3897">
        <f t="shared" si="361"/>
        <v>8</v>
      </c>
      <c r="D3897">
        <f t="shared" si="362"/>
        <v>2020</v>
      </c>
      <c r="E3897">
        <v>19.100000000000001</v>
      </c>
      <c r="F3897" s="26">
        <f t="shared" si="363"/>
        <v>0</v>
      </c>
      <c r="G3897" s="26">
        <f t="shared" si="364"/>
        <v>0</v>
      </c>
      <c r="H3897" s="26">
        <f t="shared" si="365"/>
        <v>0</v>
      </c>
    </row>
    <row r="3898" spans="1:8" x14ac:dyDescent="0.35">
      <c r="A3898" s="10">
        <v>44075</v>
      </c>
      <c r="B3898">
        <f t="shared" si="360"/>
        <v>1</v>
      </c>
      <c r="C3898">
        <f t="shared" si="361"/>
        <v>9</v>
      </c>
      <c r="D3898">
        <f t="shared" si="362"/>
        <v>2020</v>
      </c>
      <c r="E3898">
        <v>20.6</v>
      </c>
      <c r="F3898" s="26">
        <f t="shared" si="363"/>
        <v>0</v>
      </c>
      <c r="G3898" s="26">
        <f t="shared" si="364"/>
        <v>0</v>
      </c>
      <c r="H3898" s="26">
        <f t="shared" si="365"/>
        <v>0</v>
      </c>
    </row>
    <row r="3899" spans="1:8" x14ac:dyDescent="0.35">
      <c r="A3899" s="10">
        <v>44076</v>
      </c>
      <c r="B3899">
        <f t="shared" si="360"/>
        <v>2</v>
      </c>
      <c r="C3899">
        <f t="shared" si="361"/>
        <v>9</v>
      </c>
      <c r="D3899">
        <f t="shared" si="362"/>
        <v>2020</v>
      </c>
      <c r="E3899">
        <v>20.8</v>
      </c>
      <c r="F3899" s="26">
        <f t="shared" si="363"/>
        <v>0</v>
      </c>
      <c r="G3899" s="26">
        <f t="shared" si="364"/>
        <v>0</v>
      </c>
      <c r="H3899" s="26">
        <f t="shared" si="365"/>
        <v>0</v>
      </c>
    </row>
    <row r="3900" spans="1:8" x14ac:dyDescent="0.35">
      <c r="A3900" s="10">
        <v>44077</v>
      </c>
      <c r="B3900">
        <f t="shared" si="360"/>
        <v>3</v>
      </c>
      <c r="C3900">
        <f t="shared" si="361"/>
        <v>9</v>
      </c>
      <c r="D3900">
        <f t="shared" si="362"/>
        <v>2020</v>
      </c>
      <c r="E3900">
        <v>22.8</v>
      </c>
      <c r="F3900" s="26">
        <f t="shared" si="363"/>
        <v>0</v>
      </c>
      <c r="G3900" s="26">
        <f t="shared" si="364"/>
        <v>0</v>
      </c>
      <c r="H3900" s="26">
        <f t="shared" si="365"/>
        <v>0</v>
      </c>
    </row>
    <row r="3901" spans="1:8" x14ac:dyDescent="0.35">
      <c r="A3901" s="10">
        <v>44078</v>
      </c>
      <c r="B3901">
        <f t="shared" si="360"/>
        <v>4</v>
      </c>
      <c r="C3901">
        <f t="shared" si="361"/>
        <v>9</v>
      </c>
      <c r="D3901">
        <f t="shared" si="362"/>
        <v>2020</v>
      </c>
      <c r="E3901">
        <v>28.4</v>
      </c>
      <c r="F3901" s="26">
        <f t="shared" si="363"/>
        <v>0</v>
      </c>
      <c r="G3901" s="26">
        <f t="shared" si="364"/>
        <v>1</v>
      </c>
      <c r="H3901" s="26">
        <f t="shared" si="365"/>
        <v>0</v>
      </c>
    </row>
    <row r="3902" spans="1:8" x14ac:dyDescent="0.35">
      <c r="A3902" s="10">
        <v>44079</v>
      </c>
      <c r="B3902">
        <f t="shared" si="360"/>
        <v>5</v>
      </c>
      <c r="C3902">
        <f t="shared" si="361"/>
        <v>9</v>
      </c>
      <c r="D3902">
        <f t="shared" si="362"/>
        <v>2020</v>
      </c>
      <c r="E3902">
        <v>24.6</v>
      </c>
      <c r="F3902" s="26">
        <f t="shared" si="363"/>
        <v>0</v>
      </c>
      <c r="G3902" s="26">
        <f t="shared" si="364"/>
        <v>0</v>
      </c>
      <c r="H3902" s="26">
        <f t="shared" si="365"/>
        <v>0</v>
      </c>
    </row>
    <row r="3903" spans="1:8" x14ac:dyDescent="0.35">
      <c r="A3903" s="10">
        <v>44080</v>
      </c>
      <c r="B3903">
        <f t="shared" si="360"/>
        <v>6</v>
      </c>
      <c r="C3903">
        <f t="shared" si="361"/>
        <v>9</v>
      </c>
      <c r="D3903">
        <f t="shared" si="362"/>
        <v>2020</v>
      </c>
      <c r="E3903">
        <v>18.899999999999999</v>
      </c>
      <c r="F3903" s="26">
        <f t="shared" si="363"/>
        <v>0</v>
      </c>
      <c r="G3903" s="26">
        <f t="shared" si="364"/>
        <v>0</v>
      </c>
      <c r="H3903" s="26">
        <f t="shared" si="365"/>
        <v>0</v>
      </c>
    </row>
    <row r="3904" spans="1:8" x14ac:dyDescent="0.35">
      <c r="A3904" s="10">
        <v>44081</v>
      </c>
      <c r="B3904">
        <f t="shared" si="360"/>
        <v>7</v>
      </c>
      <c r="C3904">
        <f t="shared" si="361"/>
        <v>9</v>
      </c>
      <c r="D3904">
        <f t="shared" si="362"/>
        <v>2020</v>
      </c>
      <c r="E3904">
        <v>22.3</v>
      </c>
      <c r="F3904" s="26">
        <f t="shared" si="363"/>
        <v>0</v>
      </c>
      <c r="G3904" s="26">
        <f t="shared" si="364"/>
        <v>0</v>
      </c>
      <c r="H3904" s="26">
        <f t="shared" si="365"/>
        <v>0</v>
      </c>
    </row>
    <row r="3905" spans="1:8" x14ac:dyDescent="0.35">
      <c r="A3905" s="10">
        <v>44082</v>
      </c>
      <c r="B3905">
        <f t="shared" si="360"/>
        <v>8</v>
      </c>
      <c r="C3905">
        <f t="shared" si="361"/>
        <v>9</v>
      </c>
      <c r="D3905">
        <f t="shared" si="362"/>
        <v>2020</v>
      </c>
      <c r="E3905">
        <v>24.8</v>
      </c>
      <c r="F3905" s="26">
        <f t="shared" si="363"/>
        <v>0</v>
      </c>
      <c r="G3905" s="26">
        <f t="shared" si="364"/>
        <v>0</v>
      </c>
      <c r="H3905" s="26">
        <f t="shared" si="365"/>
        <v>0</v>
      </c>
    </row>
    <row r="3906" spans="1:8" x14ac:dyDescent="0.35">
      <c r="A3906" s="10">
        <v>44083</v>
      </c>
      <c r="B3906">
        <f t="shared" ref="B3906:B3969" si="366">DAY(A3906)</f>
        <v>9</v>
      </c>
      <c r="C3906">
        <f t="shared" ref="C3906:C3969" si="367">MONTH(A3906)</f>
        <v>9</v>
      </c>
      <c r="D3906">
        <f t="shared" ref="D3906:D3969" si="368">YEAR(A3906)</f>
        <v>2020</v>
      </c>
      <c r="E3906">
        <v>27.1</v>
      </c>
      <c r="F3906" s="26">
        <f t="shared" ref="F3906:F3969" si="369">IF(E3906&gt;=30,1,0)</f>
        <v>0</v>
      </c>
      <c r="G3906" s="26">
        <f t="shared" ref="G3906:G3969" si="370">IF(E3906&gt;=25,1,0)</f>
        <v>1</v>
      </c>
      <c r="H3906" s="26">
        <f t="shared" ref="H3906:H3969" si="371">IF(E3906&lt;0,1,0)</f>
        <v>0</v>
      </c>
    </row>
    <row r="3907" spans="1:8" x14ac:dyDescent="0.35">
      <c r="A3907" s="10">
        <v>44084</v>
      </c>
      <c r="B3907">
        <f t="shared" si="366"/>
        <v>10</v>
      </c>
      <c r="C3907">
        <f t="shared" si="367"/>
        <v>9</v>
      </c>
      <c r="D3907">
        <f t="shared" si="368"/>
        <v>2020</v>
      </c>
      <c r="E3907">
        <v>20.7</v>
      </c>
      <c r="F3907" s="26">
        <f t="shared" si="369"/>
        <v>0</v>
      </c>
      <c r="G3907" s="26">
        <f t="shared" si="370"/>
        <v>0</v>
      </c>
      <c r="H3907" s="26">
        <f t="shared" si="371"/>
        <v>0</v>
      </c>
    </row>
    <row r="3908" spans="1:8" x14ac:dyDescent="0.35">
      <c r="A3908" s="10">
        <v>44085</v>
      </c>
      <c r="B3908">
        <f t="shared" si="366"/>
        <v>11</v>
      </c>
      <c r="C3908">
        <f t="shared" si="367"/>
        <v>9</v>
      </c>
      <c r="D3908">
        <f t="shared" si="368"/>
        <v>2020</v>
      </c>
      <c r="E3908">
        <v>25.9</v>
      </c>
      <c r="F3908" s="26">
        <f t="shared" si="369"/>
        <v>0</v>
      </c>
      <c r="G3908" s="26">
        <f t="shared" si="370"/>
        <v>1</v>
      </c>
      <c r="H3908" s="26">
        <f t="shared" si="371"/>
        <v>0</v>
      </c>
    </row>
    <row r="3909" spans="1:8" x14ac:dyDescent="0.35">
      <c r="A3909" s="10">
        <v>44086</v>
      </c>
      <c r="B3909">
        <f t="shared" si="366"/>
        <v>12</v>
      </c>
      <c r="C3909">
        <f t="shared" si="367"/>
        <v>9</v>
      </c>
      <c r="D3909">
        <f t="shared" si="368"/>
        <v>2020</v>
      </c>
      <c r="E3909">
        <v>27.1</v>
      </c>
      <c r="F3909" s="26">
        <f t="shared" si="369"/>
        <v>0</v>
      </c>
      <c r="G3909" s="26">
        <f t="shared" si="370"/>
        <v>1</v>
      </c>
      <c r="H3909" s="26">
        <f t="shared" si="371"/>
        <v>0</v>
      </c>
    </row>
    <row r="3910" spans="1:8" x14ac:dyDescent="0.35">
      <c r="A3910" s="10">
        <v>44087</v>
      </c>
      <c r="B3910">
        <f t="shared" si="366"/>
        <v>13</v>
      </c>
      <c r="C3910">
        <f t="shared" si="367"/>
        <v>9</v>
      </c>
      <c r="D3910">
        <f t="shared" si="368"/>
        <v>2020</v>
      </c>
      <c r="E3910">
        <v>28.5</v>
      </c>
      <c r="F3910" s="26">
        <f t="shared" si="369"/>
        <v>0</v>
      </c>
      <c r="G3910" s="26">
        <f t="shared" si="370"/>
        <v>1</v>
      </c>
      <c r="H3910" s="26">
        <f t="shared" si="371"/>
        <v>0</v>
      </c>
    </row>
    <row r="3911" spans="1:8" x14ac:dyDescent="0.35">
      <c r="A3911" s="10">
        <v>44088</v>
      </c>
      <c r="B3911">
        <f t="shared" si="366"/>
        <v>14</v>
      </c>
      <c r="C3911">
        <f t="shared" si="367"/>
        <v>9</v>
      </c>
      <c r="D3911">
        <f t="shared" si="368"/>
        <v>2020</v>
      </c>
      <c r="E3911">
        <v>30.5</v>
      </c>
      <c r="F3911" s="26">
        <f t="shared" si="369"/>
        <v>1</v>
      </c>
      <c r="G3911" s="26">
        <f t="shared" si="370"/>
        <v>1</v>
      </c>
      <c r="H3911" s="26">
        <f t="shared" si="371"/>
        <v>0</v>
      </c>
    </row>
    <row r="3912" spans="1:8" x14ac:dyDescent="0.35">
      <c r="A3912" s="10">
        <v>44089</v>
      </c>
      <c r="B3912">
        <f t="shared" si="366"/>
        <v>15</v>
      </c>
      <c r="C3912">
        <f t="shared" si="367"/>
        <v>9</v>
      </c>
      <c r="D3912">
        <f t="shared" si="368"/>
        <v>2020</v>
      </c>
      <c r="E3912">
        <v>30.1</v>
      </c>
      <c r="F3912" s="26">
        <f t="shared" si="369"/>
        <v>1</v>
      </c>
      <c r="G3912" s="26">
        <f t="shared" si="370"/>
        <v>1</v>
      </c>
      <c r="H3912" s="26">
        <f t="shared" si="371"/>
        <v>0</v>
      </c>
    </row>
    <row r="3913" spans="1:8" x14ac:dyDescent="0.35">
      <c r="A3913" s="10">
        <v>44090</v>
      </c>
      <c r="B3913">
        <f t="shared" si="366"/>
        <v>16</v>
      </c>
      <c r="C3913">
        <f t="shared" si="367"/>
        <v>9</v>
      </c>
      <c r="D3913">
        <f t="shared" si="368"/>
        <v>2020</v>
      </c>
      <c r="E3913">
        <v>28.9</v>
      </c>
      <c r="F3913" s="26">
        <f t="shared" si="369"/>
        <v>0</v>
      </c>
      <c r="G3913" s="26">
        <f t="shared" si="370"/>
        <v>1</v>
      </c>
      <c r="H3913" s="26">
        <f t="shared" si="371"/>
        <v>0</v>
      </c>
    </row>
    <row r="3914" spans="1:8" x14ac:dyDescent="0.35">
      <c r="A3914" s="10">
        <v>44091</v>
      </c>
      <c r="B3914">
        <f t="shared" si="366"/>
        <v>17</v>
      </c>
      <c r="C3914">
        <f t="shared" si="367"/>
        <v>9</v>
      </c>
      <c r="D3914">
        <f t="shared" si="368"/>
        <v>2020</v>
      </c>
      <c r="E3914">
        <v>22.8</v>
      </c>
      <c r="F3914" s="26">
        <f t="shared" si="369"/>
        <v>0</v>
      </c>
      <c r="G3914" s="26">
        <f t="shared" si="370"/>
        <v>0</v>
      </c>
      <c r="H3914" s="26">
        <f t="shared" si="371"/>
        <v>0</v>
      </c>
    </row>
    <row r="3915" spans="1:8" x14ac:dyDescent="0.35">
      <c r="A3915" s="10">
        <v>44092</v>
      </c>
      <c r="B3915">
        <f t="shared" si="366"/>
        <v>18</v>
      </c>
      <c r="C3915">
        <f t="shared" si="367"/>
        <v>9</v>
      </c>
      <c r="D3915">
        <f t="shared" si="368"/>
        <v>2020</v>
      </c>
      <c r="E3915">
        <v>24.4</v>
      </c>
      <c r="F3915" s="26">
        <f t="shared" si="369"/>
        <v>0</v>
      </c>
      <c r="G3915" s="26">
        <f t="shared" si="370"/>
        <v>0</v>
      </c>
      <c r="H3915" s="26">
        <f t="shared" si="371"/>
        <v>0</v>
      </c>
    </row>
    <row r="3916" spans="1:8" x14ac:dyDescent="0.35">
      <c r="A3916" s="10">
        <v>44093</v>
      </c>
      <c r="B3916">
        <f t="shared" si="366"/>
        <v>19</v>
      </c>
      <c r="C3916">
        <f t="shared" si="367"/>
        <v>9</v>
      </c>
      <c r="D3916">
        <f t="shared" si="368"/>
        <v>2020</v>
      </c>
      <c r="E3916">
        <v>24.4</v>
      </c>
      <c r="F3916" s="26">
        <f t="shared" si="369"/>
        <v>0</v>
      </c>
      <c r="G3916" s="26">
        <f t="shared" si="370"/>
        <v>0</v>
      </c>
      <c r="H3916" s="26">
        <f t="shared" si="371"/>
        <v>0</v>
      </c>
    </row>
    <row r="3917" spans="1:8" x14ac:dyDescent="0.35">
      <c r="A3917" s="10">
        <v>44094</v>
      </c>
      <c r="B3917">
        <f t="shared" si="366"/>
        <v>20</v>
      </c>
      <c r="C3917">
        <f t="shared" si="367"/>
        <v>9</v>
      </c>
      <c r="D3917">
        <f t="shared" si="368"/>
        <v>2020</v>
      </c>
      <c r="E3917">
        <v>24.5</v>
      </c>
      <c r="F3917" s="26">
        <f t="shared" si="369"/>
        <v>0</v>
      </c>
      <c r="G3917" s="26">
        <f t="shared" si="370"/>
        <v>0</v>
      </c>
      <c r="H3917" s="26">
        <f t="shared" si="371"/>
        <v>0</v>
      </c>
    </row>
    <row r="3918" spans="1:8" x14ac:dyDescent="0.35">
      <c r="A3918" s="10">
        <v>44095</v>
      </c>
      <c r="B3918">
        <f t="shared" si="366"/>
        <v>21</v>
      </c>
      <c r="C3918">
        <f t="shared" si="367"/>
        <v>9</v>
      </c>
      <c r="D3918">
        <f t="shared" si="368"/>
        <v>2020</v>
      </c>
      <c r="E3918">
        <v>25.2</v>
      </c>
      <c r="F3918" s="26">
        <f t="shared" si="369"/>
        <v>0</v>
      </c>
      <c r="G3918" s="26">
        <f t="shared" si="370"/>
        <v>1</v>
      </c>
      <c r="H3918" s="26">
        <f t="shared" si="371"/>
        <v>0</v>
      </c>
    </row>
    <row r="3919" spans="1:8" x14ac:dyDescent="0.35">
      <c r="A3919" s="10">
        <v>44096</v>
      </c>
      <c r="B3919">
        <f t="shared" si="366"/>
        <v>22</v>
      </c>
      <c r="C3919">
        <f t="shared" si="367"/>
        <v>9</v>
      </c>
      <c r="D3919">
        <f t="shared" si="368"/>
        <v>2020</v>
      </c>
      <c r="E3919">
        <v>26.6</v>
      </c>
      <c r="F3919" s="26">
        <f t="shared" si="369"/>
        <v>0</v>
      </c>
      <c r="G3919" s="26">
        <f t="shared" si="370"/>
        <v>1</v>
      </c>
      <c r="H3919" s="26">
        <f t="shared" si="371"/>
        <v>0</v>
      </c>
    </row>
    <row r="3920" spans="1:8" x14ac:dyDescent="0.35">
      <c r="A3920" s="10">
        <v>44097</v>
      </c>
      <c r="B3920">
        <f t="shared" si="366"/>
        <v>23</v>
      </c>
      <c r="C3920">
        <f t="shared" si="367"/>
        <v>9</v>
      </c>
      <c r="D3920">
        <f t="shared" si="368"/>
        <v>2020</v>
      </c>
      <c r="E3920">
        <v>22.6</v>
      </c>
      <c r="F3920" s="26">
        <f t="shared" si="369"/>
        <v>0</v>
      </c>
      <c r="G3920" s="26">
        <f t="shared" si="370"/>
        <v>0</v>
      </c>
      <c r="H3920" s="26">
        <f t="shared" si="371"/>
        <v>0</v>
      </c>
    </row>
    <row r="3921" spans="1:8" x14ac:dyDescent="0.35">
      <c r="A3921" s="10">
        <v>44098</v>
      </c>
      <c r="B3921">
        <f t="shared" si="366"/>
        <v>24</v>
      </c>
      <c r="C3921">
        <f t="shared" si="367"/>
        <v>9</v>
      </c>
      <c r="D3921">
        <f t="shared" si="368"/>
        <v>2020</v>
      </c>
      <c r="E3921">
        <v>21</v>
      </c>
      <c r="F3921" s="26">
        <f t="shared" si="369"/>
        <v>0</v>
      </c>
      <c r="G3921" s="26">
        <f t="shared" si="370"/>
        <v>0</v>
      </c>
      <c r="H3921" s="26">
        <f t="shared" si="371"/>
        <v>0</v>
      </c>
    </row>
    <row r="3922" spans="1:8" x14ac:dyDescent="0.35">
      <c r="A3922" s="10">
        <v>44099</v>
      </c>
      <c r="B3922">
        <f t="shared" si="366"/>
        <v>25</v>
      </c>
      <c r="C3922">
        <f t="shared" si="367"/>
        <v>9</v>
      </c>
      <c r="D3922">
        <f t="shared" si="368"/>
        <v>2020</v>
      </c>
      <c r="E3922">
        <v>13</v>
      </c>
      <c r="F3922" s="26">
        <f t="shared" si="369"/>
        <v>0</v>
      </c>
      <c r="G3922" s="26">
        <f t="shared" si="370"/>
        <v>0</v>
      </c>
      <c r="H3922" s="26">
        <f t="shared" si="371"/>
        <v>0</v>
      </c>
    </row>
    <row r="3923" spans="1:8" x14ac:dyDescent="0.35">
      <c r="A3923" s="10">
        <v>44100</v>
      </c>
      <c r="B3923">
        <f t="shared" si="366"/>
        <v>26</v>
      </c>
      <c r="C3923">
        <f t="shared" si="367"/>
        <v>9</v>
      </c>
      <c r="D3923">
        <f t="shared" si="368"/>
        <v>2020</v>
      </c>
      <c r="E3923">
        <v>9.1999999999999993</v>
      </c>
      <c r="F3923" s="26">
        <f t="shared" si="369"/>
        <v>0</v>
      </c>
      <c r="G3923" s="26">
        <f t="shared" si="370"/>
        <v>0</v>
      </c>
      <c r="H3923" s="26">
        <f t="shared" si="371"/>
        <v>0</v>
      </c>
    </row>
    <row r="3924" spans="1:8" x14ac:dyDescent="0.35">
      <c r="A3924" s="10">
        <v>44101</v>
      </c>
      <c r="B3924">
        <f t="shared" si="366"/>
        <v>27</v>
      </c>
      <c r="C3924">
        <f t="shared" si="367"/>
        <v>9</v>
      </c>
      <c r="D3924">
        <f t="shared" si="368"/>
        <v>2020</v>
      </c>
      <c r="E3924">
        <v>13.2</v>
      </c>
      <c r="F3924" s="26">
        <f t="shared" si="369"/>
        <v>0</v>
      </c>
      <c r="G3924" s="26">
        <f t="shared" si="370"/>
        <v>0</v>
      </c>
      <c r="H3924" s="26">
        <f t="shared" si="371"/>
        <v>0</v>
      </c>
    </row>
    <row r="3925" spans="1:8" x14ac:dyDescent="0.35">
      <c r="A3925" s="10">
        <v>44102</v>
      </c>
      <c r="B3925">
        <f t="shared" si="366"/>
        <v>28</v>
      </c>
      <c r="C3925">
        <f t="shared" si="367"/>
        <v>9</v>
      </c>
      <c r="D3925">
        <f t="shared" si="368"/>
        <v>2020</v>
      </c>
      <c r="E3925">
        <v>16.600000000000001</v>
      </c>
      <c r="F3925" s="26">
        <f t="shared" si="369"/>
        <v>0</v>
      </c>
      <c r="G3925" s="26">
        <f t="shared" si="370"/>
        <v>0</v>
      </c>
      <c r="H3925" s="26">
        <f t="shared" si="371"/>
        <v>0</v>
      </c>
    </row>
    <row r="3926" spans="1:8" x14ac:dyDescent="0.35">
      <c r="A3926" s="10">
        <v>44103</v>
      </c>
      <c r="B3926">
        <f t="shared" si="366"/>
        <v>29</v>
      </c>
      <c r="C3926">
        <f t="shared" si="367"/>
        <v>9</v>
      </c>
      <c r="D3926">
        <f t="shared" si="368"/>
        <v>2020</v>
      </c>
      <c r="E3926">
        <v>12.4</v>
      </c>
      <c r="F3926" s="26">
        <f t="shared" si="369"/>
        <v>0</v>
      </c>
      <c r="G3926" s="26">
        <f t="shared" si="370"/>
        <v>0</v>
      </c>
      <c r="H3926" s="26">
        <f t="shared" si="371"/>
        <v>0</v>
      </c>
    </row>
    <row r="3927" spans="1:8" x14ac:dyDescent="0.35">
      <c r="A3927" s="10">
        <v>44104</v>
      </c>
      <c r="B3927">
        <f t="shared" si="366"/>
        <v>30</v>
      </c>
      <c r="C3927">
        <f t="shared" si="367"/>
        <v>9</v>
      </c>
      <c r="D3927">
        <f t="shared" si="368"/>
        <v>2020</v>
      </c>
      <c r="E3927">
        <v>17.100000000000001</v>
      </c>
      <c r="F3927" s="26">
        <f t="shared" si="369"/>
        <v>0</v>
      </c>
      <c r="G3927" s="26">
        <f t="shared" si="370"/>
        <v>0</v>
      </c>
      <c r="H3927" s="26">
        <f t="shared" si="371"/>
        <v>0</v>
      </c>
    </row>
    <row r="3928" spans="1:8" x14ac:dyDescent="0.35">
      <c r="A3928" s="10">
        <v>44105</v>
      </c>
      <c r="B3928">
        <f t="shared" si="366"/>
        <v>1</v>
      </c>
      <c r="C3928">
        <f t="shared" si="367"/>
        <v>10</v>
      </c>
      <c r="D3928">
        <f t="shared" si="368"/>
        <v>2020</v>
      </c>
      <c r="E3928">
        <v>18.600000000000001</v>
      </c>
      <c r="F3928" s="26">
        <f t="shared" si="369"/>
        <v>0</v>
      </c>
      <c r="G3928" s="26">
        <f t="shared" si="370"/>
        <v>0</v>
      </c>
      <c r="H3928" s="26">
        <f t="shared" si="371"/>
        <v>0</v>
      </c>
    </row>
    <row r="3929" spans="1:8" x14ac:dyDescent="0.35">
      <c r="A3929" s="10">
        <v>44106</v>
      </c>
      <c r="B3929">
        <f t="shared" si="366"/>
        <v>2</v>
      </c>
      <c r="C3929">
        <f t="shared" si="367"/>
        <v>10</v>
      </c>
      <c r="D3929">
        <f t="shared" si="368"/>
        <v>2020</v>
      </c>
      <c r="E3929">
        <v>20.2</v>
      </c>
      <c r="F3929" s="26">
        <f t="shared" si="369"/>
        <v>0</v>
      </c>
      <c r="G3929" s="26">
        <f t="shared" si="370"/>
        <v>0</v>
      </c>
      <c r="H3929" s="26">
        <f t="shared" si="371"/>
        <v>0</v>
      </c>
    </row>
    <row r="3930" spans="1:8" x14ac:dyDescent="0.35">
      <c r="A3930" s="10">
        <v>44107</v>
      </c>
      <c r="B3930">
        <f t="shared" si="366"/>
        <v>3</v>
      </c>
      <c r="C3930">
        <f t="shared" si="367"/>
        <v>10</v>
      </c>
      <c r="D3930">
        <f t="shared" si="368"/>
        <v>2020</v>
      </c>
      <c r="E3930">
        <v>16</v>
      </c>
      <c r="F3930" s="26">
        <f t="shared" si="369"/>
        <v>0</v>
      </c>
      <c r="G3930" s="26">
        <f t="shared" si="370"/>
        <v>0</v>
      </c>
      <c r="H3930" s="26">
        <f t="shared" si="371"/>
        <v>0</v>
      </c>
    </row>
    <row r="3931" spans="1:8" x14ac:dyDescent="0.35">
      <c r="A3931" s="10">
        <v>44108</v>
      </c>
      <c r="B3931">
        <f t="shared" si="366"/>
        <v>4</v>
      </c>
      <c r="C3931">
        <f t="shared" si="367"/>
        <v>10</v>
      </c>
      <c r="D3931">
        <f t="shared" si="368"/>
        <v>2020</v>
      </c>
      <c r="E3931">
        <v>17.2</v>
      </c>
      <c r="F3931" s="26">
        <f t="shared" si="369"/>
        <v>0</v>
      </c>
      <c r="G3931" s="26">
        <f t="shared" si="370"/>
        <v>0</v>
      </c>
      <c r="H3931" s="26">
        <f t="shared" si="371"/>
        <v>0</v>
      </c>
    </row>
    <row r="3932" spans="1:8" x14ac:dyDescent="0.35">
      <c r="A3932" s="10">
        <v>44109</v>
      </c>
      <c r="B3932">
        <f t="shared" si="366"/>
        <v>5</v>
      </c>
      <c r="C3932">
        <f t="shared" si="367"/>
        <v>10</v>
      </c>
      <c r="D3932">
        <f t="shared" si="368"/>
        <v>2020</v>
      </c>
      <c r="E3932">
        <v>14.6</v>
      </c>
      <c r="F3932" s="26">
        <f t="shared" si="369"/>
        <v>0</v>
      </c>
      <c r="G3932" s="26">
        <f t="shared" si="370"/>
        <v>0</v>
      </c>
      <c r="H3932" s="26">
        <f t="shared" si="371"/>
        <v>0</v>
      </c>
    </row>
    <row r="3933" spans="1:8" x14ac:dyDescent="0.35">
      <c r="A3933" s="10">
        <v>44110</v>
      </c>
      <c r="B3933">
        <f t="shared" si="366"/>
        <v>6</v>
      </c>
      <c r="C3933">
        <f t="shared" si="367"/>
        <v>10</v>
      </c>
      <c r="D3933">
        <f t="shared" si="368"/>
        <v>2020</v>
      </c>
      <c r="E3933">
        <v>15.7</v>
      </c>
      <c r="F3933" s="26">
        <f t="shared" si="369"/>
        <v>0</v>
      </c>
      <c r="G3933" s="26">
        <f t="shared" si="370"/>
        <v>0</v>
      </c>
      <c r="H3933" s="26">
        <f t="shared" si="371"/>
        <v>0</v>
      </c>
    </row>
    <row r="3934" spans="1:8" x14ac:dyDescent="0.35">
      <c r="A3934" s="10">
        <v>44111</v>
      </c>
      <c r="B3934">
        <f t="shared" si="366"/>
        <v>7</v>
      </c>
      <c r="C3934">
        <f t="shared" si="367"/>
        <v>10</v>
      </c>
      <c r="D3934">
        <f t="shared" si="368"/>
        <v>2020</v>
      </c>
      <c r="E3934">
        <v>14.9</v>
      </c>
      <c r="F3934" s="26">
        <f t="shared" si="369"/>
        <v>0</v>
      </c>
      <c r="G3934" s="26">
        <f t="shared" si="370"/>
        <v>0</v>
      </c>
      <c r="H3934" s="26">
        <f t="shared" si="371"/>
        <v>0</v>
      </c>
    </row>
    <row r="3935" spans="1:8" x14ac:dyDescent="0.35">
      <c r="A3935" s="10">
        <v>44112</v>
      </c>
      <c r="B3935">
        <f t="shared" si="366"/>
        <v>8</v>
      </c>
      <c r="C3935">
        <f t="shared" si="367"/>
        <v>10</v>
      </c>
      <c r="D3935">
        <f t="shared" si="368"/>
        <v>2020</v>
      </c>
      <c r="E3935">
        <v>15.6</v>
      </c>
      <c r="F3935" s="26">
        <f t="shared" si="369"/>
        <v>0</v>
      </c>
      <c r="G3935" s="26">
        <f t="shared" si="370"/>
        <v>0</v>
      </c>
      <c r="H3935" s="26">
        <f t="shared" si="371"/>
        <v>0</v>
      </c>
    </row>
    <row r="3936" spans="1:8" x14ac:dyDescent="0.35">
      <c r="A3936" s="10">
        <v>44113</v>
      </c>
      <c r="B3936">
        <f t="shared" si="366"/>
        <v>9</v>
      </c>
      <c r="C3936">
        <f t="shared" si="367"/>
        <v>10</v>
      </c>
      <c r="D3936">
        <f t="shared" si="368"/>
        <v>2020</v>
      </c>
      <c r="E3936">
        <v>17.100000000000001</v>
      </c>
      <c r="F3936" s="26">
        <f t="shared" si="369"/>
        <v>0</v>
      </c>
      <c r="G3936" s="26">
        <f t="shared" si="370"/>
        <v>0</v>
      </c>
      <c r="H3936" s="26">
        <f t="shared" si="371"/>
        <v>0</v>
      </c>
    </row>
    <row r="3937" spans="1:8" x14ac:dyDescent="0.35">
      <c r="A3937" s="10">
        <v>44114</v>
      </c>
      <c r="B3937">
        <f t="shared" si="366"/>
        <v>10</v>
      </c>
      <c r="C3937">
        <f t="shared" si="367"/>
        <v>10</v>
      </c>
      <c r="D3937">
        <f t="shared" si="368"/>
        <v>2020</v>
      </c>
      <c r="E3937">
        <v>14.3</v>
      </c>
      <c r="F3937" s="26">
        <f t="shared" si="369"/>
        <v>0</v>
      </c>
      <c r="G3937" s="26">
        <f t="shared" si="370"/>
        <v>0</v>
      </c>
      <c r="H3937" s="26">
        <f t="shared" si="371"/>
        <v>0</v>
      </c>
    </row>
    <row r="3938" spans="1:8" x14ac:dyDescent="0.35">
      <c r="A3938" s="10">
        <v>44115</v>
      </c>
      <c r="B3938">
        <f t="shared" si="366"/>
        <v>11</v>
      </c>
      <c r="C3938">
        <f t="shared" si="367"/>
        <v>10</v>
      </c>
      <c r="D3938">
        <f t="shared" si="368"/>
        <v>2020</v>
      </c>
      <c r="E3938">
        <v>12.1</v>
      </c>
      <c r="F3938" s="26">
        <f t="shared" si="369"/>
        <v>0</v>
      </c>
      <c r="G3938" s="26">
        <f t="shared" si="370"/>
        <v>0</v>
      </c>
      <c r="H3938" s="26">
        <f t="shared" si="371"/>
        <v>0</v>
      </c>
    </row>
    <row r="3939" spans="1:8" x14ac:dyDescent="0.35">
      <c r="A3939" s="10">
        <v>44116</v>
      </c>
      <c r="B3939">
        <f t="shared" si="366"/>
        <v>12</v>
      </c>
      <c r="C3939">
        <f t="shared" si="367"/>
        <v>10</v>
      </c>
      <c r="D3939">
        <f t="shared" si="368"/>
        <v>2020</v>
      </c>
      <c r="E3939">
        <v>10.8</v>
      </c>
      <c r="F3939" s="26">
        <f t="shared" si="369"/>
        <v>0</v>
      </c>
      <c r="G3939" s="26">
        <f t="shared" si="370"/>
        <v>0</v>
      </c>
      <c r="H3939" s="26">
        <f t="shared" si="371"/>
        <v>0</v>
      </c>
    </row>
    <row r="3940" spans="1:8" x14ac:dyDescent="0.35">
      <c r="A3940" s="10">
        <v>44117</v>
      </c>
      <c r="B3940">
        <f t="shared" si="366"/>
        <v>13</v>
      </c>
      <c r="C3940">
        <f t="shared" si="367"/>
        <v>10</v>
      </c>
      <c r="D3940">
        <f t="shared" si="368"/>
        <v>2020</v>
      </c>
      <c r="E3940">
        <v>12.4</v>
      </c>
      <c r="F3940" s="26">
        <f t="shared" si="369"/>
        <v>0</v>
      </c>
      <c r="G3940" s="26">
        <f t="shared" si="370"/>
        <v>0</v>
      </c>
      <c r="H3940" s="26">
        <f t="shared" si="371"/>
        <v>0</v>
      </c>
    </row>
    <row r="3941" spans="1:8" x14ac:dyDescent="0.35">
      <c r="A3941" s="10">
        <v>44118</v>
      </c>
      <c r="B3941">
        <f t="shared" si="366"/>
        <v>14</v>
      </c>
      <c r="C3941">
        <f t="shared" si="367"/>
        <v>10</v>
      </c>
      <c r="D3941">
        <f t="shared" si="368"/>
        <v>2020</v>
      </c>
      <c r="E3941">
        <v>11</v>
      </c>
      <c r="F3941" s="26">
        <f t="shared" si="369"/>
        <v>0</v>
      </c>
      <c r="G3941" s="26">
        <f t="shared" si="370"/>
        <v>0</v>
      </c>
      <c r="H3941" s="26">
        <f t="shared" si="371"/>
        <v>0</v>
      </c>
    </row>
    <row r="3942" spans="1:8" x14ac:dyDescent="0.35">
      <c r="A3942" s="10">
        <v>44119</v>
      </c>
      <c r="B3942">
        <f t="shared" si="366"/>
        <v>15</v>
      </c>
      <c r="C3942">
        <f t="shared" si="367"/>
        <v>10</v>
      </c>
      <c r="D3942">
        <f t="shared" si="368"/>
        <v>2020</v>
      </c>
      <c r="E3942">
        <v>9.9</v>
      </c>
      <c r="F3942" s="26">
        <f t="shared" si="369"/>
        <v>0</v>
      </c>
      <c r="G3942" s="26">
        <f t="shared" si="370"/>
        <v>0</v>
      </c>
      <c r="H3942" s="26">
        <f t="shared" si="371"/>
        <v>0</v>
      </c>
    </row>
    <row r="3943" spans="1:8" x14ac:dyDescent="0.35">
      <c r="A3943" s="10">
        <v>44120</v>
      </c>
      <c r="B3943">
        <f t="shared" si="366"/>
        <v>16</v>
      </c>
      <c r="C3943">
        <f t="shared" si="367"/>
        <v>10</v>
      </c>
      <c r="D3943">
        <f t="shared" si="368"/>
        <v>2020</v>
      </c>
      <c r="E3943">
        <v>11</v>
      </c>
      <c r="F3943" s="26">
        <f t="shared" si="369"/>
        <v>0</v>
      </c>
      <c r="G3943" s="26">
        <f t="shared" si="370"/>
        <v>0</v>
      </c>
      <c r="H3943" s="26">
        <f t="shared" si="371"/>
        <v>0</v>
      </c>
    </row>
    <row r="3944" spans="1:8" x14ac:dyDescent="0.35">
      <c r="A3944" s="10">
        <v>44121</v>
      </c>
      <c r="B3944">
        <f t="shared" si="366"/>
        <v>17</v>
      </c>
      <c r="C3944">
        <f t="shared" si="367"/>
        <v>10</v>
      </c>
      <c r="D3944">
        <f t="shared" si="368"/>
        <v>2020</v>
      </c>
      <c r="E3944">
        <v>9.8000000000000007</v>
      </c>
      <c r="F3944" s="26">
        <f t="shared" si="369"/>
        <v>0</v>
      </c>
      <c r="G3944" s="26">
        <f t="shared" si="370"/>
        <v>0</v>
      </c>
      <c r="H3944" s="26">
        <f t="shared" si="371"/>
        <v>0</v>
      </c>
    </row>
    <row r="3945" spans="1:8" x14ac:dyDescent="0.35">
      <c r="A3945" s="10">
        <v>44122</v>
      </c>
      <c r="B3945">
        <f t="shared" si="366"/>
        <v>18</v>
      </c>
      <c r="C3945">
        <f t="shared" si="367"/>
        <v>10</v>
      </c>
      <c r="D3945">
        <f t="shared" si="368"/>
        <v>2020</v>
      </c>
      <c r="E3945">
        <v>11.8</v>
      </c>
      <c r="F3945" s="26">
        <f t="shared" si="369"/>
        <v>0</v>
      </c>
      <c r="G3945" s="26">
        <f t="shared" si="370"/>
        <v>0</v>
      </c>
      <c r="H3945" s="26">
        <f t="shared" si="371"/>
        <v>0</v>
      </c>
    </row>
    <row r="3946" spans="1:8" x14ac:dyDescent="0.35">
      <c r="A3946" s="10">
        <v>44123</v>
      </c>
      <c r="B3946">
        <f t="shared" si="366"/>
        <v>19</v>
      </c>
      <c r="C3946">
        <f t="shared" si="367"/>
        <v>10</v>
      </c>
      <c r="D3946">
        <f t="shared" si="368"/>
        <v>2020</v>
      </c>
      <c r="E3946">
        <v>13.5</v>
      </c>
      <c r="F3946" s="26">
        <f t="shared" si="369"/>
        <v>0</v>
      </c>
      <c r="G3946" s="26">
        <f t="shared" si="370"/>
        <v>0</v>
      </c>
      <c r="H3946" s="26">
        <f t="shared" si="371"/>
        <v>0</v>
      </c>
    </row>
    <row r="3947" spans="1:8" x14ac:dyDescent="0.35">
      <c r="A3947" s="10">
        <v>44124</v>
      </c>
      <c r="B3947">
        <f t="shared" si="366"/>
        <v>20</v>
      </c>
      <c r="C3947">
        <f t="shared" si="367"/>
        <v>10</v>
      </c>
      <c r="D3947">
        <f t="shared" si="368"/>
        <v>2020</v>
      </c>
      <c r="E3947">
        <v>14.8</v>
      </c>
      <c r="F3947" s="26">
        <f t="shared" si="369"/>
        <v>0</v>
      </c>
      <c r="G3947" s="26">
        <f t="shared" si="370"/>
        <v>0</v>
      </c>
      <c r="H3947" s="26">
        <f t="shared" si="371"/>
        <v>0</v>
      </c>
    </row>
    <row r="3948" spans="1:8" x14ac:dyDescent="0.35">
      <c r="A3948" s="10">
        <v>44125</v>
      </c>
      <c r="B3948">
        <f t="shared" si="366"/>
        <v>21</v>
      </c>
      <c r="C3948">
        <f t="shared" si="367"/>
        <v>10</v>
      </c>
      <c r="D3948">
        <f t="shared" si="368"/>
        <v>2020</v>
      </c>
      <c r="E3948">
        <v>17</v>
      </c>
      <c r="F3948" s="26">
        <f t="shared" si="369"/>
        <v>0</v>
      </c>
      <c r="G3948" s="26">
        <f t="shared" si="370"/>
        <v>0</v>
      </c>
      <c r="H3948" s="26">
        <f t="shared" si="371"/>
        <v>0</v>
      </c>
    </row>
    <row r="3949" spans="1:8" x14ac:dyDescent="0.35">
      <c r="A3949" s="10">
        <v>44126</v>
      </c>
      <c r="B3949">
        <f t="shared" si="366"/>
        <v>22</v>
      </c>
      <c r="C3949">
        <f t="shared" si="367"/>
        <v>10</v>
      </c>
      <c r="D3949">
        <f t="shared" si="368"/>
        <v>2020</v>
      </c>
      <c r="E3949">
        <v>20.2</v>
      </c>
      <c r="F3949" s="26">
        <f t="shared" si="369"/>
        <v>0</v>
      </c>
      <c r="G3949" s="26">
        <f t="shared" si="370"/>
        <v>0</v>
      </c>
      <c r="H3949" s="26">
        <f t="shared" si="371"/>
        <v>0</v>
      </c>
    </row>
    <row r="3950" spans="1:8" x14ac:dyDescent="0.35">
      <c r="A3950" s="10">
        <v>44127</v>
      </c>
      <c r="B3950">
        <f t="shared" si="366"/>
        <v>23</v>
      </c>
      <c r="C3950">
        <f t="shared" si="367"/>
        <v>10</v>
      </c>
      <c r="D3950">
        <f t="shared" si="368"/>
        <v>2020</v>
      </c>
      <c r="E3950">
        <v>15.4</v>
      </c>
      <c r="F3950" s="26">
        <f t="shared" si="369"/>
        <v>0</v>
      </c>
      <c r="G3950" s="26">
        <f t="shared" si="370"/>
        <v>0</v>
      </c>
      <c r="H3950" s="26">
        <f t="shared" si="371"/>
        <v>0</v>
      </c>
    </row>
    <row r="3951" spans="1:8" x14ac:dyDescent="0.35">
      <c r="A3951" s="10">
        <v>44128</v>
      </c>
      <c r="B3951">
        <f t="shared" si="366"/>
        <v>24</v>
      </c>
      <c r="C3951">
        <f t="shared" si="367"/>
        <v>10</v>
      </c>
      <c r="D3951">
        <f t="shared" si="368"/>
        <v>2020</v>
      </c>
      <c r="E3951">
        <v>15.8</v>
      </c>
      <c r="F3951" s="26">
        <f t="shared" si="369"/>
        <v>0</v>
      </c>
      <c r="G3951" s="26">
        <f t="shared" si="370"/>
        <v>0</v>
      </c>
      <c r="H3951" s="26">
        <f t="shared" si="371"/>
        <v>0</v>
      </c>
    </row>
    <row r="3952" spans="1:8" x14ac:dyDescent="0.35">
      <c r="A3952" s="10">
        <v>44129</v>
      </c>
      <c r="B3952">
        <f t="shared" si="366"/>
        <v>25</v>
      </c>
      <c r="C3952">
        <f t="shared" si="367"/>
        <v>10</v>
      </c>
      <c r="D3952">
        <f t="shared" si="368"/>
        <v>2020</v>
      </c>
      <c r="E3952">
        <v>18.2</v>
      </c>
      <c r="F3952" s="26">
        <f t="shared" si="369"/>
        <v>0</v>
      </c>
      <c r="G3952" s="26">
        <f t="shared" si="370"/>
        <v>0</v>
      </c>
      <c r="H3952" s="26">
        <f t="shared" si="371"/>
        <v>0</v>
      </c>
    </row>
    <row r="3953" spans="1:8" x14ac:dyDescent="0.35">
      <c r="A3953" s="10">
        <v>44130</v>
      </c>
      <c r="B3953">
        <f t="shared" si="366"/>
        <v>26</v>
      </c>
      <c r="C3953">
        <f t="shared" si="367"/>
        <v>10</v>
      </c>
      <c r="D3953">
        <f t="shared" si="368"/>
        <v>2020</v>
      </c>
      <c r="E3953">
        <v>10.199999999999999</v>
      </c>
      <c r="F3953" s="26">
        <f t="shared" si="369"/>
        <v>0</v>
      </c>
      <c r="G3953" s="26">
        <f t="shared" si="370"/>
        <v>0</v>
      </c>
      <c r="H3953" s="26">
        <f t="shared" si="371"/>
        <v>0</v>
      </c>
    </row>
    <row r="3954" spans="1:8" x14ac:dyDescent="0.35">
      <c r="A3954" s="10">
        <v>44131</v>
      </c>
      <c r="B3954">
        <f t="shared" si="366"/>
        <v>27</v>
      </c>
      <c r="C3954">
        <f t="shared" si="367"/>
        <v>10</v>
      </c>
      <c r="D3954">
        <f t="shared" si="368"/>
        <v>2020</v>
      </c>
      <c r="E3954">
        <v>12</v>
      </c>
      <c r="F3954" s="26">
        <f t="shared" si="369"/>
        <v>0</v>
      </c>
      <c r="G3954" s="26">
        <f t="shared" si="370"/>
        <v>0</v>
      </c>
      <c r="H3954" s="26">
        <f t="shared" si="371"/>
        <v>0</v>
      </c>
    </row>
    <row r="3955" spans="1:8" x14ac:dyDescent="0.35">
      <c r="A3955" s="10">
        <v>44132</v>
      </c>
      <c r="B3955">
        <f t="shared" si="366"/>
        <v>28</v>
      </c>
      <c r="C3955">
        <f t="shared" si="367"/>
        <v>10</v>
      </c>
      <c r="D3955">
        <f t="shared" si="368"/>
        <v>2020</v>
      </c>
      <c r="E3955">
        <v>14.1</v>
      </c>
      <c r="F3955" s="26">
        <f t="shared" si="369"/>
        <v>0</v>
      </c>
      <c r="G3955" s="26">
        <f t="shared" si="370"/>
        <v>0</v>
      </c>
      <c r="H3955" s="26">
        <f t="shared" si="371"/>
        <v>0</v>
      </c>
    </row>
    <row r="3956" spans="1:8" x14ac:dyDescent="0.35">
      <c r="A3956" s="10">
        <v>44133</v>
      </c>
      <c r="B3956">
        <f t="shared" si="366"/>
        <v>29</v>
      </c>
      <c r="C3956">
        <f t="shared" si="367"/>
        <v>10</v>
      </c>
      <c r="D3956">
        <f t="shared" si="368"/>
        <v>2020</v>
      </c>
      <c r="E3956">
        <v>12.4</v>
      </c>
      <c r="F3956" s="26">
        <f t="shared" si="369"/>
        <v>0</v>
      </c>
      <c r="G3956" s="26">
        <f t="shared" si="370"/>
        <v>0</v>
      </c>
      <c r="H3956" s="26">
        <f t="shared" si="371"/>
        <v>0</v>
      </c>
    </row>
    <row r="3957" spans="1:8" x14ac:dyDescent="0.35">
      <c r="A3957" s="10">
        <v>44134</v>
      </c>
      <c r="B3957">
        <f t="shared" si="366"/>
        <v>30</v>
      </c>
      <c r="C3957">
        <f t="shared" si="367"/>
        <v>10</v>
      </c>
      <c r="D3957">
        <f t="shared" si="368"/>
        <v>2020</v>
      </c>
      <c r="E3957">
        <v>13.8</v>
      </c>
      <c r="F3957" s="26">
        <f t="shared" si="369"/>
        <v>0</v>
      </c>
      <c r="G3957" s="26">
        <f t="shared" si="370"/>
        <v>0</v>
      </c>
      <c r="H3957" s="26">
        <f t="shared" si="371"/>
        <v>0</v>
      </c>
    </row>
    <row r="3958" spans="1:8" x14ac:dyDescent="0.35">
      <c r="A3958" s="10">
        <v>44135</v>
      </c>
      <c r="B3958">
        <f t="shared" si="366"/>
        <v>31</v>
      </c>
      <c r="C3958">
        <f t="shared" si="367"/>
        <v>10</v>
      </c>
      <c r="D3958">
        <f t="shared" si="368"/>
        <v>2020</v>
      </c>
      <c r="E3958">
        <v>16.8</v>
      </c>
      <c r="F3958" s="26">
        <f t="shared" si="369"/>
        <v>0</v>
      </c>
      <c r="G3958" s="26">
        <f t="shared" si="370"/>
        <v>0</v>
      </c>
      <c r="H3958" s="26">
        <f t="shared" si="371"/>
        <v>0</v>
      </c>
    </row>
    <row r="3959" spans="1:8" x14ac:dyDescent="0.35">
      <c r="A3959" s="10">
        <v>44136</v>
      </c>
      <c r="B3959">
        <f t="shared" si="366"/>
        <v>1</v>
      </c>
      <c r="C3959">
        <f t="shared" si="367"/>
        <v>11</v>
      </c>
      <c r="D3959">
        <f t="shared" si="368"/>
        <v>2020</v>
      </c>
      <c r="E3959">
        <v>16.7</v>
      </c>
      <c r="F3959" s="26">
        <f t="shared" si="369"/>
        <v>0</v>
      </c>
      <c r="G3959" s="26">
        <f t="shared" si="370"/>
        <v>0</v>
      </c>
      <c r="H3959" s="26">
        <f t="shared" si="371"/>
        <v>0</v>
      </c>
    </row>
    <row r="3960" spans="1:8" x14ac:dyDescent="0.35">
      <c r="A3960" s="10">
        <v>44137</v>
      </c>
      <c r="B3960">
        <f t="shared" si="366"/>
        <v>2</v>
      </c>
      <c r="C3960">
        <f t="shared" si="367"/>
        <v>11</v>
      </c>
      <c r="D3960">
        <f t="shared" si="368"/>
        <v>2020</v>
      </c>
      <c r="E3960">
        <v>21.5</v>
      </c>
      <c r="F3960" s="26">
        <f t="shared" si="369"/>
        <v>0</v>
      </c>
      <c r="G3960" s="26">
        <f t="shared" si="370"/>
        <v>0</v>
      </c>
      <c r="H3960" s="26">
        <f t="shared" si="371"/>
        <v>0</v>
      </c>
    </row>
    <row r="3961" spans="1:8" x14ac:dyDescent="0.35">
      <c r="A3961" s="10">
        <v>44138</v>
      </c>
      <c r="B3961">
        <f t="shared" si="366"/>
        <v>3</v>
      </c>
      <c r="C3961">
        <f t="shared" si="367"/>
        <v>11</v>
      </c>
      <c r="D3961">
        <f t="shared" si="368"/>
        <v>2020</v>
      </c>
      <c r="E3961">
        <v>13.7</v>
      </c>
      <c r="F3961" s="26">
        <f t="shared" si="369"/>
        <v>0</v>
      </c>
      <c r="G3961" s="26">
        <f t="shared" si="370"/>
        <v>0</v>
      </c>
      <c r="H3961" s="26">
        <f t="shared" si="371"/>
        <v>0</v>
      </c>
    </row>
    <row r="3962" spans="1:8" x14ac:dyDescent="0.35">
      <c r="A3962" s="10">
        <v>44139</v>
      </c>
      <c r="B3962">
        <f t="shared" si="366"/>
        <v>4</v>
      </c>
      <c r="C3962">
        <f t="shared" si="367"/>
        <v>11</v>
      </c>
      <c r="D3962">
        <f t="shared" si="368"/>
        <v>2020</v>
      </c>
      <c r="E3962">
        <v>11.4</v>
      </c>
      <c r="F3962" s="26">
        <f t="shared" si="369"/>
        <v>0</v>
      </c>
      <c r="G3962" s="26">
        <f t="shared" si="370"/>
        <v>0</v>
      </c>
      <c r="H3962" s="26">
        <f t="shared" si="371"/>
        <v>0</v>
      </c>
    </row>
    <row r="3963" spans="1:8" x14ac:dyDescent="0.35">
      <c r="A3963" s="10">
        <v>44140</v>
      </c>
      <c r="B3963">
        <f t="shared" si="366"/>
        <v>5</v>
      </c>
      <c r="C3963">
        <f t="shared" si="367"/>
        <v>11</v>
      </c>
      <c r="D3963">
        <f t="shared" si="368"/>
        <v>2020</v>
      </c>
      <c r="E3963">
        <v>11.3</v>
      </c>
      <c r="F3963" s="26">
        <f t="shared" si="369"/>
        <v>0</v>
      </c>
      <c r="G3963" s="26">
        <f t="shared" si="370"/>
        <v>0</v>
      </c>
      <c r="H3963" s="26">
        <f t="shared" si="371"/>
        <v>0</v>
      </c>
    </row>
    <row r="3964" spans="1:8" x14ac:dyDescent="0.35">
      <c r="A3964" s="10">
        <v>44141</v>
      </c>
      <c r="B3964">
        <f t="shared" si="366"/>
        <v>6</v>
      </c>
      <c r="C3964">
        <f t="shared" si="367"/>
        <v>11</v>
      </c>
      <c r="D3964">
        <f t="shared" si="368"/>
        <v>2020</v>
      </c>
      <c r="E3964">
        <v>11.1</v>
      </c>
      <c r="F3964" s="26">
        <f t="shared" si="369"/>
        <v>0</v>
      </c>
      <c r="G3964" s="26">
        <f t="shared" si="370"/>
        <v>0</v>
      </c>
      <c r="H3964" s="26">
        <f t="shared" si="371"/>
        <v>0</v>
      </c>
    </row>
    <row r="3965" spans="1:8" x14ac:dyDescent="0.35">
      <c r="A3965" s="10">
        <v>44142</v>
      </c>
      <c r="B3965">
        <f t="shared" si="366"/>
        <v>7</v>
      </c>
      <c r="C3965">
        <f t="shared" si="367"/>
        <v>11</v>
      </c>
      <c r="D3965">
        <f t="shared" si="368"/>
        <v>2020</v>
      </c>
      <c r="E3965">
        <v>9.6999999999999993</v>
      </c>
      <c r="F3965" s="26">
        <f t="shared" si="369"/>
        <v>0</v>
      </c>
      <c r="G3965" s="26">
        <f t="shared" si="370"/>
        <v>0</v>
      </c>
      <c r="H3965" s="26">
        <f t="shared" si="371"/>
        <v>0</v>
      </c>
    </row>
    <row r="3966" spans="1:8" x14ac:dyDescent="0.35">
      <c r="A3966" s="10">
        <v>44143</v>
      </c>
      <c r="B3966">
        <f t="shared" si="366"/>
        <v>8</v>
      </c>
      <c r="C3966">
        <f t="shared" si="367"/>
        <v>11</v>
      </c>
      <c r="D3966">
        <f t="shared" si="368"/>
        <v>2020</v>
      </c>
      <c r="E3966">
        <v>12.4</v>
      </c>
      <c r="F3966" s="26">
        <f t="shared" si="369"/>
        <v>0</v>
      </c>
      <c r="G3966" s="26">
        <f t="shared" si="370"/>
        <v>0</v>
      </c>
      <c r="H3966" s="26">
        <f t="shared" si="371"/>
        <v>0</v>
      </c>
    </row>
    <row r="3967" spans="1:8" x14ac:dyDescent="0.35">
      <c r="A3967" s="10">
        <v>44144</v>
      </c>
      <c r="B3967">
        <f t="shared" si="366"/>
        <v>9</v>
      </c>
      <c r="C3967">
        <f t="shared" si="367"/>
        <v>11</v>
      </c>
      <c r="D3967">
        <f t="shared" si="368"/>
        <v>2020</v>
      </c>
      <c r="E3967">
        <v>13.7</v>
      </c>
      <c r="F3967" s="26">
        <f t="shared" si="369"/>
        <v>0</v>
      </c>
      <c r="G3967" s="26">
        <f t="shared" si="370"/>
        <v>0</v>
      </c>
      <c r="H3967" s="26">
        <f t="shared" si="371"/>
        <v>0</v>
      </c>
    </row>
    <row r="3968" spans="1:8" x14ac:dyDescent="0.35">
      <c r="A3968" s="10">
        <v>44145</v>
      </c>
      <c r="B3968">
        <f t="shared" si="366"/>
        <v>10</v>
      </c>
      <c r="C3968">
        <f t="shared" si="367"/>
        <v>11</v>
      </c>
      <c r="D3968">
        <f t="shared" si="368"/>
        <v>2020</v>
      </c>
      <c r="E3968">
        <v>6.1</v>
      </c>
      <c r="F3968" s="26">
        <f t="shared" si="369"/>
        <v>0</v>
      </c>
      <c r="G3968" s="26">
        <f t="shared" si="370"/>
        <v>0</v>
      </c>
      <c r="H3968" s="26">
        <f t="shared" si="371"/>
        <v>0</v>
      </c>
    </row>
    <row r="3969" spans="1:8" x14ac:dyDescent="0.35">
      <c r="A3969" s="10">
        <v>44146</v>
      </c>
      <c r="B3969">
        <f t="shared" si="366"/>
        <v>11</v>
      </c>
      <c r="C3969">
        <f t="shared" si="367"/>
        <v>11</v>
      </c>
      <c r="D3969">
        <f t="shared" si="368"/>
        <v>2020</v>
      </c>
      <c r="E3969">
        <v>9.4</v>
      </c>
      <c r="F3969" s="26">
        <f t="shared" si="369"/>
        <v>0</v>
      </c>
      <c r="G3969" s="26">
        <f t="shared" si="370"/>
        <v>0</v>
      </c>
      <c r="H3969" s="26">
        <f t="shared" si="371"/>
        <v>0</v>
      </c>
    </row>
    <row r="3970" spans="1:8" x14ac:dyDescent="0.35">
      <c r="A3970" s="10">
        <v>44147</v>
      </c>
      <c r="B3970">
        <f t="shared" ref="B3970:B4033" si="372">DAY(A3970)</f>
        <v>12</v>
      </c>
      <c r="C3970">
        <f t="shared" ref="C3970:C4033" si="373">MONTH(A3970)</f>
        <v>11</v>
      </c>
      <c r="D3970">
        <f t="shared" ref="D3970:D4033" si="374">YEAR(A3970)</f>
        <v>2020</v>
      </c>
      <c r="E3970">
        <v>10.7</v>
      </c>
      <c r="F3970" s="26">
        <f t="shared" ref="F3970:F4033" si="375">IF(E3970&gt;=30,1,0)</f>
        <v>0</v>
      </c>
      <c r="G3970" s="26">
        <f t="shared" ref="G3970:G4033" si="376">IF(E3970&gt;=25,1,0)</f>
        <v>0</v>
      </c>
      <c r="H3970" s="26">
        <f t="shared" ref="H3970:H4033" si="377">IF(E3970&lt;0,1,0)</f>
        <v>0</v>
      </c>
    </row>
    <row r="3971" spans="1:8" x14ac:dyDescent="0.35">
      <c r="A3971" s="10">
        <v>44148</v>
      </c>
      <c r="B3971">
        <f t="shared" si="372"/>
        <v>13</v>
      </c>
      <c r="C3971">
        <f t="shared" si="373"/>
        <v>11</v>
      </c>
      <c r="D3971">
        <f t="shared" si="374"/>
        <v>2020</v>
      </c>
      <c r="E3971">
        <v>12.7</v>
      </c>
      <c r="F3971" s="26">
        <f t="shared" si="375"/>
        <v>0</v>
      </c>
      <c r="G3971" s="26">
        <f t="shared" si="376"/>
        <v>0</v>
      </c>
      <c r="H3971" s="26">
        <f t="shared" si="377"/>
        <v>0</v>
      </c>
    </row>
    <row r="3972" spans="1:8" x14ac:dyDescent="0.35">
      <c r="A3972" s="10">
        <v>44149</v>
      </c>
      <c r="B3972">
        <f t="shared" si="372"/>
        <v>14</v>
      </c>
      <c r="C3972">
        <f t="shared" si="373"/>
        <v>11</v>
      </c>
      <c r="D3972">
        <f t="shared" si="374"/>
        <v>2020</v>
      </c>
      <c r="E3972">
        <v>17.100000000000001</v>
      </c>
      <c r="F3972" s="26">
        <f t="shared" si="375"/>
        <v>0</v>
      </c>
      <c r="G3972" s="26">
        <f t="shared" si="376"/>
        <v>0</v>
      </c>
      <c r="H3972" s="26">
        <f t="shared" si="377"/>
        <v>0</v>
      </c>
    </row>
    <row r="3973" spans="1:8" x14ac:dyDescent="0.35">
      <c r="A3973" s="10">
        <v>44150</v>
      </c>
      <c r="B3973">
        <f t="shared" si="372"/>
        <v>15</v>
      </c>
      <c r="C3973">
        <f t="shared" si="373"/>
        <v>11</v>
      </c>
      <c r="D3973">
        <f t="shared" si="374"/>
        <v>2020</v>
      </c>
      <c r="E3973">
        <v>17.2</v>
      </c>
      <c r="F3973" s="26">
        <f t="shared" si="375"/>
        <v>0</v>
      </c>
      <c r="G3973" s="26">
        <f t="shared" si="376"/>
        <v>0</v>
      </c>
      <c r="H3973" s="26">
        <f t="shared" si="377"/>
        <v>0</v>
      </c>
    </row>
    <row r="3974" spans="1:8" x14ac:dyDescent="0.35">
      <c r="A3974" s="10">
        <v>44151</v>
      </c>
      <c r="B3974">
        <f t="shared" si="372"/>
        <v>16</v>
      </c>
      <c r="C3974">
        <f t="shared" si="373"/>
        <v>11</v>
      </c>
      <c r="D3974">
        <f t="shared" si="374"/>
        <v>2020</v>
      </c>
      <c r="E3974">
        <v>11.7</v>
      </c>
      <c r="F3974" s="26">
        <f t="shared" si="375"/>
        <v>0</v>
      </c>
      <c r="G3974" s="26">
        <f t="shared" si="376"/>
        <v>0</v>
      </c>
      <c r="H3974" s="26">
        <f t="shared" si="377"/>
        <v>0</v>
      </c>
    </row>
    <row r="3975" spans="1:8" x14ac:dyDescent="0.35">
      <c r="A3975" s="10">
        <v>44152</v>
      </c>
      <c r="B3975">
        <f t="shared" si="372"/>
        <v>17</v>
      </c>
      <c r="C3975">
        <f t="shared" si="373"/>
        <v>11</v>
      </c>
      <c r="D3975">
        <f t="shared" si="374"/>
        <v>2020</v>
      </c>
      <c r="E3975">
        <v>12.1</v>
      </c>
      <c r="F3975" s="26">
        <f t="shared" si="375"/>
        <v>0</v>
      </c>
      <c r="G3975" s="26">
        <f t="shared" si="376"/>
        <v>0</v>
      </c>
      <c r="H3975" s="26">
        <f t="shared" si="377"/>
        <v>0</v>
      </c>
    </row>
    <row r="3976" spans="1:8" x14ac:dyDescent="0.35">
      <c r="A3976" s="10">
        <v>44153</v>
      </c>
      <c r="B3976">
        <f t="shared" si="372"/>
        <v>18</v>
      </c>
      <c r="C3976">
        <f t="shared" si="373"/>
        <v>11</v>
      </c>
      <c r="D3976">
        <f t="shared" si="374"/>
        <v>2020</v>
      </c>
      <c r="E3976">
        <v>12.4</v>
      </c>
      <c r="F3976" s="26">
        <f t="shared" si="375"/>
        <v>0</v>
      </c>
      <c r="G3976" s="26">
        <f t="shared" si="376"/>
        <v>0</v>
      </c>
      <c r="H3976" s="26">
        <f t="shared" si="377"/>
        <v>0</v>
      </c>
    </row>
    <row r="3977" spans="1:8" x14ac:dyDescent="0.35">
      <c r="A3977" s="10">
        <v>44154</v>
      </c>
      <c r="B3977">
        <f t="shared" si="372"/>
        <v>19</v>
      </c>
      <c r="C3977">
        <f t="shared" si="373"/>
        <v>11</v>
      </c>
      <c r="D3977">
        <f t="shared" si="374"/>
        <v>2020</v>
      </c>
      <c r="E3977">
        <v>10.1</v>
      </c>
      <c r="F3977" s="26">
        <f t="shared" si="375"/>
        <v>0</v>
      </c>
      <c r="G3977" s="26">
        <f t="shared" si="376"/>
        <v>0</v>
      </c>
      <c r="H3977" s="26">
        <f t="shared" si="377"/>
        <v>0</v>
      </c>
    </row>
    <row r="3978" spans="1:8" x14ac:dyDescent="0.35">
      <c r="A3978" s="10">
        <v>44155</v>
      </c>
      <c r="B3978">
        <f t="shared" si="372"/>
        <v>20</v>
      </c>
      <c r="C3978">
        <f t="shared" si="373"/>
        <v>11</v>
      </c>
      <c r="D3978">
        <f t="shared" si="374"/>
        <v>2020</v>
      </c>
      <c r="E3978">
        <v>6.4</v>
      </c>
      <c r="F3978" s="26">
        <f t="shared" si="375"/>
        <v>0</v>
      </c>
      <c r="G3978" s="26">
        <f t="shared" si="376"/>
        <v>0</v>
      </c>
      <c r="H3978" s="26">
        <f t="shared" si="377"/>
        <v>0</v>
      </c>
    </row>
    <row r="3979" spans="1:8" x14ac:dyDescent="0.35">
      <c r="A3979" s="10">
        <v>44156</v>
      </c>
      <c r="B3979">
        <f t="shared" si="372"/>
        <v>21</v>
      </c>
      <c r="C3979">
        <f t="shared" si="373"/>
        <v>11</v>
      </c>
      <c r="D3979">
        <f t="shared" si="374"/>
        <v>2020</v>
      </c>
      <c r="E3979">
        <v>5.0999999999999996</v>
      </c>
      <c r="F3979" s="26">
        <f t="shared" si="375"/>
        <v>0</v>
      </c>
      <c r="G3979" s="26">
        <f t="shared" si="376"/>
        <v>0</v>
      </c>
      <c r="H3979" s="26">
        <f t="shared" si="377"/>
        <v>0</v>
      </c>
    </row>
    <row r="3980" spans="1:8" x14ac:dyDescent="0.35">
      <c r="A3980" s="10">
        <v>44157</v>
      </c>
      <c r="B3980">
        <f t="shared" si="372"/>
        <v>22</v>
      </c>
      <c r="C3980">
        <f t="shared" si="373"/>
        <v>11</v>
      </c>
      <c r="D3980">
        <f t="shared" si="374"/>
        <v>2020</v>
      </c>
      <c r="E3980">
        <v>5.4</v>
      </c>
      <c r="F3980" s="26">
        <f t="shared" si="375"/>
        <v>0</v>
      </c>
      <c r="G3980" s="26">
        <f t="shared" si="376"/>
        <v>0</v>
      </c>
      <c r="H3980" s="26">
        <f t="shared" si="377"/>
        <v>0</v>
      </c>
    </row>
    <row r="3981" spans="1:8" x14ac:dyDescent="0.35">
      <c r="A3981" s="10">
        <v>44158</v>
      </c>
      <c r="B3981">
        <f t="shared" si="372"/>
        <v>23</v>
      </c>
      <c r="C3981">
        <f t="shared" si="373"/>
        <v>11</v>
      </c>
      <c r="D3981">
        <f t="shared" si="374"/>
        <v>2020</v>
      </c>
      <c r="E3981">
        <v>6.4</v>
      </c>
      <c r="F3981" s="26">
        <f t="shared" si="375"/>
        <v>0</v>
      </c>
      <c r="G3981" s="26">
        <f t="shared" si="376"/>
        <v>0</v>
      </c>
      <c r="H3981" s="26">
        <f t="shared" si="377"/>
        <v>0</v>
      </c>
    </row>
    <row r="3982" spans="1:8" x14ac:dyDescent="0.35">
      <c r="A3982" s="10">
        <v>44159</v>
      </c>
      <c r="B3982">
        <f t="shared" si="372"/>
        <v>24</v>
      </c>
      <c r="C3982">
        <f t="shared" si="373"/>
        <v>11</v>
      </c>
      <c r="D3982">
        <f t="shared" si="374"/>
        <v>2020</v>
      </c>
      <c r="E3982">
        <v>6.1</v>
      </c>
      <c r="F3982" s="26">
        <f t="shared" si="375"/>
        <v>0</v>
      </c>
      <c r="G3982" s="26">
        <f t="shared" si="376"/>
        <v>0</v>
      </c>
      <c r="H3982" s="26">
        <f t="shared" si="377"/>
        <v>0</v>
      </c>
    </row>
    <row r="3983" spans="1:8" x14ac:dyDescent="0.35">
      <c r="A3983" s="10">
        <v>44160</v>
      </c>
      <c r="B3983">
        <f t="shared" si="372"/>
        <v>25</v>
      </c>
      <c r="C3983">
        <f t="shared" si="373"/>
        <v>11</v>
      </c>
      <c r="D3983">
        <f t="shared" si="374"/>
        <v>2020</v>
      </c>
      <c r="E3983">
        <v>6</v>
      </c>
      <c r="F3983" s="26">
        <f t="shared" si="375"/>
        <v>0</v>
      </c>
      <c r="G3983" s="26">
        <f t="shared" si="376"/>
        <v>0</v>
      </c>
      <c r="H3983" s="26">
        <f t="shared" si="377"/>
        <v>0</v>
      </c>
    </row>
    <row r="3984" spans="1:8" x14ac:dyDescent="0.35">
      <c r="A3984" s="10">
        <v>44161</v>
      </c>
      <c r="B3984">
        <f t="shared" si="372"/>
        <v>26</v>
      </c>
      <c r="C3984">
        <f t="shared" si="373"/>
        <v>11</v>
      </c>
      <c r="D3984">
        <f t="shared" si="374"/>
        <v>2020</v>
      </c>
      <c r="E3984">
        <v>3.5</v>
      </c>
      <c r="F3984" s="26">
        <f t="shared" si="375"/>
        <v>0</v>
      </c>
      <c r="G3984" s="26">
        <f t="shared" si="376"/>
        <v>0</v>
      </c>
      <c r="H3984" s="26">
        <f t="shared" si="377"/>
        <v>0</v>
      </c>
    </row>
    <row r="3985" spans="1:8" x14ac:dyDescent="0.35">
      <c r="A3985" s="10">
        <v>44162</v>
      </c>
      <c r="B3985">
        <f t="shared" si="372"/>
        <v>27</v>
      </c>
      <c r="C3985">
        <f t="shared" si="373"/>
        <v>11</v>
      </c>
      <c r="D3985">
        <f t="shared" si="374"/>
        <v>2020</v>
      </c>
      <c r="E3985">
        <v>6.7</v>
      </c>
      <c r="F3985" s="26">
        <f t="shared" si="375"/>
        <v>0</v>
      </c>
      <c r="G3985" s="26">
        <f t="shared" si="376"/>
        <v>0</v>
      </c>
      <c r="H3985" s="26">
        <f t="shared" si="377"/>
        <v>0</v>
      </c>
    </row>
    <row r="3986" spans="1:8" x14ac:dyDescent="0.35">
      <c r="A3986" s="10">
        <v>44163</v>
      </c>
      <c r="B3986">
        <f t="shared" si="372"/>
        <v>28</v>
      </c>
      <c r="C3986">
        <f t="shared" si="373"/>
        <v>11</v>
      </c>
      <c r="D3986">
        <f t="shared" si="374"/>
        <v>2020</v>
      </c>
      <c r="E3986">
        <v>4.3</v>
      </c>
      <c r="F3986" s="26">
        <f t="shared" si="375"/>
        <v>0</v>
      </c>
      <c r="G3986" s="26">
        <f t="shared" si="376"/>
        <v>0</v>
      </c>
      <c r="H3986" s="26">
        <f t="shared" si="377"/>
        <v>0</v>
      </c>
    </row>
    <row r="3987" spans="1:8" x14ac:dyDescent="0.35">
      <c r="A3987" s="10">
        <v>44164</v>
      </c>
      <c r="B3987">
        <f t="shared" si="372"/>
        <v>29</v>
      </c>
      <c r="C3987">
        <f t="shared" si="373"/>
        <v>11</v>
      </c>
      <c r="D3987">
        <f t="shared" si="374"/>
        <v>2020</v>
      </c>
      <c r="E3987">
        <v>2.7</v>
      </c>
      <c r="F3987" s="26">
        <f t="shared" si="375"/>
        <v>0</v>
      </c>
      <c r="G3987" s="26">
        <f t="shared" si="376"/>
        <v>0</v>
      </c>
      <c r="H3987" s="26">
        <f t="shared" si="377"/>
        <v>0</v>
      </c>
    </row>
    <row r="3988" spans="1:8" x14ac:dyDescent="0.35">
      <c r="A3988" s="10">
        <v>44165</v>
      </c>
      <c r="B3988">
        <f t="shared" si="372"/>
        <v>30</v>
      </c>
      <c r="C3988">
        <f t="shared" si="373"/>
        <v>11</v>
      </c>
      <c r="D3988">
        <f t="shared" si="374"/>
        <v>2020</v>
      </c>
      <c r="E3988">
        <v>2</v>
      </c>
      <c r="F3988" s="26">
        <f t="shared" si="375"/>
        <v>0</v>
      </c>
      <c r="G3988" s="26">
        <f t="shared" si="376"/>
        <v>0</v>
      </c>
      <c r="H3988" s="26">
        <f t="shared" si="377"/>
        <v>0</v>
      </c>
    </row>
    <row r="3989" spans="1:8" x14ac:dyDescent="0.35">
      <c r="A3989" s="10">
        <v>44166</v>
      </c>
      <c r="B3989">
        <f t="shared" si="372"/>
        <v>1</v>
      </c>
      <c r="C3989">
        <f t="shared" si="373"/>
        <v>12</v>
      </c>
      <c r="D3989">
        <f t="shared" si="374"/>
        <v>2020</v>
      </c>
      <c r="E3989">
        <v>1.3</v>
      </c>
      <c r="F3989" s="26">
        <f t="shared" si="375"/>
        <v>0</v>
      </c>
      <c r="G3989" s="26">
        <f t="shared" si="376"/>
        <v>0</v>
      </c>
      <c r="H3989" s="26">
        <f t="shared" si="377"/>
        <v>0</v>
      </c>
    </row>
    <row r="3990" spans="1:8" x14ac:dyDescent="0.35">
      <c r="A3990" s="10">
        <v>44167</v>
      </c>
      <c r="B3990">
        <f t="shared" si="372"/>
        <v>2</v>
      </c>
      <c r="C3990">
        <f t="shared" si="373"/>
        <v>12</v>
      </c>
      <c r="D3990">
        <f t="shared" si="374"/>
        <v>2020</v>
      </c>
      <c r="E3990">
        <v>1.1000000000000001</v>
      </c>
      <c r="F3990" s="26">
        <f t="shared" si="375"/>
        <v>0</v>
      </c>
      <c r="G3990" s="26">
        <f t="shared" si="376"/>
        <v>0</v>
      </c>
      <c r="H3990" s="26">
        <f t="shared" si="377"/>
        <v>0</v>
      </c>
    </row>
    <row r="3991" spans="1:8" x14ac:dyDescent="0.35">
      <c r="A3991" s="10">
        <v>44168</v>
      </c>
      <c r="B3991">
        <f t="shared" si="372"/>
        <v>3</v>
      </c>
      <c r="C3991">
        <f t="shared" si="373"/>
        <v>12</v>
      </c>
      <c r="D3991">
        <f t="shared" si="374"/>
        <v>2020</v>
      </c>
      <c r="E3991">
        <v>2.4</v>
      </c>
      <c r="F3991" s="26">
        <f t="shared" si="375"/>
        <v>0</v>
      </c>
      <c r="G3991" s="26">
        <f t="shared" si="376"/>
        <v>0</v>
      </c>
      <c r="H3991" s="26">
        <f t="shared" si="377"/>
        <v>0</v>
      </c>
    </row>
    <row r="3992" spans="1:8" x14ac:dyDescent="0.35">
      <c r="A3992" s="10">
        <v>44169</v>
      </c>
      <c r="B3992">
        <f t="shared" si="372"/>
        <v>4</v>
      </c>
      <c r="C3992">
        <f t="shared" si="373"/>
        <v>12</v>
      </c>
      <c r="D3992">
        <f t="shared" si="374"/>
        <v>2020</v>
      </c>
      <c r="E3992">
        <v>2.6</v>
      </c>
      <c r="F3992" s="26">
        <f t="shared" si="375"/>
        <v>0</v>
      </c>
      <c r="G3992" s="26">
        <f t="shared" si="376"/>
        <v>0</v>
      </c>
      <c r="H3992" s="26">
        <f t="shared" si="377"/>
        <v>0</v>
      </c>
    </row>
    <row r="3993" spans="1:8" x14ac:dyDescent="0.35">
      <c r="A3993" s="10">
        <v>44170</v>
      </c>
      <c r="B3993">
        <f t="shared" si="372"/>
        <v>5</v>
      </c>
      <c r="C3993">
        <f t="shared" si="373"/>
        <v>12</v>
      </c>
      <c r="D3993">
        <f t="shared" si="374"/>
        <v>2020</v>
      </c>
      <c r="E3993">
        <v>2.6</v>
      </c>
      <c r="F3993" s="26">
        <f t="shared" si="375"/>
        <v>0</v>
      </c>
      <c r="G3993" s="26">
        <f t="shared" si="376"/>
        <v>0</v>
      </c>
      <c r="H3993" s="26">
        <f t="shared" si="377"/>
        <v>0</v>
      </c>
    </row>
    <row r="3994" spans="1:8" x14ac:dyDescent="0.35">
      <c r="A3994" s="10">
        <v>44171</v>
      </c>
      <c r="B3994">
        <f t="shared" si="372"/>
        <v>6</v>
      </c>
      <c r="C3994">
        <f t="shared" si="373"/>
        <v>12</v>
      </c>
      <c r="D3994">
        <f t="shared" si="374"/>
        <v>2020</v>
      </c>
      <c r="E3994">
        <v>3.5</v>
      </c>
      <c r="F3994" s="26">
        <f t="shared" si="375"/>
        <v>0</v>
      </c>
      <c r="G3994" s="26">
        <f t="shared" si="376"/>
        <v>0</v>
      </c>
      <c r="H3994" s="26">
        <f t="shared" si="377"/>
        <v>0</v>
      </c>
    </row>
    <row r="3995" spans="1:8" x14ac:dyDescent="0.35">
      <c r="A3995" s="10">
        <v>44172</v>
      </c>
      <c r="B3995">
        <f t="shared" si="372"/>
        <v>7</v>
      </c>
      <c r="C3995">
        <f t="shared" si="373"/>
        <v>12</v>
      </c>
      <c r="D3995">
        <f t="shared" si="374"/>
        <v>2020</v>
      </c>
      <c r="E3995">
        <v>5.2</v>
      </c>
      <c r="F3995" s="26">
        <f t="shared" si="375"/>
        <v>0</v>
      </c>
      <c r="G3995" s="26">
        <f t="shared" si="376"/>
        <v>0</v>
      </c>
      <c r="H3995" s="26">
        <f t="shared" si="377"/>
        <v>0</v>
      </c>
    </row>
    <row r="3996" spans="1:8" x14ac:dyDescent="0.35">
      <c r="A3996" s="10">
        <v>44173</v>
      </c>
      <c r="B3996">
        <f t="shared" si="372"/>
        <v>8</v>
      </c>
      <c r="C3996">
        <f t="shared" si="373"/>
        <v>12</v>
      </c>
      <c r="D3996">
        <f t="shared" si="374"/>
        <v>2020</v>
      </c>
      <c r="E3996">
        <v>3</v>
      </c>
      <c r="F3996" s="26">
        <f t="shared" si="375"/>
        <v>0</v>
      </c>
      <c r="G3996" s="26">
        <f t="shared" si="376"/>
        <v>0</v>
      </c>
      <c r="H3996" s="26">
        <f t="shared" si="377"/>
        <v>0</v>
      </c>
    </row>
    <row r="3997" spans="1:8" x14ac:dyDescent="0.35">
      <c r="A3997" s="10">
        <v>44174</v>
      </c>
      <c r="B3997">
        <f t="shared" si="372"/>
        <v>9</v>
      </c>
      <c r="C3997">
        <f t="shared" si="373"/>
        <v>12</v>
      </c>
      <c r="D3997">
        <f t="shared" si="374"/>
        <v>2020</v>
      </c>
      <c r="E3997">
        <v>2.8</v>
      </c>
      <c r="F3997" s="26">
        <f t="shared" si="375"/>
        <v>0</v>
      </c>
      <c r="G3997" s="26">
        <f t="shared" si="376"/>
        <v>0</v>
      </c>
      <c r="H3997" s="26">
        <f t="shared" si="377"/>
        <v>0</v>
      </c>
    </row>
    <row r="3998" spans="1:8" x14ac:dyDescent="0.35">
      <c r="A3998" s="10">
        <v>44175</v>
      </c>
      <c r="B3998">
        <f t="shared" si="372"/>
        <v>10</v>
      </c>
      <c r="C3998">
        <f t="shared" si="373"/>
        <v>12</v>
      </c>
      <c r="D3998">
        <f t="shared" si="374"/>
        <v>2020</v>
      </c>
      <c r="E3998">
        <v>1.5</v>
      </c>
      <c r="F3998" s="26">
        <f t="shared" si="375"/>
        <v>0</v>
      </c>
      <c r="G3998" s="26">
        <f t="shared" si="376"/>
        <v>0</v>
      </c>
      <c r="H3998" s="26">
        <f t="shared" si="377"/>
        <v>0</v>
      </c>
    </row>
    <row r="3999" spans="1:8" x14ac:dyDescent="0.35">
      <c r="A3999" s="10">
        <v>44176</v>
      </c>
      <c r="B3999">
        <f t="shared" si="372"/>
        <v>11</v>
      </c>
      <c r="C3999">
        <f t="shared" si="373"/>
        <v>12</v>
      </c>
      <c r="D3999">
        <f t="shared" si="374"/>
        <v>2020</v>
      </c>
      <c r="E3999">
        <v>3.8</v>
      </c>
      <c r="F3999" s="26">
        <f t="shared" si="375"/>
        <v>0</v>
      </c>
      <c r="G3999" s="26">
        <f t="shared" si="376"/>
        <v>0</v>
      </c>
      <c r="H3999" s="26">
        <f t="shared" si="377"/>
        <v>0</v>
      </c>
    </row>
    <row r="4000" spans="1:8" x14ac:dyDescent="0.35">
      <c r="A4000" s="10">
        <v>44177</v>
      </c>
      <c r="B4000">
        <f t="shared" si="372"/>
        <v>12</v>
      </c>
      <c r="C4000">
        <f t="shared" si="373"/>
        <v>12</v>
      </c>
      <c r="D4000">
        <f t="shared" si="374"/>
        <v>2020</v>
      </c>
      <c r="E4000">
        <v>6.5</v>
      </c>
      <c r="F4000" s="26">
        <f t="shared" si="375"/>
        <v>0</v>
      </c>
      <c r="G4000" s="26">
        <f t="shared" si="376"/>
        <v>0</v>
      </c>
      <c r="H4000" s="26">
        <f t="shared" si="377"/>
        <v>0</v>
      </c>
    </row>
    <row r="4001" spans="1:8" x14ac:dyDescent="0.35">
      <c r="A4001" s="10">
        <v>44178</v>
      </c>
      <c r="B4001">
        <f t="shared" si="372"/>
        <v>13</v>
      </c>
      <c r="C4001">
        <f t="shared" si="373"/>
        <v>12</v>
      </c>
      <c r="D4001">
        <f t="shared" si="374"/>
        <v>2020</v>
      </c>
      <c r="E4001">
        <v>8.4</v>
      </c>
      <c r="F4001" s="26">
        <f t="shared" si="375"/>
        <v>0</v>
      </c>
      <c r="G4001" s="26">
        <f t="shared" si="376"/>
        <v>0</v>
      </c>
      <c r="H4001" s="26">
        <f t="shared" si="377"/>
        <v>0</v>
      </c>
    </row>
    <row r="4002" spans="1:8" x14ac:dyDescent="0.35">
      <c r="A4002" s="10">
        <v>44179</v>
      </c>
      <c r="B4002">
        <f t="shared" si="372"/>
        <v>14</v>
      </c>
      <c r="C4002">
        <f t="shared" si="373"/>
        <v>12</v>
      </c>
      <c r="D4002">
        <f t="shared" si="374"/>
        <v>2020</v>
      </c>
      <c r="E4002">
        <v>6.9</v>
      </c>
      <c r="F4002" s="26">
        <f t="shared" si="375"/>
        <v>0</v>
      </c>
      <c r="G4002" s="26">
        <f t="shared" si="376"/>
        <v>0</v>
      </c>
      <c r="H4002" s="26">
        <f t="shared" si="377"/>
        <v>0</v>
      </c>
    </row>
    <row r="4003" spans="1:8" x14ac:dyDescent="0.35">
      <c r="A4003" s="10">
        <v>44180</v>
      </c>
      <c r="B4003">
        <f t="shared" si="372"/>
        <v>15</v>
      </c>
      <c r="C4003">
        <f t="shared" si="373"/>
        <v>12</v>
      </c>
      <c r="D4003">
        <f t="shared" si="374"/>
        <v>2020</v>
      </c>
      <c r="E4003">
        <v>6.6</v>
      </c>
      <c r="F4003" s="26">
        <f t="shared" si="375"/>
        <v>0</v>
      </c>
      <c r="G4003" s="26">
        <f t="shared" si="376"/>
        <v>0</v>
      </c>
      <c r="H4003" s="26">
        <f t="shared" si="377"/>
        <v>0</v>
      </c>
    </row>
    <row r="4004" spans="1:8" x14ac:dyDescent="0.35">
      <c r="A4004" s="10">
        <v>44181</v>
      </c>
      <c r="B4004">
        <f t="shared" si="372"/>
        <v>16</v>
      </c>
      <c r="C4004">
        <f t="shared" si="373"/>
        <v>12</v>
      </c>
      <c r="D4004">
        <f t="shared" si="374"/>
        <v>2020</v>
      </c>
      <c r="E4004">
        <v>10.5</v>
      </c>
      <c r="F4004" s="26">
        <f t="shared" si="375"/>
        <v>0</v>
      </c>
      <c r="G4004" s="26">
        <f t="shared" si="376"/>
        <v>0</v>
      </c>
      <c r="H4004" s="26">
        <f t="shared" si="377"/>
        <v>0</v>
      </c>
    </row>
    <row r="4005" spans="1:8" x14ac:dyDescent="0.35">
      <c r="A4005" s="10">
        <v>44182</v>
      </c>
      <c r="B4005">
        <f t="shared" si="372"/>
        <v>17</v>
      </c>
      <c r="C4005">
        <f t="shared" si="373"/>
        <v>12</v>
      </c>
      <c r="D4005">
        <f t="shared" si="374"/>
        <v>2020</v>
      </c>
      <c r="E4005">
        <v>9.4</v>
      </c>
      <c r="F4005" s="26">
        <f t="shared" si="375"/>
        <v>0</v>
      </c>
      <c r="G4005" s="26">
        <f t="shared" si="376"/>
        <v>0</v>
      </c>
      <c r="H4005" s="26">
        <f t="shared" si="377"/>
        <v>0</v>
      </c>
    </row>
    <row r="4006" spans="1:8" x14ac:dyDescent="0.35">
      <c r="A4006" s="10">
        <v>44183</v>
      </c>
      <c r="B4006">
        <f t="shared" si="372"/>
        <v>18</v>
      </c>
      <c r="C4006">
        <f t="shared" si="373"/>
        <v>12</v>
      </c>
      <c r="D4006">
        <f t="shared" si="374"/>
        <v>2020</v>
      </c>
      <c r="E4006">
        <v>7.5</v>
      </c>
      <c r="F4006" s="26">
        <f t="shared" si="375"/>
        <v>0</v>
      </c>
      <c r="G4006" s="26">
        <f t="shared" si="376"/>
        <v>0</v>
      </c>
      <c r="H4006" s="26">
        <f t="shared" si="377"/>
        <v>0</v>
      </c>
    </row>
    <row r="4007" spans="1:8" x14ac:dyDescent="0.35">
      <c r="A4007" s="10">
        <v>44184</v>
      </c>
      <c r="B4007">
        <f t="shared" si="372"/>
        <v>19</v>
      </c>
      <c r="C4007">
        <f t="shared" si="373"/>
        <v>12</v>
      </c>
      <c r="D4007">
        <f t="shared" si="374"/>
        <v>2020</v>
      </c>
      <c r="E4007">
        <v>8.1</v>
      </c>
      <c r="F4007" s="26">
        <f t="shared" si="375"/>
        <v>0</v>
      </c>
      <c r="G4007" s="26">
        <f t="shared" si="376"/>
        <v>0</v>
      </c>
      <c r="H4007" s="26">
        <f t="shared" si="377"/>
        <v>0</v>
      </c>
    </row>
    <row r="4008" spans="1:8" x14ac:dyDescent="0.35">
      <c r="A4008" s="10">
        <v>44185</v>
      </c>
      <c r="B4008">
        <f t="shared" si="372"/>
        <v>20</v>
      </c>
      <c r="C4008">
        <f t="shared" si="373"/>
        <v>12</v>
      </c>
      <c r="D4008">
        <f t="shared" si="374"/>
        <v>2020</v>
      </c>
      <c r="E4008">
        <v>5.9</v>
      </c>
      <c r="F4008" s="26">
        <f t="shared" si="375"/>
        <v>0</v>
      </c>
      <c r="G4008" s="26">
        <f t="shared" si="376"/>
        <v>0</v>
      </c>
      <c r="H4008" s="26">
        <f t="shared" si="377"/>
        <v>0</v>
      </c>
    </row>
    <row r="4009" spans="1:8" x14ac:dyDescent="0.35">
      <c r="A4009" s="10">
        <v>44186</v>
      </c>
      <c r="B4009">
        <f t="shared" si="372"/>
        <v>21</v>
      </c>
      <c r="C4009">
        <f t="shared" si="373"/>
        <v>12</v>
      </c>
      <c r="D4009">
        <f t="shared" si="374"/>
        <v>2020</v>
      </c>
      <c r="E4009">
        <v>8.4</v>
      </c>
      <c r="F4009" s="26">
        <f t="shared" si="375"/>
        <v>0</v>
      </c>
      <c r="G4009" s="26">
        <f t="shared" si="376"/>
        <v>0</v>
      </c>
      <c r="H4009" s="26">
        <f t="shared" si="377"/>
        <v>0</v>
      </c>
    </row>
    <row r="4010" spans="1:8" x14ac:dyDescent="0.35">
      <c r="A4010" s="10">
        <v>44187</v>
      </c>
      <c r="B4010">
        <f t="shared" si="372"/>
        <v>22</v>
      </c>
      <c r="C4010">
        <f t="shared" si="373"/>
        <v>12</v>
      </c>
      <c r="D4010">
        <f t="shared" si="374"/>
        <v>2020</v>
      </c>
      <c r="E4010">
        <v>13.5</v>
      </c>
      <c r="F4010" s="26">
        <f t="shared" si="375"/>
        <v>0</v>
      </c>
      <c r="G4010" s="26">
        <f t="shared" si="376"/>
        <v>0</v>
      </c>
      <c r="H4010" s="26">
        <f t="shared" si="377"/>
        <v>0</v>
      </c>
    </row>
    <row r="4011" spans="1:8" x14ac:dyDescent="0.35">
      <c r="A4011" s="10">
        <v>44188</v>
      </c>
      <c r="B4011">
        <f t="shared" si="372"/>
        <v>23</v>
      </c>
      <c r="C4011">
        <f t="shared" si="373"/>
        <v>12</v>
      </c>
      <c r="D4011">
        <f t="shared" si="374"/>
        <v>2020</v>
      </c>
      <c r="E4011">
        <v>13.3</v>
      </c>
      <c r="F4011" s="26">
        <f t="shared" si="375"/>
        <v>0</v>
      </c>
      <c r="G4011" s="26">
        <f t="shared" si="376"/>
        <v>0</v>
      </c>
      <c r="H4011" s="26">
        <f t="shared" si="377"/>
        <v>0</v>
      </c>
    </row>
    <row r="4012" spans="1:8" x14ac:dyDescent="0.35">
      <c r="A4012" s="10">
        <v>44189</v>
      </c>
      <c r="B4012">
        <f t="shared" si="372"/>
        <v>24</v>
      </c>
      <c r="C4012">
        <f t="shared" si="373"/>
        <v>12</v>
      </c>
      <c r="D4012">
        <f t="shared" si="374"/>
        <v>2020</v>
      </c>
      <c r="E4012">
        <v>10.3</v>
      </c>
      <c r="F4012" s="26">
        <f t="shared" si="375"/>
        <v>0</v>
      </c>
      <c r="G4012" s="26">
        <f t="shared" si="376"/>
        <v>0</v>
      </c>
      <c r="H4012" s="26">
        <f t="shared" si="377"/>
        <v>0</v>
      </c>
    </row>
    <row r="4013" spans="1:8" x14ac:dyDescent="0.35">
      <c r="A4013" s="10">
        <v>44190</v>
      </c>
      <c r="B4013">
        <f t="shared" si="372"/>
        <v>25</v>
      </c>
      <c r="C4013">
        <f t="shared" si="373"/>
        <v>12</v>
      </c>
      <c r="D4013">
        <f t="shared" si="374"/>
        <v>2020</v>
      </c>
      <c r="E4013">
        <v>3.4</v>
      </c>
      <c r="F4013" s="26">
        <f t="shared" si="375"/>
        <v>0</v>
      </c>
      <c r="G4013" s="26">
        <f t="shared" si="376"/>
        <v>0</v>
      </c>
      <c r="H4013" s="26">
        <f t="shared" si="377"/>
        <v>0</v>
      </c>
    </row>
    <row r="4014" spans="1:8" x14ac:dyDescent="0.35">
      <c r="A4014" s="10">
        <v>44191</v>
      </c>
      <c r="B4014">
        <f t="shared" si="372"/>
        <v>26</v>
      </c>
      <c r="C4014">
        <f t="shared" si="373"/>
        <v>12</v>
      </c>
      <c r="D4014">
        <f t="shared" si="374"/>
        <v>2020</v>
      </c>
      <c r="E4014">
        <v>3</v>
      </c>
      <c r="F4014" s="26">
        <f t="shared" si="375"/>
        <v>0</v>
      </c>
      <c r="G4014" s="26">
        <f t="shared" si="376"/>
        <v>0</v>
      </c>
      <c r="H4014" s="26">
        <f t="shared" si="377"/>
        <v>0</v>
      </c>
    </row>
    <row r="4015" spans="1:8" x14ac:dyDescent="0.35">
      <c r="A4015" s="10">
        <v>44192</v>
      </c>
      <c r="B4015">
        <f t="shared" si="372"/>
        <v>27</v>
      </c>
      <c r="C4015">
        <f t="shared" si="373"/>
        <v>12</v>
      </c>
      <c r="D4015">
        <f t="shared" si="374"/>
        <v>2020</v>
      </c>
      <c r="E4015">
        <v>5.4</v>
      </c>
      <c r="F4015" s="26">
        <f t="shared" si="375"/>
        <v>0</v>
      </c>
      <c r="G4015" s="26">
        <f t="shared" si="376"/>
        <v>0</v>
      </c>
      <c r="H4015" s="26">
        <f t="shared" si="377"/>
        <v>0</v>
      </c>
    </row>
    <row r="4016" spans="1:8" x14ac:dyDescent="0.35">
      <c r="A4016" s="10">
        <v>44193</v>
      </c>
      <c r="B4016">
        <f t="shared" si="372"/>
        <v>28</v>
      </c>
      <c r="C4016">
        <f t="shared" si="373"/>
        <v>12</v>
      </c>
      <c r="D4016">
        <f t="shared" si="374"/>
        <v>2020</v>
      </c>
      <c r="E4016">
        <v>5.3</v>
      </c>
      <c r="F4016" s="26">
        <f t="shared" si="375"/>
        <v>0</v>
      </c>
      <c r="G4016" s="26">
        <f t="shared" si="376"/>
        <v>0</v>
      </c>
      <c r="H4016" s="26">
        <f t="shared" si="377"/>
        <v>0</v>
      </c>
    </row>
    <row r="4017" spans="1:8" x14ac:dyDescent="0.35">
      <c r="A4017" s="10">
        <v>44194</v>
      </c>
      <c r="B4017">
        <f t="shared" si="372"/>
        <v>29</v>
      </c>
      <c r="C4017">
        <f t="shared" si="373"/>
        <v>12</v>
      </c>
      <c r="D4017">
        <f t="shared" si="374"/>
        <v>2020</v>
      </c>
      <c r="E4017">
        <v>4.9000000000000004</v>
      </c>
      <c r="F4017" s="26">
        <f t="shared" si="375"/>
        <v>0</v>
      </c>
      <c r="G4017" s="26">
        <f t="shared" si="376"/>
        <v>0</v>
      </c>
      <c r="H4017" s="26">
        <f t="shared" si="377"/>
        <v>0</v>
      </c>
    </row>
    <row r="4018" spans="1:8" x14ac:dyDescent="0.35">
      <c r="A4018" s="10">
        <v>44195</v>
      </c>
      <c r="B4018">
        <f t="shared" si="372"/>
        <v>30</v>
      </c>
      <c r="C4018">
        <f t="shared" si="373"/>
        <v>12</v>
      </c>
      <c r="D4018">
        <f t="shared" si="374"/>
        <v>2020</v>
      </c>
      <c r="E4018">
        <v>3.9</v>
      </c>
      <c r="F4018" s="26">
        <f t="shared" si="375"/>
        <v>0</v>
      </c>
      <c r="G4018" s="26">
        <f t="shared" si="376"/>
        <v>0</v>
      </c>
      <c r="H4018" s="26">
        <f t="shared" si="377"/>
        <v>0</v>
      </c>
    </row>
    <row r="4019" spans="1:8" x14ac:dyDescent="0.35">
      <c r="A4019" s="10">
        <v>44196</v>
      </c>
      <c r="B4019">
        <f t="shared" si="372"/>
        <v>31</v>
      </c>
      <c r="C4019">
        <f t="shared" si="373"/>
        <v>12</v>
      </c>
      <c r="D4019">
        <f t="shared" si="374"/>
        <v>2020</v>
      </c>
      <c r="E4019">
        <v>1.6</v>
      </c>
      <c r="F4019" s="26">
        <f t="shared" si="375"/>
        <v>0</v>
      </c>
      <c r="G4019" s="26">
        <f t="shared" si="376"/>
        <v>0</v>
      </c>
      <c r="H4019" s="26">
        <f t="shared" si="377"/>
        <v>0</v>
      </c>
    </row>
    <row r="4020" spans="1:8" x14ac:dyDescent="0.35">
      <c r="A4020" s="10">
        <v>44197</v>
      </c>
      <c r="B4020">
        <f t="shared" si="372"/>
        <v>1</v>
      </c>
      <c r="C4020">
        <f t="shared" si="373"/>
        <v>1</v>
      </c>
      <c r="D4020">
        <f t="shared" si="374"/>
        <v>2021</v>
      </c>
      <c r="E4020">
        <v>3.2</v>
      </c>
      <c r="F4020" s="26">
        <f t="shared" si="375"/>
        <v>0</v>
      </c>
      <c r="G4020" s="26">
        <f t="shared" si="376"/>
        <v>0</v>
      </c>
      <c r="H4020" s="26">
        <f t="shared" si="377"/>
        <v>0</v>
      </c>
    </row>
    <row r="4021" spans="1:8" x14ac:dyDescent="0.35">
      <c r="A4021" s="10">
        <v>44198</v>
      </c>
      <c r="B4021">
        <f t="shared" si="372"/>
        <v>2</v>
      </c>
      <c r="C4021">
        <f t="shared" si="373"/>
        <v>1</v>
      </c>
      <c r="D4021">
        <f t="shared" si="374"/>
        <v>2021</v>
      </c>
      <c r="E4021">
        <v>2.6</v>
      </c>
      <c r="F4021" s="26">
        <f t="shared" si="375"/>
        <v>0</v>
      </c>
      <c r="G4021" s="26">
        <f t="shared" si="376"/>
        <v>0</v>
      </c>
      <c r="H4021" s="26">
        <f t="shared" si="377"/>
        <v>0</v>
      </c>
    </row>
    <row r="4022" spans="1:8" x14ac:dyDescent="0.35">
      <c r="A4022" s="10">
        <v>44199</v>
      </c>
      <c r="B4022">
        <f t="shared" si="372"/>
        <v>3</v>
      </c>
      <c r="C4022">
        <f t="shared" si="373"/>
        <v>1</v>
      </c>
      <c r="D4022">
        <f t="shared" si="374"/>
        <v>2021</v>
      </c>
      <c r="E4022">
        <v>1.1000000000000001</v>
      </c>
      <c r="F4022" s="26">
        <f t="shared" si="375"/>
        <v>0</v>
      </c>
      <c r="G4022" s="26">
        <f t="shared" si="376"/>
        <v>0</v>
      </c>
      <c r="H4022" s="26">
        <f t="shared" si="377"/>
        <v>0</v>
      </c>
    </row>
    <row r="4023" spans="1:8" x14ac:dyDescent="0.35">
      <c r="A4023" s="10">
        <v>44200</v>
      </c>
      <c r="B4023">
        <f t="shared" si="372"/>
        <v>4</v>
      </c>
      <c r="C4023">
        <f t="shared" si="373"/>
        <v>1</v>
      </c>
      <c r="D4023">
        <f t="shared" si="374"/>
        <v>2021</v>
      </c>
      <c r="E4023">
        <v>1.4</v>
      </c>
      <c r="F4023" s="26">
        <f t="shared" si="375"/>
        <v>0</v>
      </c>
      <c r="G4023" s="26">
        <f t="shared" si="376"/>
        <v>0</v>
      </c>
      <c r="H4023" s="26">
        <f t="shared" si="377"/>
        <v>0</v>
      </c>
    </row>
    <row r="4024" spans="1:8" x14ac:dyDescent="0.35">
      <c r="A4024" s="10">
        <v>44201</v>
      </c>
      <c r="B4024">
        <f t="shared" si="372"/>
        <v>5</v>
      </c>
      <c r="C4024">
        <f t="shared" si="373"/>
        <v>1</v>
      </c>
      <c r="D4024">
        <f t="shared" si="374"/>
        <v>2021</v>
      </c>
      <c r="E4024">
        <v>2.2000000000000002</v>
      </c>
      <c r="F4024" s="26">
        <f t="shared" si="375"/>
        <v>0</v>
      </c>
      <c r="G4024" s="26">
        <f t="shared" si="376"/>
        <v>0</v>
      </c>
      <c r="H4024" s="26">
        <f t="shared" si="377"/>
        <v>0</v>
      </c>
    </row>
    <row r="4025" spans="1:8" x14ac:dyDescent="0.35">
      <c r="A4025" s="10">
        <v>44202</v>
      </c>
      <c r="B4025">
        <f t="shared" si="372"/>
        <v>6</v>
      </c>
      <c r="C4025">
        <f t="shared" si="373"/>
        <v>1</v>
      </c>
      <c r="D4025">
        <f t="shared" si="374"/>
        <v>2021</v>
      </c>
      <c r="E4025">
        <v>2.4</v>
      </c>
      <c r="F4025" s="26">
        <f t="shared" si="375"/>
        <v>0</v>
      </c>
      <c r="G4025" s="26">
        <f t="shared" si="376"/>
        <v>0</v>
      </c>
      <c r="H4025" s="26">
        <f t="shared" si="377"/>
        <v>0</v>
      </c>
    </row>
    <row r="4026" spans="1:8" x14ac:dyDescent="0.35">
      <c r="A4026" s="10">
        <v>44203</v>
      </c>
      <c r="B4026">
        <f t="shared" si="372"/>
        <v>7</v>
      </c>
      <c r="C4026">
        <f t="shared" si="373"/>
        <v>1</v>
      </c>
      <c r="D4026">
        <f t="shared" si="374"/>
        <v>2021</v>
      </c>
      <c r="E4026">
        <v>2.2000000000000002</v>
      </c>
      <c r="F4026" s="26">
        <f t="shared" si="375"/>
        <v>0</v>
      </c>
      <c r="G4026" s="26">
        <f t="shared" si="376"/>
        <v>0</v>
      </c>
      <c r="H4026" s="26">
        <f t="shared" si="377"/>
        <v>0</v>
      </c>
    </row>
    <row r="4027" spans="1:8" x14ac:dyDescent="0.35">
      <c r="A4027" s="10">
        <v>44204</v>
      </c>
      <c r="B4027">
        <f t="shared" si="372"/>
        <v>8</v>
      </c>
      <c r="C4027">
        <f t="shared" si="373"/>
        <v>1</v>
      </c>
      <c r="D4027">
        <f t="shared" si="374"/>
        <v>2021</v>
      </c>
      <c r="E4027">
        <v>0.1</v>
      </c>
      <c r="F4027" s="26">
        <f t="shared" si="375"/>
        <v>0</v>
      </c>
      <c r="G4027" s="26">
        <f t="shared" si="376"/>
        <v>0</v>
      </c>
      <c r="H4027" s="26">
        <f t="shared" si="377"/>
        <v>0</v>
      </c>
    </row>
    <row r="4028" spans="1:8" x14ac:dyDescent="0.35">
      <c r="A4028" s="10">
        <v>44205</v>
      </c>
      <c r="B4028">
        <f t="shared" si="372"/>
        <v>9</v>
      </c>
      <c r="C4028">
        <f t="shared" si="373"/>
        <v>1</v>
      </c>
      <c r="D4028">
        <f t="shared" si="374"/>
        <v>2021</v>
      </c>
      <c r="E4028">
        <v>2.2000000000000002</v>
      </c>
      <c r="F4028" s="26">
        <f t="shared" si="375"/>
        <v>0</v>
      </c>
      <c r="G4028" s="26">
        <f t="shared" si="376"/>
        <v>0</v>
      </c>
      <c r="H4028" s="26">
        <f t="shared" si="377"/>
        <v>0</v>
      </c>
    </row>
    <row r="4029" spans="1:8" x14ac:dyDescent="0.35">
      <c r="A4029" s="10">
        <v>44206</v>
      </c>
      <c r="B4029">
        <f t="shared" si="372"/>
        <v>10</v>
      </c>
      <c r="C4029">
        <f t="shared" si="373"/>
        <v>1</v>
      </c>
      <c r="D4029">
        <f t="shared" si="374"/>
        <v>2021</v>
      </c>
      <c r="E4029">
        <v>2.1</v>
      </c>
      <c r="F4029" s="26">
        <f t="shared" si="375"/>
        <v>0</v>
      </c>
      <c r="G4029" s="26">
        <f t="shared" si="376"/>
        <v>0</v>
      </c>
      <c r="H4029" s="26">
        <f t="shared" si="377"/>
        <v>0</v>
      </c>
    </row>
    <row r="4030" spans="1:8" x14ac:dyDescent="0.35">
      <c r="A4030" s="10">
        <v>44207</v>
      </c>
      <c r="B4030">
        <f t="shared" si="372"/>
        <v>11</v>
      </c>
      <c r="C4030">
        <f t="shared" si="373"/>
        <v>1</v>
      </c>
      <c r="D4030">
        <f t="shared" si="374"/>
        <v>2021</v>
      </c>
      <c r="E4030">
        <v>0.8</v>
      </c>
      <c r="F4030" s="26">
        <f t="shared" si="375"/>
        <v>0</v>
      </c>
      <c r="G4030" s="26">
        <f t="shared" si="376"/>
        <v>0</v>
      </c>
      <c r="H4030" s="26">
        <f t="shared" si="377"/>
        <v>0</v>
      </c>
    </row>
    <row r="4031" spans="1:8" x14ac:dyDescent="0.35">
      <c r="A4031" s="10">
        <v>44208</v>
      </c>
      <c r="B4031">
        <f t="shared" si="372"/>
        <v>12</v>
      </c>
      <c r="C4031">
        <f t="shared" si="373"/>
        <v>1</v>
      </c>
      <c r="D4031">
        <f t="shared" si="374"/>
        <v>2021</v>
      </c>
      <c r="E4031">
        <v>1.7</v>
      </c>
      <c r="F4031" s="26">
        <f t="shared" si="375"/>
        <v>0</v>
      </c>
      <c r="G4031" s="26">
        <f t="shared" si="376"/>
        <v>0</v>
      </c>
      <c r="H4031" s="26">
        <f t="shared" si="377"/>
        <v>0</v>
      </c>
    </row>
    <row r="4032" spans="1:8" x14ac:dyDescent="0.35">
      <c r="A4032" s="10">
        <v>44209</v>
      </c>
      <c r="B4032">
        <f t="shared" si="372"/>
        <v>13</v>
      </c>
      <c r="C4032">
        <f t="shared" si="373"/>
        <v>1</v>
      </c>
      <c r="D4032">
        <f t="shared" si="374"/>
        <v>2021</v>
      </c>
      <c r="E4032">
        <v>2.5</v>
      </c>
      <c r="F4032" s="26">
        <f t="shared" si="375"/>
        <v>0</v>
      </c>
      <c r="G4032" s="26">
        <f t="shared" si="376"/>
        <v>0</v>
      </c>
      <c r="H4032" s="26">
        <f t="shared" si="377"/>
        <v>0</v>
      </c>
    </row>
    <row r="4033" spans="1:8" x14ac:dyDescent="0.35">
      <c r="A4033" s="10">
        <v>44210</v>
      </c>
      <c r="B4033">
        <f t="shared" si="372"/>
        <v>14</v>
      </c>
      <c r="C4033">
        <f t="shared" si="373"/>
        <v>1</v>
      </c>
      <c r="D4033">
        <f t="shared" si="374"/>
        <v>2021</v>
      </c>
      <c r="E4033">
        <v>2.5</v>
      </c>
      <c r="F4033" s="26">
        <f t="shared" si="375"/>
        <v>0</v>
      </c>
      <c r="G4033" s="26">
        <f t="shared" si="376"/>
        <v>0</v>
      </c>
      <c r="H4033" s="26">
        <f t="shared" si="377"/>
        <v>0</v>
      </c>
    </row>
    <row r="4034" spans="1:8" x14ac:dyDescent="0.35">
      <c r="A4034" s="10">
        <v>44211</v>
      </c>
      <c r="B4034">
        <f t="shared" ref="B4034:B4097" si="378">DAY(A4034)</f>
        <v>15</v>
      </c>
      <c r="C4034">
        <f t="shared" ref="C4034:C4097" si="379">MONTH(A4034)</f>
        <v>1</v>
      </c>
      <c r="D4034">
        <f t="shared" ref="D4034:D4097" si="380">YEAR(A4034)</f>
        <v>2021</v>
      </c>
      <c r="E4034">
        <v>2.6</v>
      </c>
      <c r="F4034" s="26">
        <f t="shared" ref="F4034:F4097" si="381">IF(E4034&gt;=30,1,0)</f>
        <v>0</v>
      </c>
      <c r="G4034" s="26">
        <f t="shared" ref="G4034:G4097" si="382">IF(E4034&gt;=25,1,0)</f>
        <v>0</v>
      </c>
      <c r="H4034" s="26">
        <f t="shared" ref="H4034:H4097" si="383">IF(E4034&lt;0,1,0)</f>
        <v>0</v>
      </c>
    </row>
    <row r="4035" spans="1:8" x14ac:dyDescent="0.35">
      <c r="A4035" s="10">
        <v>44212</v>
      </c>
      <c r="B4035">
        <f t="shared" si="378"/>
        <v>16</v>
      </c>
      <c r="C4035">
        <f t="shared" si="379"/>
        <v>1</v>
      </c>
      <c r="D4035">
        <f t="shared" si="380"/>
        <v>2021</v>
      </c>
      <c r="E4035">
        <v>-0.6</v>
      </c>
      <c r="F4035" s="26">
        <f t="shared" si="381"/>
        <v>0</v>
      </c>
      <c r="G4035" s="26">
        <f t="shared" si="382"/>
        <v>0</v>
      </c>
      <c r="H4035" s="26">
        <f t="shared" si="383"/>
        <v>1</v>
      </c>
    </row>
    <row r="4036" spans="1:8" x14ac:dyDescent="0.35">
      <c r="A4036" s="10">
        <v>44213</v>
      </c>
      <c r="B4036">
        <f t="shared" si="378"/>
        <v>17</v>
      </c>
      <c r="C4036">
        <f t="shared" si="379"/>
        <v>1</v>
      </c>
      <c r="D4036">
        <f t="shared" si="380"/>
        <v>2021</v>
      </c>
      <c r="E4036">
        <v>1.3</v>
      </c>
      <c r="F4036" s="26">
        <f t="shared" si="381"/>
        <v>0</v>
      </c>
      <c r="G4036" s="26">
        <f t="shared" si="382"/>
        <v>0</v>
      </c>
      <c r="H4036" s="26">
        <f t="shared" si="383"/>
        <v>0</v>
      </c>
    </row>
    <row r="4037" spans="1:8" x14ac:dyDescent="0.35">
      <c r="A4037" s="10">
        <v>44214</v>
      </c>
      <c r="B4037">
        <f t="shared" si="378"/>
        <v>18</v>
      </c>
      <c r="C4037">
        <f t="shared" si="379"/>
        <v>1</v>
      </c>
      <c r="D4037">
        <f t="shared" si="380"/>
        <v>2021</v>
      </c>
      <c r="E4037">
        <v>3.4</v>
      </c>
      <c r="F4037" s="26">
        <f t="shared" si="381"/>
        <v>0</v>
      </c>
      <c r="G4037" s="26">
        <f t="shared" si="382"/>
        <v>0</v>
      </c>
      <c r="H4037" s="26">
        <f t="shared" si="383"/>
        <v>0</v>
      </c>
    </row>
    <row r="4038" spans="1:8" x14ac:dyDescent="0.35">
      <c r="A4038" s="10">
        <v>44215</v>
      </c>
      <c r="B4038">
        <f t="shared" si="378"/>
        <v>19</v>
      </c>
      <c r="C4038">
        <f t="shared" si="379"/>
        <v>1</v>
      </c>
      <c r="D4038">
        <f t="shared" si="380"/>
        <v>2021</v>
      </c>
      <c r="E4038">
        <v>3.4</v>
      </c>
      <c r="F4038" s="26">
        <f t="shared" si="381"/>
        <v>0</v>
      </c>
      <c r="G4038" s="26">
        <f t="shared" si="382"/>
        <v>0</v>
      </c>
      <c r="H4038" s="26">
        <f t="shared" si="383"/>
        <v>0</v>
      </c>
    </row>
    <row r="4039" spans="1:8" x14ac:dyDescent="0.35">
      <c r="A4039" s="10">
        <v>44216</v>
      </c>
      <c r="B4039">
        <f t="shared" si="378"/>
        <v>20</v>
      </c>
      <c r="C4039">
        <f t="shared" si="379"/>
        <v>1</v>
      </c>
      <c r="D4039">
        <f t="shared" si="380"/>
        <v>2021</v>
      </c>
      <c r="E4039">
        <v>7.1</v>
      </c>
      <c r="F4039" s="26">
        <f t="shared" si="381"/>
        <v>0</v>
      </c>
      <c r="G4039" s="26">
        <f t="shared" si="382"/>
        <v>0</v>
      </c>
      <c r="H4039" s="26">
        <f t="shared" si="383"/>
        <v>0</v>
      </c>
    </row>
    <row r="4040" spans="1:8" x14ac:dyDescent="0.35">
      <c r="A4040" s="10">
        <v>44217</v>
      </c>
      <c r="B4040">
        <f t="shared" si="378"/>
        <v>21</v>
      </c>
      <c r="C4040">
        <f t="shared" si="379"/>
        <v>1</v>
      </c>
      <c r="D4040">
        <f t="shared" si="380"/>
        <v>2021</v>
      </c>
      <c r="E4040">
        <v>12.5</v>
      </c>
      <c r="F4040" s="26">
        <f t="shared" si="381"/>
        <v>0</v>
      </c>
      <c r="G4040" s="26">
        <f t="shared" si="382"/>
        <v>0</v>
      </c>
      <c r="H4040" s="26">
        <f t="shared" si="383"/>
        <v>0</v>
      </c>
    </row>
    <row r="4041" spans="1:8" x14ac:dyDescent="0.35">
      <c r="A4041" s="10">
        <v>44218</v>
      </c>
      <c r="B4041">
        <f t="shared" si="378"/>
        <v>22</v>
      </c>
      <c r="C4041">
        <f t="shared" si="379"/>
        <v>1</v>
      </c>
      <c r="D4041">
        <f t="shared" si="380"/>
        <v>2021</v>
      </c>
      <c r="E4041">
        <v>11.8</v>
      </c>
      <c r="F4041" s="26">
        <f t="shared" si="381"/>
        <v>0</v>
      </c>
      <c r="G4041" s="26">
        <f t="shared" si="382"/>
        <v>0</v>
      </c>
      <c r="H4041" s="26">
        <f t="shared" si="383"/>
        <v>0</v>
      </c>
    </row>
    <row r="4042" spans="1:8" x14ac:dyDescent="0.35">
      <c r="A4042" s="10">
        <v>44219</v>
      </c>
      <c r="B4042">
        <f t="shared" si="378"/>
        <v>23</v>
      </c>
      <c r="C4042">
        <f t="shared" si="379"/>
        <v>1</v>
      </c>
      <c r="D4042">
        <f t="shared" si="380"/>
        <v>2021</v>
      </c>
      <c r="E4042">
        <v>4.5</v>
      </c>
      <c r="F4042" s="26">
        <f t="shared" si="381"/>
        <v>0</v>
      </c>
      <c r="G4042" s="26">
        <f t="shared" si="382"/>
        <v>0</v>
      </c>
      <c r="H4042" s="26">
        <f t="shared" si="383"/>
        <v>0</v>
      </c>
    </row>
    <row r="4043" spans="1:8" x14ac:dyDescent="0.35">
      <c r="A4043" s="10">
        <v>44220</v>
      </c>
      <c r="B4043">
        <f t="shared" si="378"/>
        <v>24</v>
      </c>
      <c r="C4043">
        <f t="shared" si="379"/>
        <v>1</v>
      </c>
      <c r="D4043">
        <f t="shared" si="380"/>
        <v>2021</v>
      </c>
      <c r="E4043">
        <v>3.2</v>
      </c>
      <c r="F4043" s="26">
        <f t="shared" si="381"/>
        <v>0</v>
      </c>
      <c r="G4043" s="26">
        <f t="shared" si="382"/>
        <v>0</v>
      </c>
      <c r="H4043" s="26">
        <f t="shared" si="383"/>
        <v>0</v>
      </c>
    </row>
    <row r="4044" spans="1:8" x14ac:dyDescent="0.35">
      <c r="A4044" s="10">
        <v>44221</v>
      </c>
      <c r="B4044">
        <f t="shared" si="378"/>
        <v>25</v>
      </c>
      <c r="C4044">
        <f t="shared" si="379"/>
        <v>1</v>
      </c>
      <c r="D4044">
        <f t="shared" si="380"/>
        <v>2021</v>
      </c>
      <c r="E4044">
        <v>0.8</v>
      </c>
      <c r="F4044" s="26">
        <f t="shared" si="381"/>
        <v>0</v>
      </c>
      <c r="G4044" s="26">
        <f t="shared" si="382"/>
        <v>0</v>
      </c>
      <c r="H4044" s="26">
        <f t="shared" si="383"/>
        <v>0</v>
      </c>
    </row>
    <row r="4045" spans="1:8" x14ac:dyDescent="0.35">
      <c r="A4045" s="10">
        <v>44222</v>
      </c>
      <c r="B4045">
        <f t="shared" si="378"/>
        <v>26</v>
      </c>
      <c r="C4045">
        <f t="shared" si="379"/>
        <v>1</v>
      </c>
      <c r="D4045">
        <f t="shared" si="380"/>
        <v>2021</v>
      </c>
      <c r="E4045">
        <v>1.9</v>
      </c>
      <c r="F4045" s="26">
        <f t="shared" si="381"/>
        <v>0</v>
      </c>
      <c r="G4045" s="26">
        <f t="shared" si="382"/>
        <v>0</v>
      </c>
      <c r="H4045" s="26">
        <f t="shared" si="383"/>
        <v>0</v>
      </c>
    </row>
    <row r="4046" spans="1:8" x14ac:dyDescent="0.35">
      <c r="A4046" s="10">
        <v>44223</v>
      </c>
      <c r="B4046">
        <f t="shared" si="378"/>
        <v>27</v>
      </c>
      <c r="C4046">
        <f t="shared" si="379"/>
        <v>1</v>
      </c>
      <c r="D4046">
        <f t="shared" si="380"/>
        <v>2021</v>
      </c>
      <c r="E4046">
        <v>1.7</v>
      </c>
      <c r="F4046" s="26">
        <f t="shared" si="381"/>
        <v>0</v>
      </c>
      <c r="G4046" s="26">
        <f t="shared" si="382"/>
        <v>0</v>
      </c>
      <c r="H4046" s="26">
        <f t="shared" si="383"/>
        <v>0</v>
      </c>
    </row>
    <row r="4047" spans="1:8" x14ac:dyDescent="0.35">
      <c r="A4047" s="10">
        <v>44224</v>
      </c>
      <c r="B4047">
        <f t="shared" si="378"/>
        <v>28</v>
      </c>
      <c r="C4047">
        <f t="shared" si="379"/>
        <v>1</v>
      </c>
      <c r="D4047">
        <f t="shared" si="380"/>
        <v>2021</v>
      </c>
      <c r="E4047">
        <v>11.1</v>
      </c>
      <c r="F4047" s="26">
        <f t="shared" si="381"/>
        <v>0</v>
      </c>
      <c r="G4047" s="26">
        <f t="shared" si="382"/>
        <v>0</v>
      </c>
      <c r="H4047" s="26">
        <f t="shared" si="383"/>
        <v>0</v>
      </c>
    </row>
    <row r="4048" spans="1:8" x14ac:dyDescent="0.35">
      <c r="A4048" s="10">
        <v>44225</v>
      </c>
      <c r="B4048">
        <f t="shared" si="378"/>
        <v>29</v>
      </c>
      <c r="C4048">
        <f t="shared" si="379"/>
        <v>1</v>
      </c>
      <c r="D4048">
        <f t="shared" si="380"/>
        <v>2021</v>
      </c>
      <c r="E4048">
        <v>11.9</v>
      </c>
      <c r="F4048" s="26">
        <f t="shared" si="381"/>
        <v>0</v>
      </c>
      <c r="G4048" s="26">
        <f t="shared" si="382"/>
        <v>0</v>
      </c>
      <c r="H4048" s="26">
        <f t="shared" si="383"/>
        <v>0</v>
      </c>
    </row>
    <row r="4049" spans="1:8" x14ac:dyDescent="0.35">
      <c r="A4049" s="10">
        <v>44226</v>
      </c>
      <c r="B4049">
        <f t="shared" si="378"/>
        <v>30</v>
      </c>
      <c r="C4049">
        <f t="shared" si="379"/>
        <v>1</v>
      </c>
      <c r="D4049">
        <f t="shared" si="380"/>
        <v>2021</v>
      </c>
      <c r="E4049">
        <v>7.9</v>
      </c>
      <c r="F4049" s="26">
        <f t="shared" si="381"/>
        <v>0</v>
      </c>
      <c r="G4049" s="26">
        <f t="shared" si="382"/>
        <v>0</v>
      </c>
      <c r="H4049" s="26">
        <f t="shared" si="383"/>
        <v>0</v>
      </c>
    </row>
    <row r="4050" spans="1:8" x14ac:dyDescent="0.35">
      <c r="A4050" s="10">
        <v>44227</v>
      </c>
      <c r="B4050">
        <f t="shared" si="378"/>
        <v>31</v>
      </c>
      <c r="C4050">
        <f t="shared" si="379"/>
        <v>1</v>
      </c>
      <c r="D4050">
        <f t="shared" si="380"/>
        <v>2021</v>
      </c>
      <c r="E4050">
        <v>2.2999999999999998</v>
      </c>
      <c r="F4050" s="26">
        <f t="shared" si="381"/>
        <v>0</v>
      </c>
      <c r="G4050" s="26">
        <f t="shared" si="382"/>
        <v>0</v>
      </c>
      <c r="H4050" s="26">
        <f t="shared" si="383"/>
        <v>0</v>
      </c>
    </row>
    <row r="4051" spans="1:8" x14ac:dyDescent="0.35">
      <c r="A4051" s="10">
        <v>44228</v>
      </c>
      <c r="B4051">
        <f t="shared" si="378"/>
        <v>1</v>
      </c>
      <c r="C4051">
        <f t="shared" si="379"/>
        <v>2</v>
      </c>
      <c r="D4051">
        <f t="shared" si="380"/>
        <v>2021</v>
      </c>
      <c r="E4051">
        <v>5.9</v>
      </c>
      <c r="F4051" s="26">
        <f t="shared" si="381"/>
        <v>0</v>
      </c>
      <c r="G4051" s="26">
        <f t="shared" si="382"/>
        <v>0</v>
      </c>
      <c r="H4051" s="26">
        <f t="shared" si="383"/>
        <v>0</v>
      </c>
    </row>
    <row r="4052" spans="1:8" x14ac:dyDescent="0.35">
      <c r="A4052" s="10">
        <v>44229</v>
      </c>
      <c r="B4052">
        <f t="shared" si="378"/>
        <v>2</v>
      </c>
      <c r="C4052">
        <f t="shared" si="379"/>
        <v>2</v>
      </c>
      <c r="D4052">
        <f t="shared" si="380"/>
        <v>2021</v>
      </c>
      <c r="E4052">
        <v>10.6</v>
      </c>
      <c r="F4052" s="26">
        <f t="shared" si="381"/>
        <v>0</v>
      </c>
      <c r="G4052" s="26">
        <f t="shared" si="382"/>
        <v>0</v>
      </c>
      <c r="H4052" s="26">
        <f t="shared" si="383"/>
        <v>0</v>
      </c>
    </row>
    <row r="4053" spans="1:8" x14ac:dyDescent="0.35">
      <c r="A4053" s="10">
        <v>44230</v>
      </c>
      <c r="B4053">
        <f t="shared" si="378"/>
        <v>3</v>
      </c>
      <c r="C4053">
        <f t="shared" si="379"/>
        <v>2</v>
      </c>
      <c r="D4053">
        <f t="shared" si="380"/>
        <v>2021</v>
      </c>
      <c r="E4053">
        <v>11.9</v>
      </c>
      <c r="F4053" s="26">
        <f t="shared" si="381"/>
        <v>0</v>
      </c>
      <c r="G4053" s="26">
        <f t="shared" si="382"/>
        <v>0</v>
      </c>
      <c r="H4053" s="26">
        <f t="shared" si="383"/>
        <v>0</v>
      </c>
    </row>
    <row r="4054" spans="1:8" x14ac:dyDescent="0.35">
      <c r="A4054" s="10">
        <v>44231</v>
      </c>
      <c r="B4054">
        <f t="shared" si="378"/>
        <v>4</v>
      </c>
      <c r="C4054">
        <f t="shared" si="379"/>
        <v>2</v>
      </c>
      <c r="D4054">
        <f t="shared" si="380"/>
        <v>2021</v>
      </c>
      <c r="E4054">
        <v>10.3</v>
      </c>
      <c r="F4054" s="26">
        <f t="shared" si="381"/>
        <v>0</v>
      </c>
      <c r="G4054" s="26">
        <f t="shared" si="382"/>
        <v>0</v>
      </c>
      <c r="H4054" s="26">
        <f t="shared" si="383"/>
        <v>0</v>
      </c>
    </row>
    <row r="4055" spans="1:8" x14ac:dyDescent="0.35">
      <c r="A4055" s="10">
        <v>44232</v>
      </c>
      <c r="B4055">
        <f t="shared" si="378"/>
        <v>5</v>
      </c>
      <c r="C4055">
        <f t="shared" si="379"/>
        <v>2</v>
      </c>
      <c r="D4055">
        <f t="shared" si="380"/>
        <v>2021</v>
      </c>
      <c r="E4055">
        <v>8.6999999999999993</v>
      </c>
      <c r="F4055" s="26">
        <f t="shared" si="381"/>
        <v>0</v>
      </c>
      <c r="G4055" s="26">
        <f t="shared" si="382"/>
        <v>0</v>
      </c>
      <c r="H4055" s="26">
        <f t="shared" si="383"/>
        <v>0</v>
      </c>
    </row>
    <row r="4056" spans="1:8" x14ac:dyDescent="0.35">
      <c r="A4056" s="10">
        <v>44233</v>
      </c>
      <c r="B4056">
        <f t="shared" si="378"/>
        <v>6</v>
      </c>
      <c r="C4056">
        <f t="shared" si="379"/>
        <v>2</v>
      </c>
      <c r="D4056">
        <f t="shared" si="380"/>
        <v>2021</v>
      </c>
      <c r="E4056">
        <v>7.3</v>
      </c>
      <c r="F4056" s="26">
        <f t="shared" si="381"/>
        <v>0</v>
      </c>
      <c r="G4056" s="26">
        <f t="shared" si="382"/>
        <v>0</v>
      </c>
      <c r="H4056" s="26">
        <f t="shared" si="383"/>
        <v>0</v>
      </c>
    </row>
    <row r="4057" spans="1:8" x14ac:dyDescent="0.35">
      <c r="A4057" s="10">
        <v>44234</v>
      </c>
      <c r="B4057">
        <f t="shared" si="378"/>
        <v>7</v>
      </c>
      <c r="C4057">
        <f t="shared" si="379"/>
        <v>2</v>
      </c>
      <c r="D4057">
        <f t="shared" si="380"/>
        <v>2021</v>
      </c>
      <c r="E4057">
        <v>5.7</v>
      </c>
      <c r="F4057" s="26">
        <f t="shared" si="381"/>
        <v>0</v>
      </c>
      <c r="G4057" s="26">
        <f t="shared" si="382"/>
        <v>0</v>
      </c>
      <c r="H4057" s="26">
        <f t="shared" si="383"/>
        <v>0</v>
      </c>
    </row>
    <row r="4058" spans="1:8" x14ac:dyDescent="0.35">
      <c r="A4058" s="10">
        <v>44235</v>
      </c>
      <c r="B4058">
        <f t="shared" si="378"/>
        <v>8</v>
      </c>
      <c r="C4058">
        <f t="shared" si="379"/>
        <v>2</v>
      </c>
      <c r="D4058">
        <f t="shared" si="380"/>
        <v>2021</v>
      </c>
      <c r="E4058">
        <v>1.9</v>
      </c>
      <c r="F4058" s="26">
        <f t="shared" si="381"/>
        <v>0</v>
      </c>
      <c r="G4058" s="26">
        <f t="shared" si="382"/>
        <v>0</v>
      </c>
      <c r="H4058" s="26">
        <f t="shared" si="383"/>
        <v>0</v>
      </c>
    </row>
    <row r="4059" spans="1:8" x14ac:dyDescent="0.35">
      <c r="A4059" s="10">
        <v>44236</v>
      </c>
      <c r="B4059">
        <f t="shared" si="378"/>
        <v>9</v>
      </c>
      <c r="C4059">
        <f t="shared" si="379"/>
        <v>2</v>
      </c>
      <c r="D4059">
        <f t="shared" si="380"/>
        <v>2021</v>
      </c>
      <c r="E4059">
        <v>-3.8</v>
      </c>
      <c r="F4059" s="26">
        <f t="shared" si="381"/>
        <v>0</v>
      </c>
      <c r="G4059" s="26">
        <f t="shared" si="382"/>
        <v>0</v>
      </c>
      <c r="H4059" s="26">
        <f t="shared" si="383"/>
        <v>1</v>
      </c>
    </row>
    <row r="4060" spans="1:8" x14ac:dyDescent="0.35">
      <c r="A4060" s="10">
        <v>44237</v>
      </c>
      <c r="B4060">
        <f t="shared" si="378"/>
        <v>10</v>
      </c>
      <c r="C4060">
        <f t="shared" si="379"/>
        <v>2</v>
      </c>
      <c r="D4060">
        <f t="shared" si="380"/>
        <v>2021</v>
      </c>
      <c r="E4060">
        <v>-5.6</v>
      </c>
      <c r="F4060" s="26">
        <f t="shared" si="381"/>
        <v>0</v>
      </c>
      <c r="G4060" s="26">
        <f t="shared" si="382"/>
        <v>0</v>
      </c>
      <c r="H4060" s="26">
        <f t="shared" si="383"/>
        <v>1</v>
      </c>
    </row>
    <row r="4061" spans="1:8" x14ac:dyDescent="0.35">
      <c r="A4061" s="10">
        <v>44238</v>
      </c>
      <c r="B4061">
        <f t="shared" si="378"/>
        <v>11</v>
      </c>
      <c r="C4061">
        <f t="shared" si="379"/>
        <v>2</v>
      </c>
      <c r="D4061">
        <f t="shared" si="380"/>
        <v>2021</v>
      </c>
      <c r="E4061">
        <v>-2.4</v>
      </c>
      <c r="F4061" s="26">
        <f t="shared" si="381"/>
        <v>0</v>
      </c>
      <c r="G4061" s="26">
        <f t="shared" si="382"/>
        <v>0</v>
      </c>
      <c r="H4061" s="26">
        <f t="shared" si="383"/>
        <v>1</v>
      </c>
    </row>
    <row r="4062" spans="1:8" x14ac:dyDescent="0.35">
      <c r="A4062" s="10">
        <v>44239</v>
      </c>
      <c r="B4062">
        <f t="shared" si="378"/>
        <v>12</v>
      </c>
      <c r="C4062">
        <f t="shared" si="379"/>
        <v>2</v>
      </c>
      <c r="D4062">
        <f t="shared" si="380"/>
        <v>2021</v>
      </c>
      <c r="E4062">
        <v>-3.7</v>
      </c>
      <c r="F4062" s="26">
        <f t="shared" si="381"/>
        <v>0</v>
      </c>
      <c r="G4062" s="26">
        <f t="shared" si="382"/>
        <v>0</v>
      </c>
      <c r="H4062" s="26">
        <f t="shared" si="383"/>
        <v>1</v>
      </c>
    </row>
    <row r="4063" spans="1:8" x14ac:dyDescent="0.35">
      <c r="A4063" s="10">
        <v>44240</v>
      </c>
      <c r="B4063">
        <f t="shared" si="378"/>
        <v>13</v>
      </c>
      <c r="C4063">
        <f t="shared" si="379"/>
        <v>2</v>
      </c>
      <c r="D4063">
        <f t="shared" si="380"/>
        <v>2021</v>
      </c>
      <c r="E4063">
        <v>-3</v>
      </c>
      <c r="F4063" s="26">
        <f t="shared" si="381"/>
        <v>0</v>
      </c>
      <c r="G4063" s="26">
        <f t="shared" si="382"/>
        <v>0</v>
      </c>
      <c r="H4063" s="26">
        <f t="shared" si="383"/>
        <v>1</v>
      </c>
    </row>
    <row r="4064" spans="1:8" x14ac:dyDescent="0.35">
      <c r="A4064" s="10">
        <v>44241</v>
      </c>
      <c r="B4064">
        <f t="shared" si="378"/>
        <v>14</v>
      </c>
      <c r="C4064">
        <f t="shared" si="379"/>
        <v>2</v>
      </c>
      <c r="D4064">
        <f t="shared" si="380"/>
        <v>2021</v>
      </c>
      <c r="E4064">
        <v>2.4</v>
      </c>
      <c r="F4064" s="26">
        <f t="shared" si="381"/>
        <v>0</v>
      </c>
      <c r="G4064" s="26">
        <f t="shared" si="382"/>
        <v>0</v>
      </c>
      <c r="H4064" s="26">
        <f t="shared" si="383"/>
        <v>0</v>
      </c>
    </row>
    <row r="4065" spans="1:8" x14ac:dyDescent="0.35">
      <c r="A4065" s="10">
        <v>44242</v>
      </c>
      <c r="B4065">
        <f t="shared" si="378"/>
        <v>15</v>
      </c>
      <c r="C4065">
        <f t="shared" si="379"/>
        <v>2</v>
      </c>
      <c r="D4065">
        <f t="shared" si="380"/>
        <v>2021</v>
      </c>
      <c r="E4065">
        <v>2</v>
      </c>
      <c r="F4065" s="26">
        <f t="shared" si="381"/>
        <v>0</v>
      </c>
      <c r="G4065" s="26">
        <f t="shared" si="382"/>
        <v>0</v>
      </c>
      <c r="H4065" s="26">
        <f t="shared" si="383"/>
        <v>0</v>
      </c>
    </row>
    <row r="4066" spans="1:8" x14ac:dyDescent="0.35">
      <c r="A4066" s="10">
        <v>44243</v>
      </c>
      <c r="B4066">
        <f t="shared" si="378"/>
        <v>16</v>
      </c>
      <c r="C4066">
        <f t="shared" si="379"/>
        <v>2</v>
      </c>
      <c r="D4066">
        <f t="shared" si="380"/>
        <v>2021</v>
      </c>
      <c r="E4066">
        <v>8</v>
      </c>
      <c r="F4066" s="26">
        <f t="shared" si="381"/>
        <v>0</v>
      </c>
      <c r="G4066" s="26">
        <f t="shared" si="382"/>
        <v>0</v>
      </c>
      <c r="H4066" s="26">
        <f t="shared" si="383"/>
        <v>0</v>
      </c>
    </row>
    <row r="4067" spans="1:8" x14ac:dyDescent="0.35">
      <c r="A4067" s="10">
        <v>44244</v>
      </c>
      <c r="B4067">
        <f t="shared" si="378"/>
        <v>17</v>
      </c>
      <c r="C4067">
        <f t="shared" si="379"/>
        <v>2</v>
      </c>
      <c r="D4067">
        <f t="shared" si="380"/>
        <v>2021</v>
      </c>
      <c r="E4067">
        <v>11.4</v>
      </c>
      <c r="F4067" s="26">
        <f t="shared" si="381"/>
        <v>0</v>
      </c>
      <c r="G4067" s="26">
        <f t="shared" si="382"/>
        <v>0</v>
      </c>
      <c r="H4067" s="26">
        <f t="shared" si="383"/>
        <v>0</v>
      </c>
    </row>
    <row r="4068" spans="1:8" x14ac:dyDescent="0.35">
      <c r="A4068" s="10">
        <v>44245</v>
      </c>
      <c r="B4068">
        <f t="shared" si="378"/>
        <v>18</v>
      </c>
      <c r="C4068">
        <f t="shared" si="379"/>
        <v>2</v>
      </c>
      <c r="D4068">
        <f t="shared" si="380"/>
        <v>2021</v>
      </c>
      <c r="E4068">
        <v>9.9</v>
      </c>
      <c r="F4068" s="26">
        <f t="shared" si="381"/>
        <v>0</v>
      </c>
      <c r="G4068" s="26">
        <f t="shared" si="382"/>
        <v>0</v>
      </c>
      <c r="H4068" s="26">
        <f t="shared" si="383"/>
        <v>0</v>
      </c>
    </row>
    <row r="4069" spans="1:8" x14ac:dyDescent="0.35">
      <c r="A4069" s="10">
        <v>44246</v>
      </c>
      <c r="B4069">
        <f t="shared" si="378"/>
        <v>19</v>
      </c>
      <c r="C4069">
        <f t="shared" si="379"/>
        <v>2</v>
      </c>
      <c r="D4069">
        <f t="shared" si="380"/>
        <v>2021</v>
      </c>
      <c r="E4069">
        <v>11.8</v>
      </c>
      <c r="F4069" s="26">
        <f t="shared" si="381"/>
        <v>0</v>
      </c>
      <c r="G4069" s="26">
        <f t="shared" si="382"/>
        <v>0</v>
      </c>
      <c r="H4069" s="26">
        <f t="shared" si="383"/>
        <v>0</v>
      </c>
    </row>
    <row r="4070" spans="1:8" x14ac:dyDescent="0.35">
      <c r="A4070" s="10">
        <v>44247</v>
      </c>
      <c r="B4070">
        <f t="shared" si="378"/>
        <v>20</v>
      </c>
      <c r="C4070">
        <f t="shared" si="379"/>
        <v>2</v>
      </c>
      <c r="D4070">
        <f t="shared" si="380"/>
        <v>2021</v>
      </c>
      <c r="E4070">
        <v>15.7</v>
      </c>
      <c r="F4070" s="26">
        <f t="shared" si="381"/>
        <v>0</v>
      </c>
      <c r="G4070" s="26">
        <f t="shared" si="382"/>
        <v>0</v>
      </c>
      <c r="H4070" s="26">
        <f t="shared" si="383"/>
        <v>0</v>
      </c>
    </row>
    <row r="4071" spans="1:8" x14ac:dyDescent="0.35">
      <c r="A4071" s="10">
        <v>44248</v>
      </c>
      <c r="B4071">
        <f t="shared" si="378"/>
        <v>21</v>
      </c>
      <c r="C4071">
        <f t="shared" si="379"/>
        <v>2</v>
      </c>
      <c r="D4071">
        <f t="shared" si="380"/>
        <v>2021</v>
      </c>
      <c r="E4071">
        <v>18.899999999999999</v>
      </c>
      <c r="F4071" s="26">
        <f t="shared" si="381"/>
        <v>0</v>
      </c>
      <c r="G4071" s="26">
        <f t="shared" si="382"/>
        <v>0</v>
      </c>
      <c r="H4071" s="26">
        <f t="shared" si="383"/>
        <v>0</v>
      </c>
    </row>
    <row r="4072" spans="1:8" x14ac:dyDescent="0.35">
      <c r="A4072" s="10">
        <v>44249</v>
      </c>
      <c r="B4072">
        <f t="shared" si="378"/>
        <v>22</v>
      </c>
      <c r="C4072">
        <f t="shared" si="379"/>
        <v>2</v>
      </c>
      <c r="D4072">
        <f t="shared" si="380"/>
        <v>2021</v>
      </c>
      <c r="E4072">
        <v>10.7</v>
      </c>
      <c r="F4072" s="26">
        <f t="shared" si="381"/>
        <v>0</v>
      </c>
      <c r="G4072" s="26">
        <f t="shared" si="382"/>
        <v>0</v>
      </c>
      <c r="H4072" s="26">
        <f t="shared" si="383"/>
        <v>0</v>
      </c>
    </row>
    <row r="4073" spans="1:8" x14ac:dyDescent="0.35">
      <c r="A4073" s="10">
        <v>44250</v>
      </c>
      <c r="B4073">
        <f t="shared" si="378"/>
        <v>23</v>
      </c>
      <c r="C4073">
        <f t="shared" si="379"/>
        <v>2</v>
      </c>
      <c r="D4073">
        <f t="shared" si="380"/>
        <v>2021</v>
      </c>
      <c r="E4073">
        <v>18.8</v>
      </c>
      <c r="F4073" s="26">
        <f t="shared" si="381"/>
        <v>0</v>
      </c>
      <c r="G4073" s="26">
        <f t="shared" si="382"/>
        <v>0</v>
      </c>
      <c r="H4073" s="26">
        <f t="shared" si="383"/>
        <v>0</v>
      </c>
    </row>
    <row r="4074" spans="1:8" x14ac:dyDescent="0.35">
      <c r="A4074" s="10">
        <v>44251</v>
      </c>
      <c r="B4074">
        <f t="shared" si="378"/>
        <v>24</v>
      </c>
      <c r="C4074">
        <f t="shared" si="379"/>
        <v>2</v>
      </c>
      <c r="D4074">
        <f t="shared" si="380"/>
        <v>2021</v>
      </c>
      <c r="E4074">
        <v>19.100000000000001</v>
      </c>
      <c r="F4074" s="26">
        <f t="shared" si="381"/>
        <v>0</v>
      </c>
      <c r="G4074" s="26">
        <f t="shared" si="382"/>
        <v>0</v>
      </c>
      <c r="H4074" s="26">
        <f t="shared" si="383"/>
        <v>0</v>
      </c>
    </row>
    <row r="4075" spans="1:8" x14ac:dyDescent="0.35">
      <c r="A4075" s="10">
        <v>44252</v>
      </c>
      <c r="B4075">
        <f t="shared" si="378"/>
        <v>25</v>
      </c>
      <c r="C4075">
        <f t="shared" si="379"/>
        <v>2</v>
      </c>
      <c r="D4075">
        <f t="shared" si="380"/>
        <v>2021</v>
      </c>
      <c r="E4075">
        <v>19</v>
      </c>
      <c r="F4075" s="26">
        <f t="shared" si="381"/>
        <v>0</v>
      </c>
      <c r="G4075" s="26">
        <f t="shared" si="382"/>
        <v>0</v>
      </c>
      <c r="H4075" s="26">
        <f t="shared" si="383"/>
        <v>0</v>
      </c>
    </row>
    <row r="4076" spans="1:8" x14ac:dyDescent="0.35">
      <c r="A4076" s="10">
        <v>44253</v>
      </c>
      <c r="B4076">
        <f t="shared" si="378"/>
        <v>26</v>
      </c>
      <c r="C4076">
        <f t="shared" si="379"/>
        <v>2</v>
      </c>
      <c r="D4076">
        <f t="shared" si="380"/>
        <v>2021</v>
      </c>
      <c r="E4076">
        <v>12.7</v>
      </c>
      <c r="F4076" s="26">
        <f t="shared" si="381"/>
        <v>0</v>
      </c>
      <c r="G4076" s="26">
        <f t="shared" si="382"/>
        <v>0</v>
      </c>
      <c r="H4076" s="26">
        <f t="shared" si="383"/>
        <v>0</v>
      </c>
    </row>
    <row r="4077" spans="1:8" x14ac:dyDescent="0.35">
      <c r="A4077" s="10">
        <v>44254</v>
      </c>
      <c r="B4077">
        <f t="shared" si="378"/>
        <v>27</v>
      </c>
      <c r="C4077">
        <f t="shared" si="379"/>
        <v>2</v>
      </c>
      <c r="D4077">
        <f t="shared" si="380"/>
        <v>2021</v>
      </c>
      <c r="E4077">
        <v>10.4</v>
      </c>
      <c r="F4077" s="26">
        <f t="shared" si="381"/>
        <v>0</v>
      </c>
      <c r="G4077" s="26">
        <f t="shared" si="382"/>
        <v>0</v>
      </c>
      <c r="H4077" s="26">
        <f t="shared" si="383"/>
        <v>0</v>
      </c>
    </row>
    <row r="4078" spans="1:8" x14ac:dyDescent="0.35">
      <c r="A4078" s="10">
        <v>44255</v>
      </c>
      <c r="B4078">
        <f t="shared" si="378"/>
        <v>28</v>
      </c>
      <c r="C4078">
        <f t="shared" si="379"/>
        <v>2</v>
      </c>
      <c r="D4078">
        <f t="shared" si="380"/>
        <v>2021</v>
      </c>
      <c r="E4078">
        <v>10.199999999999999</v>
      </c>
      <c r="F4078" s="26">
        <f t="shared" si="381"/>
        <v>0</v>
      </c>
      <c r="G4078" s="26">
        <f t="shared" si="382"/>
        <v>0</v>
      </c>
      <c r="H4078" s="26">
        <f t="shared" si="383"/>
        <v>0</v>
      </c>
    </row>
    <row r="4079" spans="1:8" x14ac:dyDescent="0.35">
      <c r="A4079" s="10">
        <v>44256</v>
      </c>
      <c r="B4079">
        <f t="shared" si="378"/>
        <v>1</v>
      </c>
      <c r="C4079">
        <f t="shared" si="379"/>
        <v>3</v>
      </c>
      <c r="D4079">
        <f t="shared" si="380"/>
        <v>2021</v>
      </c>
      <c r="E4079">
        <v>13.1</v>
      </c>
      <c r="F4079" s="26">
        <f t="shared" si="381"/>
        <v>0</v>
      </c>
      <c r="G4079" s="26">
        <f t="shared" si="382"/>
        <v>0</v>
      </c>
      <c r="H4079" s="26">
        <f t="shared" si="383"/>
        <v>0</v>
      </c>
    </row>
    <row r="4080" spans="1:8" x14ac:dyDescent="0.35">
      <c r="A4080" s="10">
        <v>44257</v>
      </c>
      <c r="B4080">
        <f t="shared" si="378"/>
        <v>2</v>
      </c>
      <c r="C4080">
        <f t="shared" si="379"/>
        <v>3</v>
      </c>
      <c r="D4080">
        <f t="shared" si="380"/>
        <v>2021</v>
      </c>
      <c r="E4080">
        <v>14.5</v>
      </c>
      <c r="F4080" s="26">
        <f t="shared" si="381"/>
        <v>0</v>
      </c>
      <c r="G4080" s="26">
        <f t="shared" si="382"/>
        <v>0</v>
      </c>
      <c r="H4080" s="26">
        <f t="shared" si="383"/>
        <v>0</v>
      </c>
    </row>
    <row r="4081" spans="1:8" x14ac:dyDescent="0.35">
      <c r="A4081" s="10">
        <v>44258</v>
      </c>
      <c r="B4081">
        <f t="shared" si="378"/>
        <v>3</v>
      </c>
      <c r="C4081">
        <f t="shared" si="379"/>
        <v>3</v>
      </c>
      <c r="D4081">
        <f t="shared" si="380"/>
        <v>2021</v>
      </c>
      <c r="E4081">
        <v>12.7</v>
      </c>
      <c r="F4081" s="26">
        <f t="shared" si="381"/>
        <v>0</v>
      </c>
      <c r="G4081" s="26">
        <f t="shared" si="382"/>
        <v>0</v>
      </c>
      <c r="H4081" s="26">
        <f t="shared" si="383"/>
        <v>0</v>
      </c>
    </row>
    <row r="4082" spans="1:8" x14ac:dyDescent="0.35">
      <c r="A4082" s="10">
        <v>44259</v>
      </c>
      <c r="B4082">
        <f t="shared" si="378"/>
        <v>4</v>
      </c>
      <c r="C4082">
        <f t="shared" si="379"/>
        <v>3</v>
      </c>
      <c r="D4082">
        <f t="shared" si="380"/>
        <v>2021</v>
      </c>
      <c r="E4082">
        <v>15.1</v>
      </c>
      <c r="F4082" s="26">
        <f t="shared" si="381"/>
        <v>0</v>
      </c>
      <c r="G4082" s="26">
        <f t="shared" si="382"/>
        <v>0</v>
      </c>
      <c r="H4082" s="26">
        <f t="shared" si="383"/>
        <v>0</v>
      </c>
    </row>
    <row r="4083" spans="1:8" x14ac:dyDescent="0.35">
      <c r="A4083" s="10">
        <v>44260</v>
      </c>
      <c r="B4083">
        <f t="shared" si="378"/>
        <v>5</v>
      </c>
      <c r="C4083">
        <f t="shared" si="379"/>
        <v>3</v>
      </c>
      <c r="D4083">
        <f t="shared" si="380"/>
        <v>2021</v>
      </c>
      <c r="E4083">
        <v>5.4</v>
      </c>
      <c r="F4083" s="26">
        <f t="shared" si="381"/>
        <v>0</v>
      </c>
      <c r="G4083" s="26">
        <f t="shared" si="382"/>
        <v>0</v>
      </c>
      <c r="H4083" s="26">
        <f t="shared" si="383"/>
        <v>0</v>
      </c>
    </row>
    <row r="4084" spans="1:8" x14ac:dyDescent="0.35">
      <c r="A4084" s="10">
        <v>44261</v>
      </c>
      <c r="B4084">
        <f t="shared" si="378"/>
        <v>6</v>
      </c>
      <c r="C4084">
        <f t="shared" si="379"/>
        <v>3</v>
      </c>
      <c r="D4084">
        <f t="shared" si="380"/>
        <v>2021</v>
      </c>
      <c r="E4084">
        <v>7</v>
      </c>
      <c r="F4084" s="26">
        <f t="shared" si="381"/>
        <v>0</v>
      </c>
      <c r="G4084" s="26">
        <f t="shared" si="382"/>
        <v>0</v>
      </c>
      <c r="H4084" s="26">
        <f t="shared" si="383"/>
        <v>0</v>
      </c>
    </row>
    <row r="4085" spans="1:8" x14ac:dyDescent="0.35">
      <c r="A4085" s="10">
        <v>44262</v>
      </c>
      <c r="B4085">
        <f t="shared" si="378"/>
        <v>7</v>
      </c>
      <c r="C4085">
        <f t="shared" si="379"/>
        <v>3</v>
      </c>
      <c r="D4085">
        <f t="shared" si="380"/>
        <v>2021</v>
      </c>
      <c r="E4085">
        <v>8.1</v>
      </c>
      <c r="F4085" s="26">
        <f t="shared" si="381"/>
        <v>0</v>
      </c>
      <c r="G4085" s="26">
        <f t="shared" si="382"/>
        <v>0</v>
      </c>
      <c r="H4085" s="26">
        <f t="shared" si="383"/>
        <v>0</v>
      </c>
    </row>
    <row r="4086" spans="1:8" x14ac:dyDescent="0.35">
      <c r="A4086" s="10">
        <v>44263</v>
      </c>
      <c r="B4086">
        <f t="shared" si="378"/>
        <v>8</v>
      </c>
      <c r="C4086">
        <f t="shared" si="379"/>
        <v>3</v>
      </c>
      <c r="D4086">
        <f t="shared" si="380"/>
        <v>2021</v>
      </c>
      <c r="E4086">
        <v>7.9</v>
      </c>
      <c r="F4086" s="26">
        <f t="shared" si="381"/>
        <v>0</v>
      </c>
      <c r="G4086" s="26">
        <f t="shared" si="382"/>
        <v>0</v>
      </c>
      <c r="H4086" s="26">
        <f t="shared" si="383"/>
        <v>0</v>
      </c>
    </row>
    <row r="4087" spans="1:8" x14ac:dyDescent="0.35">
      <c r="A4087" s="10">
        <v>44264</v>
      </c>
      <c r="B4087">
        <f t="shared" si="378"/>
        <v>9</v>
      </c>
      <c r="C4087">
        <f t="shared" si="379"/>
        <v>3</v>
      </c>
      <c r="D4087">
        <f t="shared" si="380"/>
        <v>2021</v>
      </c>
      <c r="E4087">
        <v>8.3000000000000007</v>
      </c>
      <c r="F4087" s="26">
        <f t="shared" si="381"/>
        <v>0</v>
      </c>
      <c r="G4087" s="26">
        <f t="shared" si="382"/>
        <v>0</v>
      </c>
      <c r="H4087" s="26">
        <f t="shared" si="383"/>
        <v>0</v>
      </c>
    </row>
    <row r="4088" spans="1:8" x14ac:dyDescent="0.35">
      <c r="A4088" s="10">
        <v>44265</v>
      </c>
      <c r="B4088">
        <f t="shared" si="378"/>
        <v>10</v>
      </c>
      <c r="C4088">
        <f t="shared" si="379"/>
        <v>3</v>
      </c>
      <c r="D4088">
        <f t="shared" si="380"/>
        <v>2021</v>
      </c>
      <c r="E4088">
        <v>9.3000000000000007</v>
      </c>
      <c r="F4088" s="26">
        <f t="shared" si="381"/>
        <v>0</v>
      </c>
      <c r="G4088" s="26">
        <f t="shared" si="382"/>
        <v>0</v>
      </c>
      <c r="H4088" s="26">
        <f t="shared" si="383"/>
        <v>0</v>
      </c>
    </row>
    <row r="4089" spans="1:8" x14ac:dyDescent="0.35">
      <c r="A4089" s="10">
        <v>44266</v>
      </c>
      <c r="B4089">
        <f t="shared" si="378"/>
        <v>11</v>
      </c>
      <c r="C4089">
        <f t="shared" si="379"/>
        <v>3</v>
      </c>
      <c r="D4089">
        <f t="shared" si="380"/>
        <v>2021</v>
      </c>
      <c r="E4089">
        <v>12.7</v>
      </c>
      <c r="F4089" s="26">
        <f t="shared" si="381"/>
        <v>0</v>
      </c>
      <c r="G4089" s="26">
        <f t="shared" si="382"/>
        <v>0</v>
      </c>
      <c r="H4089" s="26">
        <f t="shared" si="383"/>
        <v>0</v>
      </c>
    </row>
    <row r="4090" spans="1:8" x14ac:dyDescent="0.35">
      <c r="A4090" s="10">
        <v>44267</v>
      </c>
      <c r="B4090">
        <f t="shared" si="378"/>
        <v>12</v>
      </c>
      <c r="C4090">
        <f t="shared" si="379"/>
        <v>3</v>
      </c>
      <c r="D4090">
        <f t="shared" si="380"/>
        <v>2021</v>
      </c>
      <c r="E4090">
        <v>10.5</v>
      </c>
      <c r="F4090" s="26">
        <f t="shared" si="381"/>
        <v>0</v>
      </c>
      <c r="G4090" s="26">
        <f t="shared" si="382"/>
        <v>0</v>
      </c>
      <c r="H4090" s="26">
        <f t="shared" si="383"/>
        <v>0</v>
      </c>
    </row>
    <row r="4091" spans="1:8" x14ac:dyDescent="0.35">
      <c r="A4091" s="10">
        <v>44268</v>
      </c>
      <c r="B4091">
        <f t="shared" si="378"/>
        <v>13</v>
      </c>
      <c r="C4091">
        <f t="shared" si="379"/>
        <v>3</v>
      </c>
      <c r="D4091">
        <f t="shared" si="380"/>
        <v>2021</v>
      </c>
      <c r="E4091">
        <v>9.3000000000000007</v>
      </c>
      <c r="F4091" s="26">
        <f t="shared" si="381"/>
        <v>0</v>
      </c>
      <c r="G4091" s="26">
        <f t="shared" si="382"/>
        <v>0</v>
      </c>
      <c r="H4091" s="26">
        <f t="shared" si="383"/>
        <v>0</v>
      </c>
    </row>
    <row r="4092" spans="1:8" x14ac:dyDescent="0.35">
      <c r="A4092" s="10">
        <v>44269</v>
      </c>
      <c r="B4092">
        <f t="shared" si="378"/>
        <v>14</v>
      </c>
      <c r="C4092">
        <f t="shared" si="379"/>
        <v>3</v>
      </c>
      <c r="D4092">
        <f t="shared" si="380"/>
        <v>2021</v>
      </c>
      <c r="E4092">
        <v>6.2</v>
      </c>
      <c r="F4092" s="26">
        <f t="shared" si="381"/>
        <v>0</v>
      </c>
      <c r="G4092" s="26">
        <f t="shared" si="382"/>
        <v>0</v>
      </c>
      <c r="H4092" s="26">
        <f t="shared" si="383"/>
        <v>0</v>
      </c>
    </row>
    <row r="4093" spans="1:8" x14ac:dyDescent="0.35">
      <c r="A4093" s="10">
        <v>44270</v>
      </c>
      <c r="B4093">
        <f t="shared" si="378"/>
        <v>15</v>
      </c>
      <c r="C4093">
        <f t="shared" si="379"/>
        <v>3</v>
      </c>
      <c r="D4093">
        <f t="shared" si="380"/>
        <v>2021</v>
      </c>
      <c r="E4093">
        <v>9.1</v>
      </c>
      <c r="F4093" s="26">
        <f t="shared" si="381"/>
        <v>0</v>
      </c>
      <c r="G4093" s="26">
        <f t="shared" si="382"/>
        <v>0</v>
      </c>
      <c r="H4093" s="26">
        <f t="shared" si="383"/>
        <v>0</v>
      </c>
    </row>
    <row r="4094" spans="1:8" x14ac:dyDescent="0.35">
      <c r="A4094" s="10">
        <v>44271</v>
      </c>
      <c r="B4094">
        <f t="shared" si="378"/>
        <v>16</v>
      </c>
      <c r="C4094">
        <f t="shared" si="379"/>
        <v>3</v>
      </c>
      <c r="D4094">
        <f t="shared" si="380"/>
        <v>2021</v>
      </c>
      <c r="E4094">
        <v>8.1</v>
      </c>
      <c r="F4094" s="26">
        <f t="shared" si="381"/>
        <v>0</v>
      </c>
      <c r="G4094" s="26">
        <f t="shared" si="382"/>
        <v>0</v>
      </c>
      <c r="H4094" s="26">
        <f t="shared" si="383"/>
        <v>0</v>
      </c>
    </row>
    <row r="4095" spans="1:8" x14ac:dyDescent="0.35">
      <c r="A4095" s="10">
        <v>44272</v>
      </c>
      <c r="B4095">
        <f t="shared" si="378"/>
        <v>17</v>
      </c>
      <c r="C4095">
        <f t="shared" si="379"/>
        <v>3</v>
      </c>
      <c r="D4095">
        <f t="shared" si="380"/>
        <v>2021</v>
      </c>
      <c r="E4095">
        <v>6.5</v>
      </c>
      <c r="F4095" s="26">
        <f t="shared" si="381"/>
        <v>0</v>
      </c>
      <c r="G4095" s="26">
        <f t="shared" si="382"/>
        <v>0</v>
      </c>
      <c r="H4095" s="26">
        <f t="shared" si="383"/>
        <v>0</v>
      </c>
    </row>
    <row r="4096" spans="1:8" x14ac:dyDescent="0.35">
      <c r="A4096" s="10">
        <v>44273</v>
      </c>
      <c r="B4096">
        <f t="shared" si="378"/>
        <v>18</v>
      </c>
      <c r="C4096">
        <f t="shared" si="379"/>
        <v>3</v>
      </c>
      <c r="D4096">
        <f t="shared" si="380"/>
        <v>2021</v>
      </c>
      <c r="E4096">
        <v>7.5</v>
      </c>
      <c r="F4096" s="26">
        <f t="shared" si="381"/>
        <v>0</v>
      </c>
      <c r="G4096" s="26">
        <f t="shared" si="382"/>
        <v>0</v>
      </c>
      <c r="H4096" s="26">
        <f t="shared" si="383"/>
        <v>0</v>
      </c>
    </row>
    <row r="4097" spans="1:8" x14ac:dyDescent="0.35">
      <c r="A4097" s="10">
        <v>44274</v>
      </c>
      <c r="B4097">
        <f t="shared" si="378"/>
        <v>19</v>
      </c>
      <c r="C4097">
        <f t="shared" si="379"/>
        <v>3</v>
      </c>
      <c r="D4097">
        <f t="shared" si="380"/>
        <v>2021</v>
      </c>
      <c r="E4097">
        <v>5.8</v>
      </c>
      <c r="F4097" s="26">
        <f t="shared" si="381"/>
        <v>0</v>
      </c>
      <c r="G4097" s="26">
        <f t="shared" si="382"/>
        <v>0</v>
      </c>
      <c r="H4097" s="26">
        <f t="shared" si="383"/>
        <v>0</v>
      </c>
    </row>
    <row r="4098" spans="1:8" x14ac:dyDescent="0.35">
      <c r="A4098" s="10">
        <v>44275</v>
      </c>
      <c r="B4098">
        <f t="shared" ref="B4098:B4161" si="384">DAY(A4098)</f>
        <v>20</v>
      </c>
      <c r="C4098">
        <f t="shared" ref="C4098:C4161" si="385">MONTH(A4098)</f>
        <v>3</v>
      </c>
      <c r="D4098">
        <f t="shared" ref="D4098:D4161" si="386">YEAR(A4098)</f>
        <v>2021</v>
      </c>
      <c r="E4098">
        <v>5.0999999999999996</v>
      </c>
      <c r="F4098" s="26">
        <f t="shared" ref="F4098:F4161" si="387">IF(E4098&gt;=30,1,0)</f>
        <v>0</v>
      </c>
      <c r="G4098" s="26">
        <f t="shared" ref="G4098:G4161" si="388">IF(E4098&gt;=25,1,0)</f>
        <v>0</v>
      </c>
      <c r="H4098" s="26">
        <f t="shared" ref="H4098:H4161" si="389">IF(E4098&lt;0,1,0)</f>
        <v>0</v>
      </c>
    </row>
    <row r="4099" spans="1:8" x14ac:dyDescent="0.35">
      <c r="A4099" s="10">
        <v>44276</v>
      </c>
      <c r="B4099">
        <f t="shared" si="384"/>
        <v>21</v>
      </c>
      <c r="C4099">
        <f t="shared" si="385"/>
        <v>3</v>
      </c>
      <c r="D4099">
        <f t="shared" si="386"/>
        <v>2021</v>
      </c>
      <c r="E4099">
        <v>8.3000000000000007</v>
      </c>
      <c r="F4099" s="26">
        <f t="shared" si="387"/>
        <v>0</v>
      </c>
      <c r="G4099" s="26">
        <f t="shared" si="388"/>
        <v>0</v>
      </c>
      <c r="H4099" s="26">
        <f t="shared" si="389"/>
        <v>0</v>
      </c>
    </row>
    <row r="4100" spans="1:8" x14ac:dyDescent="0.35">
      <c r="A4100" s="10">
        <v>44277</v>
      </c>
      <c r="B4100">
        <f t="shared" si="384"/>
        <v>22</v>
      </c>
      <c r="C4100">
        <f t="shared" si="385"/>
        <v>3</v>
      </c>
      <c r="D4100">
        <f t="shared" si="386"/>
        <v>2021</v>
      </c>
      <c r="E4100">
        <v>6.3</v>
      </c>
      <c r="F4100" s="26">
        <f t="shared" si="387"/>
        <v>0</v>
      </c>
      <c r="G4100" s="26">
        <f t="shared" si="388"/>
        <v>0</v>
      </c>
      <c r="H4100" s="26">
        <f t="shared" si="389"/>
        <v>0</v>
      </c>
    </row>
    <row r="4101" spans="1:8" x14ac:dyDescent="0.35">
      <c r="A4101" s="10">
        <v>44278</v>
      </c>
      <c r="B4101">
        <f t="shared" si="384"/>
        <v>23</v>
      </c>
      <c r="C4101">
        <f t="shared" si="385"/>
        <v>3</v>
      </c>
      <c r="D4101">
        <f t="shared" si="386"/>
        <v>2021</v>
      </c>
      <c r="E4101">
        <v>8.5</v>
      </c>
      <c r="F4101" s="26">
        <f t="shared" si="387"/>
        <v>0</v>
      </c>
      <c r="G4101" s="26">
        <f t="shared" si="388"/>
        <v>0</v>
      </c>
      <c r="H4101" s="26">
        <f t="shared" si="389"/>
        <v>0</v>
      </c>
    </row>
    <row r="4102" spans="1:8" x14ac:dyDescent="0.35">
      <c r="A4102" s="10">
        <v>44279</v>
      </c>
      <c r="B4102">
        <f t="shared" si="384"/>
        <v>24</v>
      </c>
      <c r="C4102">
        <f t="shared" si="385"/>
        <v>3</v>
      </c>
      <c r="D4102">
        <f t="shared" si="386"/>
        <v>2021</v>
      </c>
      <c r="E4102">
        <v>14</v>
      </c>
      <c r="F4102" s="26">
        <f t="shared" si="387"/>
        <v>0</v>
      </c>
      <c r="G4102" s="26">
        <f t="shared" si="388"/>
        <v>0</v>
      </c>
      <c r="H4102" s="26">
        <f t="shared" si="389"/>
        <v>0</v>
      </c>
    </row>
    <row r="4103" spans="1:8" x14ac:dyDescent="0.35">
      <c r="A4103" s="10">
        <v>44280</v>
      </c>
      <c r="B4103">
        <f t="shared" si="384"/>
        <v>25</v>
      </c>
      <c r="C4103">
        <f t="shared" si="385"/>
        <v>3</v>
      </c>
      <c r="D4103">
        <f t="shared" si="386"/>
        <v>2021</v>
      </c>
      <c r="E4103">
        <v>16.5</v>
      </c>
      <c r="F4103" s="26">
        <f t="shared" si="387"/>
        <v>0</v>
      </c>
      <c r="G4103" s="26">
        <f t="shared" si="388"/>
        <v>0</v>
      </c>
      <c r="H4103" s="26">
        <f t="shared" si="389"/>
        <v>0</v>
      </c>
    </row>
    <row r="4104" spans="1:8" x14ac:dyDescent="0.35">
      <c r="A4104" s="10">
        <v>44281</v>
      </c>
      <c r="B4104">
        <f t="shared" si="384"/>
        <v>26</v>
      </c>
      <c r="C4104">
        <f t="shared" si="385"/>
        <v>3</v>
      </c>
      <c r="D4104">
        <f t="shared" si="386"/>
        <v>2021</v>
      </c>
      <c r="E4104">
        <v>16.600000000000001</v>
      </c>
      <c r="F4104" s="26">
        <f t="shared" si="387"/>
        <v>0</v>
      </c>
      <c r="G4104" s="26">
        <f t="shared" si="388"/>
        <v>0</v>
      </c>
      <c r="H4104" s="26">
        <f t="shared" si="389"/>
        <v>0</v>
      </c>
    </row>
    <row r="4105" spans="1:8" x14ac:dyDescent="0.35">
      <c r="A4105" s="10">
        <v>44282</v>
      </c>
      <c r="B4105">
        <f t="shared" si="384"/>
        <v>27</v>
      </c>
      <c r="C4105">
        <f t="shared" si="385"/>
        <v>3</v>
      </c>
      <c r="D4105">
        <f t="shared" si="386"/>
        <v>2021</v>
      </c>
      <c r="E4105">
        <v>11.2</v>
      </c>
      <c r="F4105" s="26">
        <f t="shared" si="387"/>
        <v>0</v>
      </c>
      <c r="G4105" s="26">
        <f t="shared" si="388"/>
        <v>0</v>
      </c>
      <c r="H4105" s="26">
        <f t="shared" si="389"/>
        <v>0</v>
      </c>
    </row>
    <row r="4106" spans="1:8" x14ac:dyDescent="0.35">
      <c r="A4106" s="10">
        <v>44283</v>
      </c>
      <c r="B4106">
        <f t="shared" si="384"/>
        <v>28</v>
      </c>
      <c r="C4106">
        <f t="shared" si="385"/>
        <v>3</v>
      </c>
      <c r="D4106">
        <f t="shared" si="386"/>
        <v>2021</v>
      </c>
      <c r="E4106">
        <v>14.7</v>
      </c>
      <c r="F4106" s="26">
        <f t="shared" si="387"/>
        <v>0</v>
      </c>
      <c r="G4106" s="26">
        <f t="shared" si="388"/>
        <v>0</v>
      </c>
      <c r="H4106" s="26">
        <f t="shared" si="389"/>
        <v>0</v>
      </c>
    </row>
    <row r="4107" spans="1:8" x14ac:dyDescent="0.35">
      <c r="A4107" s="10">
        <v>44284</v>
      </c>
      <c r="B4107">
        <f t="shared" si="384"/>
        <v>29</v>
      </c>
      <c r="C4107">
        <f t="shared" si="385"/>
        <v>3</v>
      </c>
      <c r="D4107">
        <f t="shared" si="386"/>
        <v>2021</v>
      </c>
      <c r="E4107">
        <v>20.3</v>
      </c>
      <c r="F4107" s="26">
        <f t="shared" si="387"/>
        <v>0</v>
      </c>
      <c r="G4107" s="26">
        <f t="shared" si="388"/>
        <v>0</v>
      </c>
      <c r="H4107" s="26">
        <f t="shared" si="389"/>
        <v>0</v>
      </c>
    </row>
    <row r="4108" spans="1:8" x14ac:dyDescent="0.35">
      <c r="A4108" s="10">
        <v>44285</v>
      </c>
      <c r="B4108">
        <f t="shared" si="384"/>
        <v>30</v>
      </c>
      <c r="C4108">
        <f t="shared" si="385"/>
        <v>3</v>
      </c>
      <c r="D4108">
        <f t="shared" si="386"/>
        <v>2021</v>
      </c>
      <c r="E4108">
        <v>23.1</v>
      </c>
      <c r="F4108" s="26">
        <f t="shared" si="387"/>
        <v>0</v>
      </c>
      <c r="G4108" s="26">
        <f t="shared" si="388"/>
        <v>0</v>
      </c>
      <c r="H4108" s="26">
        <f t="shared" si="389"/>
        <v>0</v>
      </c>
    </row>
    <row r="4109" spans="1:8" x14ac:dyDescent="0.35">
      <c r="A4109" s="10">
        <v>44286</v>
      </c>
      <c r="B4109">
        <f t="shared" si="384"/>
        <v>31</v>
      </c>
      <c r="C4109">
        <f t="shared" si="385"/>
        <v>3</v>
      </c>
      <c r="D4109">
        <f t="shared" si="386"/>
        <v>2021</v>
      </c>
      <c r="E4109">
        <v>24.5</v>
      </c>
      <c r="F4109" s="26">
        <f t="shared" si="387"/>
        <v>0</v>
      </c>
      <c r="G4109" s="26">
        <f t="shared" si="388"/>
        <v>0</v>
      </c>
      <c r="H4109" s="26">
        <f t="shared" si="389"/>
        <v>0</v>
      </c>
    </row>
    <row r="4110" spans="1:8" x14ac:dyDescent="0.35">
      <c r="A4110" s="10">
        <v>44287</v>
      </c>
      <c r="B4110">
        <f t="shared" si="384"/>
        <v>1</v>
      </c>
      <c r="C4110">
        <f t="shared" si="385"/>
        <v>4</v>
      </c>
      <c r="D4110">
        <f t="shared" si="386"/>
        <v>2021</v>
      </c>
      <c r="E4110">
        <v>23.7</v>
      </c>
      <c r="F4110" s="26">
        <f t="shared" si="387"/>
        <v>0</v>
      </c>
      <c r="G4110" s="26">
        <f t="shared" si="388"/>
        <v>0</v>
      </c>
      <c r="H4110" s="26">
        <f t="shared" si="389"/>
        <v>0</v>
      </c>
    </row>
    <row r="4111" spans="1:8" x14ac:dyDescent="0.35">
      <c r="A4111" s="10">
        <v>44288</v>
      </c>
      <c r="B4111">
        <f t="shared" si="384"/>
        <v>2</v>
      </c>
      <c r="C4111">
        <f t="shared" si="385"/>
        <v>4</v>
      </c>
      <c r="D4111">
        <f t="shared" si="386"/>
        <v>2021</v>
      </c>
      <c r="E4111">
        <v>13.7</v>
      </c>
      <c r="F4111" s="26">
        <f t="shared" si="387"/>
        <v>0</v>
      </c>
      <c r="G4111" s="26">
        <f t="shared" si="388"/>
        <v>0</v>
      </c>
      <c r="H4111" s="26">
        <f t="shared" si="389"/>
        <v>0</v>
      </c>
    </row>
    <row r="4112" spans="1:8" x14ac:dyDescent="0.35">
      <c r="A4112" s="10">
        <v>44289</v>
      </c>
      <c r="B4112">
        <f t="shared" si="384"/>
        <v>3</v>
      </c>
      <c r="C4112">
        <f t="shared" si="385"/>
        <v>4</v>
      </c>
      <c r="D4112">
        <f t="shared" si="386"/>
        <v>2021</v>
      </c>
      <c r="E4112">
        <v>12.1</v>
      </c>
      <c r="F4112" s="26">
        <f t="shared" si="387"/>
        <v>0</v>
      </c>
      <c r="G4112" s="26">
        <f t="shared" si="388"/>
        <v>0</v>
      </c>
      <c r="H4112" s="26">
        <f t="shared" si="389"/>
        <v>0</v>
      </c>
    </row>
    <row r="4113" spans="1:8" x14ac:dyDescent="0.35">
      <c r="A4113" s="10">
        <v>44290</v>
      </c>
      <c r="B4113">
        <f t="shared" si="384"/>
        <v>4</v>
      </c>
      <c r="C4113">
        <f t="shared" si="385"/>
        <v>4</v>
      </c>
      <c r="D4113">
        <f t="shared" si="386"/>
        <v>2021</v>
      </c>
      <c r="E4113">
        <v>13.1</v>
      </c>
      <c r="F4113" s="26">
        <f t="shared" si="387"/>
        <v>0</v>
      </c>
      <c r="G4113" s="26">
        <f t="shared" si="388"/>
        <v>0</v>
      </c>
      <c r="H4113" s="26">
        <f t="shared" si="389"/>
        <v>0</v>
      </c>
    </row>
    <row r="4114" spans="1:8" x14ac:dyDescent="0.35">
      <c r="A4114" s="10">
        <v>44291</v>
      </c>
      <c r="B4114">
        <f t="shared" si="384"/>
        <v>5</v>
      </c>
      <c r="C4114">
        <f t="shared" si="385"/>
        <v>4</v>
      </c>
      <c r="D4114">
        <f t="shared" si="386"/>
        <v>2021</v>
      </c>
      <c r="E4114">
        <v>8.1999999999999993</v>
      </c>
      <c r="F4114" s="26">
        <f t="shared" si="387"/>
        <v>0</v>
      </c>
      <c r="G4114" s="26">
        <f t="shared" si="388"/>
        <v>0</v>
      </c>
      <c r="H4114" s="26">
        <f t="shared" si="389"/>
        <v>0</v>
      </c>
    </row>
    <row r="4115" spans="1:8" x14ac:dyDescent="0.35">
      <c r="A4115" s="10">
        <v>44292</v>
      </c>
      <c r="B4115">
        <f t="shared" si="384"/>
        <v>6</v>
      </c>
      <c r="C4115">
        <f t="shared" si="385"/>
        <v>4</v>
      </c>
      <c r="D4115">
        <f t="shared" si="386"/>
        <v>2021</v>
      </c>
      <c r="E4115">
        <v>5.6</v>
      </c>
      <c r="F4115" s="26">
        <f t="shared" si="387"/>
        <v>0</v>
      </c>
      <c r="G4115" s="26">
        <f t="shared" si="388"/>
        <v>0</v>
      </c>
      <c r="H4115" s="26">
        <f t="shared" si="389"/>
        <v>0</v>
      </c>
    </row>
    <row r="4116" spans="1:8" x14ac:dyDescent="0.35">
      <c r="A4116" s="10">
        <v>44293</v>
      </c>
      <c r="B4116">
        <f t="shared" si="384"/>
        <v>7</v>
      </c>
      <c r="C4116">
        <f t="shared" si="385"/>
        <v>4</v>
      </c>
      <c r="D4116">
        <f t="shared" si="386"/>
        <v>2021</v>
      </c>
      <c r="E4116">
        <v>3.7</v>
      </c>
      <c r="F4116" s="26">
        <f t="shared" si="387"/>
        <v>0</v>
      </c>
      <c r="G4116" s="26">
        <f t="shared" si="388"/>
        <v>0</v>
      </c>
      <c r="H4116" s="26">
        <f t="shared" si="389"/>
        <v>0</v>
      </c>
    </row>
    <row r="4117" spans="1:8" x14ac:dyDescent="0.35">
      <c r="A4117" s="10">
        <v>44294</v>
      </c>
      <c r="B4117">
        <f t="shared" si="384"/>
        <v>8</v>
      </c>
      <c r="C4117">
        <f t="shared" si="385"/>
        <v>4</v>
      </c>
      <c r="D4117">
        <f t="shared" si="386"/>
        <v>2021</v>
      </c>
      <c r="E4117">
        <v>8.6999999999999993</v>
      </c>
      <c r="F4117" s="26">
        <f t="shared" si="387"/>
        <v>0</v>
      </c>
      <c r="G4117" s="26">
        <f t="shared" si="388"/>
        <v>0</v>
      </c>
      <c r="H4117" s="26">
        <f t="shared" si="389"/>
        <v>0</v>
      </c>
    </row>
    <row r="4118" spans="1:8" x14ac:dyDescent="0.35">
      <c r="A4118" s="10">
        <v>44295</v>
      </c>
      <c r="B4118">
        <f t="shared" si="384"/>
        <v>9</v>
      </c>
      <c r="C4118">
        <f t="shared" si="385"/>
        <v>4</v>
      </c>
      <c r="D4118">
        <f t="shared" si="386"/>
        <v>2021</v>
      </c>
      <c r="E4118">
        <v>15.7</v>
      </c>
      <c r="F4118" s="26">
        <f t="shared" si="387"/>
        <v>0</v>
      </c>
      <c r="G4118" s="26">
        <f t="shared" si="388"/>
        <v>0</v>
      </c>
      <c r="H4118" s="26">
        <f t="shared" si="389"/>
        <v>0</v>
      </c>
    </row>
    <row r="4119" spans="1:8" x14ac:dyDescent="0.35">
      <c r="A4119" s="10">
        <v>44296</v>
      </c>
      <c r="B4119">
        <f t="shared" si="384"/>
        <v>10</v>
      </c>
      <c r="C4119">
        <f t="shared" si="385"/>
        <v>4</v>
      </c>
      <c r="D4119">
        <f t="shared" si="386"/>
        <v>2021</v>
      </c>
      <c r="E4119">
        <v>14.3</v>
      </c>
      <c r="F4119" s="26">
        <f t="shared" si="387"/>
        <v>0</v>
      </c>
      <c r="G4119" s="26">
        <f t="shared" si="388"/>
        <v>0</v>
      </c>
      <c r="H4119" s="26">
        <f t="shared" si="389"/>
        <v>0</v>
      </c>
    </row>
    <row r="4120" spans="1:8" x14ac:dyDescent="0.35">
      <c r="A4120" s="10">
        <v>44297</v>
      </c>
      <c r="B4120">
        <f t="shared" si="384"/>
        <v>11</v>
      </c>
      <c r="C4120">
        <f t="shared" si="385"/>
        <v>4</v>
      </c>
      <c r="D4120">
        <f t="shared" si="386"/>
        <v>2021</v>
      </c>
      <c r="E4120">
        <v>17.5</v>
      </c>
      <c r="F4120" s="26">
        <f t="shared" si="387"/>
        <v>0</v>
      </c>
      <c r="G4120" s="26">
        <f t="shared" si="388"/>
        <v>0</v>
      </c>
      <c r="H4120" s="26">
        <f t="shared" si="389"/>
        <v>0</v>
      </c>
    </row>
    <row r="4121" spans="1:8" x14ac:dyDescent="0.35">
      <c r="A4121" s="10">
        <v>44298</v>
      </c>
      <c r="B4121">
        <f t="shared" si="384"/>
        <v>12</v>
      </c>
      <c r="C4121">
        <f t="shared" si="385"/>
        <v>4</v>
      </c>
      <c r="D4121">
        <f t="shared" si="386"/>
        <v>2021</v>
      </c>
      <c r="E4121">
        <v>9</v>
      </c>
      <c r="F4121" s="26">
        <f t="shared" si="387"/>
        <v>0</v>
      </c>
      <c r="G4121" s="26">
        <f t="shared" si="388"/>
        <v>0</v>
      </c>
      <c r="H4121" s="26">
        <f t="shared" si="389"/>
        <v>0</v>
      </c>
    </row>
    <row r="4122" spans="1:8" x14ac:dyDescent="0.35">
      <c r="A4122" s="10">
        <v>44299</v>
      </c>
      <c r="B4122">
        <f t="shared" si="384"/>
        <v>13</v>
      </c>
      <c r="C4122">
        <f t="shared" si="385"/>
        <v>4</v>
      </c>
      <c r="D4122">
        <f t="shared" si="386"/>
        <v>2021</v>
      </c>
      <c r="E4122">
        <v>9.6999999999999993</v>
      </c>
      <c r="F4122" s="26">
        <f t="shared" si="387"/>
        <v>0</v>
      </c>
      <c r="G4122" s="26">
        <f t="shared" si="388"/>
        <v>0</v>
      </c>
      <c r="H4122" s="26">
        <f t="shared" si="389"/>
        <v>0</v>
      </c>
    </row>
    <row r="4123" spans="1:8" x14ac:dyDescent="0.35">
      <c r="A4123" s="10">
        <v>44300</v>
      </c>
      <c r="B4123">
        <f t="shared" si="384"/>
        <v>14</v>
      </c>
      <c r="C4123">
        <f t="shared" si="385"/>
        <v>4</v>
      </c>
      <c r="D4123">
        <f t="shared" si="386"/>
        <v>2021</v>
      </c>
      <c r="E4123">
        <v>7.6</v>
      </c>
      <c r="F4123" s="26">
        <f t="shared" si="387"/>
        <v>0</v>
      </c>
      <c r="G4123" s="26">
        <f t="shared" si="388"/>
        <v>0</v>
      </c>
      <c r="H4123" s="26">
        <f t="shared" si="389"/>
        <v>0</v>
      </c>
    </row>
    <row r="4124" spans="1:8" x14ac:dyDescent="0.35">
      <c r="A4124" s="10">
        <v>44301</v>
      </c>
      <c r="B4124">
        <f t="shared" si="384"/>
        <v>15</v>
      </c>
      <c r="C4124">
        <f t="shared" si="385"/>
        <v>4</v>
      </c>
      <c r="D4124">
        <f t="shared" si="386"/>
        <v>2021</v>
      </c>
      <c r="E4124">
        <v>9.4</v>
      </c>
      <c r="F4124" s="26">
        <f t="shared" si="387"/>
        <v>0</v>
      </c>
      <c r="G4124" s="26">
        <f t="shared" si="388"/>
        <v>0</v>
      </c>
      <c r="H4124" s="26">
        <f t="shared" si="389"/>
        <v>0</v>
      </c>
    </row>
    <row r="4125" spans="1:8" x14ac:dyDescent="0.35">
      <c r="A4125" s="10">
        <v>44302</v>
      </c>
      <c r="B4125">
        <f t="shared" si="384"/>
        <v>16</v>
      </c>
      <c r="C4125">
        <f t="shared" si="385"/>
        <v>4</v>
      </c>
      <c r="D4125">
        <f t="shared" si="386"/>
        <v>2021</v>
      </c>
      <c r="E4125">
        <v>7.7</v>
      </c>
      <c r="F4125" s="26">
        <f t="shared" si="387"/>
        <v>0</v>
      </c>
      <c r="G4125" s="26">
        <f t="shared" si="388"/>
        <v>0</v>
      </c>
      <c r="H4125" s="26">
        <f t="shared" si="389"/>
        <v>0</v>
      </c>
    </row>
    <row r="4126" spans="1:8" x14ac:dyDescent="0.35">
      <c r="A4126" s="10">
        <v>44303</v>
      </c>
      <c r="B4126">
        <f t="shared" si="384"/>
        <v>17</v>
      </c>
      <c r="C4126">
        <f t="shared" si="385"/>
        <v>4</v>
      </c>
      <c r="D4126">
        <f t="shared" si="386"/>
        <v>2021</v>
      </c>
      <c r="E4126">
        <v>12.8</v>
      </c>
      <c r="F4126" s="26">
        <f t="shared" si="387"/>
        <v>0</v>
      </c>
      <c r="G4126" s="26">
        <f t="shared" si="388"/>
        <v>0</v>
      </c>
      <c r="H4126" s="26">
        <f t="shared" si="389"/>
        <v>0</v>
      </c>
    </row>
    <row r="4127" spans="1:8" x14ac:dyDescent="0.35">
      <c r="A4127" s="10">
        <v>44304</v>
      </c>
      <c r="B4127">
        <f t="shared" si="384"/>
        <v>18</v>
      </c>
      <c r="C4127">
        <f t="shared" si="385"/>
        <v>4</v>
      </c>
      <c r="D4127">
        <f t="shared" si="386"/>
        <v>2021</v>
      </c>
      <c r="E4127">
        <v>12</v>
      </c>
      <c r="F4127" s="26">
        <f t="shared" si="387"/>
        <v>0</v>
      </c>
      <c r="G4127" s="26">
        <f t="shared" si="388"/>
        <v>0</v>
      </c>
      <c r="H4127" s="26">
        <f t="shared" si="389"/>
        <v>0</v>
      </c>
    </row>
    <row r="4128" spans="1:8" x14ac:dyDescent="0.35">
      <c r="A4128" s="10">
        <v>44305</v>
      </c>
      <c r="B4128">
        <f t="shared" si="384"/>
        <v>19</v>
      </c>
      <c r="C4128">
        <f t="shared" si="385"/>
        <v>4</v>
      </c>
      <c r="D4128">
        <f t="shared" si="386"/>
        <v>2021</v>
      </c>
      <c r="E4128">
        <v>11.9</v>
      </c>
      <c r="F4128" s="26">
        <f t="shared" si="387"/>
        <v>0</v>
      </c>
      <c r="G4128" s="26">
        <f t="shared" si="388"/>
        <v>0</v>
      </c>
      <c r="H4128" s="26">
        <f t="shared" si="389"/>
        <v>0</v>
      </c>
    </row>
    <row r="4129" spans="1:8" x14ac:dyDescent="0.35">
      <c r="A4129" s="10">
        <v>44306</v>
      </c>
      <c r="B4129">
        <f t="shared" si="384"/>
        <v>20</v>
      </c>
      <c r="C4129">
        <f t="shared" si="385"/>
        <v>4</v>
      </c>
      <c r="D4129">
        <f t="shared" si="386"/>
        <v>2021</v>
      </c>
      <c r="E4129">
        <v>16.8</v>
      </c>
      <c r="F4129" s="26">
        <f t="shared" si="387"/>
        <v>0</v>
      </c>
      <c r="G4129" s="26">
        <f t="shared" si="388"/>
        <v>0</v>
      </c>
      <c r="H4129" s="26">
        <f t="shared" si="389"/>
        <v>0</v>
      </c>
    </row>
    <row r="4130" spans="1:8" x14ac:dyDescent="0.35">
      <c r="A4130" s="10">
        <v>44307</v>
      </c>
      <c r="B4130">
        <f t="shared" si="384"/>
        <v>21</v>
      </c>
      <c r="C4130">
        <f t="shared" si="385"/>
        <v>4</v>
      </c>
      <c r="D4130">
        <f t="shared" si="386"/>
        <v>2021</v>
      </c>
      <c r="E4130">
        <v>19.3</v>
      </c>
      <c r="F4130" s="26">
        <f t="shared" si="387"/>
        <v>0</v>
      </c>
      <c r="G4130" s="26">
        <f t="shared" si="388"/>
        <v>0</v>
      </c>
      <c r="H4130" s="26">
        <f t="shared" si="389"/>
        <v>0</v>
      </c>
    </row>
    <row r="4131" spans="1:8" x14ac:dyDescent="0.35">
      <c r="A4131" s="10">
        <v>44308</v>
      </c>
      <c r="B4131">
        <f t="shared" si="384"/>
        <v>22</v>
      </c>
      <c r="C4131">
        <f t="shared" si="385"/>
        <v>4</v>
      </c>
      <c r="D4131">
        <f t="shared" si="386"/>
        <v>2021</v>
      </c>
      <c r="E4131">
        <v>14.8</v>
      </c>
      <c r="F4131" s="26">
        <f t="shared" si="387"/>
        <v>0</v>
      </c>
      <c r="G4131" s="26">
        <f t="shared" si="388"/>
        <v>0</v>
      </c>
      <c r="H4131" s="26">
        <f t="shared" si="389"/>
        <v>0</v>
      </c>
    </row>
    <row r="4132" spans="1:8" x14ac:dyDescent="0.35">
      <c r="A4132" s="10">
        <v>44309</v>
      </c>
      <c r="B4132">
        <f t="shared" si="384"/>
        <v>23</v>
      </c>
      <c r="C4132">
        <f t="shared" si="385"/>
        <v>4</v>
      </c>
      <c r="D4132">
        <f t="shared" si="386"/>
        <v>2021</v>
      </c>
      <c r="E4132">
        <v>16.899999999999999</v>
      </c>
      <c r="F4132" s="26">
        <f t="shared" si="387"/>
        <v>0</v>
      </c>
      <c r="G4132" s="26">
        <f t="shared" si="388"/>
        <v>0</v>
      </c>
      <c r="H4132" s="26">
        <f t="shared" si="389"/>
        <v>0</v>
      </c>
    </row>
    <row r="4133" spans="1:8" x14ac:dyDescent="0.35">
      <c r="A4133" s="10">
        <v>44310</v>
      </c>
      <c r="B4133">
        <f t="shared" si="384"/>
        <v>24</v>
      </c>
      <c r="C4133">
        <f t="shared" si="385"/>
        <v>4</v>
      </c>
      <c r="D4133">
        <f t="shared" si="386"/>
        <v>2021</v>
      </c>
      <c r="E4133">
        <v>19.100000000000001</v>
      </c>
      <c r="F4133" s="26">
        <f t="shared" si="387"/>
        <v>0</v>
      </c>
      <c r="G4133" s="26">
        <f t="shared" si="388"/>
        <v>0</v>
      </c>
      <c r="H4133" s="26">
        <f t="shared" si="389"/>
        <v>0</v>
      </c>
    </row>
    <row r="4134" spans="1:8" x14ac:dyDescent="0.35">
      <c r="A4134" s="10">
        <v>44311</v>
      </c>
      <c r="B4134">
        <f t="shared" si="384"/>
        <v>25</v>
      </c>
      <c r="C4134">
        <f t="shared" si="385"/>
        <v>4</v>
      </c>
      <c r="D4134">
        <f t="shared" si="386"/>
        <v>2021</v>
      </c>
      <c r="E4134">
        <v>16.600000000000001</v>
      </c>
      <c r="F4134" s="26">
        <f t="shared" si="387"/>
        <v>0</v>
      </c>
      <c r="G4134" s="26">
        <f t="shared" si="388"/>
        <v>0</v>
      </c>
      <c r="H4134" s="26">
        <f t="shared" si="389"/>
        <v>0</v>
      </c>
    </row>
    <row r="4135" spans="1:8" x14ac:dyDescent="0.35">
      <c r="A4135" s="10">
        <v>44312</v>
      </c>
      <c r="B4135">
        <f t="shared" si="384"/>
        <v>26</v>
      </c>
      <c r="C4135">
        <f t="shared" si="385"/>
        <v>4</v>
      </c>
      <c r="D4135">
        <f t="shared" si="386"/>
        <v>2021</v>
      </c>
      <c r="E4135">
        <v>15.6</v>
      </c>
      <c r="F4135" s="26">
        <f t="shared" si="387"/>
        <v>0</v>
      </c>
      <c r="G4135" s="26">
        <f t="shared" si="388"/>
        <v>0</v>
      </c>
      <c r="H4135" s="26">
        <f t="shared" si="389"/>
        <v>0</v>
      </c>
    </row>
    <row r="4136" spans="1:8" x14ac:dyDescent="0.35">
      <c r="A4136" s="10">
        <v>44313</v>
      </c>
      <c r="B4136">
        <f t="shared" si="384"/>
        <v>27</v>
      </c>
      <c r="C4136">
        <f t="shared" si="385"/>
        <v>4</v>
      </c>
      <c r="D4136">
        <f t="shared" si="386"/>
        <v>2021</v>
      </c>
      <c r="E4136">
        <v>16.8</v>
      </c>
      <c r="F4136" s="26">
        <f t="shared" si="387"/>
        <v>0</v>
      </c>
      <c r="G4136" s="26">
        <f t="shared" si="388"/>
        <v>0</v>
      </c>
      <c r="H4136" s="26">
        <f t="shared" si="389"/>
        <v>0</v>
      </c>
    </row>
    <row r="4137" spans="1:8" x14ac:dyDescent="0.35">
      <c r="A4137" s="10">
        <v>44314</v>
      </c>
      <c r="B4137">
        <f t="shared" si="384"/>
        <v>28</v>
      </c>
      <c r="C4137">
        <f t="shared" si="385"/>
        <v>4</v>
      </c>
      <c r="D4137">
        <f t="shared" si="386"/>
        <v>2021</v>
      </c>
      <c r="E4137">
        <v>21.1</v>
      </c>
      <c r="F4137" s="26">
        <f t="shared" si="387"/>
        <v>0</v>
      </c>
      <c r="G4137" s="26">
        <f t="shared" si="388"/>
        <v>0</v>
      </c>
      <c r="H4137" s="26">
        <f t="shared" si="389"/>
        <v>0</v>
      </c>
    </row>
    <row r="4138" spans="1:8" x14ac:dyDescent="0.35">
      <c r="A4138" s="10">
        <v>44315</v>
      </c>
      <c r="B4138">
        <f t="shared" si="384"/>
        <v>29</v>
      </c>
      <c r="C4138">
        <f t="shared" si="385"/>
        <v>4</v>
      </c>
      <c r="D4138">
        <f t="shared" si="386"/>
        <v>2021</v>
      </c>
      <c r="E4138">
        <v>15.8</v>
      </c>
      <c r="F4138" s="26">
        <f t="shared" si="387"/>
        <v>0</v>
      </c>
      <c r="G4138" s="26">
        <f t="shared" si="388"/>
        <v>0</v>
      </c>
      <c r="H4138" s="26">
        <f t="shared" si="389"/>
        <v>0</v>
      </c>
    </row>
    <row r="4139" spans="1:8" x14ac:dyDescent="0.35">
      <c r="A4139" s="10">
        <v>44316</v>
      </c>
      <c r="B4139">
        <f t="shared" si="384"/>
        <v>30</v>
      </c>
      <c r="C4139">
        <f t="shared" si="385"/>
        <v>4</v>
      </c>
      <c r="D4139">
        <f t="shared" si="386"/>
        <v>2021</v>
      </c>
      <c r="E4139">
        <v>7.7</v>
      </c>
      <c r="F4139" s="26">
        <f t="shared" si="387"/>
        <v>0</v>
      </c>
      <c r="G4139" s="26">
        <f t="shared" si="388"/>
        <v>0</v>
      </c>
      <c r="H4139" s="26">
        <f t="shared" si="389"/>
        <v>0</v>
      </c>
    </row>
    <row r="4140" spans="1:8" x14ac:dyDescent="0.35">
      <c r="A4140" s="10">
        <v>44317</v>
      </c>
      <c r="B4140">
        <f t="shared" si="384"/>
        <v>1</v>
      </c>
      <c r="C4140">
        <f t="shared" si="385"/>
        <v>5</v>
      </c>
      <c r="D4140">
        <f t="shared" si="386"/>
        <v>2021</v>
      </c>
      <c r="E4140">
        <v>12.3</v>
      </c>
      <c r="F4140" s="26">
        <f t="shared" si="387"/>
        <v>0</v>
      </c>
      <c r="G4140" s="26">
        <f t="shared" si="388"/>
        <v>0</v>
      </c>
      <c r="H4140" s="26">
        <f t="shared" si="389"/>
        <v>0</v>
      </c>
    </row>
    <row r="4141" spans="1:8" x14ac:dyDescent="0.35">
      <c r="A4141" s="10">
        <v>44318</v>
      </c>
      <c r="B4141">
        <f t="shared" si="384"/>
        <v>2</v>
      </c>
      <c r="C4141">
        <f t="shared" si="385"/>
        <v>5</v>
      </c>
      <c r="D4141">
        <f t="shared" si="386"/>
        <v>2021</v>
      </c>
      <c r="E4141">
        <v>13.1</v>
      </c>
      <c r="F4141" s="26">
        <f t="shared" si="387"/>
        <v>0</v>
      </c>
      <c r="G4141" s="26">
        <f t="shared" si="388"/>
        <v>0</v>
      </c>
      <c r="H4141" s="26">
        <f t="shared" si="389"/>
        <v>0</v>
      </c>
    </row>
    <row r="4142" spans="1:8" x14ac:dyDescent="0.35">
      <c r="A4142" s="10">
        <v>44319</v>
      </c>
      <c r="B4142">
        <f t="shared" si="384"/>
        <v>3</v>
      </c>
      <c r="C4142">
        <f t="shared" si="385"/>
        <v>5</v>
      </c>
      <c r="D4142">
        <f t="shared" si="386"/>
        <v>2021</v>
      </c>
      <c r="E4142">
        <v>14.1</v>
      </c>
      <c r="F4142" s="26">
        <f t="shared" si="387"/>
        <v>0</v>
      </c>
      <c r="G4142" s="26">
        <f t="shared" si="388"/>
        <v>0</v>
      </c>
      <c r="H4142" s="26">
        <f t="shared" si="389"/>
        <v>0</v>
      </c>
    </row>
    <row r="4143" spans="1:8" x14ac:dyDescent="0.35">
      <c r="A4143" s="10">
        <v>44320</v>
      </c>
      <c r="B4143">
        <f t="shared" si="384"/>
        <v>4</v>
      </c>
      <c r="C4143">
        <f t="shared" si="385"/>
        <v>5</v>
      </c>
      <c r="D4143">
        <f t="shared" si="386"/>
        <v>2021</v>
      </c>
      <c r="E4143">
        <v>15</v>
      </c>
      <c r="F4143" s="26">
        <f t="shared" si="387"/>
        <v>0</v>
      </c>
      <c r="G4143" s="26">
        <f t="shared" si="388"/>
        <v>0</v>
      </c>
      <c r="H4143" s="26">
        <f t="shared" si="389"/>
        <v>0</v>
      </c>
    </row>
    <row r="4144" spans="1:8" x14ac:dyDescent="0.35">
      <c r="A4144" s="10">
        <v>44321</v>
      </c>
      <c r="B4144">
        <f t="shared" si="384"/>
        <v>5</v>
      </c>
      <c r="C4144">
        <f t="shared" si="385"/>
        <v>5</v>
      </c>
      <c r="D4144">
        <f t="shared" si="386"/>
        <v>2021</v>
      </c>
      <c r="E4144">
        <v>11.2</v>
      </c>
      <c r="F4144" s="26">
        <f t="shared" si="387"/>
        <v>0</v>
      </c>
      <c r="G4144" s="26">
        <f t="shared" si="388"/>
        <v>0</v>
      </c>
      <c r="H4144" s="26">
        <f t="shared" si="389"/>
        <v>0</v>
      </c>
    </row>
    <row r="4145" spans="1:8" x14ac:dyDescent="0.35">
      <c r="A4145" s="10">
        <v>44322</v>
      </c>
      <c r="B4145">
        <f t="shared" si="384"/>
        <v>6</v>
      </c>
      <c r="C4145">
        <f t="shared" si="385"/>
        <v>5</v>
      </c>
      <c r="D4145">
        <f t="shared" si="386"/>
        <v>2021</v>
      </c>
      <c r="E4145">
        <v>9.5</v>
      </c>
      <c r="F4145" s="26">
        <f t="shared" si="387"/>
        <v>0</v>
      </c>
      <c r="G4145" s="26">
        <f t="shared" si="388"/>
        <v>0</v>
      </c>
      <c r="H4145" s="26">
        <f t="shared" si="389"/>
        <v>0</v>
      </c>
    </row>
    <row r="4146" spans="1:8" x14ac:dyDescent="0.35">
      <c r="A4146" s="10">
        <v>44323</v>
      </c>
      <c r="B4146">
        <f t="shared" si="384"/>
        <v>7</v>
      </c>
      <c r="C4146">
        <f t="shared" si="385"/>
        <v>5</v>
      </c>
      <c r="D4146">
        <f t="shared" si="386"/>
        <v>2021</v>
      </c>
      <c r="E4146">
        <v>12.1</v>
      </c>
      <c r="F4146" s="26">
        <f t="shared" si="387"/>
        <v>0</v>
      </c>
      <c r="G4146" s="26">
        <f t="shared" si="388"/>
        <v>0</v>
      </c>
      <c r="H4146" s="26">
        <f t="shared" si="389"/>
        <v>0</v>
      </c>
    </row>
    <row r="4147" spans="1:8" x14ac:dyDescent="0.35">
      <c r="A4147" s="10">
        <v>44324</v>
      </c>
      <c r="B4147">
        <f t="shared" si="384"/>
        <v>8</v>
      </c>
      <c r="C4147">
        <f t="shared" si="385"/>
        <v>5</v>
      </c>
      <c r="D4147">
        <f t="shared" si="386"/>
        <v>2021</v>
      </c>
      <c r="E4147">
        <v>17.399999999999999</v>
      </c>
      <c r="F4147" s="26">
        <f t="shared" si="387"/>
        <v>0</v>
      </c>
      <c r="G4147" s="26">
        <f t="shared" si="388"/>
        <v>0</v>
      </c>
      <c r="H4147" s="26">
        <f t="shared" si="389"/>
        <v>0</v>
      </c>
    </row>
    <row r="4148" spans="1:8" x14ac:dyDescent="0.35">
      <c r="A4148" s="10">
        <v>44325</v>
      </c>
      <c r="B4148">
        <f t="shared" si="384"/>
        <v>9</v>
      </c>
      <c r="C4148">
        <f t="shared" si="385"/>
        <v>5</v>
      </c>
      <c r="D4148">
        <f t="shared" si="386"/>
        <v>2021</v>
      </c>
      <c r="E4148">
        <v>29.4</v>
      </c>
      <c r="F4148" s="26">
        <f t="shared" si="387"/>
        <v>0</v>
      </c>
      <c r="G4148" s="26">
        <f t="shared" si="388"/>
        <v>1</v>
      </c>
      <c r="H4148" s="26">
        <f t="shared" si="389"/>
        <v>0</v>
      </c>
    </row>
    <row r="4149" spans="1:8" x14ac:dyDescent="0.35">
      <c r="A4149" s="10">
        <v>44326</v>
      </c>
      <c r="B4149">
        <f t="shared" si="384"/>
        <v>10</v>
      </c>
      <c r="C4149">
        <f t="shared" si="385"/>
        <v>5</v>
      </c>
      <c r="D4149">
        <f t="shared" si="386"/>
        <v>2021</v>
      </c>
      <c r="E4149">
        <v>20.9</v>
      </c>
      <c r="F4149" s="26">
        <f t="shared" si="387"/>
        <v>0</v>
      </c>
      <c r="G4149" s="26">
        <f t="shared" si="388"/>
        <v>0</v>
      </c>
      <c r="H4149" s="26">
        <f t="shared" si="389"/>
        <v>0</v>
      </c>
    </row>
    <row r="4150" spans="1:8" x14ac:dyDescent="0.35">
      <c r="A4150" s="10">
        <v>44327</v>
      </c>
      <c r="B4150">
        <f t="shared" si="384"/>
        <v>11</v>
      </c>
      <c r="C4150">
        <f t="shared" si="385"/>
        <v>5</v>
      </c>
      <c r="D4150">
        <f t="shared" si="386"/>
        <v>2021</v>
      </c>
      <c r="E4150">
        <v>17.5</v>
      </c>
      <c r="F4150" s="26">
        <f t="shared" si="387"/>
        <v>0</v>
      </c>
      <c r="G4150" s="26">
        <f t="shared" si="388"/>
        <v>0</v>
      </c>
      <c r="H4150" s="26">
        <f t="shared" si="389"/>
        <v>0</v>
      </c>
    </row>
    <row r="4151" spans="1:8" x14ac:dyDescent="0.35">
      <c r="A4151" s="10">
        <v>44328</v>
      </c>
      <c r="B4151">
        <f t="shared" si="384"/>
        <v>12</v>
      </c>
      <c r="C4151">
        <f t="shared" si="385"/>
        <v>5</v>
      </c>
      <c r="D4151">
        <f t="shared" si="386"/>
        <v>2021</v>
      </c>
      <c r="E4151">
        <v>15.4</v>
      </c>
      <c r="F4151" s="26">
        <f t="shared" si="387"/>
        <v>0</v>
      </c>
      <c r="G4151" s="26">
        <f t="shared" si="388"/>
        <v>0</v>
      </c>
      <c r="H4151" s="26">
        <f t="shared" si="389"/>
        <v>0</v>
      </c>
    </row>
    <row r="4152" spans="1:8" x14ac:dyDescent="0.35">
      <c r="A4152" s="10">
        <v>44329</v>
      </c>
      <c r="B4152">
        <f t="shared" si="384"/>
        <v>13</v>
      </c>
      <c r="C4152">
        <f t="shared" si="385"/>
        <v>5</v>
      </c>
      <c r="D4152">
        <f t="shared" si="386"/>
        <v>2021</v>
      </c>
      <c r="E4152">
        <v>18.600000000000001</v>
      </c>
      <c r="F4152" s="26">
        <f t="shared" si="387"/>
        <v>0</v>
      </c>
      <c r="G4152" s="26">
        <f t="shared" si="388"/>
        <v>0</v>
      </c>
      <c r="H4152" s="26">
        <f t="shared" si="389"/>
        <v>0</v>
      </c>
    </row>
    <row r="4153" spans="1:8" x14ac:dyDescent="0.35">
      <c r="A4153" s="10">
        <v>44330</v>
      </c>
      <c r="B4153">
        <f t="shared" si="384"/>
        <v>14</v>
      </c>
      <c r="C4153">
        <f t="shared" si="385"/>
        <v>5</v>
      </c>
      <c r="D4153">
        <f t="shared" si="386"/>
        <v>2021</v>
      </c>
      <c r="E4153">
        <v>18.2</v>
      </c>
      <c r="F4153" s="26">
        <f t="shared" si="387"/>
        <v>0</v>
      </c>
      <c r="G4153" s="26">
        <f t="shared" si="388"/>
        <v>0</v>
      </c>
      <c r="H4153" s="26">
        <f t="shared" si="389"/>
        <v>0</v>
      </c>
    </row>
    <row r="4154" spans="1:8" x14ac:dyDescent="0.35">
      <c r="A4154" s="10">
        <v>44331</v>
      </c>
      <c r="B4154">
        <f t="shared" si="384"/>
        <v>15</v>
      </c>
      <c r="C4154">
        <f t="shared" si="385"/>
        <v>5</v>
      </c>
      <c r="D4154">
        <f t="shared" si="386"/>
        <v>2021</v>
      </c>
      <c r="E4154">
        <v>15.6</v>
      </c>
      <c r="F4154" s="26">
        <f t="shared" si="387"/>
        <v>0</v>
      </c>
      <c r="G4154" s="26">
        <f t="shared" si="388"/>
        <v>0</v>
      </c>
      <c r="H4154" s="26">
        <f t="shared" si="389"/>
        <v>0</v>
      </c>
    </row>
    <row r="4155" spans="1:8" x14ac:dyDescent="0.35">
      <c r="A4155" s="10">
        <v>44332</v>
      </c>
      <c r="B4155">
        <f t="shared" si="384"/>
        <v>16</v>
      </c>
      <c r="C4155">
        <f t="shared" si="385"/>
        <v>5</v>
      </c>
      <c r="D4155">
        <f t="shared" si="386"/>
        <v>2021</v>
      </c>
      <c r="E4155">
        <v>17.899999999999999</v>
      </c>
      <c r="F4155" s="26">
        <f t="shared" si="387"/>
        <v>0</v>
      </c>
      <c r="G4155" s="26">
        <f t="shared" si="388"/>
        <v>0</v>
      </c>
      <c r="H4155" s="26">
        <f t="shared" si="389"/>
        <v>0</v>
      </c>
    </row>
    <row r="4156" spans="1:8" x14ac:dyDescent="0.35">
      <c r="A4156" s="10">
        <v>44333</v>
      </c>
      <c r="B4156">
        <f t="shared" si="384"/>
        <v>17</v>
      </c>
      <c r="C4156">
        <f t="shared" si="385"/>
        <v>5</v>
      </c>
      <c r="D4156">
        <f t="shared" si="386"/>
        <v>2021</v>
      </c>
      <c r="E4156">
        <v>14.3</v>
      </c>
      <c r="F4156" s="26">
        <f t="shared" si="387"/>
        <v>0</v>
      </c>
      <c r="G4156" s="26">
        <f t="shared" si="388"/>
        <v>0</v>
      </c>
      <c r="H4156" s="26">
        <f t="shared" si="389"/>
        <v>0</v>
      </c>
    </row>
    <row r="4157" spans="1:8" x14ac:dyDescent="0.35">
      <c r="A4157" s="10">
        <v>44334</v>
      </c>
      <c r="B4157">
        <f t="shared" si="384"/>
        <v>18</v>
      </c>
      <c r="C4157">
        <f t="shared" si="385"/>
        <v>5</v>
      </c>
      <c r="D4157">
        <f t="shared" si="386"/>
        <v>2021</v>
      </c>
      <c r="E4157">
        <v>16.7</v>
      </c>
      <c r="F4157" s="26">
        <f t="shared" si="387"/>
        <v>0</v>
      </c>
      <c r="G4157" s="26">
        <f t="shared" si="388"/>
        <v>0</v>
      </c>
      <c r="H4157" s="26">
        <f t="shared" si="389"/>
        <v>0</v>
      </c>
    </row>
    <row r="4158" spans="1:8" x14ac:dyDescent="0.35">
      <c r="A4158" s="10">
        <v>44335</v>
      </c>
      <c r="B4158">
        <f t="shared" si="384"/>
        <v>19</v>
      </c>
      <c r="C4158">
        <f t="shared" si="385"/>
        <v>5</v>
      </c>
      <c r="D4158">
        <f t="shared" si="386"/>
        <v>2021</v>
      </c>
      <c r="E4158">
        <v>17.2</v>
      </c>
      <c r="F4158" s="26">
        <f t="shared" si="387"/>
        <v>0</v>
      </c>
      <c r="G4158" s="26">
        <f t="shared" si="388"/>
        <v>0</v>
      </c>
      <c r="H4158" s="26">
        <f t="shared" si="389"/>
        <v>0</v>
      </c>
    </row>
    <row r="4159" spans="1:8" x14ac:dyDescent="0.35">
      <c r="A4159" s="10">
        <v>44336</v>
      </c>
      <c r="B4159">
        <f t="shared" si="384"/>
        <v>20</v>
      </c>
      <c r="C4159">
        <f t="shared" si="385"/>
        <v>5</v>
      </c>
      <c r="D4159">
        <f t="shared" si="386"/>
        <v>2021</v>
      </c>
      <c r="E4159">
        <v>17.5</v>
      </c>
      <c r="F4159" s="26">
        <f t="shared" si="387"/>
        <v>0</v>
      </c>
      <c r="G4159" s="26">
        <f t="shared" si="388"/>
        <v>0</v>
      </c>
      <c r="H4159" s="26">
        <f t="shared" si="389"/>
        <v>0</v>
      </c>
    </row>
    <row r="4160" spans="1:8" x14ac:dyDescent="0.35">
      <c r="A4160" s="10">
        <v>44337</v>
      </c>
      <c r="B4160">
        <f t="shared" si="384"/>
        <v>21</v>
      </c>
      <c r="C4160">
        <f t="shared" si="385"/>
        <v>5</v>
      </c>
      <c r="D4160">
        <f t="shared" si="386"/>
        <v>2021</v>
      </c>
      <c r="E4160">
        <v>16.2</v>
      </c>
      <c r="F4160" s="26">
        <f t="shared" si="387"/>
        <v>0</v>
      </c>
      <c r="G4160" s="26">
        <f t="shared" si="388"/>
        <v>0</v>
      </c>
      <c r="H4160" s="26">
        <f t="shared" si="389"/>
        <v>0</v>
      </c>
    </row>
    <row r="4161" spans="1:8" x14ac:dyDescent="0.35">
      <c r="A4161" s="10">
        <v>44338</v>
      </c>
      <c r="B4161">
        <f t="shared" si="384"/>
        <v>22</v>
      </c>
      <c r="C4161">
        <f t="shared" si="385"/>
        <v>5</v>
      </c>
      <c r="D4161">
        <f t="shared" si="386"/>
        <v>2021</v>
      </c>
      <c r="E4161">
        <v>17.5</v>
      </c>
      <c r="F4161" s="26">
        <f t="shared" si="387"/>
        <v>0</v>
      </c>
      <c r="G4161" s="26">
        <f t="shared" si="388"/>
        <v>0</v>
      </c>
      <c r="H4161" s="26">
        <f t="shared" si="389"/>
        <v>0</v>
      </c>
    </row>
    <row r="4162" spans="1:8" x14ac:dyDescent="0.35">
      <c r="A4162" s="10">
        <v>44339</v>
      </c>
      <c r="B4162">
        <f t="shared" ref="B4162:B4225" si="390">DAY(A4162)</f>
        <v>23</v>
      </c>
      <c r="C4162">
        <f t="shared" ref="C4162:C4225" si="391">MONTH(A4162)</f>
        <v>5</v>
      </c>
      <c r="D4162">
        <f t="shared" ref="D4162:D4225" si="392">YEAR(A4162)</f>
        <v>2021</v>
      </c>
      <c r="E4162">
        <v>16.600000000000001</v>
      </c>
      <c r="F4162" s="26">
        <f t="shared" ref="F4162:F4225" si="393">IF(E4162&gt;=30,1,0)</f>
        <v>0</v>
      </c>
      <c r="G4162" s="26">
        <f t="shared" ref="G4162:G4225" si="394">IF(E4162&gt;=25,1,0)</f>
        <v>0</v>
      </c>
      <c r="H4162" s="26">
        <f t="shared" ref="H4162:H4225" si="395">IF(E4162&lt;0,1,0)</f>
        <v>0</v>
      </c>
    </row>
    <row r="4163" spans="1:8" x14ac:dyDescent="0.35">
      <c r="A4163" s="10">
        <v>44340</v>
      </c>
      <c r="B4163">
        <f t="shared" si="390"/>
        <v>24</v>
      </c>
      <c r="C4163">
        <f t="shared" si="391"/>
        <v>5</v>
      </c>
      <c r="D4163">
        <f t="shared" si="392"/>
        <v>2021</v>
      </c>
      <c r="E4163">
        <v>20.100000000000001</v>
      </c>
      <c r="F4163" s="26">
        <f t="shared" si="393"/>
        <v>0</v>
      </c>
      <c r="G4163" s="26">
        <f t="shared" si="394"/>
        <v>0</v>
      </c>
      <c r="H4163" s="26">
        <f t="shared" si="395"/>
        <v>0</v>
      </c>
    </row>
    <row r="4164" spans="1:8" x14ac:dyDescent="0.35">
      <c r="A4164" s="10">
        <v>44341</v>
      </c>
      <c r="B4164">
        <f t="shared" si="390"/>
        <v>25</v>
      </c>
      <c r="C4164">
        <f t="shared" si="391"/>
        <v>5</v>
      </c>
      <c r="D4164">
        <f t="shared" si="392"/>
        <v>2021</v>
      </c>
      <c r="E4164">
        <v>14.6</v>
      </c>
      <c r="F4164" s="26">
        <f t="shared" si="393"/>
        <v>0</v>
      </c>
      <c r="G4164" s="26">
        <f t="shared" si="394"/>
        <v>0</v>
      </c>
      <c r="H4164" s="26">
        <f t="shared" si="395"/>
        <v>0</v>
      </c>
    </row>
    <row r="4165" spans="1:8" x14ac:dyDescent="0.35">
      <c r="A4165" s="10">
        <v>44342</v>
      </c>
      <c r="B4165">
        <f t="shared" si="390"/>
        <v>26</v>
      </c>
      <c r="C4165">
        <f t="shared" si="391"/>
        <v>5</v>
      </c>
      <c r="D4165">
        <f t="shared" si="392"/>
        <v>2021</v>
      </c>
      <c r="E4165">
        <v>13.2</v>
      </c>
      <c r="F4165" s="26">
        <f t="shared" si="393"/>
        <v>0</v>
      </c>
      <c r="G4165" s="26">
        <f t="shared" si="394"/>
        <v>0</v>
      </c>
      <c r="H4165" s="26">
        <f t="shared" si="395"/>
        <v>0</v>
      </c>
    </row>
    <row r="4166" spans="1:8" x14ac:dyDescent="0.35">
      <c r="A4166" s="10">
        <v>44343</v>
      </c>
      <c r="B4166">
        <f t="shared" si="390"/>
        <v>27</v>
      </c>
      <c r="C4166">
        <f t="shared" si="391"/>
        <v>5</v>
      </c>
      <c r="D4166">
        <f t="shared" si="392"/>
        <v>2021</v>
      </c>
      <c r="E4166">
        <v>15.2</v>
      </c>
      <c r="F4166" s="26">
        <f t="shared" si="393"/>
        <v>0</v>
      </c>
      <c r="G4166" s="26">
        <f t="shared" si="394"/>
        <v>0</v>
      </c>
      <c r="H4166" s="26">
        <f t="shared" si="395"/>
        <v>0</v>
      </c>
    </row>
    <row r="4167" spans="1:8" x14ac:dyDescent="0.35">
      <c r="A4167" s="10">
        <v>44344</v>
      </c>
      <c r="B4167">
        <f t="shared" si="390"/>
        <v>28</v>
      </c>
      <c r="C4167">
        <f t="shared" si="391"/>
        <v>5</v>
      </c>
      <c r="D4167">
        <f t="shared" si="392"/>
        <v>2021</v>
      </c>
      <c r="E4167">
        <v>17.399999999999999</v>
      </c>
      <c r="F4167" s="26">
        <f t="shared" si="393"/>
        <v>0</v>
      </c>
      <c r="G4167" s="26">
        <f t="shared" si="394"/>
        <v>0</v>
      </c>
      <c r="H4167" s="26">
        <f t="shared" si="395"/>
        <v>0</v>
      </c>
    </row>
    <row r="4168" spans="1:8" x14ac:dyDescent="0.35">
      <c r="A4168" s="10">
        <v>44345</v>
      </c>
      <c r="B4168">
        <f t="shared" si="390"/>
        <v>29</v>
      </c>
      <c r="C4168">
        <f t="shared" si="391"/>
        <v>5</v>
      </c>
      <c r="D4168">
        <f t="shared" si="392"/>
        <v>2021</v>
      </c>
      <c r="E4168">
        <v>20.399999999999999</v>
      </c>
      <c r="F4168" s="26">
        <f t="shared" si="393"/>
        <v>0</v>
      </c>
      <c r="G4168" s="26">
        <f t="shared" si="394"/>
        <v>0</v>
      </c>
      <c r="H4168" s="26">
        <f t="shared" si="395"/>
        <v>0</v>
      </c>
    </row>
    <row r="4169" spans="1:8" x14ac:dyDescent="0.35">
      <c r="A4169" s="10">
        <v>44346</v>
      </c>
      <c r="B4169">
        <f t="shared" si="390"/>
        <v>30</v>
      </c>
      <c r="C4169">
        <f t="shared" si="391"/>
        <v>5</v>
      </c>
      <c r="D4169">
        <f t="shared" si="392"/>
        <v>2021</v>
      </c>
      <c r="E4169">
        <v>20.8</v>
      </c>
      <c r="F4169" s="26">
        <f t="shared" si="393"/>
        <v>0</v>
      </c>
      <c r="G4169" s="26">
        <f t="shared" si="394"/>
        <v>0</v>
      </c>
      <c r="H4169" s="26">
        <f t="shared" si="395"/>
        <v>0</v>
      </c>
    </row>
    <row r="4170" spans="1:8" x14ac:dyDescent="0.35">
      <c r="A4170" s="10">
        <v>44347</v>
      </c>
      <c r="B4170">
        <f t="shared" si="390"/>
        <v>31</v>
      </c>
      <c r="C4170">
        <f t="shared" si="391"/>
        <v>5</v>
      </c>
      <c r="D4170">
        <f t="shared" si="392"/>
        <v>2021</v>
      </c>
      <c r="E4170">
        <v>20.9</v>
      </c>
      <c r="F4170" s="26">
        <f t="shared" si="393"/>
        <v>0</v>
      </c>
      <c r="G4170" s="26">
        <f t="shared" si="394"/>
        <v>0</v>
      </c>
      <c r="H4170" s="26">
        <f t="shared" si="395"/>
        <v>0</v>
      </c>
    </row>
    <row r="4171" spans="1:8" x14ac:dyDescent="0.35">
      <c r="A4171" s="10">
        <v>44348</v>
      </c>
      <c r="B4171">
        <f t="shared" si="390"/>
        <v>1</v>
      </c>
      <c r="C4171">
        <f t="shared" si="391"/>
        <v>6</v>
      </c>
      <c r="D4171">
        <f t="shared" si="392"/>
        <v>2021</v>
      </c>
      <c r="E4171">
        <v>23.9</v>
      </c>
      <c r="F4171" s="26">
        <f t="shared" si="393"/>
        <v>0</v>
      </c>
      <c r="G4171" s="26">
        <f t="shared" si="394"/>
        <v>0</v>
      </c>
      <c r="H4171" s="26">
        <f t="shared" si="395"/>
        <v>0</v>
      </c>
    </row>
    <row r="4172" spans="1:8" x14ac:dyDescent="0.35">
      <c r="A4172" s="10">
        <v>44349</v>
      </c>
      <c r="B4172">
        <f t="shared" si="390"/>
        <v>2</v>
      </c>
      <c r="C4172">
        <f t="shared" si="391"/>
        <v>6</v>
      </c>
      <c r="D4172">
        <f t="shared" si="392"/>
        <v>2021</v>
      </c>
      <c r="E4172">
        <v>26.4</v>
      </c>
      <c r="F4172" s="26">
        <f t="shared" si="393"/>
        <v>0</v>
      </c>
      <c r="G4172" s="26">
        <f t="shared" si="394"/>
        <v>1</v>
      </c>
      <c r="H4172" s="26">
        <f t="shared" si="395"/>
        <v>0</v>
      </c>
    </row>
    <row r="4173" spans="1:8" x14ac:dyDescent="0.35">
      <c r="A4173" s="10">
        <v>44350</v>
      </c>
      <c r="B4173">
        <f t="shared" si="390"/>
        <v>3</v>
      </c>
      <c r="C4173">
        <f t="shared" si="391"/>
        <v>6</v>
      </c>
      <c r="D4173">
        <f t="shared" si="392"/>
        <v>2021</v>
      </c>
      <c r="E4173">
        <v>26.6</v>
      </c>
      <c r="F4173" s="26">
        <f t="shared" si="393"/>
        <v>0</v>
      </c>
      <c r="G4173" s="26">
        <f t="shared" si="394"/>
        <v>1</v>
      </c>
      <c r="H4173" s="26">
        <f t="shared" si="395"/>
        <v>0</v>
      </c>
    </row>
    <row r="4174" spans="1:8" x14ac:dyDescent="0.35">
      <c r="A4174" s="10">
        <v>44351</v>
      </c>
      <c r="B4174">
        <f t="shared" si="390"/>
        <v>4</v>
      </c>
      <c r="C4174">
        <f t="shared" si="391"/>
        <v>6</v>
      </c>
      <c r="D4174">
        <f t="shared" si="392"/>
        <v>2021</v>
      </c>
      <c r="E4174">
        <v>28.3</v>
      </c>
      <c r="F4174" s="26">
        <f t="shared" si="393"/>
        <v>0</v>
      </c>
      <c r="G4174" s="26">
        <f t="shared" si="394"/>
        <v>1</v>
      </c>
      <c r="H4174" s="26">
        <f t="shared" si="395"/>
        <v>0</v>
      </c>
    </row>
    <row r="4175" spans="1:8" x14ac:dyDescent="0.35">
      <c r="A4175" s="10">
        <v>44352</v>
      </c>
      <c r="B4175">
        <f t="shared" si="390"/>
        <v>5</v>
      </c>
      <c r="C4175">
        <f t="shared" si="391"/>
        <v>6</v>
      </c>
      <c r="D4175">
        <f t="shared" si="392"/>
        <v>2021</v>
      </c>
      <c r="E4175">
        <v>22.2</v>
      </c>
      <c r="F4175" s="26">
        <f t="shared" si="393"/>
        <v>0</v>
      </c>
      <c r="G4175" s="26">
        <f t="shared" si="394"/>
        <v>0</v>
      </c>
      <c r="H4175" s="26">
        <f t="shared" si="395"/>
        <v>0</v>
      </c>
    </row>
    <row r="4176" spans="1:8" x14ac:dyDescent="0.35">
      <c r="A4176" s="10">
        <v>44353</v>
      </c>
      <c r="B4176">
        <f t="shared" si="390"/>
        <v>6</v>
      </c>
      <c r="C4176">
        <f t="shared" si="391"/>
        <v>6</v>
      </c>
      <c r="D4176">
        <f t="shared" si="392"/>
        <v>2021</v>
      </c>
      <c r="E4176">
        <v>19.600000000000001</v>
      </c>
      <c r="F4176" s="26">
        <f t="shared" si="393"/>
        <v>0</v>
      </c>
      <c r="G4176" s="26">
        <f t="shared" si="394"/>
        <v>0</v>
      </c>
      <c r="H4176" s="26">
        <f t="shared" si="395"/>
        <v>0</v>
      </c>
    </row>
    <row r="4177" spans="1:8" x14ac:dyDescent="0.35">
      <c r="A4177" s="10">
        <v>44354</v>
      </c>
      <c r="B4177">
        <f t="shared" si="390"/>
        <v>7</v>
      </c>
      <c r="C4177">
        <f t="shared" si="391"/>
        <v>6</v>
      </c>
      <c r="D4177">
        <f t="shared" si="392"/>
        <v>2021</v>
      </c>
      <c r="E4177">
        <v>21.2</v>
      </c>
      <c r="F4177" s="26">
        <f t="shared" si="393"/>
        <v>0</v>
      </c>
      <c r="G4177" s="26">
        <f t="shared" si="394"/>
        <v>0</v>
      </c>
      <c r="H4177" s="26">
        <f t="shared" si="395"/>
        <v>0</v>
      </c>
    </row>
    <row r="4178" spans="1:8" x14ac:dyDescent="0.35">
      <c r="A4178" s="10">
        <v>44355</v>
      </c>
      <c r="B4178">
        <f t="shared" si="390"/>
        <v>8</v>
      </c>
      <c r="C4178">
        <f t="shared" si="391"/>
        <v>6</v>
      </c>
      <c r="D4178">
        <f t="shared" si="392"/>
        <v>2021</v>
      </c>
      <c r="E4178">
        <v>23.8</v>
      </c>
      <c r="F4178" s="26">
        <f t="shared" si="393"/>
        <v>0</v>
      </c>
      <c r="G4178" s="26">
        <f t="shared" si="394"/>
        <v>0</v>
      </c>
      <c r="H4178" s="26">
        <f t="shared" si="395"/>
        <v>0</v>
      </c>
    </row>
    <row r="4179" spans="1:8" x14ac:dyDescent="0.35">
      <c r="A4179" s="10">
        <v>44356</v>
      </c>
      <c r="B4179">
        <f t="shared" si="390"/>
        <v>9</v>
      </c>
      <c r="C4179">
        <f t="shared" si="391"/>
        <v>6</v>
      </c>
      <c r="D4179">
        <f t="shared" si="392"/>
        <v>2021</v>
      </c>
      <c r="E4179">
        <v>26</v>
      </c>
      <c r="F4179" s="26">
        <f t="shared" si="393"/>
        <v>0</v>
      </c>
      <c r="G4179" s="26">
        <f t="shared" si="394"/>
        <v>1</v>
      </c>
      <c r="H4179" s="26">
        <f t="shared" si="395"/>
        <v>0</v>
      </c>
    </row>
    <row r="4180" spans="1:8" x14ac:dyDescent="0.35">
      <c r="A4180" s="10">
        <v>44357</v>
      </c>
      <c r="B4180">
        <f t="shared" si="390"/>
        <v>10</v>
      </c>
      <c r="C4180">
        <f t="shared" si="391"/>
        <v>6</v>
      </c>
      <c r="D4180">
        <f t="shared" si="392"/>
        <v>2021</v>
      </c>
      <c r="E4180">
        <v>26.5</v>
      </c>
      <c r="F4180" s="26">
        <f t="shared" si="393"/>
        <v>0</v>
      </c>
      <c r="G4180" s="26">
        <f t="shared" si="394"/>
        <v>1</v>
      </c>
      <c r="H4180" s="26">
        <f t="shared" si="395"/>
        <v>0</v>
      </c>
    </row>
    <row r="4181" spans="1:8" x14ac:dyDescent="0.35">
      <c r="A4181" s="10">
        <v>44358</v>
      </c>
      <c r="B4181">
        <f t="shared" si="390"/>
        <v>11</v>
      </c>
      <c r="C4181">
        <f t="shared" si="391"/>
        <v>6</v>
      </c>
      <c r="D4181">
        <f t="shared" si="392"/>
        <v>2021</v>
      </c>
      <c r="E4181">
        <v>27.9</v>
      </c>
      <c r="F4181" s="26">
        <f t="shared" si="393"/>
        <v>0</v>
      </c>
      <c r="G4181" s="26">
        <f t="shared" si="394"/>
        <v>1</v>
      </c>
      <c r="H4181" s="26">
        <f t="shared" si="395"/>
        <v>0</v>
      </c>
    </row>
    <row r="4182" spans="1:8" x14ac:dyDescent="0.35">
      <c r="A4182" s="10">
        <v>44359</v>
      </c>
      <c r="B4182">
        <f t="shared" si="390"/>
        <v>12</v>
      </c>
      <c r="C4182">
        <f t="shared" si="391"/>
        <v>6</v>
      </c>
      <c r="D4182">
        <f t="shared" si="392"/>
        <v>2021</v>
      </c>
      <c r="E4182">
        <v>26.4</v>
      </c>
      <c r="F4182" s="26">
        <f t="shared" si="393"/>
        <v>0</v>
      </c>
      <c r="G4182" s="26">
        <f t="shared" si="394"/>
        <v>1</v>
      </c>
      <c r="H4182" s="26">
        <f t="shared" si="395"/>
        <v>0</v>
      </c>
    </row>
    <row r="4183" spans="1:8" x14ac:dyDescent="0.35">
      <c r="A4183" s="10">
        <v>44360</v>
      </c>
      <c r="B4183">
        <f t="shared" si="390"/>
        <v>13</v>
      </c>
      <c r="C4183">
        <f t="shared" si="391"/>
        <v>6</v>
      </c>
      <c r="D4183">
        <f t="shared" si="392"/>
        <v>2021</v>
      </c>
      <c r="E4183">
        <v>24.1</v>
      </c>
      <c r="F4183" s="26">
        <f t="shared" si="393"/>
        <v>0</v>
      </c>
      <c r="G4183" s="26">
        <f t="shared" si="394"/>
        <v>0</v>
      </c>
      <c r="H4183" s="26">
        <f t="shared" si="395"/>
        <v>0</v>
      </c>
    </row>
    <row r="4184" spans="1:8" x14ac:dyDescent="0.35">
      <c r="A4184" s="10">
        <v>44361</v>
      </c>
      <c r="B4184">
        <f t="shared" si="390"/>
        <v>14</v>
      </c>
      <c r="C4184">
        <f t="shared" si="391"/>
        <v>6</v>
      </c>
      <c r="D4184">
        <f t="shared" si="392"/>
        <v>2021</v>
      </c>
      <c r="E4184">
        <v>26.8</v>
      </c>
      <c r="F4184" s="26">
        <f t="shared" si="393"/>
        <v>0</v>
      </c>
      <c r="G4184" s="26">
        <f t="shared" si="394"/>
        <v>1</v>
      </c>
      <c r="H4184" s="26">
        <f t="shared" si="395"/>
        <v>0</v>
      </c>
    </row>
    <row r="4185" spans="1:8" x14ac:dyDescent="0.35">
      <c r="A4185" s="10">
        <v>44362</v>
      </c>
      <c r="B4185">
        <f t="shared" si="390"/>
        <v>15</v>
      </c>
      <c r="C4185">
        <f t="shared" si="391"/>
        <v>6</v>
      </c>
      <c r="D4185">
        <f t="shared" si="392"/>
        <v>2021</v>
      </c>
      <c r="E4185">
        <v>29.6</v>
      </c>
      <c r="F4185" s="26">
        <f t="shared" si="393"/>
        <v>0</v>
      </c>
      <c r="G4185" s="26">
        <f t="shared" si="394"/>
        <v>1</v>
      </c>
      <c r="H4185" s="26">
        <f t="shared" si="395"/>
        <v>0</v>
      </c>
    </row>
    <row r="4186" spans="1:8" x14ac:dyDescent="0.35">
      <c r="A4186" s="10">
        <v>44363</v>
      </c>
      <c r="B4186">
        <f t="shared" si="390"/>
        <v>16</v>
      </c>
      <c r="C4186">
        <f t="shared" si="391"/>
        <v>6</v>
      </c>
      <c r="D4186">
        <f t="shared" si="392"/>
        <v>2021</v>
      </c>
      <c r="E4186">
        <v>30.8</v>
      </c>
      <c r="F4186" s="26">
        <f t="shared" si="393"/>
        <v>1</v>
      </c>
      <c r="G4186" s="26">
        <f t="shared" si="394"/>
        <v>1</v>
      </c>
      <c r="H4186" s="26">
        <f t="shared" si="395"/>
        <v>0</v>
      </c>
    </row>
    <row r="4187" spans="1:8" x14ac:dyDescent="0.35">
      <c r="A4187" s="10">
        <v>44364</v>
      </c>
      <c r="B4187">
        <f t="shared" si="390"/>
        <v>17</v>
      </c>
      <c r="C4187">
        <f t="shared" si="391"/>
        <v>6</v>
      </c>
      <c r="D4187">
        <f t="shared" si="392"/>
        <v>2021</v>
      </c>
      <c r="E4187">
        <v>32.700000000000003</v>
      </c>
      <c r="F4187" s="26">
        <f t="shared" si="393"/>
        <v>1</v>
      </c>
      <c r="G4187" s="26">
        <f t="shared" si="394"/>
        <v>1</v>
      </c>
      <c r="H4187" s="26">
        <f t="shared" si="395"/>
        <v>0</v>
      </c>
    </row>
    <row r="4188" spans="1:8" x14ac:dyDescent="0.35">
      <c r="A4188" s="10">
        <v>44365</v>
      </c>
      <c r="B4188">
        <f t="shared" si="390"/>
        <v>18</v>
      </c>
      <c r="C4188">
        <f t="shared" si="391"/>
        <v>6</v>
      </c>
      <c r="D4188">
        <f t="shared" si="392"/>
        <v>2021</v>
      </c>
      <c r="E4188">
        <v>33</v>
      </c>
      <c r="F4188" s="26">
        <f t="shared" si="393"/>
        <v>1</v>
      </c>
      <c r="G4188" s="26">
        <f t="shared" si="394"/>
        <v>1</v>
      </c>
      <c r="H4188" s="26">
        <f t="shared" si="395"/>
        <v>0</v>
      </c>
    </row>
    <row r="4189" spans="1:8" x14ac:dyDescent="0.35">
      <c r="A4189" s="10">
        <v>44366</v>
      </c>
      <c r="B4189">
        <f t="shared" si="390"/>
        <v>19</v>
      </c>
      <c r="C4189">
        <f t="shared" si="391"/>
        <v>6</v>
      </c>
      <c r="D4189">
        <f t="shared" si="392"/>
        <v>2021</v>
      </c>
      <c r="E4189">
        <v>31.1</v>
      </c>
      <c r="F4189" s="26">
        <f t="shared" si="393"/>
        <v>1</v>
      </c>
      <c r="G4189" s="26">
        <f t="shared" si="394"/>
        <v>1</v>
      </c>
      <c r="H4189" s="26">
        <f t="shared" si="395"/>
        <v>0</v>
      </c>
    </row>
    <row r="4190" spans="1:8" x14ac:dyDescent="0.35">
      <c r="A4190" s="10">
        <v>44367</v>
      </c>
      <c r="B4190">
        <f t="shared" si="390"/>
        <v>20</v>
      </c>
      <c r="C4190">
        <f t="shared" si="391"/>
        <v>6</v>
      </c>
      <c r="D4190">
        <f t="shared" si="392"/>
        <v>2021</v>
      </c>
      <c r="E4190">
        <v>27.9</v>
      </c>
      <c r="F4190" s="26">
        <f t="shared" si="393"/>
        <v>0</v>
      </c>
      <c r="G4190" s="26">
        <f t="shared" si="394"/>
        <v>1</v>
      </c>
      <c r="H4190" s="26">
        <f t="shared" si="395"/>
        <v>0</v>
      </c>
    </row>
    <row r="4191" spans="1:8" x14ac:dyDescent="0.35">
      <c r="A4191" s="10">
        <v>44368</v>
      </c>
      <c r="B4191">
        <f t="shared" si="390"/>
        <v>21</v>
      </c>
      <c r="C4191">
        <f t="shared" si="391"/>
        <v>6</v>
      </c>
      <c r="D4191">
        <f t="shared" si="392"/>
        <v>2021</v>
      </c>
      <c r="E4191">
        <v>26.6</v>
      </c>
      <c r="F4191" s="26">
        <f t="shared" si="393"/>
        <v>0</v>
      </c>
      <c r="G4191" s="26">
        <f t="shared" si="394"/>
        <v>1</v>
      </c>
      <c r="H4191" s="26">
        <f t="shared" si="395"/>
        <v>0</v>
      </c>
    </row>
    <row r="4192" spans="1:8" x14ac:dyDescent="0.35">
      <c r="A4192" s="10">
        <v>44369</v>
      </c>
      <c r="B4192">
        <f t="shared" si="390"/>
        <v>22</v>
      </c>
      <c r="C4192">
        <f t="shared" si="391"/>
        <v>6</v>
      </c>
      <c r="D4192">
        <f t="shared" si="392"/>
        <v>2021</v>
      </c>
      <c r="E4192">
        <v>22.1</v>
      </c>
      <c r="F4192" s="26">
        <f t="shared" si="393"/>
        <v>0</v>
      </c>
      <c r="G4192" s="26">
        <f t="shared" si="394"/>
        <v>0</v>
      </c>
      <c r="H4192" s="26">
        <f t="shared" si="395"/>
        <v>0</v>
      </c>
    </row>
    <row r="4193" spans="1:8" x14ac:dyDescent="0.35">
      <c r="A4193" s="10">
        <v>44370</v>
      </c>
      <c r="B4193">
        <f t="shared" si="390"/>
        <v>23</v>
      </c>
      <c r="C4193">
        <f t="shared" si="391"/>
        <v>6</v>
      </c>
      <c r="D4193">
        <f t="shared" si="392"/>
        <v>2021</v>
      </c>
      <c r="E4193">
        <v>25.4</v>
      </c>
      <c r="F4193" s="26">
        <f t="shared" si="393"/>
        <v>0</v>
      </c>
      <c r="G4193" s="26">
        <f t="shared" si="394"/>
        <v>1</v>
      </c>
      <c r="H4193" s="26">
        <f t="shared" si="395"/>
        <v>0</v>
      </c>
    </row>
    <row r="4194" spans="1:8" x14ac:dyDescent="0.35">
      <c r="A4194" s="10">
        <v>44371</v>
      </c>
      <c r="B4194">
        <f t="shared" si="390"/>
        <v>24</v>
      </c>
      <c r="C4194">
        <f t="shared" si="391"/>
        <v>6</v>
      </c>
      <c r="D4194">
        <f t="shared" si="392"/>
        <v>2021</v>
      </c>
      <c r="E4194">
        <v>22.1</v>
      </c>
      <c r="F4194" s="26">
        <f t="shared" si="393"/>
        <v>0</v>
      </c>
      <c r="G4194" s="26">
        <f t="shared" si="394"/>
        <v>0</v>
      </c>
      <c r="H4194" s="26">
        <f t="shared" si="395"/>
        <v>0</v>
      </c>
    </row>
    <row r="4195" spans="1:8" x14ac:dyDescent="0.35">
      <c r="A4195" s="10">
        <v>44372</v>
      </c>
      <c r="B4195">
        <f t="shared" si="390"/>
        <v>25</v>
      </c>
      <c r="C4195">
        <f t="shared" si="391"/>
        <v>6</v>
      </c>
      <c r="D4195">
        <f t="shared" si="392"/>
        <v>2021</v>
      </c>
      <c r="E4195">
        <v>19.5</v>
      </c>
      <c r="F4195" s="26">
        <f t="shared" si="393"/>
        <v>0</v>
      </c>
      <c r="G4195" s="26">
        <f t="shared" si="394"/>
        <v>0</v>
      </c>
      <c r="H4195" s="26">
        <f t="shared" si="395"/>
        <v>0</v>
      </c>
    </row>
    <row r="4196" spans="1:8" x14ac:dyDescent="0.35">
      <c r="A4196" s="10">
        <v>44373</v>
      </c>
      <c r="B4196">
        <f t="shared" si="390"/>
        <v>26</v>
      </c>
      <c r="C4196">
        <f t="shared" si="391"/>
        <v>6</v>
      </c>
      <c r="D4196">
        <f t="shared" si="392"/>
        <v>2021</v>
      </c>
      <c r="E4196">
        <v>24.9</v>
      </c>
      <c r="F4196" s="26">
        <f t="shared" si="393"/>
        <v>0</v>
      </c>
      <c r="G4196" s="26">
        <f t="shared" si="394"/>
        <v>0</v>
      </c>
      <c r="H4196" s="26">
        <f t="shared" si="395"/>
        <v>0</v>
      </c>
    </row>
    <row r="4197" spans="1:8" x14ac:dyDescent="0.35">
      <c r="A4197" s="10">
        <v>44374</v>
      </c>
      <c r="B4197">
        <f t="shared" si="390"/>
        <v>27</v>
      </c>
      <c r="C4197">
        <f t="shared" si="391"/>
        <v>6</v>
      </c>
      <c r="D4197">
        <f t="shared" si="392"/>
        <v>2021</v>
      </c>
      <c r="E4197">
        <v>27.8</v>
      </c>
      <c r="F4197" s="26">
        <f t="shared" si="393"/>
        <v>0</v>
      </c>
      <c r="G4197" s="26">
        <f t="shared" si="394"/>
        <v>1</v>
      </c>
      <c r="H4197" s="26">
        <f t="shared" si="395"/>
        <v>0</v>
      </c>
    </row>
    <row r="4198" spans="1:8" x14ac:dyDescent="0.35">
      <c r="A4198" s="10">
        <v>44375</v>
      </c>
      <c r="B4198">
        <f t="shared" si="390"/>
        <v>28</v>
      </c>
      <c r="C4198">
        <f t="shared" si="391"/>
        <v>6</v>
      </c>
      <c r="D4198">
        <f t="shared" si="392"/>
        <v>2021</v>
      </c>
      <c r="E4198">
        <v>28.8</v>
      </c>
      <c r="F4198" s="26">
        <f t="shared" si="393"/>
        <v>0</v>
      </c>
      <c r="G4198" s="26">
        <f t="shared" si="394"/>
        <v>1</v>
      </c>
      <c r="H4198" s="26">
        <f t="shared" si="395"/>
        <v>0</v>
      </c>
    </row>
    <row r="4199" spans="1:8" x14ac:dyDescent="0.35">
      <c r="A4199" s="10">
        <v>44376</v>
      </c>
      <c r="B4199">
        <f t="shared" si="390"/>
        <v>29</v>
      </c>
      <c r="C4199">
        <f t="shared" si="391"/>
        <v>6</v>
      </c>
      <c r="D4199">
        <f t="shared" si="392"/>
        <v>2021</v>
      </c>
      <c r="E4199">
        <v>24.7</v>
      </c>
      <c r="F4199" s="26">
        <f t="shared" si="393"/>
        <v>0</v>
      </c>
      <c r="G4199" s="26">
        <f t="shared" si="394"/>
        <v>0</v>
      </c>
      <c r="H4199" s="26">
        <f t="shared" si="395"/>
        <v>0</v>
      </c>
    </row>
    <row r="4200" spans="1:8" x14ac:dyDescent="0.35">
      <c r="A4200" s="10">
        <v>44377</v>
      </c>
      <c r="B4200">
        <f t="shared" si="390"/>
        <v>30</v>
      </c>
      <c r="C4200">
        <f t="shared" si="391"/>
        <v>6</v>
      </c>
      <c r="D4200">
        <f t="shared" si="392"/>
        <v>2021</v>
      </c>
      <c r="E4200">
        <v>19.5</v>
      </c>
      <c r="F4200" s="26">
        <f t="shared" si="393"/>
        <v>0</v>
      </c>
      <c r="G4200" s="26">
        <f t="shared" si="394"/>
        <v>0</v>
      </c>
      <c r="H4200" s="26">
        <f t="shared" si="395"/>
        <v>0</v>
      </c>
    </row>
    <row r="4201" spans="1:8" x14ac:dyDescent="0.35">
      <c r="A4201" s="10">
        <v>44378</v>
      </c>
      <c r="B4201">
        <f t="shared" si="390"/>
        <v>1</v>
      </c>
      <c r="C4201">
        <f t="shared" si="391"/>
        <v>7</v>
      </c>
      <c r="D4201">
        <f t="shared" si="392"/>
        <v>2021</v>
      </c>
      <c r="E4201">
        <v>16.399999999999999</v>
      </c>
      <c r="F4201" s="26">
        <f t="shared" si="393"/>
        <v>0</v>
      </c>
      <c r="G4201" s="26">
        <f t="shared" si="394"/>
        <v>0</v>
      </c>
      <c r="H4201" s="26">
        <f t="shared" si="395"/>
        <v>0</v>
      </c>
    </row>
    <row r="4202" spans="1:8" x14ac:dyDescent="0.35">
      <c r="A4202" s="10">
        <v>44379</v>
      </c>
      <c r="B4202">
        <f t="shared" si="390"/>
        <v>2</v>
      </c>
      <c r="C4202">
        <f t="shared" si="391"/>
        <v>7</v>
      </c>
      <c r="D4202">
        <f t="shared" si="392"/>
        <v>2021</v>
      </c>
      <c r="E4202">
        <v>22.7</v>
      </c>
      <c r="F4202" s="26">
        <f t="shared" si="393"/>
        <v>0</v>
      </c>
      <c r="G4202" s="26">
        <f t="shared" si="394"/>
        <v>0</v>
      </c>
      <c r="H4202" s="26">
        <f t="shared" si="395"/>
        <v>0</v>
      </c>
    </row>
    <row r="4203" spans="1:8" x14ac:dyDescent="0.35">
      <c r="A4203" s="10">
        <v>44380</v>
      </c>
      <c r="B4203">
        <f t="shared" si="390"/>
        <v>3</v>
      </c>
      <c r="C4203">
        <f t="shared" si="391"/>
        <v>7</v>
      </c>
      <c r="D4203">
        <f t="shared" si="392"/>
        <v>2021</v>
      </c>
      <c r="E4203">
        <v>26.6</v>
      </c>
      <c r="F4203" s="26">
        <f t="shared" si="393"/>
        <v>0</v>
      </c>
      <c r="G4203" s="26">
        <f t="shared" si="394"/>
        <v>1</v>
      </c>
      <c r="H4203" s="26">
        <f t="shared" si="395"/>
        <v>0</v>
      </c>
    </row>
    <row r="4204" spans="1:8" x14ac:dyDescent="0.35">
      <c r="A4204" s="10">
        <v>44381</v>
      </c>
      <c r="B4204">
        <f t="shared" si="390"/>
        <v>4</v>
      </c>
      <c r="C4204">
        <f t="shared" si="391"/>
        <v>7</v>
      </c>
      <c r="D4204">
        <f t="shared" si="392"/>
        <v>2021</v>
      </c>
      <c r="E4204">
        <v>22.7</v>
      </c>
      <c r="F4204" s="26">
        <f t="shared" si="393"/>
        <v>0</v>
      </c>
      <c r="G4204" s="26">
        <f t="shared" si="394"/>
        <v>0</v>
      </c>
      <c r="H4204" s="26">
        <f t="shared" si="395"/>
        <v>0</v>
      </c>
    </row>
    <row r="4205" spans="1:8" x14ac:dyDescent="0.35">
      <c r="A4205" s="10">
        <v>44382</v>
      </c>
      <c r="B4205">
        <f t="shared" si="390"/>
        <v>5</v>
      </c>
      <c r="C4205">
        <f t="shared" si="391"/>
        <v>7</v>
      </c>
      <c r="D4205">
        <f t="shared" si="392"/>
        <v>2021</v>
      </c>
      <c r="E4205">
        <v>22.3</v>
      </c>
      <c r="F4205" s="26">
        <f t="shared" si="393"/>
        <v>0</v>
      </c>
      <c r="G4205" s="26">
        <f t="shared" si="394"/>
        <v>0</v>
      </c>
      <c r="H4205" s="26">
        <f t="shared" si="395"/>
        <v>0</v>
      </c>
    </row>
    <row r="4206" spans="1:8" x14ac:dyDescent="0.35">
      <c r="A4206" s="10">
        <v>44383</v>
      </c>
      <c r="B4206">
        <f t="shared" si="390"/>
        <v>6</v>
      </c>
      <c r="C4206">
        <f t="shared" si="391"/>
        <v>7</v>
      </c>
      <c r="D4206">
        <f t="shared" si="392"/>
        <v>2021</v>
      </c>
      <c r="E4206">
        <v>23.3</v>
      </c>
      <c r="F4206" s="26">
        <f t="shared" si="393"/>
        <v>0</v>
      </c>
      <c r="G4206" s="26">
        <f t="shared" si="394"/>
        <v>0</v>
      </c>
      <c r="H4206" s="26">
        <f t="shared" si="395"/>
        <v>0</v>
      </c>
    </row>
    <row r="4207" spans="1:8" x14ac:dyDescent="0.35">
      <c r="A4207" s="10">
        <v>44384</v>
      </c>
      <c r="B4207">
        <f t="shared" si="390"/>
        <v>7</v>
      </c>
      <c r="C4207">
        <f t="shared" si="391"/>
        <v>7</v>
      </c>
      <c r="D4207">
        <f t="shared" si="392"/>
        <v>2021</v>
      </c>
      <c r="E4207">
        <v>23.6</v>
      </c>
      <c r="F4207" s="26">
        <f t="shared" si="393"/>
        <v>0</v>
      </c>
      <c r="G4207" s="26">
        <f t="shared" si="394"/>
        <v>0</v>
      </c>
      <c r="H4207" s="26">
        <f t="shared" si="395"/>
        <v>0</v>
      </c>
    </row>
    <row r="4208" spans="1:8" x14ac:dyDescent="0.35">
      <c r="A4208" s="10">
        <v>44385</v>
      </c>
      <c r="B4208">
        <f t="shared" si="390"/>
        <v>8</v>
      </c>
      <c r="C4208">
        <f t="shared" si="391"/>
        <v>7</v>
      </c>
      <c r="D4208">
        <f t="shared" si="392"/>
        <v>2021</v>
      </c>
      <c r="E4208">
        <v>19.600000000000001</v>
      </c>
      <c r="F4208" s="26">
        <f t="shared" si="393"/>
        <v>0</v>
      </c>
      <c r="G4208" s="26">
        <f t="shared" si="394"/>
        <v>0</v>
      </c>
      <c r="H4208" s="26">
        <f t="shared" si="395"/>
        <v>0</v>
      </c>
    </row>
    <row r="4209" spans="1:8" x14ac:dyDescent="0.35">
      <c r="A4209" s="10">
        <v>44386</v>
      </c>
      <c r="B4209">
        <f t="shared" si="390"/>
        <v>9</v>
      </c>
      <c r="C4209">
        <f t="shared" si="391"/>
        <v>7</v>
      </c>
      <c r="D4209">
        <f t="shared" si="392"/>
        <v>2021</v>
      </c>
      <c r="E4209">
        <v>21.4</v>
      </c>
      <c r="F4209" s="26">
        <f t="shared" si="393"/>
        <v>0</v>
      </c>
      <c r="G4209" s="26">
        <f t="shared" si="394"/>
        <v>0</v>
      </c>
      <c r="H4209" s="26">
        <f t="shared" si="395"/>
        <v>0</v>
      </c>
    </row>
    <row r="4210" spans="1:8" x14ac:dyDescent="0.35">
      <c r="A4210" s="10">
        <v>44387</v>
      </c>
      <c r="B4210">
        <f t="shared" si="390"/>
        <v>10</v>
      </c>
      <c r="C4210">
        <f t="shared" si="391"/>
        <v>7</v>
      </c>
      <c r="D4210">
        <f t="shared" si="392"/>
        <v>2021</v>
      </c>
      <c r="E4210">
        <v>25.8</v>
      </c>
      <c r="F4210" s="26">
        <f t="shared" si="393"/>
        <v>0</v>
      </c>
      <c r="G4210" s="26">
        <f t="shared" si="394"/>
        <v>1</v>
      </c>
      <c r="H4210" s="26">
        <f t="shared" si="395"/>
        <v>0</v>
      </c>
    </row>
    <row r="4211" spans="1:8" x14ac:dyDescent="0.35">
      <c r="A4211" s="10">
        <v>44388</v>
      </c>
      <c r="B4211">
        <f t="shared" si="390"/>
        <v>11</v>
      </c>
      <c r="C4211">
        <f t="shared" si="391"/>
        <v>7</v>
      </c>
      <c r="D4211">
        <f t="shared" si="392"/>
        <v>2021</v>
      </c>
      <c r="E4211">
        <v>23.2</v>
      </c>
      <c r="F4211" s="26">
        <f t="shared" si="393"/>
        <v>0</v>
      </c>
      <c r="G4211" s="26">
        <f t="shared" si="394"/>
        <v>0</v>
      </c>
      <c r="H4211" s="26">
        <f t="shared" si="395"/>
        <v>0</v>
      </c>
    </row>
    <row r="4212" spans="1:8" x14ac:dyDescent="0.35">
      <c r="A4212" s="10">
        <v>44389</v>
      </c>
      <c r="B4212">
        <f t="shared" si="390"/>
        <v>12</v>
      </c>
      <c r="C4212">
        <f t="shared" si="391"/>
        <v>7</v>
      </c>
      <c r="D4212">
        <f t="shared" si="392"/>
        <v>2021</v>
      </c>
      <c r="E4212">
        <v>26.5</v>
      </c>
      <c r="F4212" s="26">
        <f t="shared" si="393"/>
        <v>0</v>
      </c>
      <c r="G4212" s="26">
        <f t="shared" si="394"/>
        <v>1</v>
      </c>
      <c r="H4212" s="26">
        <f t="shared" si="395"/>
        <v>0</v>
      </c>
    </row>
    <row r="4213" spans="1:8" x14ac:dyDescent="0.35">
      <c r="A4213" s="10">
        <v>44390</v>
      </c>
      <c r="B4213">
        <f t="shared" si="390"/>
        <v>13</v>
      </c>
      <c r="C4213">
        <f t="shared" si="391"/>
        <v>7</v>
      </c>
      <c r="D4213">
        <f t="shared" si="392"/>
        <v>2021</v>
      </c>
      <c r="E4213">
        <v>18.7</v>
      </c>
      <c r="F4213" s="26">
        <f t="shared" si="393"/>
        <v>0</v>
      </c>
      <c r="G4213" s="26">
        <f t="shared" si="394"/>
        <v>0</v>
      </c>
      <c r="H4213" s="26">
        <f t="shared" si="395"/>
        <v>0</v>
      </c>
    </row>
    <row r="4214" spans="1:8" x14ac:dyDescent="0.35">
      <c r="A4214" s="10">
        <v>44391</v>
      </c>
      <c r="B4214">
        <f t="shared" si="390"/>
        <v>14</v>
      </c>
      <c r="C4214">
        <f t="shared" si="391"/>
        <v>7</v>
      </c>
      <c r="D4214">
        <f t="shared" si="392"/>
        <v>2021</v>
      </c>
      <c r="E4214">
        <v>20</v>
      </c>
      <c r="F4214" s="26">
        <f t="shared" si="393"/>
        <v>0</v>
      </c>
      <c r="G4214" s="26">
        <f t="shared" si="394"/>
        <v>0</v>
      </c>
      <c r="H4214" s="26">
        <f t="shared" si="395"/>
        <v>0</v>
      </c>
    </row>
    <row r="4215" spans="1:8" x14ac:dyDescent="0.35">
      <c r="A4215" s="10">
        <v>44392</v>
      </c>
      <c r="B4215">
        <f t="shared" si="390"/>
        <v>15</v>
      </c>
      <c r="C4215">
        <f t="shared" si="391"/>
        <v>7</v>
      </c>
      <c r="D4215">
        <f t="shared" si="392"/>
        <v>2021</v>
      </c>
      <c r="E4215">
        <v>23.1</v>
      </c>
      <c r="F4215" s="26">
        <f t="shared" si="393"/>
        <v>0</v>
      </c>
      <c r="G4215" s="26">
        <f t="shared" si="394"/>
        <v>0</v>
      </c>
      <c r="H4215" s="26">
        <f t="shared" si="395"/>
        <v>0</v>
      </c>
    </row>
    <row r="4216" spans="1:8" x14ac:dyDescent="0.35">
      <c r="A4216" s="10">
        <v>44393</v>
      </c>
      <c r="B4216">
        <f t="shared" si="390"/>
        <v>16</v>
      </c>
      <c r="C4216">
        <f t="shared" si="391"/>
        <v>7</v>
      </c>
      <c r="D4216">
        <f t="shared" si="392"/>
        <v>2021</v>
      </c>
      <c r="E4216">
        <v>25.3</v>
      </c>
      <c r="F4216" s="26">
        <f t="shared" si="393"/>
        <v>0</v>
      </c>
      <c r="G4216" s="26">
        <f t="shared" si="394"/>
        <v>1</v>
      </c>
      <c r="H4216" s="26">
        <f t="shared" si="395"/>
        <v>0</v>
      </c>
    </row>
    <row r="4217" spans="1:8" x14ac:dyDescent="0.35">
      <c r="A4217" s="10">
        <v>44394</v>
      </c>
      <c r="B4217">
        <f t="shared" si="390"/>
        <v>17</v>
      </c>
      <c r="C4217">
        <f t="shared" si="391"/>
        <v>7</v>
      </c>
      <c r="D4217">
        <f t="shared" si="392"/>
        <v>2021</v>
      </c>
      <c r="E4217">
        <v>25.2</v>
      </c>
      <c r="F4217" s="26">
        <f t="shared" si="393"/>
        <v>0</v>
      </c>
      <c r="G4217" s="26">
        <f t="shared" si="394"/>
        <v>1</v>
      </c>
      <c r="H4217" s="26">
        <f t="shared" si="395"/>
        <v>0</v>
      </c>
    </row>
    <row r="4218" spans="1:8" x14ac:dyDescent="0.35">
      <c r="A4218" s="10">
        <v>44395</v>
      </c>
      <c r="B4218">
        <f t="shared" si="390"/>
        <v>18</v>
      </c>
      <c r="C4218">
        <f t="shared" si="391"/>
        <v>7</v>
      </c>
      <c r="D4218">
        <f t="shared" si="392"/>
        <v>2021</v>
      </c>
      <c r="E4218">
        <v>26.6</v>
      </c>
      <c r="F4218" s="26">
        <f t="shared" si="393"/>
        <v>0</v>
      </c>
      <c r="G4218" s="26">
        <f t="shared" si="394"/>
        <v>1</v>
      </c>
      <c r="H4218" s="26">
        <f t="shared" si="395"/>
        <v>0</v>
      </c>
    </row>
    <row r="4219" spans="1:8" x14ac:dyDescent="0.35">
      <c r="A4219" s="10">
        <v>44396</v>
      </c>
      <c r="B4219">
        <f t="shared" si="390"/>
        <v>19</v>
      </c>
      <c r="C4219">
        <f t="shared" si="391"/>
        <v>7</v>
      </c>
      <c r="D4219">
        <f t="shared" si="392"/>
        <v>2021</v>
      </c>
      <c r="E4219">
        <v>27.1</v>
      </c>
      <c r="F4219" s="26">
        <f t="shared" si="393"/>
        <v>0</v>
      </c>
      <c r="G4219" s="26">
        <f t="shared" si="394"/>
        <v>1</v>
      </c>
      <c r="H4219" s="26">
        <f t="shared" si="395"/>
        <v>0</v>
      </c>
    </row>
    <row r="4220" spans="1:8" x14ac:dyDescent="0.35">
      <c r="A4220" s="10">
        <v>44397</v>
      </c>
      <c r="B4220">
        <f t="shared" si="390"/>
        <v>20</v>
      </c>
      <c r="C4220">
        <f t="shared" si="391"/>
        <v>7</v>
      </c>
      <c r="D4220">
        <f t="shared" si="392"/>
        <v>2021</v>
      </c>
      <c r="E4220">
        <v>24.6</v>
      </c>
      <c r="F4220" s="26">
        <f t="shared" si="393"/>
        <v>0</v>
      </c>
      <c r="G4220" s="26">
        <f t="shared" si="394"/>
        <v>0</v>
      </c>
      <c r="H4220" s="26">
        <f t="shared" si="395"/>
        <v>0</v>
      </c>
    </row>
    <row r="4221" spans="1:8" x14ac:dyDescent="0.35">
      <c r="A4221" s="10">
        <v>44398</v>
      </c>
      <c r="B4221">
        <f t="shared" si="390"/>
        <v>21</v>
      </c>
      <c r="C4221">
        <f t="shared" si="391"/>
        <v>7</v>
      </c>
      <c r="D4221">
        <f t="shared" si="392"/>
        <v>2021</v>
      </c>
      <c r="E4221">
        <v>25.8</v>
      </c>
      <c r="F4221" s="26">
        <f t="shared" si="393"/>
        <v>0</v>
      </c>
      <c r="G4221" s="26">
        <f t="shared" si="394"/>
        <v>1</v>
      </c>
      <c r="H4221" s="26">
        <f t="shared" si="395"/>
        <v>0</v>
      </c>
    </row>
    <row r="4222" spans="1:8" x14ac:dyDescent="0.35">
      <c r="A4222" s="10">
        <v>44399</v>
      </c>
      <c r="B4222">
        <f t="shared" si="390"/>
        <v>22</v>
      </c>
      <c r="C4222">
        <f t="shared" si="391"/>
        <v>7</v>
      </c>
      <c r="D4222">
        <f t="shared" si="392"/>
        <v>2021</v>
      </c>
      <c r="E4222">
        <v>26.5</v>
      </c>
      <c r="F4222" s="26">
        <f t="shared" si="393"/>
        <v>0</v>
      </c>
      <c r="G4222" s="26">
        <f t="shared" si="394"/>
        <v>1</v>
      </c>
      <c r="H4222" s="26">
        <f t="shared" si="395"/>
        <v>0</v>
      </c>
    </row>
    <row r="4223" spans="1:8" x14ac:dyDescent="0.35">
      <c r="A4223" s="10">
        <v>44400</v>
      </c>
      <c r="B4223">
        <f t="shared" si="390"/>
        <v>23</v>
      </c>
      <c r="C4223">
        <f t="shared" si="391"/>
        <v>7</v>
      </c>
      <c r="D4223">
        <f t="shared" si="392"/>
        <v>2021</v>
      </c>
      <c r="E4223">
        <v>27.9</v>
      </c>
      <c r="F4223" s="26">
        <f t="shared" si="393"/>
        <v>0</v>
      </c>
      <c r="G4223" s="26">
        <f t="shared" si="394"/>
        <v>1</v>
      </c>
      <c r="H4223" s="26">
        <f t="shared" si="395"/>
        <v>0</v>
      </c>
    </row>
    <row r="4224" spans="1:8" x14ac:dyDescent="0.35">
      <c r="A4224" s="10">
        <v>44401</v>
      </c>
      <c r="B4224">
        <f t="shared" si="390"/>
        <v>24</v>
      </c>
      <c r="C4224">
        <f t="shared" si="391"/>
        <v>7</v>
      </c>
      <c r="D4224">
        <f t="shared" si="392"/>
        <v>2021</v>
      </c>
      <c r="E4224">
        <v>27.8</v>
      </c>
      <c r="F4224" s="26">
        <f t="shared" si="393"/>
        <v>0</v>
      </c>
      <c r="G4224" s="26">
        <f t="shared" si="394"/>
        <v>1</v>
      </c>
      <c r="H4224" s="26">
        <f t="shared" si="395"/>
        <v>0</v>
      </c>
    </row>
    <row r="4225" spans="1:8" x14ac:dyDescent="0.35">
      <c r="A4225" s="10">
        <v>44402</v>
      </c>
      <c r="B4225">
        <f t="shared" si="390"/>
        <v>25</v>
      </c>
      <c r="C4225">
        <f t="shared" si="391"/>
        <v>7</v>
      </c>
      <c r="D4225">
        <f t="shared" si="392"/>
        <v>2021</v>
      </c>
      <c r="E4225">
        <v>24.8</v>
      </c>
      <c r="F4225" s="26">
        <f t="shared" si="393"/>
        <v>0</v>
      </c>
      <c r="G4225" s="26">
        <f t="shared" si="394"/>
        <v>0</v>
      </c>
      <c r="H4225" s="26">
        <f t="shared" si="395"/>
        <v>0</v>
      </c>
    </row>
    <row r="4226" spans="1:8" x14ac:dyDescent="0.35">
      <c r="A4226" s="10">
        <v>44403</v>
      </c>
      <c r="B4226">
        <f t="shared" ref="B4226:B4289" si="396">DAY(A4226)</f>
        <v>26</v>
      </c>
      <c r="C4226">
        <f t="shared" ref="C4226:C4289" si="397">MONTH(A4226)</f>
        <v>7</v>
      </c>
      <c r="D4226">
        <f t="shared" ref="D4226:D4289" si="398">YEAR(A4226)</f>
        <v>2021</v>
      </c>
      <c r="E4226">
        <v>26.2</v>
      </c>
      <c r="F4226" s="26">
        <f t="shared" ref="F4226:F4289" si="399">IF(E4226&gt;=30,1,0)</f>
        <v>0</v>
      </c>
      <c r="G4226" s="26">
        <f t="shared" ref="G4226:G4289" si="400">IF(E4226&gt;=25,1,0)</f>
        <v>1</v>
      </c>
      <c r="H4226" s="26">
        <f t="shared" ref="H4226:H4289" si="401">IF(E4226&lt;0,1,0)</f>
        <v>0</v>
      </c>
    </row>
    <row r="4227" spans="1:8" x14ac:dyDescent="0.35">
      <c r="A4227" s="10">
        <v>44404</v>
      </c>
      <c r="B4227">
        <f t="shared" si="396"/>
        <v>27</v>
      </c>
      <c r="C4227">
        <f t="shared" si="397"/>
        <v>7</v>
      </c>
      <c r="D4227">
        <f t="shared" si="398"/>
        <v>2021</v>
      </c>
      <c r="E4227">
        <v>24.7</v>
      </c>
      <c r="F4227" s="26">
        <f t="shared" si="399"/>
        <v>0</v>
      </c>
      <c r="G4227" s="26">
        <f t="shared" si="400"/>
        <v>0</v>
      </c>
      <c r="H4227" s="26">
        <f t="shared" si="401"/>
        <v>0</v>
      </c>
    </row>
    <row r="4228" spans="1:8" x14ac:dyDescent="0.35">
      <c r="A4228" s="10">
        <v>44405</v>
      </c>
      <c r="B4228">
        <f t="shared" si="396"/>
        <v>28</v>
      </c>
      <c r="C4228">
        <f t="shared" si="397"/>
        <v>7</v>
      </c>
      <c r="D4228">
        <f t="shared" si="398"/>
        <v>2021</v>
      </c>
      <c r="E4228">
        <v>23.8</v>
      </c>
      <c r="F4228" s="26">
        <f t="shared" si="399"/>
        <v>0</v>
      </c>
      <c r="G4228" s="26">
        <f t="shared" si="400"/>
        <v>0</v>
      </c>
      <c r="H4228" s="26">
        <f t="shared" si="401"/>
        <v>0</v>
      </c>
    </row>
    <row r="4229" spans="1:8" x14ac:dyDescent="0.35">
      <c r="A4229" s="10">
        <v>44406</v>
      </c>
      <c r="B4229">
        <f t="shared" si="396"/>
        <v>29</v>
      </c>
      <c r="C4229">
        <f t="shared" si="397"/>
        <v>7</v>
      </c>
      <c r="D4229">
        <f t="shared" si="398"/>
        <v>2021</v>
      </c>
      <c r="E4229">
        <v>23.6</v>
      </c>
      <c r="F4229" s="26">
        <f t="shared" si="399"/>
        <v>0</v>
      </c>
      <c r="G4229" s="26">
        <f t="shared" si="400"/>
        <v>0</v>
      </c>
      <c r="H4229" s="26">
        <f t="shared" si="401"/>
        <v>0</v>
      </c>
    </row>
    <row r="4230" spans="1:8" x14ac:dyDescent="0.35">
      <c r="A4230" s="10">
        <v>44407</v>
      </c>
      <c r="B4230">
        <f t="shared" si="396"/>
        <v>30</v>
      </c>
      <c r="C4230">
        <f t="shared" si="397"/>
        <v>7</v>
      </c>
      <c r="D4230">
        <f t="shared" si="398"/>
        <v>2021</v>
      </c>
      <c r="E4230">
        <v>26</v>
      </c>
      <c r="F4230" s="26">
        <f t="shared" si="399"/>
        <v>0</v>
      </c>
      <c r="G4230" s="26">
        <f t="shared" si="400"/>
        <v>1</v>
      </c>
      <c r="H4230" s="26">
        <f t="shared" si="401"/>
        <v>0</v>
      </c>
    </row>
    <row r="4231" spans="1:8" x14ac:dyDescent="0.35">
      <c r="A4231" s="10">
        <v>44408</v>
      </c>
      <c r="B4231">
        <f t="shared" si="396"/>
        <v>31</v>
      </c>
      <c r="C4231">
        <f t="shared" si="397"/>
        <v>7</v>
      </c>
      <c r="D4231">
        <f t="shared" si="398"/>
        <v>2021</v>
      </c>
      <c r="E4231">
        <v>23.5</v>
      </c>
      <c r="F4231" s="26">
        <f t="shared" si="399"/>
        <v>0</v>
      </c>
      <c r="G4231" s="26">
        <f t="shared" si="400"/>
        <v>0</v>
      </c>
      <c r="H4231" s="26">
        <f t="shared" si="401"/>
        <v>0</v>
      </c>
    </row>
    <row r="4232" spans="1:8" x14ac:dyDescent="0.35">
      <c r="A4232" s="10">
        <v>44409</v>
      </c>
      <c r="B4232">
        <f t="shared" si="396"/>
        <v>1</v>
      </c>
      <c r="C4232">
        <f t="shared" si="397"/>
        <v>8</v>
      </c>
      <c r="D4232">
        <f t="shared" si="398"/>
        <v>2021</v>
      </c>
      <c r="E4232">
        <v>21.7</v>
      </c>
      <c r="F4232" s="26">
        <f t="shared" si="399"/>
        <v>0</v>
      </c>
      <c r="G4232" s="26">
        <f t="shared" si="400"/>
        <v>0</v>
      </c>
      <c r="H4232" s="26">
        <f t="shared" si="401"/>
        <v>0</v>
      </c>
    </row>
    <row r="4233" spans="1:8" x14ac:dyDescent="0.35">
      <c r="A4233" s="10">
        <v>44410</v>
      </c>
      <c r="B4233">
        <f t="shared" si="396"/>
        <v>2</v>
      </c>
      <c r="C4233">
        <f t="shared" si="397"/>
        <v>8</v>
      </c>
      <c r="D4233">
        <f t="shared" si="398"/>
        <v>2021</v>
      </c>
      <c r="E4233">
        <v>22.9</v>
      </c>
      <c r="F4233" s="26">
        <f t="shared" si="399"/>
        <v>0</v>
      </c>
      <c r="G4233" s="26">
        <f t="shared" si="400"/>
        <v>0</v>
      </c>
      <c r="H4233" s="26">
        <f t="shared" si="401"/>
        <v>0</v>
      </c>
    </row>
    <row r="4234" spans="1:8" x14ac:dyDescent="0.35">
      <c r="A4234" s="10">
        <v>44411</v>
      </c>
      <c r="B4234">
        <f t="shared" si="396"/>
        <v>3</v>
      </c>
      <c r="C4234">
        <f t="shared" si="397"/>
        <v>8</v>
      </c>
      <c r="D4234">
        <f t="shared" si="398"/>
        <v>2021</v>
      </c>
      <c r="E4234">
        <v>21.2</v>
      </c>
      <c r="F4234" s="26">
        <f t="shared" si="399"/>
        <v>0</v>
      </c>
      <c r="G4234" s="26">
        <f t="shared" si="400"/>
        <v>0</v>
      </c>
      <c r="H4234" s="26">
        <f t="shared" si="401"/>
        <v>0</v>
      </c>
    </row>
    <row r="4235" spans="1:8" x14ac:dyDescent="0.35">
      <c r="A4235" s="10">
        <v>44412</v>
      </c>
      <c r="B4235">
        <f t="shared" si="396"/>
        <v>4</v>
      </c>
      <c r="C4235">
        <f t="shared" si="397"/>
        <v>8</v>
      </c>
      <c r="D4235">
        <f t="shared" si="398"/>
        <v>2021</v>
      </c>
      <c r="E4235">
        <v>21</v>
      </c>
      <c r="F4235" s="26">
        <f t="shared" si="399"/>
        <v>0</v>
      </c>
      <c r="G4235" s="26">
        <f t="shared" si="400"/>
        <v>0</v>
      </c>
      <c r="H4235" s="26">
        <f t="shared" si="401"/>
        <v>0</v>
      </c>
    </row>
    <row r="4236" spans="1:8" x14ac:dyDescent="0.35">
      <c r="A4236" s="10">
        <v>44413</v>
      </c>
      <c r="B4236">
        <f t="shared" si="396"/>
        <v>5</v>
      </c>
      <c r="C4236">
        <f t="shared" si="397"/>
        <v>8</v>
      </c>
      <c r="D4236">
        <f t="shared" si="398"/>
        <v>2021</v>
      </c>
      <c r="E4236">
        <v>23.8</v>
      </c>
      <c r="F4236" s="26">
        <f t="shared" si="399"/>
        <v>0</v>
      </c>
      <c r="G4236" s="26">
        <f t="shared" si="400"/>
        <v>0</v>
      </c>
      <c r="H4236" s="26">
        <f t="shared" si="401"/>
        <v>0</v>
      </c>
    </row>
    <row r="4237" spans="1:8" x14ac:dyDescent="0.35">
      <c r="A4237" s="10">
        <v>44414</v>
      </c>
      <c r="B4237">
        <f t="shared" si="396"/>
        <v>6</v>
      </c>
      <c r="C4237">
        <f t="shared" si="397"/>
        <v>8</v>
      </c>
      <c r="D4237">
        <f t="shared" si="398"/>
        <v>2021</v>
      </c>
      <c r="E4237">
        <v>21.8</v>
      </c>
      <c r="F4237" s="26">
        <f t="shared" si="399"/>
        <v>0</v>
      </c>
      <c r="G4237" s="26">
        <f t="shared" si="400"/>
        <v>0</v>
      </c>
      <c r="H4237" s="26">
        <f t="shared" si="401"/>
        <v>0</v>
      </c>
    </row>
    <row r="4238" spans="1:8" x14ac:dyDescent="0.35">
      <c r="A4238" s="10">
        <v>44415</v>
      </c>
      <c r="B4238">
        <f t="shared" si="396"/>
        <v>7</v>
      </c>
      <c r="C4238">
        <f t="shared" si="397"/>
        <v>8</v>
      </c>
      <c r="D4238">
        <f t="shared" si="398"/>
        <v>2021</v>
      </c>
      <c r="E4238">
        <v>21.6</v>
      </c>
      <c r="F4238" s="26">
        <f t="shared" si="399"/>
        <v>0</v>
      </c>
      <c r="G4238" s="26">
        <f t="shared" si="400"/>
        <v>0</v>
      </c>
      <c r="H4238" s="26">
        <f t="shared" si="401"/>
        <v>0</v>
      </c>
    </row>
    <row r="4239" spans="1:8" x14ac:dyDescent="0.35">
      <c r="A4239" s="10">
        <v>44416</v>
      </c>
      <c r="B4239">
        <f t="shared" si="396"/>
        <v>8</v>
      </c>
      <c r="C4239">
        <f t="shared" si="397"/>
        <v>8</v>
      </c>
      <c r="D4239">
        <f t="shared" si="398"/>
        <v>2021</v>
      </c>
      <c r="E4239">
        <v>20.7</v>
      </c>
      <c r="F4239" s="26">
        <f t="shared" si="399"/>
        <v>0</v>
      </c>
      <c r="G4239" s="26">
        <f t="shared" si="400"/>
        <v>0</v>
      </c>
      <c r="H4239" s="26">
        <f t="shared" si="401"/>
        <v>0</v>
      </c>
    </row>
    <row r="4240" spans="1:8" x14ac:dyDescent="0.35">
      <c r="A4240" s="10">
        <v>44417</v>
      </c>
      <c r="B4240">
        <f t="shared" si="396"/>
        <v>9</v>
      </c>
      <c r="C4240">
        <f t="shared" si="397"/>
        <v>8</v>
      </c>
      <c r="D4240">
        <f t="shared" si="398"/>
        <v>2021</v>
      </c>
      <c r="E4240">
        <v>23.4</v>
      </c>
      <c r="F4240" s="26">
        <f t="shared" si="399"/>
        <v>0</v>
      </c>
      <c r="G4240" s="26">
        <f t="shared" si="400"/>
        <v>0</v>
      </c>
      <c r="H4240" s="26">
        <f t="shared" si="401"/>
        <v>0</v>
      </c>
    </row>
    <row r="4241" spans="1:8" x14ac:dyDescent="0.35">
      <c r="A4241" s="10">
        <v>44418</v>
      </c>
      <c r="B4241">
        <f t="shared" si="396"/>
        <v>10</v>
      </c>
      <c r="C4241">
        <f t="shared" si="397"/>
        <v>8</v>
      </c>
      <c r="D4241">
        <f t="shared" si="398"/>
        <v>2021</v>
      </c>
      <c r="E4241">
        <v>24.6</v>
      </c>
      <c r="F4241" s="26">
        <f t="shared" si="399"/>
        <v>0</v>
      </c>
      <c r="G4241" s="26">
        <f t="shared" si="400"/>
        <v>0</v>
      </c>
      <c r="H4241" s="26">
        <f t="shared" si="401"/>
        <v>0</v>
      </c>
    </row>
    <row r="4242" spans="1:8" x14ac:dyDescent="0.35">
      <c r="A4242" s="10">
        <v>44419</v>
      </c>
      <c r="B4242">
        <f t="shared" si="396"/>
        <v>11</v>
      </c>
      <c r="C4242">
        <f t="shared" si="397"/>
        <v>8</v>
      </c>
      <c r="D4242">
        <f t="shared" si="398"/>
        <v>2021</v>
      </c>
      <c r="E4242">
        <v>26.8</v>
      </c>
      <c r="F4242" s="26">
        <f t="shared" si="399"/>
        <v>0</v>
      </c>
      <c r="G4242" s="26">
        <f t="shared" si="400"/>
        <v>1</v>
      </c>
      <c r="H4242" s="26">
        <f t="shared" si="401"/>
        <v>0</v>
      </c>
    </row>
    <row r="4243" spans="1:8" x14ac:dyDescent="0.35">
      <c r="A4243" s="10">
        <v>44420</v>
      </c>
      <c r="B4243">
        <f t="shared" si="396"/>
        <v>12</v>
      </c>
      <c r="C4243">
        <f t="shared" si="397"/>
        <v>8</v>
      </c>
      <c r="D4243">
        <f t="shared" si="398"/>
        <v>2021</v>
      </c>
      <c r="E4243">
        <v>29.7</v>
      </c>
      <c r="F4243" s="26">
        <f t="shared" si="399"/>
        <v>0</v>
      </c>
      <c r="G4243" s="26">
        <f t="shared" si="400"/>
        <v>1</v>
      </c>
      <c r="H4243" s="26">
        <f t="shared" si="401"/>
        <v>0</v>
      </c>
    </row>
    <row r="4244" spans="1:8" x14ac:dyDescent="0.35">
      <c r="A4244" s="10">
        <v>44421</v>
      </c>
      <c r="B4244">
        <f t="shared" si="396"/>
        <v>13</v>
      </c>
      <c r="C4244">
        <f t="shared" si="397"/>
        <v>8</v>
      </c>
      <c r="D4244">
        <f t="shared" si="398"/>
        <v>2021</v>
      </c>
      <c r="E4244">
        <v>29.9</v>
      </c>
      <c r="F4244" s="26">
        <f t="shared" si="399"/>
        <v>0</v>
      </c>
      <c r="G4244" s="26">
        <f t="shared" si="400"/>
        <v>1</v>
      </c>
      <c r="H4244" s="26">
        <f t="shared" si="401"/>
        <v>0</v>
      </c>
    </row>
    <row r="4245" spans="1:8" x14ac:dyDescent="0.35">
      <c r="A4245" s="10">
        <v>44422</v>
      </c>
      <c r="B4245">
        <f t="shared" si="396"/>
        <v>14</v>
      </c>
      <c r="C4245">
        <f t="shared" si="397"/>
        <v>8</v>
      </c>
      <c r="D4245">
        <f t="shared" si="398"/>
        <v>2021</v>
      </c>
      <c r="E4245">
        <v>30.2</v>
      </c>
      <c r="F4245" s="26">
        <f t="shared" si="399"/>
        <v>1</v>
      </c>
      <c r="G4245" s="26">
        <f t="shared" si="400"/>
        <v>1</v>
      </c>
      <c r="H4245" s="26">
        <f t="shared" si="401"/>
        <v>0</v>
      </c>
    </row>
    <row r="4246" spans="1:8" x14ac:dyDescent="0.35">
      <c r="A4246" s="10">
        <v>44423</v>
      </c>
      <c r="B4246">
        <f t="shared" si="396"/>
        <v>15</v>
      </c>
      <c r="C4246">
        <f t="shared" si="397"/>
        <v>8</v>
      </c>
      <c r="D4246">
        <f t="shared" si="398"/>
        <v>2021</v>
      </c>
      <c r="E4246">
        <v>30.1</v>
      </c>
      <c r="F4246" s="26">
        <f t="shared" si="399"/>
        <v>1</v>
      </c>
      <c r="G4246" s="26">
        <f t="shared" si="400"/>
        <v>1</v>
      </c>
      <c r="H4246" s="26">
        <f t="shared" si="401"/>
        <v>0</v>
      </c>
    </row>
    <row r="4247" spans="1:8" x14ac:dyDescent="0.35">
      <c r="A4247" s="10">
        <v>44424</v>
      </c>
      <c r="B4247">
        <f t="shared" si="396"/>
        <v>16</v>
      </c>
      <c r="C4247">
        <f t="shared" si="397"/>
        <v>8</v>
      </c>
      <c r="D4247">
        <f t="shared" si="398"/>
        <v>2021</v>
      </c>
      <c r="E4247">
        <v>23.5</v>
      </c>
      <c r="F4247" s="26">
        <f t="shared" si="399"/>
        <v>0</v>
      </c>
      <c r="G4247" s="26">
        <f t="shared" si="400"/>
        <v>0</v>
      </c>
      <c r="H4247" s="26">
        <f t="shared" si="401"/>
        <v>0</v>
      </c>
    </row>
    <row r="4248" spans="1:8" x14ac:dyDescent="0.35">
      <c r="A4248" s="10">
        <v>44425</v>
      </c>
      <c r="B4248">
        <f t="shared" si="396"/>
        <v>17</v>
      </c>
      <c r="C4248">
        <f t="shared" si="397"/>
        <v>8</v>
      </c>
      <c r="D4248">
        <f t="shared" si="398"/>
        <v>2021</v>
      </c>
      <c r="E4248">
        <v>18.2</v>
      </c>
      <c r="F4248" s="26">
        <f t="shared" si="399"/>
        <v>0</v>
      </c>
      <c r="G4248" s="26">
        <f t="shared" si="400"/>
        <v>0</v>
      </c>
      <c r="H4248" s="26">
        <f t="shared" si="401"/>
        <v>0</v>
      </c>
    </row>
    <row r="4249" spans="1:8" x14ac:dyDescent="0.35">
      <c r="A4249" s="10">
        <v>44426</v>
      </c>
      <c r="B4249">
        <f t="shared" si="396"/>
        <v>18</v>
      </c>
      <c r="C4249">
        <f t="shared" si="397"/>
        <v>8</v>
      </c>
      <c r="D4249">
        <f t="shared" si="398"/>
        <v>2021</v>
      </c>
      <c r="E4249">
        <v>19</v>
      </c>
      <c r="F4249" s="26">
        <f t="shared" si="399"/>
        <v>0</v>
      </c>
      <c r="G4249" s="26">
        <f t="shared" si="400"/>
        <v>0</v>
      </c>
      <c r="H4249" s="26">
        <f t="shared" si="401"/>
        <v>0</v>
      </c>
    </row>
    <row r="4250" spans="1:8" x14ac:dyDescent="0.35">
      <c r="A4250" s="10">
        <v>44427</v>
      </c>
      <c r="B4250">
        <f t="shared" si="396"/>
        <v>19</v>
      </c>
      <c r="C4250">
        <f t="shared" si="397"/>
        <v>8</v>
      </c>
      <c r="D4250">
        <f t="shared" si="398"/>
        <v>2021</v>
      </c>
      <c r="E4250">
        <v>21</v>
      </c>
      <c r="F4250" s="26">
        <f t="shared" si="399"/>
        <v>0</v>
      </c>
      <c r="G4250" s="26">
        <f t="shared" si="400"/>
        <v>0</v>
      </c>
      <c r="H4250" s="26">
        <f t="shared" si="401"/>
        <v>0</v>
      </c>
    </row>
    <row r="4251" spans="1:8" x14ac:dyDescent="0.35">
      <c r="A4251" s="10">
        <v>44428</v>
      </c>
      <c r="B4251">
        <f t="shared" si="396"/>
        <v>20</v>
      </c>
      <c r="C4251">
        <f t="shared" si="397"/>
        <v>8</v>
      </c>
      <c r="D4251">
        <f t="shared" si="398"/>
        <v>2021</v>
      </c>
      <c r="E4251">
        <v>24.2</v>
      </c>
      <c r="F4251" s="26">
        <f t="shared" si="399"/>
        <v>0</v>
      </c>
      <c r="G4251" s="26">
        <f t="shared" si="400"/>
        <v>0</v>
      </c>
      <c r="H4251" s="26">
        <f t="shared" si="401"/>
        <v>0</v>
      </c>
    </row>
    <row r="4252" spans="1:8" x14ac:dyDescent="0.35">
      <c r="A4252" s="10">
        <v>44429</v>
      </c>
      <c r="B4252">
        <f t="shared" si="396"/>
        <v>21</v>
      </c>
      <c r="C4252">
        <f t="shared" si="397"/>
        <v>8</v>
      </c>
      <c r="D4252">
        <f t="shared" si="398"/>
        <v>2021</v>
      </c>
      <c r="E4252">
        <v>27.3</v>
      </c>
      <c r="F4252" s="26">
        <f t="shared" si="399"/>
        <v>0</v>
      </c>
      <c r="G4252" s="26">
        <f t="shared" si="400"/>
        <v>1</v>
      </c>
      <c r="H4252" s="26">
        <f t="shared" si="401"/>
        <v>0</v>
      </c>
    </row>
    <row r="4253" spans="1:8" x14ac:dyDescent="0.35">
      <c r="A4253" s="10">
        <v>44430</v>
      </c>
      <c r="B4253">
        <f t="shared" si="396"/>
        <v>22</v>
      </c>
      <c r="C4253">
        <f t="shared" si="397"/>
        <v>8</v>
      </c>
      <c r="D4253">
        <f t="shared" si="398"/>
        <v>2021</v>
      </c>
      <c r="E4253">
        <v>19.899999999999999</v>
      </c>
      <c r="F4253" s="26">
        <f t="shared" si="399"/>
        <v>0</v>
      </c>
      <c r="G4253" s="26">
        <f t="shared" si="400"/>
        <v>0</v>
      </c>
      <c r="H4253" s="26">
        <f t="shared" si="401"/>
        <v>0</v>
      </c>
    </row>
    <row r="4254" spans="1:8" x14ac:dyDescent="0.35">
      <c r="A4254" s="10">
        <v>44431</v>
      </c>
      <c r="B4254">
        <f t="shared" si="396"/>
        <v>23</v>
      </c>
      <c r="C4254">
        <f t="shared" si="397"/>
        <v>8</v>
      </c>
      <c r="D4254">
        <f t="shared" si="398"/>
        <v>2021</v>
      </c>
      <c r="E4254">
        <v>21.9</v>
      </c>
      <c r="F4254" s="26">
        <f t="shared" si="399"/>
        <v>0</v>
      </c>
      <c r="G4254" s="26">
        <f t="shared" si="400"/>
        <v>0</v>
      </c>
      <c r="H4254" s="26">
        <f t="shared" si="401"/>
        <v>0</v>
      </c>
    </row>
    <row r="4255" spans="1:8" x14ac:dyDescent="0.35">
      <c r="A4255" s="10">
        <v>44432</v>
      </c>
      <c r="B4255">
        <f t="shared" si="396"/>
        <v>24</v>
      </c>
      <c r="C4255">
        <f t="shared" si="397"/>
        <v>8</v>
      </c>
      <c r="D4255">
        <f t="shared" si="398"/>
        <v>2021</v>
      </c>
      <c r="E4255">
        <v>19.3</v>
      </c>
      <c r="F4255" s="26">
        <f t="shared" si="399"/>
        <v>0</v>
      </c>
      <c r="G4255" s="26">
        <f t="shared" si="400"/>
        <v>0</v>
      </c>
      <c r="H4255" s="26">
        <f t="shared" si="401"/>
        <v>0</v>
      </c>
    </row>
    <row r="4256" spans="1:8" x14ac:dyDescent="0.35">
      <c r="A4256" s="10">
        <v>44433</v>
      </c>
      <c r="B4256">
        <f t="shared" si="396"/>
        <v>25</v>
      </c>
      <c r="C4256">
        <f t="shared" si="397"/>
        <v>8</v>
      </c>
      <c r="D4256">
        <f t="shared" si="398"/>
        <v>2021</v>
      </c>
      <c r="E4256">
        <v>22.4</v>
      </c>
      <c r="F4256" s="26">
        <f t="shared" si="399"/>
        <v>0</v>
      </c>
      <c r="G4256" s="26">
        <f t="shared" si="400"/>
        <v>0</v>
      </c>
      <c r="H4256" s="26">
        <f t="shared" si="401"/>
        <v>0</v>
      </c>
    </row>
    <row r="4257" spans="1:8" x14ac:dyDescent="0.35">
      <c r="A4257" s="10">
        <v>44434</v>
      </c>
      <c r="B4257">
        <f t="shared" si="396"/>
        <v>26</v>
      </c>
      <c r="C4257">
        <f t="shared" si="397"/>
        <v>8</v>
      </c>
      <c r="D4257">
        <f t="shared" si="398"/>
        <v>2021</v>
      </c>
      <c r="E4257">
        <v>20</v>
      </c>
      <c r="F4257" s="26">
        <f t="shared" si="399"/>
        <v>0</v>
      </c>
      <c r="G4257" s="26">
        <f t="shared" si="400"/>
        <v>0</v>
      </c>
      <c r="H4257" s="26">
        <f t="shared" si="401"/>
        <v>0</v>
      </c>
    </row>
    <row r="4258" spans="1:8" x14ac:dyDescent="0.35">
      <c r="A4258" s="10">
        <v>44435</v>
      </c>
      <c r="B4258">
        <f t="shared" si="396"/>
        <v>27</v>
      </c>
      <c r="C4258">
        <f t="shared" si="397"/>
        <v>8</v>
      </c>
      <c r="D4258">
        <f t="shared" si="398"/>
        <v>2021</v>
      </c>
      <c r="E4258">
        <v>18.2</v>
      </c>
      <c r="F4258" s="26">
        <f t="shared" si="399"/>
        <v>0</v>
      </c>
      <c r="G4258" s="26">
        <f t="shared" si="400"/>
        <v>0</v>
      </c>
      <c r="H4258" s="26">
        <f t="shared" si="401"/>
        <v>0</v>
      </c>
    </row>
    <row r="4259" spans="1:8" x14ac:dyDescent="0.35">
      <c r="A4259" s="10">
        <v>44436</v>
      </c>
      <c r="B4259">
        <f t="shared" si="396"/>
        <v>28</v>
      </c>
      <c r="C4259">
        <f t="shared" si="397"/>
        <v>8</v>
      </c>
      <c r="D4259">
        <f t="shared" si="398"/>
        <v>2021</v>
      </c>
      <c r="E4259">
        <v>18.2</v>
      </c>
      <c r="F4259" s="26">
        <f t="shared" si="399"/>
        <v>0</v>
      </c>
      <c r="G4259" s="26">
        <f t="shared" si="400"/>
        <v>0</v>
      </c>
      <c r="H4259" s="26">
        <f t="shared" si="401"/>
        <v>0</v>
      </c>
    </row>
    <row r="4260" spans="1:8" x14ac:dyDescent="0.35">
      <c r="A4260" s="10">
        <v>44437</v>
      </c>
      <c r="B4260">
        <f t="shared" si="396"/>
        <v>29</v>
      </c>
      <c r="C4260">
        <f t="shared" si="397"/>
        <v>8</v>
      </c>
      <c r="D4260">
        <f t="shared" si="398"/>
        <v>2021</v>
      </c>
      <c r="E4260">
        <v>16</v>
      </c>
      <c r="F4260" s="26">
        <f t="shared" si="399"/>
        <v>0</v>
      </c>
      <c r="G4260" s="26">
        <f t="shared" si="400"/>
        <v>0</v>
      </c>
      <c r="H4260" s="26">
        <f t="shared" si="401"/>
        <v>0</v>
      </c>
    </row>
    <row r="4261" spans="1:8" x14ac:dyDescent="0.35">
      <c r="A4261" s="10">
        <v>44438</v>
      </c>
      <c r="B4261">
        <f t="shared" si="396"/>
        <v>30</v>
      </c>
      <c r="C4261">
        <f t="shared" si="397"/>
        <v>8</v>
      </c>
      <c r="D4261">
        <f t="shared" si="398"/>
        <v>2021</v>
      </c>
      <c r="E4261">
        <v>18</v>
      </c>
      <c r="F4261" s="26">
        <f t="shared" si="399"/>
        <v>0</v>
      </c>
      <c r="G4261" s="26">
        <f t="shared" si="400"/>
        <v>0</v>
      </c>
      <c r="H4261" s="26">
        <f t="shared" si="401"/>
        <v>0</v>
      </c>
    </row>
    <row r="4262" spans="1:8" x14ac:dyDescent="0.35">
      <c r="A4262" s="10">
        <v>44439</v>
      </c>
      <c r="B4262">
        <f t="shared" si="396"/>
        <v>31</v>
      </c>
      <c r="C4262">
        <f t="shared" si="397"/>
        <v>8</v>
      </c>
      <c r="D4262">
        <f t="shared" si="398"/>
        <v>2021</v>
      </c>
      <c r="E4262">
        <v>20.7</v>
      </c>
      <c r="F4262" s="26">
        <f t="shared" si="399"/>
        <v>0</v>
      </c>
      <c r="G4262" s="26">
        <f t="shared" si="400"/>
        <v>0</v>
      </c>
      <c r="H4262" s="26">
        <f t="shared" si="401"/>
        <v>0</v>
      </c>
    </row>
    <row r="4263" spans="1:8" x14ac:dyDescent="0.35">
      <c r="A4263" s="10">
        <v>44440</v>
      </c>
      <c r="B4263">
        <f t="shared" si="396"/>
        <v>1</v>
      </c>
      <c r="C4263">
        <f t="shared" si="397"/>
        <v>9</v>
      </c>
      <c r="D4263">
        <f t="shared" si="398"/>
        <v>2021</v>
      </c>
      <c r="E4263">
        <v>22.3</v>
      </c>
      <c r="F4263" s="26">
        <f t="shared" si="399"/>
        <v>0</v>
      </c>
      <c r="G4263" s="26">
        <f t="shared" si="400"/>
        <v>0</v>
      </c>
      <c r="H4263" s="26">
        <f t="shared" si="401"/>
        <v>0</v>
      </c>
    </row>
    <row r="4264" spans="1:8" x14ac:dyDescent="0.35">
      <c r="A4264" s="10">
        <v>44441</v>
      </c>
      <c r="B4264">
        <f t="shared" si="396"/>
        <v>2</v>
      </c>
      <c r="C4264">
        <f t="shared" si="397"/>
        <v>9</v>
      </c>
      <c r="D4264">
        <f t="shared" si="398"/>
        <v>2021</v>
      </c>
      <c r="E4264">
        <v>23.3</v>
      </c>
      <c r="F4264" s="26">
        <f t="shared" si="399"/>
        <v>0</v>
      </c>
      <c r="G4264" s="26">
        <f t="shared" si="400"/>
        <v>0</v>
      </c>
      <c r="H4264" s="26">
        <f t="shared" si="401"/>
        <v>0</v>
      </c>
    </row>
    <row r="4265" spans="1:8" x14ac:dyDescent="0.35">
      <c r="A4265" s="10">
        <v>44442</v>
      </c>
      <c r="B4265">
        <f t="shared" si="396"/>
        <v>3</v>
      </c>
      <c r="C4265">
        <f t="shared" si="397"/>
        <v>9</v>
      </c>
      <c r="D4265">
        <f t="shared" si="398"/>
        <v>2021</v>
      </c>
      <c r="E4265">
        <v>24.7</v>
      </c>
      <c r="F4265" s="26">
        <f t="shared" si="399"/>
        <v>0</v>
      </c>
      <c r="G4265" s="26">
        <f t="shared" si="400"/>
        <v>0</v>
      </c>
      <c r="H4265" s="26">
        <f t="shared" si="401"/>
        <v>0</v>
      </c>
    </row>
    <row r="4266" spans="1:8" x14ac:dyDescent="0.35">
      <c r="A4266" s="10">
        <v>44443</v>
      </c>
      <c r="B4266">
        <f t="shared" si="396"/>
        <v>4</v>
      </c>
      <c r="C4266">
        <f t="shared" si="397"/>
        <v>9</v>
      </c>
      <c r="D4266">
        <f t="shared" si="398"/>
        <v>2021</v>
      </c>
      <c r="E4266">
        <v>25.5</v>
      </c>
      <c r="F4266" s="26">
        <f t="shared" si="399"/>
        <v>0</v>
      </c>
      <c r="G4266" s="26">
        <f t="shared" si="400"/>
        <v>1</v>
      </c>
      <c r="H4266" s="26">
        <f t="shared" si="401"/>
        <v>0</v>
      </c>
    </row>
    <row r="4267" spans="1:8" x14ac:dyDescent="0.35">
      <c r="A4267" s="10">
        <v>44444</v>
      </c>
      <c r="B4267">
        <f t="shared" si="396"/>
        <v>5</v>
      </c>
      <c r="C4267">
        <f t="shared" si="397"/>
        <v>9</v>
      </c>
      <c r="D4267">
        <f t="shared" si="398"/>
        <v>2021</v>
      </c>
      <c r="E4267">
        <v>26.5</v>
      </c>
      <c r="F4267" s="26">
        <f t="shared" si="399"/>
        <v>0</v>
      </c>
      <c r="G4267" s="26">
        <f t="shared" si="400"/>
        <v>1</v>
      </c>
      <c r="H4267" s="26">
        <f t="shared" si="401"/>
        <v>0</v>
      </c>
    </row>
    <row r="4268" spans="1:8" x14ac:dyDescent="0.35">
      <c r="A4268" s="10">
        <v>44445</v>
      </c>
      <c r="B4268">
        <f t="shared" si="396"/>
        <v>6</v>
      </c>
      <c r="C4268">
        <f t="shared" si="397"/>
        <v>9</v>
      </c>
      <c r="D4268">
        <f t="shared" si="398"/>
        <v>2021</v>
      </c>
      <c r="E4268">
        <v>26.9</v>
      </c>
      <c r="F4268" s="26">
        <f t="shared" si="399"/>
        <v>0</v>
      </c>
      <c r="G4268" s="26">
        <f t="shared" si="400"/>
        <v>1</v>
      </c>
      <c r="H4268" s="26">
        <f t="shared" si="401"/>
        <v>0</v>
      </c>
    </row>
    <row r="4269" spans="1:8" x14ac:dyDescent="0.35">
      <c r="A4269" s="10">
        <v>44446</v>
      </c>
      <c r="B4269">
        <f t="shared" si="396"/>
        <v>7</v>
      </c>
      <c r="C4269">
        <f t="shared" si="397"/>
        <v>9</v>
      </c>
      <c r="D4269">
        <f t="shared" si="398"/>
        <v>2021</v>
      </c>
      <c r="E4269">
        <v>26</v>
      </c>
      <c r="F4269" s="26">
        <f t="shared" si="399"/>
        <v>0</v>
      </c>
      <c r="G4269" s="26">
        <f t="shared" si="400"/>
        <v>1</v>
      </c>
      <c r="H4269" s="26">
        <f t="shared" si="401"/>
        <v>0</v>
      </c>
    </row>
    <row r="4270" spans="1:8" x14ac:dyDescent="0.35">
      <c r="A4270" s="10">
        <v>44447</v>
      </c>
      <c r="B4270">
        <f t="shared" si="396"/>
        <v>8</v>
      </c>
      <c r="C4270">
        <f t="shared" si="397"/>
        <v>9</v>
      </c>
      <c r="D4270">
        <f t="shared" si="398"/>
        <v>2021</v>
      </c>
      <c r="E4270">
        <v>26.3</v>
      </c>
      <c r="F4270" s="26">
        <f t="shared" si="399"/>
        <v>0</v>
      </c>
      <c r="G4270" s="26">
        <f t="shared" si="400"/>
        <v>1</v>
      </c>
      <c r="H4270" s="26">
        <f t="shared" si="401"/>
        <v>0</v>
      </c>
    </row>
    <row r="4271" spans="1:8" x14ac:dyDescent="0.35">
      <c r="A4271" s="10">
        <v>44448</v>
      </c>
      <c r="B4271">
        <f t="shared" si="396"/>
        <v>9</v>
      </c>
      <c r="C4271">
        <f t="shared" si="397"/>
        <v>9</v>
      </c>
      <c r="D4271">
        <f t="shared" si="398"/>
        <v>2021</v>
      </c>
      <c r="E4271">
        <v>26.4</v>
      </c>
      <c r="F4271" s="26">
        <f t="shared" si="399"/>
        <v>0</v>
      </c>
      <c r="G4271" s="26">
        <f t="shared" si="400"/>
        <v>1</v>
      </c>
      <c r="H4271" s="26">
        <f t="shared" si="401"/>
        <v>0</v>
      </c>
    </row>
    <row r="4272" spans="1:8" x14ac:dyDescent="0.35">
      <c r="A4272" s="10">
        <v>44449</v>
      </c>
      <c r="B4272">
        <f t="shared" si="396"/>
        <v>10</v>
      </c>
      <c r="C4272">
        <f t="shared" si="397"/>
        <v>9</v>
      </c>
      <c r="D4272">
        <f t="shared" si="398"/>
        <v>2021</v>
      </c>
      <c r="E4272">
        <v>23.5</v>
      </c>
      <c r="F4272" s="26">
        <f t="shared" si="399"/>
        <v>0</v>
      </c>
      <c r="G4272" s="26">
        <f t="shared" si="400"/>
        <v>0</v>
      </c>
      <c r="H4272" s="26">
        <f t="shared" si="401"/>
        <v>0</v>
      </c>
    </row>
    <row r="4273" spans="1:8" x14ac:dyDescent="0.35">
      <c r="A4273" s="10">
        <v>44450</v>
      </c>
      <c r="B4273">
        <f t="shared" si="396"/>
        <v>11</v>
      </c>
      <c r="C4273">
        <f t="shared" si="397"/>
        <v>9</v>
      </c>
      <c r="D4273">
        <f t="shared" si="398"/>
        <v>2021</v>
      </c>
      <c r="E4273">
        <v>23.5</v>
      </c>
      <c r="F4273" s="26">
        <f t="shared" si="399"/>
        <v>0</v>
      </c>
      <c r="G4273" s="26">
        <f t="shared" si="400"/>
        <v>0</v>
      </c>
      <c r="H4273" s="26">
        <f t="shared" si="401"/>
        <v>0</v>
      </c>
    </row>
    <row r="4274" spans="1:8" x14ac:dyDescent="0.35">
      <c r="A4274" s="10">
        <v>44451</v>
      </c>
      <c r="B4274">
        <f t="shared" si="396"/>
        <v>12</v>
      </c>
      <c r="C4274">
        <f t="shared" si="397"/>
        <v>9</v>
      </c>
      <c r="D4274">
        <f t="shared" si="398"/>
        <v>2021</v>
      </c>
      <c r="E4274">
        <v>23.1</v>
      </c>
      <c r="F4274" s="26">
        <f t="shared" si="399"/>
        <v>0</v>
      </c>
      <c r="G4274" s="26">
        <f t="shared" si="400"/>
        <v>0</v>
      </c>
      <c r="H4274" s="26">
        <f t="shared" si="401"/>
        <v>0</v>
      </c>
    </row>
    <row r="4275" spans="1:8" x14ac:dyDescent="0.35">
      <c r="A4275" s="10">
        <v>44452</v>
      </c>
      <c r="B4275">
        <f t="shared" si="396"/>
        <v>13</v>
      </c>
      <c r="C4275">
        <f t="shared" si="397"/>
        <v>9</v>
      </c>
      <c r="D4275">
        <f t="shared" si="398"/>
        <v>2021</v>
      </c>
      <c r="E4275">
        <v>25.2</v>
      </c>
      <c r="F4275" s="26">
        <f t="shared" si="399"/>
        <v>0</v>
      </c>
      <c r="G4275" s="26">
        <f t="shared" si="400"/>
        <v>1</v>
      </c>
      <c r="H4275" s="26">
        <f t="shared" si="401"/>
        <v>0</v>
      </c>
    </row>
    <row r="4276" spans="1:8" x14ac:dyDescent="0.35">
      <c r="A4276" s="10">
        <v>44453</v>
      </c>
      <c r="B4276">
        <f t="shared" si="396"/>
        <v>14</v>
      </c>
      <c r="C4276">
        <f t="shared" si="397"/>
        <v>9</v>
      </c>
      <c r="D4276">
        <f t="shared" si="398"/>
        <v>2021</v>
      </c>
      <c r="E4276">
        <v>26.1</v>
      </c>
      <c r="F4276" s="26">
        <f t="shared" si="399"/>
        <v>0</v>
      </c>
      <c r="G4276" s="26">
        <f t="shared" si="400"/>
        <v>1</v>
      </c>
      <c r="H4276" s="26">
        <f t="shared" si="401"/>
        <v>0</v>
      </c>
    </row>
    <row r="4277" spans="1:8" x14ac:dyDescent="0.35">
      <c r="A4277" s="10">
        <v>44454</v>
      </c>
      <c r="B4277">
        <f t="shared" si="396"/>
        <v>15</v>
      </c>
      <c r="C4277">
        <f t="shared" si="397"/>
        <v>9</v>
      </c>
      <c r="D4277">
        <f t="shared" si="398"/>
        <v>2021</v>
      </c>
      <c r="E4277">
        <v>21.2</v>
      </c>
      <c r="F4277" s="26">
        <f t="shared" si="399"/>
        <v>0</v>
      </c>
      <c r="G4277" s="26">
        <f t="shared" si="400"/>
        <v>0</v>
      </c>
      <c r="H4277" s="26">
        <f t="shared" si="401"/>
        <v>0</v>
      </c>
    </row>
    <row r="4278" spans="1:8" x14ac:dyDescent="0.35">
      <c r="A4278" s="10">
        <v>44455</v>
      </c>
      <c r="B4278">
        <f t="shared" si="396"/>
        <v>16</v>
      </c>
      <c r="C4278">
        <f t="shared" si="397"/>
        <v>9</v>
      </c>
      <c r="D4278">
        <f t="shared" si="398"/>
        <v>2021</v>
      </c>
      <c r="E4278">
        <v>19.100000000000001</v>
      </c>
      <c r="F4278" s="26">
        <f t="shared" si="399"/>
        <v>0</v>
      </c>
      <c r="G4278" s="26">
        <f t="shared" si="400"/>
        <v>0</v>
      </c>
      <c r="H4278" s="26">
        <f t="shared" si="401"/>
        <v>0</v>
      </c>
    </row>
    <row r="4279" spans="1:8" x14ac:dyDescent="0.35">
      <c r="A4279" s="10">
        <v>44456</v>
      </c>
      <c r="B4279">
        <f t="shared" si="396"/>
        <v>17</v>
      </c>
      <c r="C4279">
        <f t="shared" si="397"/>
        <v>9</v>
      </c>
      <c r="D4279">
        <f t="shared" si="398"/>
        <v>2021</v>
      </c>
      <c r="E4279">
        <v>20.8</v>
      </c>
      <c r="F4279" s="26">
        <f t="shared" si="399"/>
        <v>0</v>
      </c>
      <c r="G4279" s="26">
        <f t="shared" si="400"/>
        <v>0</v>
      </c>
      <c r="H4279" s="26">
        <f t="shared" si="401"/>
        <v>0</v>
      </c>
    </row>
    <row r="4280" spans="1:8" x14ac:dyDescent="0.35">
      <c r="A4280" s="10">
        <v>44457</v>
      </c>
      <c r="B4280">
        <f t="shared" si="396"/>
        <v>18</v>
      </c>
      <c r="C4280">
        <f t="shared" si="397"/>
        <v>9</v>
      </c>
      <c r="D4280">
        <f t="shared" si="398"/>
        <v>2021</v>
      </c>
      <c r="E4280">
        <v>23.1</v>
      </c>
      <c r="F4280" s="26">
        <f t="shared" si="399"/>
        <v>0</v>
      </c>
      <c r="G4280" s="26">
        <f t="shared" si="400"/>
        <v>0</v>
      </c>
      <c r="H4280" s="26">
        <f t="shared" si="401"/>
        <v>0</v>
      </c>
    </row>
    <row r="4281" spans="1:8" x14ac:dyDescent="0.35">
      <c r="A4281" s="10">
        <v>44458</v>
      </c>
      <c r="B4281">
        <f t="shared" si="396"/>
        <v>19</v>
      </c>
      <c r="C4281">
        <f t="shared" si="397"/>
        <v>9</v>
      </c>
      <c r="D4281">
        <f t="shared" si="398"/>
        <v>2021</v>
      </c>
      <c r="E4281">
        <v>19</v>
      </c>
      <c r="F4281" s="26">
        <f t="shared" si="399"/>
        <v>0</v>
      </c>
      <c r="G4281" s="26">
        <f t="shared" si="400"/>
        <v>0</v>
      </c>
      <c r="H4281" s="26">
        <f t="shared" si="401"/>
        <v>0</v>
      </c>
    </row>
    <row r="4282" spans="1:8" x14ac:dyDescent="0.35">
      <c r="A4282" s="10">
        <v>44459</v>
      </c>
      <c r="B4282">
        <f t="shared" si="396"/>
        <v>20</v>
      </c>
      <c r="C4282">
        <f t="shared" si="397"/>
        <v>9</v>
      </c>
      <c r="D4282">
        <f t="shared" si="398"/>
        <v>2021</v>
      </c>
      <c r="E4282">
        <v>16.7</v>
      </c>
      <c r="F4282" s="26">
        <f t="shared" si="399"/>
        <v>0</v>
      </c>
      <c r="G4282" s="26">
        <f t="shared" si="400"/>
        <v>0</v>
      </c>
      <c r="H4282" s="26">
        <f t="shared" si="401"/>
        <v>0</v>
      </c>
    </row>
    <row r="4283" spans="1:8" x14ac:dyDescent="0.35">
      <c r="A4283" s="10">
        <v>44460</v>
      </c>
      <c r="B4283">
        <f t="shared" si="396"/>
        <v>21</v>
      </c>
      <c r="C4283">
        <f t="shared" si="397"/>
        <v>9</v>
      </c>
      <c r="D4283">
        <f t="shared" si="398"/>
        <v>2021</v>
      </c>
      <c r="E4283">
        <v>17.100000000000001</v>
      </c>
      <c r="F4283" s="26">
        <f t="shared" si="399"/>
        <v>0</v>
      </c>
      <c r="G4283" s="26">
        <f t="shared" si="400"/>
        <v>0</v>
      </c>
      <c r="H4283" s="26">
        <f t="shared" si="401"/>
        <v>0</v>
      </c>
    </row>
    <row r="4284" spans="1:8" x14ac:dyDescent="0.35">
      <c r="A4284" s="10">
        <v>44461</v>
      </c>
      <c r="B4284">
        <f t="shared" si="396"/>
        <v>22</v>
      </c>
      <c r="C4284">
        <f t="shared" si="397"/>
        <v>9</v>
      </c>
      <c r="D4284">
        <f t="shared" si="398"/>
        <v>2021</v>
      </c>
      <c r="E4284">
        <v>19.7</v>
      </c>
      <c r="F4284" s="26">
        <f t="shared" si="399"/>
        <v>0</v>
      </c>
      <c r="G4284" s="26">
        <f t="shared" si="400"/>
        <v>0</v>
      </c>
      <c r="H4284" s="26">
        <f t="shared" si="401"/>
        <v>0</v>
      </c>
    </row>
    <row r="4285" spans="1:8" x14ac:dyDescent="0.35">
      <c r="A4285" s="10">
        <v>44462</v>
      </c>
      <c r="B4285">
        <f t="shared" si="396"/>
        <v>23</v>
      </c>
      <c r="C4285">
        <f t="shared" si="397"/>
        <v>9</v>
      </c>
      <c r="D4285">
        <f t="shared" si="398"/>
        <v>2021</v>
      </c>
      <c r="E4285">
        <v>21.6</v>
      </c>
      <c r="F4285" s="26">
        <f t="shared" si="399"/>
        <v>0</v>
      </c>
      <c r="G4285" s="26">
        <f t="shared" si="400"/>
        <v>0</v>
      </c>
      <c r="H4285" s="26">
        <f t="shared" si="401"/>
        <v>0</v>
      </c>
    </row>
    <row r="4286" spans="1:8" x14ac:dyDescent="0.35">
      <c r="A4286" s="10">
        <v>44463</v>
      </c>
      <c r="B4286">
        <f t="shared" si="396"/>
        <v>24</v>
      </c>
      <c r="C4286">
        <f t="shared" si="397"/>
        <v>9</v>
      </c>
      <c r="D4286">
        <f t="shared" si="398"/>
        <v>2021</v>
      </c>
      <c r="E4286">
        <v>22.2</v>
      </c>
      <c r="F4286" s="26">
        <f t="shared" si="399"/>
        <v>0</v>
      </c>
      <c r="G4286" s="26">
        <f t="shared" si="400"/>
        <v>0</v>
      </c>
      <c r="H4286" s="26">
        <f t="shared" si="401"/>
        <v>0</v>
      </c>
    </row>
    <row r="4287" spans="1:8" x14ac:dyDescent="0.35">
      <c r="A4287" s="10">
        <v>44464</v>
      </c>
      <c r="B4287">
        <f t="shared" si="396"/>
        <v>25</v>
      </c>
      <c r="C4287">
        <f t="shared" si="397"/>
        <v>9</v>
      </c>
      <c r="D4287">
        <f t="shared" si="398"/>
        <v>2021</v>
      </c>
      <c r="E4287">
        <v>24.2</v>
      </c>
      <c r="F4287" s="26">
        <f t="shared" si="399"/>
        <v>0</v>
      </c>
      <c r="G4287" s="26">
        <f t="shared" si="400"/>
        <v>0</v>
      </c>
      <c r="H4287" s="26">
        <f t="shared" si="401"/>
        <v>0</v>
      </c>
    </row>
    <row r="4288" spans="1:8" x14ac:dyDescent="0.35">
      <c r="A4288" s="10">
        <v>44465</v>
      </c>
      <c r="B4288">
        <f t="shared" si="396"/>
        <v>26</v>
      </c>
      <c r="C4288">
        <f t="shared" si="397"/>
        <v>9</v>
      </c>
      <c r="D4288">
        <f t="shared" si="398"/>
        <v>2021</v>
      </c>
      <c r="E4288">
        <v>23.2</v>
      </c>
      <c r="F4288" s="26">
        <f t="shared" si="399"/>
        <v>0</v>
      </c>
      <c r="G4288" s="26">
        <f t="shared" si="400"/>
        <v>0</v>
      </c>
      <c r="H4288" s="26">
        <f t="shared" si="401"/>
        <v>0</v>
      </c>
    </row>
    <row r="4289" spans="1:8" x14ac:dyDescent="0.35">
      <c r="A4289" s="10">
        <v>44466</v>
      </c>
      <c r="B4289">
        <f t="shared" si="396"/>
        <v>27</v>
      </c>
      <c r="C4289">
        <f t="shared" si="397"/>
        <v>9</v>
      </c>
      <c r="D4289">
        <f t="shared" si="398"/>
        <v>2021</v>
      </c>
      <c r="E4289">
        <v>22.9</v>
      </c>
      <c r="F4289" s="26">
        <f t="shared" si="399"/>
        <v>0</v>
      </c>
      <c r="G4289" s="26">
        <f t="shared" si="400"/>
        <v>0</v>
      </c>
      <c r="H4289" s="26">
        <f t="shared" si="401"/>
        <v>0</v>
      </c>
    </row>
    <row r="4290" spans="1:8" x14ac:dyDescent="0.35">
      <c r="A4290" s="10">
        <v>44467</v>
      </c>
      <c r="B4290">
        <f t="shared" ref="B4290:B4353" si="402">DAY(A4290)</f>
        <v>28</v>
      </c>
      <c r="C4290">
        <f t="shared" ref="C4290:C4353" si="403">MONTH(A4290)</f>
        <v>9</v>
      </c>
      <c r="D4290">
        <f t="shared" ref="D4290:D4353" si="404">YEAR(A4290)</f>
        <v>2021</v>
      </c>
      <c r="E4290">
        <v>18</v>
      </c>
      <c r="F4290" s="26">
        <f t="shared" ref="F4290:F4353" si="405">IF(E4290&gt;=30,1,0)</f>
        <v>0</v>
      </c>
      <c r="G4290" s="26">
        <f t="shared" ref="G4290:G4353" si="406">IF(E4290&gt;=25,1,0)</f>
        <v>0</v>
      </c>
      <c r="H4290" s="26">
        <f t="shared" ref="H4290:H4353" si="407">IF(E4290&lt;0,1,0)</f>
        <v>0</v>
      </c>
    </row>
    <row r="4291" spans="1:8" x14ac:dyDescent="0.35">
      <c r="A4291" s="10">
        <v>44468</v>
      </c>
      <c r="B4291">
        <f t="shared" si="402"/>
        <v>29</v>
      </c>
      <c r="C4291">
        <f t="shared" si="403"/>
        <v>9</v>
      </c>
      <c r="D4291">
        <f t="shared" si="404"/>
        <v>2021</v>
      </c>
      <c r="E4291">
        <v>18.5</v>
      </c>
      <c r="F4291" s="26">
        <f t="shared" si="405"/>
        <v>0</v>
      </c>
      <c r="G4291" s="26">
        <f t="shared" si="406"/>
        <v>0</v>
      </c>
      <c r="H4291" s="26">
        <f t="shared" si="407"/>
        <v>0</v>
      </c>
    </row>
    <row r="4292" spans="1:8" x14ac:dyDescent="0.35">
      <c r="A4292" s="10">
        <v>44469</v>
      </c>
      <c r="B4292">
        <f t="shared" si="402"/>
        <v>30</v>
      </c>
      <c r="C4292">
        <f t="shared" si="403"/>
        <v>9</v>
      </c>
      <c r="D4292">
        <f t="shared" si="404"/>
        <v>2021</v>
      </c>
      <c r="E4292">
        <v>15.6</v>
      </c>
      <c r="F4292" s="26">
        <f t="shared" si="405"/>
        <v>0</v>
      </c>
      <c r="G4292" s="26">
        <f t="shared" si="406"/>
        <v>0</v>
      </c>
      <c r="H4292" s="26">
        <f t="shared" si="407"/>
        <v>0</v>
      </c>
    </row>
    <row r="4293" spans="1:8" x14ac:dyDescent="0.35">
      <c r="A4293" s="10">
        <v>44470</v>
      </c>
      <c r="B4293">
        <f t="shared" si="402"/>
        <v>1</v>
      </c>
      <c r="C4293">
        <f t="shared" si="403"/>
        <v>10</v>
      </c>
      <c r="D4293">
        <f t="shared" si="404"/>
        <v>2021</v>
      </c>
      <c r="E4293">
        <v>20.100000000000001</v>
      </c>
      <c r="F4293" s="26">
        <f t="shared" si="405"/>
        <v>0</v>
      </c>
      <c r="G4293" s="26">
        <f t="shared" si="406"/>
        <v>0</v>
      </c>
      <c r="H4293" s="26">
        <f t="shared" si="407"/>
        <v>0</v>
      </c>
    </row>
    <row r="4294" spans="1:8" x14ac:dyDescent="0.35">
      <c r="A4294" s="10">
        <v>44471</v>
      </c>
      <c r="B4294">
        <f t="shared" si="402"/>
        <v>2</v>
      </c>
      <c r="C4294">
        <f t="shared" si="403"/>
        <v>10</v>
      </c>
      <c r="D4294">
        <f t="shared" si="404"/>
        <v>2021</v>
      </c>
      <c r="E4294">
        <v>21.6</v>
      </c>
      <c r="F4294" s="26">
        <f t="shared" si="405"/>
        <v>0</v>
      </c>
      <c r="G4294" s="26">
        <f t="shared" si="406"/>
        <v>0</v>
      </c>
      <c r="H4294" s="26">
        <f t="shared" si="407"/>
        <v>0</v>
      </c>
    </row>
    <row r="4295" spans="1:8" x14ac:dyDescent="0.35">
      <c r="A4295" s="10">
        <v>44472</v>
      </c>
      <c r="B4295">
        <f t="shared" si="402"/>
        <v>3</v>
      </c>
      <c r="C4295">
        <f t="shared" si="403"/>
        <v>10</v>
      </c>
      <c r="D4295">
        <f t="shared" si="404"/>
        <v>2021</v>
      </c>
      <c r="E4295">
        <v>19.100000000000001</v>
      </c>
      <c r="F4295" s="26">
        <f t="shared" si="405"/>
        <v>0</v>
      </c>
      <c r="G4295" s="26">
        <f t="shared" si="406"/>
        <v>0</v>
      </c>
      <c r="H4295" s="26">
        <f t="shared" si="407"/>
        <v>0</v>
      </c>
    </row>
    <row r="4296" spans="1:8" x14ac:dyDescent="0.35">
      <c r="A4296" s="10">
        <v>44473</v>
      </c>
      <c r="B4296">
        <f t="shared" si="402"/>
        <v>4</v>
      </c>
      <c r="C4296">
        <f t="shared" si="403"/>
        <v>10</v>
      </c>
      <c r="D4296">
        <f t="shared" si="404"/>
        <v>2021</v>
      </c>
      <c r="E4296">
        <v>13.6</v>
      </c>
      <c r="F4296" s="26">
        <f t="shared" si="405"/>
        <v>0</v>
      </c>
      <c r="G4296" s="26">
        <f t="shared" si="406"/>
        <v>0</v>
      </c>
      <c r="H4296" s="26">
        <f t="shared" si="407"/>
        <v>0</v>
      </c>
    </row>
    <row r="4297" spans="1:8" x14ac:dyDescent="0.35">
      <c r="A4297" s="10">
        <v>44474</v>
      </c>
      <c r="B4297">
        <f t="shared" si="402"/>
        <v>5</v>
      </c>
      <c r="C4297">
        <f t="shared" si="403"/>
        <v>10</v>
      </c>
      <c r="D4297">
        <f t="shared" si="404"/>
        <v>2021</v>
      </c>
      <c r="E4297">
        <v>16.5</v>
      </c>
      <c r="F4297" s="26">
        <f t="shared" si="405"/>
        <v>0</v>
      </c>
      <c r="G4297" s="26">
        <f t="shared" si="406"/>
        <v>0</v>
      </c>
      <c r="H4297" s="26">
        <f t="shared" si="407"/>
        <v>0</v>
      </c>
    </row>
    <row r="4298" spans="1:8" x14ac:dyDescent="0.35">
      <c r="A4298" s="10">
        <v>44475</v>
      </c>
      <c r="B4298">
        <f t="shared" si="402"/>
        <v>6</v>
      </c>
      <c r="C4298">
        <f t="shared" si="403"/>
        <v>10</v>
      </c>
      <c r="D4298">
        <f t="shared" si="404"/>
        <v>2021</v>
      </c>
      <c r="E4298">
        <v>14.1</v>
      </c>
      <c r="F4298" s="26">
        <f t="shared" si="405"/>
        <v>0</v>
      </c>
      <c r="G4298" s="26">
        <f t="shared" si="406"/>
        <v>0</v>
      </c>
      <c r="H4298" s="26">
        <f t="shared" si="407"/>
        <v>0</v>
      </c>
    </row>
    <row r="4299" spans="1:8" x14ac:dyDescent="0.35">
      <c r="A4299" s="10">
        <v>44476</v>
      </c>
      <c r="B4299">
        <f t="shared" si="402"/>
        <v>7</v>
      </c>
      <c r="C4299">
        <f t="shared" si="403"/>
        <v>10</v>
      </c>
      <c r="D4299">
        <f t="shared" si="404"/>
        <v>2021</v>
      </c>
      <c r="E4299">
        <v>15.4</v>
      </c>
      <c r="F4299" s="26">
        <f t="shared" si="405"/>
        <v>0</v>
      </c>
      <c r="G4299" s="26">
        <f t="shared" si="406"/>
        <v>0</v>
      </c>
      <c r="H4299" s="26">
        <f t="shared" si="407"/>
        <v>0</v>
      </c>
    </row>
    <row r="4300" spans="1:8" x14ac:dyDescent="0.35">
      <c r="A4300" s="10">
        <v>44477</v>
      </c>
      <c r="B4300">
        <f t="shared" si="402"/>
        <v>8</v>
      </c>
      <c r="C4300">
        <f t="shared" si="403"/>
        <v>10</v>
      </c>
      <c r="D4300">
        <f t="shared" si="404"/>
        <v>2021</v>
      </c>
      <c r="E4300">
        <v>16.7</v>
      </c>
      <c r="F4300" s="26">
        <f t="shared" si="405"/>
        <v>0</v>
      </c>
      <c r="G4300" s="26">
        <f t="shared" si="406"/>
        <v>0</v>
      </c>
      <c r="H4300" s="26">
        <f t="shared" si="407"/>
        <v>0</v>
      </c>
    </row>
    <row r="4301" spans="1:8" x14ac:dyDescent="0.35">
      <c r="A4301" s="10">
        <v>44478</v>
      </c>
      <c r="B4301">
        <f t="shared" si="402"/>
        <v>9</v>
      </c>
      <c r="C4301">
        <f t="shared" si="403"/>
        <v>10</v>
      </c>
      <c r="D4301">
        <f t="shared" si="404"/>
        <v>2021</v>
      </c>
      <c r="E4301">
        <v>15.6</v>
      </c>
      <c r="F4301" s="26">
        <f t="shared" si="405"/>
        <v>0</v>
      </c>
      <c r="G4301" s="26">
        <f t="shared" si="406"/>
        <v>0</v>
      </c>
      <c r="H4301" s="26">
        <f t="shared" si="407"/>
        <v>0</v>
      </c>
    </row>
    <row r="4302" spans="1:8" x14ac:dyDescent="0.35">
      <c r="A4302" s="10">
        <v>44479</v>
      </c>
      <c r="B4302">
        <f t="shared" si="402"/>
        <v>10</v>
      </c>
      <c r="C4302">
        <f t="shared" si="403"/>
        <v>10</v>
      </c>
      <c r="D4302">
        <f t="shared" si="404"/>
        <v>2021</v>
      </c>
      <c r="E4302">
        <v>14.5</v>
      </c>
      <c r="F4302" s="26">
        <f t="shared" si="405"/>
        <v>0</v>
      </c>
      <c r="G4302" s="26">
        <f t="shared" si="406"/>
        <v>0</v>
      </c>
      <c r="H4302" s="26">
        <f t="shared" si="407"/>
        <v>0</v>
      </c>
    </row>
    <row r="4303" spans="1:8" x14ac:dyDescent="0.35">
      <c r="A4303" s="10">
        <v>44480</v>
      </c>
      <c r="B4303">
        <f t="shared" si="402"/>
        <v>11</v>
      </c>
      <c r="C4303">
        <f t="shared" si="403"/>
        <v>10</v>
      </c>
      <c r="D4303">
        <f t="shared" si="404"/>
        <v>2021</v>
      </c>
      <c r="E4303">
        <v>11.4</v>
      </c>
      <c r="F4303" s="26">
        <f t="shared" si="405"/>
        <v>0</v>
      </c>
      <c r="G4303" s="26">
        <f t="shared" si="406"/>
        <v>0</v>
      </c>
      <c r="H4303" s="26">
        <f t="shared" si="407"/>
        <v>0</v>
      </c>
    </row>
    <row r="4304" spans="1:8" x14ac:dyDescent="0.35">
      <c r="A4304" s="10">
        <v>44481</v>
      </c>
      <c r="B4304">
        <f t="shared" si="402"/>
        <v>12</v>
      </c>
      <c r="C4304">
        <f t="shared" si="403"/>
        <v>10</v>
      </c>
      <c r="D4304">
        <f t="shared" si="404"/>
        <v>2021</v>
      </c>
      <c r="E4304">
        <v>11.7</v>
      </c>
      <c r="F4304" s="26">
        <f t="shared" si="405"/>
        <v>0</v>
      </c>
      <c r="G4304" s="26">
        <f t="shared" si="406"/>
        <v>0</v>
      </c>
      <c r="H4304" s="26">
        <f t="shared" si="407"/>
        <v>0</v>
      </c>
    </row>
    <row r="4305" spans="1:8" x14ac:dyDescent="0.35">
      <c r="A4305" s="10">
        <v>44482</v>
      </c>
      <c r="B4305">
        <f t="shared" si="402"/>
        <v>13</v>
      </c>
      <c r="C4305">
        <f t="shared" si="403"/>
        <v>10</v>
      </c>
      <c r="D4305">
        <f t="shared" si="404"/>
        <v>2021</v>
      </c>
      <c r="E4305">
        <v>11.8</v>
      </c>
      <c r="F4305" s="26">
        <f t="shared" si="405"/>
        <v>0</v>
      </c>
      <c r="G4305" s="26">
        <f t="shared" si="406"/>
        <v>0</v>
      </c>
      <c r="H4305" s="26">
        <f t="shared" si="407"/>
        <v>0</v>
      </c>
    </row>
    <row r="4306" spans="1:8" x14ac:dyDescent="0.35">
      <c r="A4306" s="10">
        <v>44483</v>
      </c>
      <c r="B4306">
        <f t="shared" si="402"/>
        <v>14</v>
      </c>
      <c r="C4306">
        <f t="shared" si="403"/>
        <v>10</v>
      </c>
      <c r="D4306">
        <f t="shared" si="404"/>
        <v>2021</v>
      </c>
      <c r="E4306">
        <v>14</v>
      </c>
      <c r="F4306" s="26">
        <f t="shared" si="405"/>
        <v>0</v>
      </c>
      <c r="G4306" s="26">
        <f t="shared" si="406"/>
        <v>0</v>
      </c>
      <c r="H4306" s="26">
        <f t="shared" si="407"/>
        <v>0</v>
      </c>
    </row>
    <row r="4307" spans="1:8" x14ac:dyDescent="0.35">
      <c r="A4307" s="10">
        <v>44484</v>
      </c>
      <c r="B4307">
        <f t="shared" si="402"/>
        <v>15</v>
      </c>
      <c r="C4307">
        <f t="shared" si="403"/>
        <v>10</v>
      </c>
      <c r="D4307">
        <f t="shared" si="404"/>
        <v>2021</v>
      </c>
      <c r="E4307">
        <v>13.9</v>
      </c>
      <c r="F4307" s="26">
        <f t="shared" si="405"/>
        <v>0</v>
      </c>
      <c r="G4307" s="26">
        <f t="shared" si="406"/>
        <v>0</v>
      </c>
      <c r="H4307" s="26">
        <f t="shared" si="407"/>
        <v>0</v>
      </c>
    </row>
    <row r="4308" spans="1:8" x14ac:dyDescent="0.35">
      <c r="A4308" s="10">
        <v>44485</v>
      </c>
      <c r="B4308">
        <f t="shared" si="402"/>
        <v>16</v>
      </c>
      <c r="C4308">
        <f t="shared" si="403"/>
        <v>10</v>
      </c>
      <c r="D4308">
        <f t="shared" si="404"/>
        <v>2021</v>
      </c>
      <c r="E4308">
        <v>13.2</v>
      </c>
      <c r="F4308" s="26">
        <f t="shared" si="405"/>
        <v>0</v>
      </c>
      <c r="G4308" s="26">
        <f t="shared" si="406"/>
        <v>0</v>
      </c>
      <c r="H4308" s="26">
        <f t="shared" si="407"/>
        <v>0</v>
      </c>
    </row>
    <row r="4309" spans="1:8" x14ac:dyDescent="0.35">
      <c r="A4309" s="10">
        <v>44486</v>
      </c>
      <c r="B4309">
        <f t="shared" si="402"/>
        <v>17</v>
      </c>
      <c r="C4309">
        <f t="shared" si="403"/>
        <v>10</v>
      </c>
      <c r="D4309">
        <f t="shared" si="404"/>
        <v>2021</v>
      </c>
      <c r="E4309">
        <v>9</v>
      </c>
      <c r="F4309" s="26">
        <f t="shared" si="405"/>
        <v>0</v>
      </c>
      <c r="G4309" s="26">
        <f t="shared" si="406"/>
        <v>0</v>
      </c>
      <c r="H4309" s="26">
        <f t="shared" si="407"/>
        <v>0</v>
      </c>
    </row>
    <row r="4310" spans="1:8" x14ac:dyDescent="0.35">
      <c r="A4310" s="10">
        <v>44487</v>
      </c>
      <c r="B4310">
        <f t="shared" si="402"/>
        <v>18</v>
      </c>
      <c r="C4310">
        <f t="shared" si="403"/>
        <v>10</v>
      </c>
      <c r="D4310">
        <f t="shared" si="404"/>
        <v>2021</v>
      </c>
      <c r="E4310">
        <v>12.7</v>
      </c>
      <c r="F4310" s="26">
        <f t="shared" si="405"/>
        <v>0</v>
      </c>
      <c r="G4310" s="26">
        <f t="shared" si="406"/>
        <v>0</v>
      </c>
      <c r="H4310" s="26">
        <f t="shared" si="407"/>
        <v>0</v>
      </c>
    </row>
    <row r="4311" spans="1:8" x14ac:dyDescent="0.35">
      <c r="A4311" s="10">
        <v>44488</v>
      </c>
      <c r="B4311">
        <f t="shared" si="402"/>
        <v>19</v>
      </c>
      <c r="C4311">
        <f t="shared" si="403"/>
        <v>10</v>
      </c>
      <c r="D4311">
        <f t="shared" si="404"/>
        <v>2021</v>
      </c>
      <c r="E4311">
        <v>16.5</v>
      </c>
      <c r="F4311" s="26">
        <f t="shared" si="405"/>
        <v>0</v>
      </c>
      <c r="G4311" s="26">
        <f t="shared" si="406"/>
        <v>0</v>
      </c>
      <c r="H4311" s="26">
        <f t="shared" si="407"/>
        <v>0</v>
      </c>
    </row>
    <row r="4312" spans="1:8" x14ac:dyDescent="0.35">
      <c r="A4312" s="10">
        <v>44489</v>
      </c>
      <c r="B4312">
        <f t="shared" si="402"/>
        <v>20</v>
      </c>
      <c r="C4312">
        <f t="shared" si="403"/>
        <v>10</v>
      </c>
      <c r="D4312">
        <f t="shared" si="404"/>
        <v>2021</v>
      </c>
      <c r="E4312">
        <v>19.5</v>
      </c>
      <c r="F4312" s="26">
        <f t="shared" si="405"/>
        <v>0</v>
      </c>
      <c r="G4312" s="26">
        <f t="shared" si="406"/>
        <v>0</v>
      </c>
      <c r="H4312" s="26">
        <f t="shared" si="407"/>
        <v>0</v>
      </c>
    </row>
    <row r="4313" spans="1:8" x14ac:dyDescent="0.35">
      <c r="A4313" s="10">
        <v>44490</v>
      </c>
      <c r="B4313">
        <f t="shared" si="402"/>
        <v>21</v>
      </c>
      <c r="C4313">
        <f t="shared" si="403"/>
        <v>10</v>
      </c>
      <c r="D4313">
        <f t="shared" si="404"/>
        <v>2021</v>
      </c>
      <c r="E4313">
        <v>15.2</v>
      </c>
      <c r="F4313" s="26">
        <f t="shared" si="405"/>
        <v>0</v>
      </c>
      <c r="G4313" s="26">
        <f t="shared" si="406"/>
        <v>0</v>
      </c>
      <c r="H4313" s="26">
        <f t="shared" si="407"/>
        <v>0</v>
      </c>
    </row>
    <row r="4314" spans="1:8" x14ac:dyDescent="0.35">
      <c r="A4314" s="10">
        <v>44491</v>
      </c>
      <c r="B4314">
        <f t="shared" si="402"/>
        <v>22</v>
      </c>
      <c r="C4314">
        <f t="shared" si="403"/>
        <v>10</v>
      </c>
      <c r="D4314">
        <f t="shared" si="404"/>
        <v>2021</v>
      </c>
      <c r="E4314">
        <v>11.1</v>
      </c>
      <c r="F4314" s="26">
        <f t="shared" si="405"/>
        <v>0</v>
      </c>
      <c r="G4314" s="26">
        <f t="shared" si="406"/>
        <v>0</v>
      </c>
      <c r="H4314" s="26">
        <f t="shared" si="407"/>
        <v>0</v>
      </c>
    </row>
    <row r="4315" spans="1:8" x14ac:dyDescent="0.35">
      <c r="A4315" s="10">
        <v>44492</v>
      </c>
      <c r="B4315">
        <f t="shared" si="402"/>
        <v>23</v>
      </c>
      <c r="C4315">
        <f t="shared" si="403"/>
        <v>10</v>
      </c>
      <c r="D4315">
        <f t="shared" si="404"/>
        <v>2021</v>
      </c>
      <c r="E4315">
        <v>12.1</v>
      </c>
      <c r="F4315" s="26">
        <f t="shared" si="405"/>
        <v>0</v>
      </c>
      <c r="G4315" s="26">
        <f t="shared" si="406"/>
        <v>0</v>
      </c>
      <c r="H4315" s="26">
        <f t="shared" si="407"/>
        <v>0</v>
      </c>
    </row>
    <row r="4316" spans="1:8" x14ac:dyDescent="0.35">
      <c r="A4316" s="10">
        <v>44493</v>
      </c>
      <c r="B4316">
        <f t="shared" si="402"/>
        <v>24</v>
      </c>
      <c r="C4316">
        <f t="shared" si="403"/>
        <v>10</v>
      </c>
      <c r="D4316">
        <f t="shared" si="404"/>
        <v>2021</v>
      </c>
      <c r="E4316">
        <v>14.9</v>
      </c>
      <c r="F4316" s="26">
        <f t="shared" si="405"/>
        <v>0</v>
      </c>
      <c r="G4316" s="26">
        <f t="shared" si="406"/>
        <v>0</v>
      </c>
      <c r="H4316" s="26">
        <f t="shared" si="407"/>
        <v>0</v>
      </c>
    </row>
    <row r="4317" spans="1:8" x14ac:dyDescent="0.35">
      <c r="A4317" s="10">
        <v>44494</v>
      </c>
      <c r="B4317">
        <f t="shared" si="402"/>
        <v>25</v>
      </c>
      <c r="C4317">
        <f t="shared" si="403"/>
        <v>10</v>
      </c>
      <c r="D4317">
        <f t="shared" si="404"/>
        <v>2021</v>
      </c>
      <c r="E4317">
        <v>15.3</v>
      </c>
      <c r="F4317" s="26">
        <f t="shared" si="405"/>
        <v>0</v>
      </c>
      <c r="G4317" s="26">
        <f t="shared" si="406"/>
        <v>0</v>
      </c>
      <c r="H4317" s="26">
        <f t="shared" si="407"/>
        <v>0</v>
      </c>
    </row>
    <row r="4318" spans="1:8" x14ac:dyDescent="0.35">
      <c r="A4318" s="10">
        <v>44495</v>
      </c>
      <c r="B4318">
        <f t="shared" si="402"/>
        <v>26</v>
      </c>
      <c r="C4318">
        <f t="shared" si="403"/>
        <v>10</v>
      </c>
      <c r="D4318">
        <f t="shared" si="404"/>
        <v>2021</v>
      </c>
      <c r="E4318">
        <v>14.8</v>
      </c>
      <c r="F4318" s="26">
        <f t="shared" si="405"/>
        <v>0</v>
      </c>
      <c r="G4318" s="26">
        <f t="shared" si="406"/>
        <v>0</v>
      </c>
      <c r="H4318" s="26">
        <f t="shared" si="407"/>
        <v>0</v>
      </c>
    </row>
    <row r="4319" spans="1:8" x14ac:dyDescent="0.35">
      <c r="A4319" s="10">
        <v>44496</v>
      </c>
      <c r="B4319">
        <f t="shared" si="402"/>
        <v>27</v>
      </c>
      <c r="C4319">
        <f t="shared" si="403"/>
        <v>10</v>
      </c>
      <c r="D4319">
        <f t="shared" si="404"/>
        <v>2021</v>
      </c>
      <c r="E4319">
        <v>15.3</v>
      </c>
      <c r="F4319" s="26">
        <f t="shared" si="405"/>
        <v>0</v>
      </c>
      <c r="G4319" s="26">
        <f t="shared" si="406"/>
        <v>0</v>
      </c>
      <c r="H4319" s="26">
        <f t="shared" si="407"/>
        <v>0</v>
      </c>
    </row>
    <row r="4320" spans="1:8" x14ac:dyDescent="0.35">
      <c r="A4320" s="10">
        <v>44497</v>
      </c>
      <c r="B4320">
        <f t="shared" si="402"/>
        <v>28</v>
      </c>
      <c r="C4320">
        <f t="shared" si="403"/>
        <v>10</v>
      </c>
      <c r="D4320">
        <f t="shared" si="404"/>
        <v>2021</v>
      </c>
      <c r="E4320">
        <v>11.8</v>
      </c>
      <c r="F4320" s="26">
        <f t="shared" si="405"/>
        <v>0</v>
      </c>
      <c r="G4320" s="26">
        <f t="shared" si="406"/>
        <v>0</v>
      </c>
      <c r="H4320" s="26">
        <f t="shared" si="407"/>
        <v>0</v>
      </c>
    </row>
    <row r="4321" spans="1:8" x14ac:dyDescent="0.35">
      <c r="A4321" s="10">
        <v>44498</v>
      </c>
      <c r="B4321">
        <f t="shared" si="402"/>
        <v>29</v>
      </c>
      <c r="C4321">
        <f t="shared" si="403"/>
        <v>10</v>
      </c>
      <c r="D4321">
        <f t="shared" si="404"/>
        <v>2021</v>
      </c>
      <c r="E4321">
        <v>11.8</v>
      </c>
      <c r="F4321" s="26">
        <f t="shared" si="405"/>
        <v>0</v>
      </c>
      <c r="G4321" s="26">
        <f t="shared" si="406"/>
        <v>0</v>
      </c>
      <c r="H4321" s="26">
        <f t="shared" si="407"/>
        <v>0</v>
      </c>
    </row>
    <row r="4322" spans="1:8" x14ac:dyDescent="0.35">
      <c r="A4322" s="10">
        <v>44499</v>
      </c>
      <c r="B4322">
        <f t="shared" si="402"/>
        <v>30</v>
      </c>
      <c r="C4322">
        <f t="shared" si="403"/>
        <v>10</v>
      </c>
      <c r="D4322">
        <f t="shared" si="404"/>
        <v>2021</v>
      </c>
      <c r="E4322">
        <v>8.4</v>
      </c>
      <c r="F4322" s="26">
        <f t="shared" si="405"/>
        <v>0</v>
      </c>
      <c r="G4322" s="26">
        <f t="shared" si="406"/>
        <v>0</v>
      </c>
      <c r="H4322" s="26">
        <f t="shared" si="407"/>
        <v>0</v>
      </c>
    </row>
    <row r="4323" spans="1:8" x14ac:dyDescent="0.35">
      <c r="A4323" s="10">
        <v>44500</v>
      </c>
      <c r="B4323">
        <f t="shared" si="402"/>
        <v>31</v>
      </c>
      <c r="C4323">
        <f t="shared" si="403"/>
        <v>10</v>
      </c>
      <c r="D4323">
        <f t="shared" si="404"/>
        <v>2021</v>
      </c>
      <c r="E4323">
        <v>19.2</v>
      </c>
      <c r="F4323" s="26">
        <f t="shared" si="405"/>
        <v>0</v>
      </c>
      <c r="G4323" s="26">
        <f t="shared" si="406"/>
        <v>0</v>
      </c>
      <c r="H4323" s="26">
        <f t="shared" si="407"/>
        <v>0</v>
      </c>
    </row>
    <row r="4324" spans="1:8" x14ac:dyDescent="0.35">
      <c r="A4324" s="10">
        <v>44501</v>
      </c>
      <c r="B4324">
        <f t="shared" si="402"/>
        <v>1</v>
      </c>
      <c r="C4324">
        <f t="shared" si="403"/>
        <v>11</v>
      </c>
      <c r="D4324">
        <f t="shared" si="404"/>
        <v>2021</v>
      </c>
      <c r="E4324">
        <v>13.2</v>
      </c>
      <c r="F4324" s="26">
        <f t="shared" si="405"/>
        <v>0</v>
      </c>
      <c r="G4324" s="26">
        <f t="shared" si="406"/>
        <v>0</v>
      </c>
      <c r="H4324" s="26">
        <f t="shared" si="407"/>
        <v>0</v>
      </c>
    </row>
    <row r="4325" spans="1:8" x14ac:dyDescent="0.35">
      <c r="A4325" s="10">
        <v>44502</v>
      </c>
      <c r="B4325">
        <f t="shared" si="402"/>
        <v>2</v>
      </c>
      <c r="C4325">
        <f t="shared" si="403"/>
        <v>11</v>
      </c>
      <c r="D4325">
        <f t="shared" si="404"/>
        <v>2021</v>
      </c>
      <c r="E4325">
        <v>10.7</v>
      </c>
      <c r="F4325" s="26">
        <f t="shared" si="405"/>
        <v>0</v>
      </c>
      <c r="G4325" s="26">
        <f t="shared" si="406"/>
        <v>0</v>
      </c>
      <c r="H4325" s="26">
        <f t="shared" si="407"/>
        <v>0</v>
      </c>
    </row>
    <row r="4326" spans="1:8" x14ac:dyDescent="0.35">
      <c r="A4326" s="10">
        <v>44503</v>
      </c>
      <c r="B4326">
        <f t="shared" si="402"/>
        <v>3</v>
      </c>
      <c r="C4326">
        <f t="shared" si="403"/>
        <v>11</v>
      </c>
      <c r="D4326">
        <f t="shared" si="404"/>
        <v>2021</v>
      </c>
      <c r="E4326">
        <v>8.6999999999999993</v>
      </c>
      <c r="F4326" s="26">
        <f t="shared" si="405"/>
        <v>0</v>
      </c>
      <c r="G4326" s="26">
        <f t="shared" si="406"/>
        <v>0</v>
      </c>
      <c r="H4326" s="26">
        <f t="shared" si="407"/>
        <v>0</v>
      </c>
    </row>
    <row r="4327" spans="1:8" x14ac:dyDescent="0.35">
      <c r="A4327" s="10">
        <v>44504</v>
      </c>
      <c r="B4327">
        <f t="shared" si="402"/>
        <v>4</v>
      </c>
      <c r="C4327">
        <f t="shared" si="403"/>
        <v>11</v>
      </c>
      <c r="D4327">
        <f t="shared" si="404"/>
        <v>2021</v>
      </c>
      <c r="E4327">
        <v>7</v>
      </c>
      <c r="F4327" s="26">
        <f t="shared" si="405"/>
        <v>0</v>
      </c>
      <c r="G4327" s="26">
        <f t="shared" si="406"/>
        <v>0</v>
      </c>
      <c r="H4327" s="26">
        <f t="shared" si="407"/>
        <v>0</v>
      </c>
    </row>
    <row r="4328" spans="1:8" x14ac:dyDescent="0.35">
      <c r="A4328" s="10">
        <v>44505</v>
      </c>
      <c r="B4328">
        <f t="shared" si="402"/>
        <v>5</v>
      </c>
      <c r="C4328">
        <f t="shared" si="403"/>
        <v>11</v>
      </c>
      <c r="D4328">
        <f t="shared" si="404"/>
        <v>2021</v>
      </c>
      <c r="E4328">
        <v>9.1</v>
      </c>
      <c r="F4328" s="26">
        <f t="shared" si="405"/>
        <v>0</v>
      </c>
      <c r="G4328" s="26">
        <f t="shared" si="406"/>
        <v>0</v>
      </c>
      <c r="H4328" s="26">
        <f t="shared" si="407"/>
        <v>0</v>
      </c>
    </row>
    <row r="4329" spans="1:8" x14ac:dyDescent="0.35">
      <c r="A4329" s="10">
        <v>44506</v>
      </c>
      <c r="B4329">
        <f t="shared" si="402"/>
        <v>6</v>
      </c>
      <c r="C4329">
        <f t="shared" si="403"/>
        <v>11</v>
      </c>
      <c r="D4329">
        <f t="shared" si="404"/>
        <v>2021</v>
      </c>
      <c r="E4329">
        <v>5.7</v>
      </c>
      <c r="F4329" s="26">
        <f t="shared" si="405"/>
        <v>0</v>
      </c>
      <c r="G4329" s="26">
        <f t="shared" si="406"/>
        <v>0</v>
      </c>
      <c r="H4329" s="26">
        <f t="shared" si="407"/>
        <v>0</v>
      </c>
    </row>
    <row r="4330" spans="1:8" x14ac:dyDescent="0.35">
      <c r="A4330" s="10">
        <v>44507</v>
      </c>
      <c r="B4330">
        <f t="shared" si="402"/>
        <v>7</v>
      </c>
      <c r="C4330">
        <f t="shared" si="403"/>
        <v>11</v>
      </c>
      <c r="D4330">
        <f t="shared" si="404"/>
        <v>2021</v>
      </c>
      <c r="E4330">
        <v>7.2</v>
      </c>
      <c r="F4330" s="26">
        <f t="shared" si="405"/>
        <v>0</v>
      </c>
      <c r="G4330" s="26">
        <f t="shared" si="406"/>
        <v>0</v>
      </c>
      <c r="H4330" s="26">
        <f t="shared" si="407"/>
        <v>0</v>
      </c>
    </row>
    <row r="4331" spans="1:8" x14ac:dyDescent="0.35">
      <c r="A4331" s="10">
        <v>44508</v>
      </c>
      <c r="B4331">
        <f t="shared" si="402"/>
        <v>8</v>
      </c>
      <c r="C4331">
        <f t="shared" si="403"/>
        <v>11</v>
      </c>
      <c r="D4331">
        <f t="shared" si="404"/>
        <v>2021</v>
      </c>
      <c r="E4331">
        <v>10.1</v>
      </c>
      <c r="F4331" s="26">
        <f t="shared" si="405"/>
        <v>0</v>
      </c>
      <c r="G4331" s="26">
        <f t="shared" si="406"/>
        <v>0</v>
      </c>
      <c r="H4331" s="26">
        <f t="shared" si="407"/>
        <v>0</v>
      </c>
    </row>
    <row r="4332" spans="1:8" x14ac:dyDescent="0.35">
      <c r="A4332" s="10">
        <v>44509</v>
      </c>
      <c r="B4332">
        <f t="shared" si="402"/>
        <v>9</v>
      </c>
      <c r="C4332">
        <f t="shared" si="403"/>
        <v>11</v>
      </c>
      <c r="D4332">
        <f t="shared" si="404"/>
        <v>2021</v>
      </c>
      <c r="E4332">
        <v>10.7</v>
      </c>
      <c r="F4332" s="26">
        <f t="shared" si="405"/>
        <v>0</v>
      </c>
      <c r="G4332" s="26">
        <f t="shared" si="406"/>
        <v>0</v>
      </c>
      <c r="H4332" s="26">
        <f t="shared" si="407"/>
        <v>0</v>
      </c>
    </row>
    <row r="4333" spans="1:8" x14ac:dyDescent="0.35">
      <c r="A4333" s="10">
        <v>44510</v>
      </c>
      <c r="B4333">
        <f t="shared" si="402"/>
        <v>10</v>
      </c>
      <c r="C4333">
        <f t="shared" si="403"/>
        <v>11</v>
      </c>
      <c r="D4333">
        <f t="shared" si="404"/>
        <v>2021</v>
      </c>
      <c r="E4333">
        <v>8.1</v>
      </c>
      <c r="F4333" s="26">
        <f t="shared" si="405"/>
        <v>0</v>
      </c>
      <c r="G4333" s="26">
        <f t="shared" si="406"/>
        <v>0</v>
      </c>
      <c r="H4333" s="26">
        <f t="shared" si="407"/>
        <v>0</v>
      </c>
    </row>
    <row r="4334" spans="1:8" x14ac:dyDescent="0.35">
      <c r="A4334" s="10">
        <v>44511</v>
      </c>
      <c r="B4334">
        <f t="shared" si="402"/>
        <v>11</v>
      </c>
      <c r="C4334">
        <f t="shared" si="403"/>
        <v>11</v>
      </c>
      <c r="D4334">
        <f t="shared" si="404"/>
        <v>2021</v>
      </c>
      <c r="E4334">
        <v>2.4</v>
      </c>
      <c r="F4334" s="26">
        <f t="shared" si="405"/>
        <v>0</v>
      </c>
      <c r="G4334" s="26">
        <f t="shared" si="406"/>
        <v>0</v>
      </c>
      <c r="H4334" s="26">
        <f t="shared" si="407"/>
        <v>0</v>
      </c>
    </row>
    <row r="4335" spans="1:8" x14ac:dyDescent="0.35">
      <c r="A4335" s="10">
        <v>44512</v>
      </c>
      <c r="B4335">
        <f t="shared" si="402"/>
        <v>12</v>
      </c>
      <c r="C4335">
        <f t="shared" si="403"/>
        <v>11</v>
      </c>
      <c r="D4335">
        <f t="shared" si="404"/>
        <v>2021</v>
      </c>
      <c r="E4335">
        <v>1.9</v>
      </c>
      <c r="F4335" s="26">
        <f t="shared" si="405"/>
        <v>0</v>
      </c>
      <c r="G4335" s="26">
        <f t="shared" si="406"/>
        <v>0</v>
      </c>
      <c r="H4335" s="26">
        <f t="shared" si="407"/>
        <v>0</v>
      </c>
    </row>
    <row r="4336" spans="1:8" x14ac:dyDescent="0.35">
      <c r="A4336" s="10">
        <v>44513</v>
      </c>
      <c r="B4336">
        <f t="shared" si="402"/>
        <v>13</v>
      </c>
      <c r="C4336">
        <f t="shared" si="403"/>
        <v>11</v>
      </c>
      <c r="D4336">
        <f t="shared" si="404"/>
        <v>2021</v>
      </c>
      <c r="E4336">
        <v>5.9</v>
      </c>
      <c r="F4336" s="26">
        <f t="shared" si="405"/>
        <v>0</v>
      </c>
      <c r="G4336" s="26">
        <f t="shared" si="406"/>
        <v>0</v>
      </c>
      <c r="H4336" s="26">
        <f t="shared" si="407"/>
        <v>0</v>
      </c>
    </row>
    <row r="4337" spans="1:8" x14ac:dyDescent="0.35">
      <c r="A4337" s="10">
        <v>44514</v>
      </c>
      <c r="B4337">
        <f t="shared" si="402"/>
        <v>14</v>
      </c>
      <c r="C4337">
        <f t="shared" si="403"/>
        <v>11</v>
      </c>
      <c r="D4337">
        <f t="shared" si="404"/>
        <v>2021</v>
      </c>
      <c r="E4337">
        <v>9.1999999999999993</v>
      </c>
      <c r="F4337" s="26">
        <f t="shared" si="405"/>
        <v>0</v>
      </c>
      <c r="G4337" s="26">
        <f t="shared" si="406"/>
        <v>0</v>
      </c>
      <c r="H4337" s="26">
        <f t="shared" si="407"/>
        <v>0</v>
      </c>
    </row>
    <row r="4338" spans="1:8" x14ac:dyDescent="0.35">
      <c r="A4338" s="10">
        <v>44515</v>
      </c>
      <c r="B4338">
        <f t="shared" si="402"/>
        <v>15</v>
      </c>
      <c r="C4338">
        <f t="shared" si="403"/>
        <v>11</v>
      </c>
      <c r="D4338">
        <f t="shared" si="404"/>
        <v>2021</v>
      </c>
      <c r="E4338">
        <v>8.1</v>
      </c>
      <c r="F4338" s="26">
        <f t="shared" si="405"/>
        <v>0</v>
      </c>
      <c r="G4338" s="26">
        <f t="shared" si="406"/>
        <v>0</v>
      </c>
      <c r="H4338" s="26">
        <f t="shared" si="407"/>
        <v>0</v>
      </c>
    </row>
    <row r="4339" spans="1:8" x14ac:dyDescent="0.35">
      <c r="A4339" s="10">
        <v>44516</v>
      </c>
      <c r="B4339">
        <f t="shared" si="402"/>
        <v>16</v>
      </c>
      <c r="C4339">
        <f t="shared" si="403"/>
        <v>11</v>
      </c>
      <c r="D4339">
        <f t="shared" si="404"/>
        <v>2021</v>
      </c>
      <c r="E4339">
        <v>6.7</v>
      </c>
      <c r="F4339" s="26">
        <f t="shared" si="405"/>
        <v>0</v>
      </c>
      <c r="G4339" s="26">
        <f t="shared" si="406"/>
        <v>0</v>
      </c>
      <c r="H4339" s="26">
        <f t="shared" si="407"/>
        <v>0</v>
      </c>
    </row>
    <row r="4340" spans="1:8" x14ac:dyDescent="0.35">
      <c r="A4340" s="10">
        <v>44517</v>
      </c>
      <c r="B4340">
        <f t="shared" si="402"/>
        <v>17</v>
      </c>
      <c r="C4340">
        <f t="shared" si="403"/>
        <v>11</v>
      </c>
      <c r="D4340">
        <f t="shared" si="404"/>
        <v>2021</v>
      </c>
      <c r="E4340">
        <v>6.8</v>
      </c>
      <c r="F4340" s="26">
        <f t="shared" si="405"/>
        <v>0</v>
      </c>
      <c r="G4340" s="26">
        <f t="shared" si="406"/>
        <v>0</v>
      </c>
      <c r="H4340" s="26">
        <f t="shared" si="407"/>
        <v>0</v>
      </c>
    </row>
    <row r="4341" spans="1:8" x14ac:dyDescent="0.35">
      <c r="A4341" s="10">
        <v>44518</v>
      </c>
      <c r="B4341">
        <f t="shared" si="402"/>
        <v>18</v>
      </c>
      <c r="C4341">
        <f t="shared" si="403"/>
        <v>11</v>
      </c>
      <c r="D4341">
        <f t="shared" si="404"/>
        <v>2021</v>
      </c>
      <c r="E4341">
        <v>7.8</v>
      </c>
      <c r="F4341" s="26">
        <f t="shared" si="405"/>
        <v>0</v>
      </c>
      <c r="G4341" s="26">
        <f t="shared" si="406"/>
        <v>0</v>
      </c>
      <c r="H4341" s="26">
        <f t="shared" si="407"/>
        <v>0</v>
      </c>
    </row>
    <row r="4342" spans="1:8" x14ac:dyDescent="0.35">
      <c r="A4342" s="10">
        <v>44519</v>
      </c>
      <c r="B4342">
        <f t="shared" si="402"/>
        <v>19</v>
      </c>
      <c r="C4342">
        <f t="shared" si="403"/>
        <v>11</v>
      </c>
      <c r="D4342">
        <f t="shared" si="404"/>
        <v>2021</v>
      </c>
      <c r="E4342">
        <v>6.8</v>
      </c>
      <c r="F4342" s="26">
        <f t="shared" si="405"/>
        <v>0</v>
      </c>
      <c r="G4342" s="26">
        <f t="shared" si="406"/>
        <v>0</v>
      </c>
      <c r="H4342" s="26">
        <f t="shared" si="407"/>
        <v>0</v>
      </c>
    </row>
    <row r="4343" spans="1:8" x14ac:dyDescent="0.35">
      <c r="A4343" s="10">
        <v>44520</v>
      </c>
      <c r="B4343">
        <f t="shared" si="402"/>
        <v>20</v>
      </c>
      <c r="C4343">
        <f t="shared" si="403"/>
        <v>11</v>
      </c>
      <c r="D4343">
        <f t="shared" si="404"/>
        <v>2021</v>
      </c>
      <c r="E4343">
        <v>9.9</v>
      </c>
      <c r="F4343" s="26">
        <f t="shared" si="405"/>
        <v>0</v>
      </c>
      <c r="G4343" s="26">
        <f t="shared" si="406"/>
        <v>0</v>
      </c>
      <c r="H4343" s="26">
        <f t="shared" si="407"/>
        <v>0</v>
      </c>
    </row>
    <row r="4344" spans="1:8" x14ac:dyDescent="0.35">
      <c r="A4344" s="10">
        <v>44521</v>
      </c>
      <c r="B4344">
        <f t="shared" si="402"/>
        <v>21</v>
      </c>
      <c r="C4344">
        <f t="shared" si="403"/>
        <v>11</v>
      </c>
      <c r="D4344">
        <f t="shared" si="404"/>
        <v>2021</v>
      </c>
      <c r="E4344">
        <v>4.7</v>
      </c>
      <c r="F4344" s="26">
        <f t="shared" si="405"/>
        <v>0</v>
      </c>
      <c r="G4344" s="26">
        <f t="shared" si="406"/>
        <v>0</v>
      </c>
      <c r="H4344" s="26">
        <f t="shared" si="407"/>
        <v>0</v>
      </c>
    </row>
    <row r="4345" spans="1:8" x14ac:dyDescent="0.35">
      <c r="A4345" s="10">
        <v>44522</v>
      </c>
      <c r="B4345">
        <f t="shared" si="402"/>
        <v>22</v>
      </c>
      <c r="C4345">
        <f t="shared" si="403"/>
        <v>11</v>
      </c>
      <c r="D4345">
        <f t="shared" si="404"/>
        <v>2021</v>
      </c>
      <c r="E4345">
        <v>8.4</v>
      </c>
      <c r="F4345" s="26">
        <f t="shared" si="405"/>
        <v>0</v>
      </c>
      <c r="G4345" s="26">
        <f t="shared" si="406"/>
        <v>0</v>
      </c>
      <c r="H4345" s="26">
        <f t="shared" si="407"/>
        <v>0</v>
      </c>
    </row>
    <row r="4346" spans="1:8" x14ac:dyDescent="0.35">
      <c r="A4346" s="10">
        <v>44523</v>
      </c>
      <c r="B4346">
        <f t="shared" si="402"/>
        <v>23</v>
      </c>
      <c r="C4346">
        <f t="shared" si="403"/>
        <v>11</v>
      </c>
      <c r="D4346">
        <f t="shared" si="404"/>
        <v>2021</v>
      </c>
      <c r="E4346">
        <v>6.4</v>
      </c>
      <c r="F4346" s="26">
        <f t="shared" si="405"/>
        <v>0</v>
      </c>
      <c r="G4346" s="26">
        <f t="shared" si="406"/>
        <v>0</v>
      </c>
      <c r="H4346" s="26">
        <f t="shared" si="407"/>
        <v>0</v>
      </c>
    </row>
    <row r="4347" spans="1:8" x14ac:dyDescent="0.35">
      <c r="A4347" s="10">
        <v>44524</v>
      </c>
      <c r="B4347">
        <f t="shared" si="402"/>
        <v>24</v>
      </c>
      <c r="C4347">
        <f t="shared" si="403"/>
        <v>11</v>
      </c>
      <c r="D4347">
        <f t="shared" si="404"/>
        <v>2021</v>
      </c>
      <c r="E4347">
        <v>6.5</v>
      </c>
      <c r="F4347" s="26">
        <f t="shared" si="405"/>
        <v>0</v>
      </c>
      <c r="G4347" s="26">
        <f t="shared" si="406"/>
        <v>0</v>
      </c>
      <c r="H4347" s="26">
        <f t="shared" si="407"/>
        <v>0</v>
      </c>
    </row>
    <row r="4348" spans="1:8" x14ac:dyDescent="0.35">
      <c r="A4348" s="10">
        <v>44525</v>
      </c>
      <c r="B4348">
        <f t="shared" si="402"/>
        <v>25</v>
      </c>
      <c r="C4348">
        <f t="shared" si="403"/>
        <v>11</v>
      </c>
      <c r="D4348">
        <f t="shared" si="404"/>
        <v>2021</v>
      </c>
      <c r="E4348">
        <v>1.6</v>
      </c>
      <c r="F4348" s="26">
        <f t="shared" si="405"/>
        <v>0</v>
      </c>
      <c r="G4348" s="26">
        <f t="shared" si="406"/>
        <v>0</v>
      </c>
      <c r="H4348" s="26">
        <f t="shared" si="407"/>
        <v>0</v>
      </c>
    </row>
    <row r="4349" spans="1:8" x14ac:dyDescent="0.35">
      <c r="A4349" s="10">
        <v>44526</v>
      </c>
      <c r="B4349">
        <f t="shared" si="402"/>
        <v>26</v>
      </c>
      <c r="C4349">
        <f t="shared" si="403"/>
        <v>11</v>
      </c>
      <c r="D4349">
        <f t="shared" si="404"/>
        <v>2021</v>
      </c>
      <c r="E4349">
        <v>2.7</v>
      </c>
      <c r="F4349" s="26">
        <f t="shared" si="405"/>
        <v>0</v>
      </c>
      <c r="G4349" s="26">
        <f t="shared" si="406"/>
        <v>0</v>
      </c>
      <c r="H4349" s="26">
        <f t="shared" si="407"/>
        <v>0</v>
      </c>
    </row>
    <row r="4350" spans="1:8" x14ac:dyDescent="0.35">
      <c r="A4350" s="10">
        <v>44527</v>
      </c>
      <c r="B4350">
        <f t="shared" si="402"/>
        <v>27</v>
      </c>
      <c r="C4350">
        <f t="shared" si="403"/>
        <v>11</v>
      </c>
      <c r="D4350">
        <f t="shared" si="404"/>
        <v>2021</v>
      </c>
      <c r="E4350">
        <v>3.9</v>
      </c>
      <c r="F4350" s="26">
        <f t="shared" si="405"/>
        <v>0</v>
      </c>
      <c r="G4350" s="26">
        <f t="shared" si="406"/>
        <v>0</v>
      </c>
      <c r="H4350" s="26">
        <f t="shared" si="407"/>
        <v>0</v>
      </c>
    </row>
    <row r="4351" spans="1:8" x14ac:dyDescent="0.35">
      <c r="A4351" s="10">
        <v>44528</v>
      </c>
      <c r="B4351">
        <f t="shared" si="402"/>
        <v>28</v>
      </c>
      <c r="C4351">
        <f t="shared" si="403"/>
        <v>11</v>
      </c>
      <c r="D4351">
        <f t="shared" si="404"/>
        <v>2021</v>
      </c>
      <c r="E4351">
        <v>3.1</v>
      </c>
      <c r="F4351" s="26">
        <f t="shared" si="405"/>
        <v>0</v>
      </c>
      <c r="G4351" s="26">
        <f t="shared" si="406"/>
        <v>0</v>
      </c>
      <c r="H4351" s="26">
        <f t="shared" si="407"/>
        <v>0</v>
      </c>
    </row>
    <row r="4352" spans="1:8" x14ac:dyDescent="0.35">
      <c r="A4352" s="10">
        <v>44529</v>
      </c>
      <c r="B4352">
        <f t="shared" si="402"/>
        <v>29</v>
      </c>
      <c r="C4352">
        <f t="shared" si="403"/>
        <v>11</v>
      </c>
      <c r="D4352">
        <f t="shared" si="404"/>
        <v>2021</v>
      </c>
      <c r="E4352">
        <v>2.1</v>
      </c>
      <c r="F4352" s="26">
        <f t="shared" si="405"/>
        <v>0</v>
      </c>
      <c r="G4352" s="26">
        <f t="shared" si="406"/>
        <v>0</v>
      </c>
      <c r="H4352" s="26">
        <f t="shared" si="407"/>
        <v>0</v>
      </c>
    </row>
    <row r="4353" spans="1:8" x14ac:dyDescent="0.35">
      <c r="A4353" s="10">
        <v>44530</v>
      </c>
      <c r="B4353">
        <f t="shared" si="402"/>
        <v>30</v>
      </c>
      <c r="C4353">
        <f t="shared" si="403"/>
        <v>11</v>
      </c>
      <c r="D4353">
        <f t="shared" si="404"/>
        <v>2021</v>
      </c>
      <c r="E4353">
        <v>3.9</v>
      </c>
      <c r="F4353" s="26">
        <f t="shared" si="405"/>
        <v>0</v>
      </c>
      <c r="G4353" s="26">
        <f t="shared" si="406"/>
        <v>0</v>
      </c>
      <c r="H4353" s="26">
        <f t="shared" si="407"/>
        <v>0</v>
      </c>
    </row>
    <row r="4354" spans="1:8" x14ac:dyDescent="0.35">
      <c r="A4354" s="10">
        <v>44531</v>
      </c>
      <c r="B4354">
        <f t="shared" ref="B4354:B4417" si="408">DAY(A4354)</f>
        <v>1</v>
      </c>
      <c r="C4354">
        <f t="shared" ref="C4354:C4417" si="409">MONTH(A4354)</f>
        <v>12</v>
      </c>
      <c r="D4354">
        <f t="shared" ref="D4354:D4417" si="410">YEAR(A4354)</f>
        <v>2021</v>
      </c>
      <c r="E4354">
        <v>8.8000000000000007</v>
      </c>
      <c r="F4354" s="26">
        <f t="shared" ref="F4354:F4417" si="411">IF(E4354&gt;=30,1,0)</f>
        <v>0</v>
      </c>
      <c r="G4354" s="26">
        <f t="shared" ref="G4354:G4417" si="412">IF(E4354&gt;=25,1,0)</f>
        <v>0</v>
      </c>
      <c r="H4354" s="26">
        <f t="shared" ref="H4354:H4417" si="413">IF(E4354&lt;0,1,0)</f>
        <v>0</v>
      </c>
    </row>
    <row r="4355" spans="1:8" x14ac:dyDescent="0.35">
      <c r="A4355" s="10">
        <v>44532</v>
      </c>
      <c r="B4355">
        <f t="shared" si="408"/>
        <v>2</v>
      </c>
      <c r="C4355">
        <f t="shared" si="409"/>
        <v>12</v>
      </c>
      <c r="D4355">
        <f t="shared" si="410"/>
        <v>2021</v>
      </c>
      <c r="E4355">
        <v>4.9000000000000004</v>
      </c>
      <c r="F4355" s="26">
        <f t="shared" si="411"/>
        <v>0</v>
      </c>
      <c r="G4355" s="26">
        <f t="shared" si="412"/>
        <v>0</v>
      </c>
      <c r="H4355" s="26">
        <f t="shared" si="413"/>
        <v>0</v>
      </c>
    </row>
    <row r="4356" spans="1:8" x14ac:dyDescent="0.35">
      <c r="A4356" s="10">
        <v>44533</v>
      </c>
      <c r="B4356">
        <f t="shared" si="408"/>
        <v>3</v>
      </c>
      <c r="C4356">
        <f t="shared" si="409"/>
        <v>12</v>
      </c>
      <c r="D4356">
        <f t="shared" si="410"/>
        <v>2021</v>
      </c>
      <c r="E4356">
        <v>2.6</v>
      </c>
      <c r="F4356" s="26">
        <f t="shared" si="411"/>
        <v>0</v>
      </c>
      <c r="G4356" s="26">
        <f t="shared" si="412"/>
        <v>0</v>
      </c>
      <c r="H4356" s="26">
        <f t="shared" si="413"/>
        <v>0</v>
      </c>
    </row>
    <row r="4357" spans="1:8" x14ac:dyDescent="0.35">
      <c r="A4357" s="10">
        <v>44534</v>
      </c>
      <c r="B4357">
        <f t="shared" si="408"/>
        <v>4</v>
      </c>
      <c r="C4357">
        <f t="shared" si="409"/>
        <v>12</v>
      </c>
      <c r="D4357">
        <f t="shared" si="410"/>
        <v>2021</v>
      </c>
      <c r="E4357">
        <v>8.6</v>
      </c>
      <c r="F4357" s="26">
        <f t="shared" si="411"/>
        <v>0</v>
      </c>
      <c r="G4357" s="26">
        <f t="shared" si="412"/>
        <v>0</v>
      </c>
      <c r="H4357" s="26">
        <f t="shared" si="413"/>
        <v>0</v>
      </c>
    </row>
    <row r="4358" spans="1:8" x14ac:dyDescent="0.35">
      <c r="A4358" s="10">
        <v>44535</v>
      </c>
      <c r="B4358">
        <f t="shared" si="408"/>
        <v>5</v>
      </c>
      <c r="C4358">
        <f t="shared" si="409"/>
        <v>12</v>
      </c>
      <c r="D4358">
        <f t="shared" si="410"/>
        <v>2021</v>
      </c>
      <c r="E4358">
        <v>5.4</v>
      </c>
      <c r="F4358" s="26">
        <f t="shared" si="411"/>
        <v>0</v>
      </c>
      <c r="G4358" s="26">
        <f t="shared" si="412"/>
        <v>0</v>
      </c>
      <c r="H4358" s="26">
        <f t="shared" si="413"/>
        <v>0</v>
      </c>
    </row>
    <row r="4359" spans="1:8" x14ac:dyDescent="0.35">
      <c r="A4359" s="10">
        <v>44536</v>
      </c>
      <c r="B4359">
        <f t="shared" si="408"/>
        <v>6</v>
      </c>
      <c r="C4359">
        <f t="shared" si="409"/>
        <v>12</v>
      </c>
      <c r="D4359">
        <f t="shared" si="410"/>
        <v>2021</v>
      </c>
      <c r="E4359">
        <v>3.3</v>
      </c>
      <c r="F4359" s="26">
        <f t="shared" si="411"/>
        <v>0</v>
      </c>
      <c r="G4359" s="26">
        <f t="shared" si="412"/>
        <v>0</v>
      </c>
      <c r="H4359" s="26">
        <f t="shared" si="413"/>
        <v>0</v>
      </c>
    </row>
    <row r="4360" spans="1:8" x14ac:dyDescent="0.35">
      <c r="A4360" s="10">
        <v>44537</v>
      </c>
      <c r="B4360">
        <f t="shared" si="408"/>
        <v>7</v>
      </c>
      <c r="C4360">
        <f t="shared" si="409"/>
        <v>12</v>
      </c>
      <c r="D4360">
        <f t="shared" si="410"/>
        <v>2021</v>
      </c>
      <c r="E4360">
        <v>6</v>
      </c>
      <c r="F4360" s="26">
        <f t="shared" si="411"/>
        <v>0</v>
      </c>
      <c r="G4360" s="26">
        <f t="shared" si="412"/>
        <v>0</v>
      </c>
      <c r="H4360" s="26">
        <f t="shared" si="413"/>
        <v>0</v>
      </c>
    </row>
    <row r="4361" spans="1:8" x14ac:dyDescent="0.35">
      <c r="A4361" s="10">
        <v>44538</v>
      </c>
      <c r="B4361">
        <f t="shared" si="408"/>
        <v>8</v>
      </c>
      <c r="C4361">
        <f t="shared" si="409"/>
        <v>12</v>
      </c>
      <c r="D4361">
        <f t="shared" si="410"/>
        <v>2021</v>
      </c>
      <c r="E4361">
        <v>3.7</v>
      </c>
      <c r="F4361" s="26">
        <f t="shared" si="411"/>
        <v>0</v>
      </c>
      <c r="G4361" s="26">
        <f t="shared" si="412"/>
        <v>0</v>
      </c>
      <c r="H4361" s="26">
        <f t="shared" si="413"/>
        <v>0</v>
      </c>
    </row>
    <row r="4362" spans="1:8" x14ac:dyDescent="0.35">
      <c r="A4362" s="10">
        <v>44539</v>
      </c>
      <c r="B4362">
        <f t="shared" si="408"/>
        <v>9</v>
      </c>
      <c r="C4362">
        <f t="shared" si="409"/>
        <v>12</v>
      </c>
      <c r="D4362">
        <f t="shared" si="410"/>
        <v>2021</v>
      </c>
      <c r="E4362">
        <v>3.1</v>
      </c>
      <c r="F4362" s="26">
        <f t="shared" si="411"/>
        <v>0</v>
      </c>
      <c r="G4362" s="26">
        <f t="shared" si="412"/>
        <v>0</v>
      </c>
      <c r="H4362" s="26">
        <f t="shared" si="413"/>
        <v>0</v>
      </c>
    </row>
    <row r="4363" spans="1:8" x14ac:dyDescent="0.35">
      <c r="A4363" s="10">
        <v>44540</v>
      </c>
      <c r="B4363">
        <f t="shared" si="408"/>
        <v>10</v>
      </c>
      <c r="C4363">
        <f t="shared" si="409"/>
        <v>12</v>
      </c>
      <c r="D4363">
        <f t="shared" si="410"/>
        <v>2021</v>
      </c>
      <c r="E4363">
        <v>3.3</v>
      </c>
      <c r="F4363" s="26">
        <f t="shared" si="411"/>
        <v>0</v>
      </c>
      <c r="G4363" s="26">
        <f t="shared" si="412"/>
        <v>0</v>
      </c>
      <c r="H4363" s="26">
        <f t="shared" si="413"/>
        <v>0</v>
      </c>
    </row>
    <row r="4364" spans="1:8" x14ac:dyDescent="0.35">
      <c r="A4364" s="10">
        <v>44541</v>
      </c>
      <c r="B4364">
        <f t="shared" si="408"/>
        <v>11</v>
      </c>
      <c r="C4364">
        <f t="shared" si="409"/>
        <v>12</v>
      </c>
      <c r="D4364">
        <f t="shared" si="410"/>
        <v>2021</v>
      </c>
      <c r="E4364">
        <v>4.3</v>
      </c>
      <c r="F4364" s="26">
        <f t="shared" si="411"/>
        <v>0</v>
      </c>
      <c r="G4364" s="26">
        <f t="shared" si="412"/>
        <v>0</v>
      </c>
      <c r="H4364" s="26">
        <f t="shared" si="413"/>
        <v>0</v>
      </c>
    </row>
    <row r="4365" spans="1:8" x14ac:dyDescent="0.35">
      <c r="A4365" s="10">
        <v>44542</v>
      </c>
      <c r="B4365">
        <f t="shared" si="408"/>
        <v>12</v>
      </c>
      <c r="C4365">
        <f t="shared" si="409"/>
        <v>12</v>
      </c>
      <c r="D4365">
        <f t="shared" si="410"/>
        <v>2021</v>
      </c>
      <c r="E4365">
        <v>4.9000000000000004</v>
      </c>
      <c r="F4365" s="26">
        <f t="shared" si="411"/>
        <v>0</v>
      </c>
      <c r="G4365" s="26">
        <f t="shared" si="412"/>
        <v>0</v>
      </c>
      <c r="H4365" s="26">
        <f t="shared" si="413"/>
        <v>0</v>
      </c>
    </row>
    <row r="4366" spans="1:8" x14ac:dyDescent="0.35">
      <c r="A4366" s="10">
        <v>44543</v>
      </c>
      <c r="B4366">
        <f t="shared" si="408"/>
        <v>13</v>
      </c>
      <c r="C4366">
        <f t="shared" si="409"/>
        <v>12</v>
      </c>
      <c r="D4366">
        <f t="shared" si="410"/>
        <v>2021</v>
      </c>
      <c r="E4366">
        <v>7.8</v>
      </c>
      <c r="F4366" s="26">
        <f t="shared" si="411"/>
        <v>0</v>
      </c>
      <c r="G4366" s="26">
        <f t="shared" si="412"/>
        <v>0</v>
      </c>
      <c r="H4366" s="26">
        <f t="shared" si="413"/>
        <v>0</v>
      </c>
    </row>
    <row r="4367" spans="1:8" x14ac:dyDescent="0.35">
      <c r="A4367" s="10">
        <v>44544</v>
      </c>
      <c r="B4367">
        <f t="shared" si="408"/>
        <v>14</v>
      </c>
      <c r="C4367">
        <f t="shared" si="409"/>
        <v>12</v>
      </c>
      <c r="D4367">
        <f t="shared" si="410"/>
        <v>2021</v>
      </c>
      <c r="E4367">
        <v>6.1</v>
      </c>
      <c r="F4367" s="26">
        <f t="shared" si="411"/>
        <v>0</v>
      </c>
      <c r="G4367" s="26">
        <f t="shared" si="412"/>
        <v>0</v>
      </c>
      <c r="H4367" s="26">
        <f t="shared" si="413"/>
        <v>0</v>
      </c>
    </row>
    <row r="4368" spans="1:8" x14ac:dyDescent="0.35">
      <c r="A4368" s="10">
        <v>44545</v>
      </c>
      <c r="B4368">
        <f t="shared" si="408"/>
        <v>15</v>
      </c>
      <c r="C4368">
        <f t="shared" si="409"/>
        <v>12</v>
      </c>
      <c r="D4368">
        <f t="shared" si="410"/>
        <v>2021</v>
      </c>
      <c r="E4368">
        <v>7.3</v>
      </c>
      <c r="F4368" s="26">
        <f t="shared" si="411"/>
        <v>0</v>
      </c>
      <c r="G4368" s="26">
        <f t="shared" si="412"/>
        <v>0</v>
      </c>
      <c r="H4368" s="26">
        <f t="shared" si="413"/>
        <v>0</v>
      </c>
    </row>
    <row r="4369" spans="1:8" x14ac:dyDescent="0.35">
      <c r="A4369" s="10">
        <v>44546</v>
      </c>
      <c r="B4369">
        <f t="shared" si="408"/>
        <v>16</v>
      </c>
      <c r="C4369">
        <f t="shared" si="409"/>
        <v>12</v>
      </c>
      <c r="D4369">
        <f t="shared" si="410"/>
        <v>2021</v>
      </c>
      <c r="E4369">
        <v>7.6</v>
      </c>
      <c r="F4369" s="26">
        <f t="shared" si="411"/>
        <v>0</v>
      </c>
      <c r="G4369" s="26">
        <f t="shared" si="412"/>
        <v>0</v>
      </c>
      <c r="H4369" s="26">
        <f t="shared" si="413"/>
        <v>0</v>
      </c>
    </row>
    <row r="4370" spans="1:8" x14ac:dyDescent="0.35">
      <c r="A4370" s="10">
        <v>44547</v>
      </c>
      <c r="B4370">
        <f t="shared" si="408"/>
        <v>17</v>
      </c>
      <c r="C4370">
        <f t="shared" si="409"/>
        <v>12</v>
      </c>
      <c r="D4370">
        <f t="shared" si="410"/>
        <v>2021</v>
      </c>
      <c r="E4370">
        <v>7.4</v>
      </c>
      <c r="F4370" s="26">
        <f t="shared" si="411"/>
        <v>0</v>
      </c>
      <c r="G4370" s="26">
        <f t="shared" si="412"/>
        <v>0</v>
      </c>
      <c r="H4370" s="26">
        <f t="shared" si="413"/>
        <v>0</v>
      </c>
    </row>
    <row r="4371" spans="1:8" x14ac:dyDescent="0.35">
      <c r="A4371" s="10">
        <v>44548</v>
      </c>
      <c r="B4371">
        <f t="shared" si="408"/>
        <v>18</v>
      </c>
      <c r="C4371">
        <f t="shared" si="409"/>
        <v>12</v>
      </c>
      <c r="D4371">
        <f t="shared" si="410"/>
        <v>2021</v>
      </c>
      <c r="E4371">
        <v>3.7</v>
      </c>
      <c r="F4371" s="26">
        <f t="shared" si="411"/>
        <v>0</v>
      </c>
      <c r="G4371" s="26">
        <f t="shared" si="412"/>
        <v>0</v>
      </c>
      <c r="H4371" s="26">
        <f t="shared" si="413"/>
        <v>0</v>
      </c>
    </row>
    <row r="4372" spans="1:8" x14ac:dyDescent="0.35">
      <c r="A4372" s="10">
        <v>44549</v>
      </c>
      <c r="B4372">
        <f t="shared" si="408"/>
        <v>19</v>
      </c>
      <c r="C4372">
        <f t="shared" si="409"/>
        <v>12</v>
      </c>
      <c r="D4372">
        <f t="shared" si="410"/>
        <v>2021</v>
      </c>
      <c r="E4372">
        <v>2.8</v>
      </c>
      <c r="F4372" s="26">
        <f t="shared" si="411"/>
        <v>0</v>
      </c>
      <c r="G4372" s="26">
        <f t="shared" si="412"/>
        <v>0</v>
      </c>
      <c r="H4372" s="26">
        <f t="shared" si="413"/>
        <v>0</v>
      </c>
    </row>
    <row r="4373" spans="1:8" x14ac:dyDescent="0.35">
      <c r="A4373" s="10">
        <v>44550</v>
      </c>
      <c r="B4373">
        <f t="shared" si="408"/>
        <v>20</v>
      </c>
      <c r="C4373">
        <f t="shared" si="409"/>
        <v>12</v>
      </c>
      <c r="D4373">
        <f t="shared" si="410"/>
        <v>2021</v>
      </c>
      <c r="E4373">
        <v>5.8</v>
      </c>
      <c r="F4373" s="26">
        <f t="shared" si="411"/>
        <v>0</v>
      </c>
      <c r="G4373" s="26">
        <f t="shared" si="412"/>
        <v>0</v>
      </c>
      <c r="H4373" s="26">
        <f t="shared" si="413"/>
        <v>0</v>
      </c>
    </row>
    <row r="4374" spans="1:8" x14ac:dyDescent="0.35">
      <c r="A4374" s="10">
        <v>44551</v>
      </c>
      <c r="B4374">
        <f t="shared" si="408"/>
        <v>21</v>
      </c>
      <c r="C4374">
        <f t="shared" si="409"/>
        <v>12</v>
      </c>
      <c r="D4374">
        <f t="shared" si="410"/>
        <v>2021</v>
      </c>
      <c r="E4374">
        <v>2.4</v>
      </c>
      <c r="F4374" s="26">
        <f t="shared" si="411"/>
        <v>0</v>
      </c>
      <c r="G4374" s="26">
        <f t="shared" si="412"/>
        <v>0</v>
      </c>
      <c r="H4374" s="26">
        <f t="shared" si="413"/>
        <v>0</v>
      </c>
    </row>
    <row r="4375" spans="1:8" x14ac:dyDescent="0.35">
      <c r="A4375" s="10">
        <v>44552</v>
      </c>
      <c r="B4375">
        <f t="shared" si="408"/>
        <v>22</v>
      </c>
      <c r="C4375">
        <f t="shared" si="409"/>
        <v>12</v>
      </c>
      <c r="D4375">
        <f t="shared" si="410"/>
        <v>2021</v>
      </c>
      <c r="E4375">
        <v>0.5</v>
      </c>
      <c r="F4375" s="26">
        <f t="shared" si="411"/>
        <v>0</v>
      </c>
      <c r="G4375" s="26">
        <f t="shared" si="412"/>
        <v>0</v>
      </c>
      <c r="H4375" s="26">
        <f t="shared" si="413"/>
        <v>0</v>
      </c>
    </row>
    <row r="4376" spans="1:8" x14ac:dyDescent="0.35">
      <c r="A4376" s="10">
        <v>44553</v>
      </c>
      <c r="B4376">
        <f t="shared" si="408"/>
        <v>23</v>
      </c>
      <c r="C4376">
        <f t="shared" si="409"/>
        <v>12</v>
      </c>
      <c r="D4376">
        <f t="shared" si="410"/>
        <v>2021</v>
      </c>
      <c r="E4376">
        <v>7.8</v>
      </c>
      <c r="F4376" s="26">
        <f t="shared" si="411"/>
        <v>0</v>
      </c>
      <c r="G4376" s="26">
        <f t="shared" si="412"/>
        <v>0</v>
      </c>
      <c r="H4376" s="26">
        <f t="shared" si="413"/>
        <v>0</v>
      </c>
    </row>
    <row r="4377" spans="1:8" x14ac:dyDescent="0.35">
      <c r="A4377" s="10">
        <v>44554</v>
      </c>
      <c r="B4377">
        <f t="shared" si="408"/>
        <v>24</v>
      </c>
      <c r="C4377">
        <f t="shared" si="409"/>
        <v>12</v>
      </c>
      <c r="D4377">
        <f t="shared" si="410"/>
        <v>2021</v>
      </c>
      <c r="E4377">
        <v>8.4</v>
      </c>
      <c r="F4377" s="26">
        <f t="shared" si="411"/>
        <v>0</v>
      </c>
      <c r="G4377" s="26">
        <f t="shared" si="412"/>
        <v>0</v>
      </c>
      <c r="H4377" s="26">
        <f t="shared" si="413"/>
        <v>0</v>
      </c>
    </row>
    <row r="4378" spans="1:8" x14ac:dyDescent="0.35">
      <c r="A4378" s="10">
        <v>44555</v>
      </c>
      <c r="B4378">
        <f t="shared" si="408"/>
        <v>25</v>
      </c>
      <c r="C4378">
        <f t="shared" si="409"/>
        <v>12</v>
      </c>
      <c r="D4378">
        <f t="shared" si="410"/>
        <v>2021</v>
      </c>
      <c r="E4378">
        <v>8.3000000000000007</v>
      </c>
      <c r="F4378" s="26">
        <f t="shared" si="411"/>
        <v>0</v>
      </c>
      <c r="G4378" s="26">
        <f t="shared" si="412"/>
        <v>0</v>
      </c>
      <c r="H4378" s="26">
        <f t="shared" si="413"/>
        <v>0</v>
      </c>
    </row>
    <row r="4379" spans="1:8" x14ac:dyDescent="0.35">
      <c r="A4379" s="10">
        <v>44556</v>
      </c>
      <c r="B4379">
        <f t="shared" si="408"/>
        <v>26</v>
      </c>
      <c r="C4379">
        <f t="shared" si="409"/>
        <v>12</v>
      </c>
      <c r="D4379">
        <f t="shared" si="410"/>
        <v>2021</v>
      </c>
      <c r="E4379">
        <v>3.6</v>
      </c>
      <c r="F4379" s="26">
        <f t="shared" si="411"/>
        <v>0</v>
      </c>
      <c r="G4379" s="26">
        <f t="shared" si="412"/>
        <v>0</v>
      </c>
      <c r="H4379" s="26">
        <f t="shared" si="413"/>
        <v>0</v>
      </c>
    </row>
    <row r="4380" spans="1:8" x14ac:dyDescent="0.35">
      <c r="A4380" s="10">
        <v>44557</v>
      </c>
      <c r="B4380">
        <f t="shared" si="408"/>
        <v>27</v>
      </c>
      <c r="C4380">
        <f t="shared" si="409"/>
        <v>12</v>
      </c>
      <c r="D4380">
        <f t="shared" si="410"/>
        <v>2021</v>
      </c>
      <c r="E4380">
        <v>9.1</v>
      </c>
      <c r="F4380" s="26">
        <f t="shared" si="411"/>
        <v>0</v>
      </c>
      <c r="G4380" s="26">
        <f t="shared" si="412"/>
        <v>0</v>
      </c>
      <c r="H4380" s="26">
        <f t="shared" si="413"/>
        <v>0</v>
      </c>
    </row>
    <row r="4381" spans="1:8" x14ac:dyDescent="0.35">
      <c r="A4381" s="10">
        <v>44558</v>
      </c>
      <c r="B4381">
        <f t="shared" si="408"/>
        <v>28</v>
      </c>
      <c r="C4381">
        <f t="shared" si="409"/>
        <v>12</v>
      </c>
      <c r="D4381">
        <f t="shared" si="410"/>
        <v>2021</v>
      </c>
      <c r="E4381">
        <v>10.4</v>
      </c>
      <c r="F4381" s="26">
        <f t="shared" si="411"/>
        <v>0</v>
      </c>
      <c r="G4381" s="26">
        <f t="shared" si="412"/>
        <v>0</v>
      </c>
      <c r="H4381" s="26">
        <f t="shared" si="413"/>
        <v>0</v>
      </c>
    </row>
    <row r="4382" spans="1:8" x14ac:dyDescent="0.35">
      <c r="A4382" s="10">
        <v>44559</v>
      </c>
      <c r="B4382">
        <f t="shared" si="408"/>
        <v>29</v>
      </c>
      <c r="C4382">
        <f t="shared" si="409"/>
        <v>12</v>
      </c>
      <c r="D4382">
        <f t="shared" si="410"/>
        <v>2021</v>
      </c>
      <c r="E4382">
        <v>12</v>
      </c>
      <c r="F4382" s="26">
        <f t="shared" si="411"/>
        <v>0</v>
      </c>
      <c r="G4382" s="26">
        <f t="shared" si="412"/>
        <v>0</v>
      </c>
      <c r="H4382" s="26">
        <f t="shared" si="413"/>
        <v>0</v>
      </c>
    </row>
    <row r="4383" spans="1:8" x14ac:dyDescent="0.35">
      <c r="A4383" s="10">
        <v>44560</v>
      </c>
      <c r="B4383">
        <f t="shared" si="408"/>
        <v>30</v>
      </c>
      <c r="C4383">
        <f t="shared" si="409"/>
        <v>12</v>
      </c>
      <c r="D4383">
        <f t="shared" si="410"/>
        <v>2021</v>
      </c>
      <c r="E4383">
        <v>13.9</v>
      </c>
      <c r="F4383" s="26">
        <f t="shared" si="411"/>
        <v>0</v>
      </c>
      <c r="G4383" s="26">
        <f t="shared" si="412"/>
        <v>0</v>
      </c>
      <c r="H4383" s="26">
        <f t="shared" si="413"/>
        <v>0</v>
      </c>
    </row>
    <row r="4384" spans="1:8" x14ac:dyDescent="0.35">
      <c r="A4384" s="10">
        <v>44561</v>
      </c>
      <c r="B4384">
        <f t="shared" si="408"/>
        <v>31</v>
      </c>
      <c r="C4384">
        <f t="shared" si="409"/>
        <v>12</v>
      </c>
      <c r="D4384">
        <f t="shared" si="410"/>
        <v>2021</v>
      </c>
      <c r="E4384">
        <v>14</v>
      </c>
      <c r="F4384" s="26">
        <f t="shared" si="411"/>
        <v>0</v>
      </c>
      <c r="G4384" s="26">
        <f t="shared" si="412"/>
        <v>0</v>
      </c>
      <c r="H4384" s="26">
        <f t="shared" si="413"/>
        <v>0</v>
      </c>
    </row>
    <row r="4385" spans="1:8" x14ac:dyDescent="0.35">
      <c r="A4385" s="10">
        <v>44562</v>
      </c>
      <c r="B4385">
        <f t="shared" si="408"/>
        <v>1</v>
      </c>
      <c r="C4385">
        <f t="shared" si="409"/>
        <v>1</v>
      </c>
      <c r="D4385">
        <f t="shared" si="410"/>
        <v>2022</v>
      </c>
      <c r="E4385">
        <v>13.2</v>
      </c>
      <c r="F4385" s="26">
        <f t="shared" si="411"/>
        <v>0</v>
      </c>
      <c r="G4385" s="26">
        <f t="shared" si="412"/>
        <v>0</v>
      </c>
      <c r="H4385" s="26">
        <f t="shared" si="413"/>
        <v>0</v>
      </c>
    </row>
    <row r="4386" spans="1:8" x14ac:dyDescent="0.35">
      <c r="A4386" s="10">
        <v>44563</v>
      </c>
      <c r="B4386">
        <f t="shared" si="408"/>
        <v>2</v>
      </c>
      <c r="C4386">
        <f t="shared" si="409"/>
        <v>1</v>
      </c>
      <c r="D4386">
        <f t="shared" si="410"/>
        <v>2022</v>
      </c>
      <c r="E4386">
        <v>12.3</v>
      </c>
      <c r="F4386" s="26">
        <f t="shared" si="411"/>
        <v>0</v>
      </c>
      <c r="G4386" s="26">
        <f t="shared" si="412"/>
        <v>0</v>
      </c>
      <c r="H4386" s="26">
        <f t="shared" si="413"/>
        <v>0</v>
      </c>
    </row>
    <row r="4387" spans="1:8" x14ac:dyDescent="0.35">
      <c r="A4387" s="10">
        <v>44564</v>
      </c>
      <c r="B4387">
        <f t="shared" si="408"/>
        <v>3</v>
      </c>
      <c r="C4387">
        <f t="shared" si="409"/>
        <v>1</v>
      </c>
      <c r="D4387">
        <f t="shared" si="410"/>
        <v>2022</v>
      </c>
      <c r="E4387">
        <v>12.3</v>
      </c>
      <c r="F4387" s="26">
        <f t="shared" si="411"/>
        <v>0</v>
      </c>
      <c r="G4387" s="26">
        <f t="shared" si="412"/>
        <v>0</v>
      </c>
      <c r="H4387" s="26">
        <f t="shared" si="413"/>
        <v>0</v>
      </c>
    </row>
    <row r="4388" spans="1:8" x14ac:dyDescent="0.35">
      <c r="A4388" s="10">
        <v>44565</v>
      </c>
      <c r="B4388">
        <f t="shared" si="408"/>
        <v>4</v>
      </c>
      <c r="C4388">
        <f t="shared" si="409"/>
        <v>1</v>
      </c>
      <c r="D4388">
        <f t="shared" si="410"/>
        <v>2022</v>
      </c>
      <c r="E4388">
        <v>10.9</v>
      </c>
      <c r="F4388" s="26">
        <f t="shared" si="411"/>
        <v>0</v>
      </c>
      <c r="G4388" s="26">
        <f t="shared" si="412"/>
        <v>0</v>
      </c>
      <c r="H4388" s="26">
        <f t="shared" si="413"/>
        <v>0</v>
      </c>
    </row>
    <row r="4389" spans="1:8" x14ac:dyDescent="0.35">
      <c r="A4389" s="10">
        <v>44566</v>
      </c>
      <c r="B4389">
        <f t="shared" si="408"/>
        <v>5</v>
      </c>
      <c r="C4389">
        <f t="shared" si="409"/>
        <v>1</v>
      </c>
      <c r="D4389">
        <f t="shared" si="410"/>
        <v>2022</v>
      </c>
      <c r="E4389">
        <v>5.4</v>
      </c>
      <c r="F4389" s="26">
        <f t="shared" si="411"/>
        <v>0</v>
      </c>
      <c r="G4389" s="26">
        <f t="shared" si="412"/>
        <v>0</v>
      </c>
      <c r="H4389" s="26">
        <f t="shared" si="413"/>
        <v>0</v>
      </c>
    </row>
    <row r="4390" spans="1:8" x14ac:dyDescent="0.35">
      <c r="A4390" s="10">
        <v>44567</v>
      </c>
      <c r="B4390">
        <f t="shared" si="408"/>
        <v>6</v>
      </c>
      <c r="C4390">
        <f t="shared" si="409"/>
        <v>1</v>
      </c>
      <c r="D4390">
        <f t="shared" si="410"/>
        <v>2022</v>
      </c>
      <c r="E4390">
        <v>5.5</v>
      </c>
      <c r="F4390" s="26">
        <f t="shared" si="411"/>
        <v>0</v>
      </c>
      <c r="G4390" s="26">
        <f t="shared" si="412"/>
        <v>0</v>
      </c>
      <c r="H4390" s="26">
        <f t="shared" si="413"/>
        <v>0</v>
      </c>
    </row>
    <row r="4391" spans="1:8" x14ac:dyDescent="0.35">
      <c r="A4391" s="10">
        <v>44568</v>
      </c>
      <c r="B4391">
        <f t="shared" si="408"/>
        <v>7</v>
      </c>
      <c r="C4391">
        <f t="shared" si="409"/>
        <v>1</v>
      </c>
      <c r="D4391">
        <f t="shared" si="410"/>
        <v>2022</v>
      </c>
      <c r="E4391">
        <v>2.8</v>
      </c>
      <c r="F4391" s="26">
        <f t="shared" si="411"/>
        <v>0</v>
      </c>
      <c r="G4391" s="26">
        <f t="shared" si="412"/>
        <v>0</v>
      </c>
      <c r="H4391" s="26">
        <f t="shared" si="413"/>
        <v>0</v>
      </c>
    </row>
    <row r="4392" spans="1:8" x14ac:dyDescent="0.35">
      <c r="A4392" s="10">
        <v>44569</v>
      </c>
      <c r="B4392">
        <f t="shared" si="408"/>
        <v>8</v>
      </c>
      <c r="C4392">
        <f t="shared" si="409"/>
        <v>1</v>
      </c>
      <c r="D4392">
        <f t="shared" si="410"/>
        <v>2022</v>
      </c>
      <c r="E4392">
        <v>4.4000000000000004</v>
      </c>
      <c r="F4392" s="26">
        <f t="shared" si="411"/>
        <v>0</v>
      </c>
      <c r="G4392" s="26">
        <f t="shared" si="412"/>
        <v>0</v>
      </c>
      <c r="H4392" s="26">
        <f t="shared" si="413"/>
        <v>0</v>
      </c>
    </row>
    <row r="4393" spans="1:8" x14ac:dyDescent="0.35">
      <c r="A4393" s="10">
        <v>44570</v>
      </c>
      <c r="B4393">
        <f t="shared" si="408"/>
        <v>9</v>
      </c>
      <c r="C4393">
        <f t="shared" si="409"/>
        <v>1</v>
      </c>
      <c r="D4393">
        <f t="shared" si="410"/>
        <v>2022</v>
      </c>
      <c r="E4393">
        <v>5.9</v>
      </c>
      <c r="F4393" s="26">
        <f t="shared" si="411"/>
        <v>0</v>
      </c>
      <c r="G4393" s="26">
        <f t="shared" si="412"/>
        <v>0</v>
      </c>
      <c r="H4393" s="26">
        <f t="shared" si="413"/>
        <v>0</v>
      </c>
    </row>
    <row r="4394" spans="1:8" x14ac:dyDescent="0.35">
      <c r="A4394" s="10">
        <v>44571</v>
      </c>
      <c r="B4394">
        <f t="shared" si="408"/>
        <v>10</v>
      </c>
      <c r="C4394">
        <f t="shared" si="409"/>
        <v>1</v>
      </c>
      <c r="D4394">
        <f t="shared" si="410"/>
        <v>2022</v>
      </c>
      <c r="E4394">
        <v>5.8</v>
      </c>
      <c r="F4394" s="26">
        <f t="shared" si="411"/>
        <v>0</v>
      </c>
      <c r="G4394" s="26">
        <f t="shared" si="412"/>
        <v>0</v>
      </c>
      <c r="H4394" s="26">
        <f t="shared" si="413"/>
        <v>0</v>
      </c>
    </row>
    <row r="4395" spans="1:8" x14ac:dyDescent="0.35">
      <c r="A4395" s="10">
        <v>44572</v>
      </c>
      <c r="B4395">
        <f t="shared" si="408"/>
        <v>11</v>
      </c>
      <c r="C4395">
        <f t="shared" si="409"/>
        <v>1</v>
      </c>
      <c r="D4395">
        <f t="shared" si="410"/>
        <v>2022</v>
      </c>
      <c r="E4395">
        <v>4.8</v>
      </c>
      <c r="F4395" s="26">
        <f t="shared" si="411"/>
        <v>0</v>
      </c>
      <c r="G4395" s="26">
        <f t="shared" si="412"/>
        <v>0</v>
      </c>
      <c r="H4395" s="26">
        <f t="shared" si="413"/>
        <v>0</v>
      </c>
    </row>
    <row r="4396" spans="1:8" x14ac:dyDescent="0.35">
      <c r="A4396" s="10">
        <v>44573</v>
      </c>
      <c r="B4396">
        <f t="shared" si="408"/>
        <v>12</v>
      </c>
      <c r="C4396">
        <f t="shared" si="409"/>
        <v>1</v>
      </c>
      <c r="D4396">
        <f t="shared" si="410"/>
        <v>2022</v>
      </c>
      <c r="E4396">
        <v>2.6</v>
      </c>
      <c r="F4396" s="26">
        <f t="shared" si="411"/>
        <v>0</v>
      </c>
      <c r="G4396" s="26">
        <f t="shared" si="412"/>
        <v>0</v>
      </c>
      <c r="H4396" s="26">
        <f t="shared" si="413"/>
        <v>0</v>
      </c>
    </row>
    <row r="4397" spans="1:8" x14ac:dyDescent="0.35">
      <c r="A4397" s="10">
        <v>44574</v>
      </c>
      <c r="B4397">
        <f t="shared" si="408"/>
        <v>13</v>
      </c>
      <c r="C4397">
        <f t="shared" si="409"/>
        <v>1</v>
      </c>
      <c r="D4397">
        <f t="shared" si="410"/>
        <v>2022</v>
      </c>
      <c r="E4397">
        <v>3.2</v>
      </c>
      <c r="F4397" s="26">
        <f t="shared" si="411"/>
        <v>0</v>
      </c>
      <c r="G4397" s="26">
        <f t="shared" si="412"/>
        <v>0</v>
      </c>
      <c r="H4397" s="26">
        <f t="shared" si="413"/>
        <v>0</v>
      </c>
    </row>
    <row r="4398" spans="1:8" x14ac:dyDescent="0.35">
      <c r="A4398" s="10">
        <v>44575</v>
      </c>
      <c r="B4398">
        <f t="shared" si="408"/>
        <v>14</v>
      </c>
      <c r="C4398">
        <f t="shared" si="409"/>
        <v>1</v>
      </c>
      <c r="D4398">
        <f t="shared" si="410"/>
        <v>2022</v>
      </c>
      <c r="E4398">
        <v>0.5</v>
      </c>
      <c r="F4398" s="26">
        <f t="shared" si="411"/>
        <v>0</v>
      </c>
      <c r="G4398" s="26">
        <f t="shared" si="412"/>
        <v>0</v>
      </c>
      <c r="H4398" s="26">
        <f t="shared" si="413"/>
        <v>0</v>
      </c>
    </row>
    <row r="4399" spans="1:8" x14ac:dyDescent="0.35">
      <c r="A4399" s="10">
        <v>44576</v>
      </c>
      <c r="B4399">
        <f t="shared" si="408"/>
        <v>15</v>
      </c>
      <c r="C4399">
        <f t="shared" si="409"/>
        <v>1</v>
      </c>
      <c r="D4399">
        <f t="shared" si="410"/>
        <v>2022</v>
      </c>
      <c r="E4399">
        <v>1.1000000000000001</v>
      </c>
      <c r="F4399" s="26">
        <f t="shared" si="411"/>
        <v>0</v>
      </c>
      <c r="G4399" s="26">
        <f t="shared" si="412"/>
        <v>0</v>
      </c>
      <c r="H4399" s="26">
        <f t="shared" si="413"/>
        <v>0</v>
      </c>
    </row>
    <row r="4400" spans="1:8" x14ac:dyDescent="0.35">
      <c r="A4400" s="10">
        <v>44577</v>
      </c>
      <c r="B4400">
        <f t="shared" si="408"/>
        <v>16</v>
      </c>
      <c r="C4400">
        <f t="shared" si="409"/>
        <v>1</v>
      </c>
      <c r="D4400">
        <f t="shared" si="410"/>
        <v>2022</v>
      </c>
      <c r="E4400">
        <v>1.7</v>
      </c>
      <c r="F4400" s="26">
        <f t="shared" si="411"/>
        <v>0</v>
      </c>
      <c r="G4400" s="26">
        <f t="shared" si="412"/>
        <v>0</v>
      </c>
      <c r="H4400" s="26">
        <f t="shared" si="413"/>
        <v>0</v>
      </c>
    </row>
    <row r="4401" spans="1:8" x14ac:dyDescent="0.35">
      <c r="A4401" s="10">
        <v>44578</v>
      </c>
      <c r="B4401">
        <f t="shared" si="408"/>
        <v>17</v>
      </c>
      <c r="C4401">
        <f t="shared" si="409"/>
        <v>1</v>
      </c>
      <c r="D4401">
        <f t="shared" si="410"/>
        <v>2022</v>
      </c>
      <c r="E4401">
        <v>3.6</v>
      </c>
      <c r="F4401" s="26">
        <f t="shared" si="411"/>
        <v>0</v>
      </c>
      <c r="G4401" s="26">
        <f t="shared" si="412"/>
        <v>0</v>
      </c>
      <c r="H4401" s="26">
        <f t="shared" si="413"/>
        <v>0</v>
      </c>
    </row>
    <row r="4402" spans="1:8" x14ac:dyDescent="0.35">
      <c r="A4402" s="10">
        <v>44579</v>
      </c>
      <c r="B4402">
        <f t="shared" si="408"/>
        <v>18</v>
      </c>
      <c r="C4402">
        <f t="shared" si="409"/>
        <v>1</v>
      </c>
      <c r="D4402">
        <f t="shared" si="410"/>
        <v>2022</v>
      </c>
      <c r="E4402">
        <v>6</v>
      </c>
      <c r="F4402" s="26">
        <f t="shared" si="411"/>
        <v>0</v>
      </c>
      <c r="G4402" s="26">
        <f t="shared" si="412"/>
        <v>0</v>
      </c>
      <c r="H4402" s="26">
        <f t="shared" si="413"/>
        <v>0</v>
      </c>
    </row>
    <row r="4403" spans="1:8" x14ac:dyDescent="0.35">
      <c r="A4403" s="10">
        <v>44580</v>
      </c>
      <c r="B4403">
        <f t="shared" si="408"/>
        <v>19</v>
      </c>
      <c r="C4403">
        <f t="shared" si="409"/>
        <v>1</v>
      </c>
      <c r="D4403">
        <f t="shared" si="410"/>
        <v>2022</v>
      </c>
      <c r="E4403">
        <v>4</v>
      </c>
      <c r="F4403" s="26">
        <f t="shared" si="411"/>
        <v>0</v>
      </c>
      <c r="G4403" s="26">
        <f t="shared" si="412"/>
        <v>0</v>
      </c>
      <c r="H4403" s="26">
        <f t="shared" si="413"/>
        <v>0</v>
      </c>
    </row>
    <row r="4404" spans="1:8" x14ac:dyDescent="0.35">
      <c r="A4404" s="10">
        <v>44581</v>
      </c>
      <c r="B4404">
        <f t="shared" si="408"/>
        <v>20</v>
      </c>
      <c r="C4404">
        <f t="shared" si="409"/>
        <v>1</v>
      </c>
      <c r="D4404">
        <f t="shared" si="410"/>
        <v>2022</v>
      </c>
      <c r="E4404">
        <v>4.0999999999999996</v>
      </c>
      <c r="F4404" s="26">
        <f t="shared" si="411"/>
        <v>0</v>
      </c>
      <c r="G4404" s="26">
        <f t="shared" si="412"/>
        <v>0</v>
      </c>
      <c r="H4404" s="26">
        <f t="shared" si="413"/>
        <v>0</v>
      </c>
    </row>
    <row r="4405" spans="1:8" x14ac:dyDescent="0.35">
      <c r="A4405" s="10">
        <v>44582</v>
      </c>
      <c r="B4405">
        <f t="shared" si="408"/>
        <v>21</v>
      </c>
      <c r="C4405">
        <f t="shared" si="409"/>
        <v>1</v>
      </c>
      <c r="D4405">
        <f t="shared" si="410"/>
        <v>2022</v>
      </c>
      <c r="E4405">
        <v>3</v>
      </c>
      <c r="F4405" s="26">
        <f t="shared" si="411"/>
        <v>0</v>
      </c>
      <c r="G4405" s="26">
        <f t="shared" si="412"/>
        <v>0</v>
      </c>
      <c r="H4405" s="26">
        <f t="shared" si="413"/>
        <v>0</v>
      </c>
    </row>
    <row r="4406" spans="1:8" x14ac:dyDescent="0.35">
      <c r="A4406" s="10">
        <v>44583</v>
      </c>
      <c r="B4406">
        <f t="shared" si="408"/>
        <v>22</v>
      </c>
      <c r="C4406">
        <f t="shared" si="409"/>
        <v>1</v>
      </c>
      <c r="D4406">
        <f t="shared" si="410"/>
        <v>2022</v>
      </c>
      <c r="E4406">
        <v>4.2</v>
      </c>
      <c r="F4406" s="26">
        <f t="shared" si="411"/>
        <v>0</v>
      </c>
      <c r="G4406" s="26">
        <f t="shared" si="412"/>
        <v>0</v>
      </c>
      <c r="H4406" s="26">
        <f t="shared" si="413"/>
        <v>0</v>
      </c>
    </row>
    <row r="4407" spans="1:8" x14ac:dyDescent="0.35">
      <c r="A4407" s="10">
        <v>44584</v>
      </c>
      <c r="B4407">
        <f t="shared" si="408"/>
        <v>23</v>
      </c>
      <c r="C4407">
        <f t="shared" si="409"/>
        <v>1</v>
      </c>
      <c r="D4407">
        <f t="shared" si="410"/>
        <v>2022</v>
      </c>
      <c r="E4407">
        <v>5.6</v>
      </c>
      <c r="F4407" s="26">
        <f t="shared" si="411"/>
        <v>0</v>
      </c>
      <c r="G4407" s="26">
        <f t="shared" si="412"/>
        <v>0</v>
      </c>
      <c r="H4407" s="26">
        <f t="shared" si="413"/>
        <v>0</v>
      </c>
    </row>
    <row r="4408" spans="1:8" x14ac:dyDescent="0.35">
      <c r="A4408" s="10">
        <v>44585</v>
      </c>
      <c r="B4408">
        <f t="shared" si="408"/>
        <v>24</v>
      </c>
      <c r="C4408">
        <f t="shared" si="409"/>
        <v>1</v>
      </c>
      <c r="D4408">
        <f t="shared" si="410"/>
        <v>2022</v>
      </c>
      <c r="E4408">
        <v>5.9</v>
      </c>
      <c r="F4408" s="26">
        <f t="shared" si="411"/>
        <v>0</v>
      </c>
      <c r="G4408" s="26">
        <f t="shared" si="412"/>
        <v>0</v>
      </c>
      <c r="H4408" s="26">
        <f t="shared" si="413"/>
        <v>0</v>
      </c>
    </row>
    <row r="4409" spans="1:8" x14ac:dyDescent="0.35">
      <c r="A4409" s="10">
        <v>44586</v>
      </c>
      <c r="B4409">
        <f t="shared" si="408"/>
        <v>25</v>
      </c>
      <c r="C4409">
        <f t="shared" si="409"/>
        <v>1</v>
      </c>
      <c r="D4409">
        <f t="shared" si="410"/>
        <v>2022</v>
      </c>
      <c r="E4409">
        <v>-0.2</v>
      </c>
      <c r="F4409" s="26">
        <f t="shared" si="411"/>
        <v>0</v>
      </c>
      <c r="G4409" s="26">
        <f t="shared" si="412"/>
        <v>0</v>
      </c>
      <c r="H4409" s="26">
        <f t="shared" si="413"/>
        <v>1</v>
      </c>
    </row>
    <row r="4410" spans="1:8" x14ac:dyDescent="0.35">
      <c r="A4410" s="10">
        <v>44587</v>
      </c>
      <c r="B4410">
        <f t="shared" si="408"/>
        <v>26</v>
      </c>
      <c r="C4410">
        <f t="shared" si="409"/>
        <v>1</v>
      </c>
      <c r="D4410">
        <f t="shared" si="410"/>
        <v>2022</v>
      </c>
      <c r="E4410">
        <v>-0.7</v>
      </c>
      <c r="F4410" s="26">
        <f t="shared" si="411"/>
        <v>0</v>
      </c>
      <c r="G4410" s="26">
        <f t="shared" si="412"/>
        <v>0</v>
      </c>
      <c r="H4410" s="26">
        <f t="shared" si="413"/>
        <v>1</v>
      </c>
    </row>
    <row r="4411" spans="1:8" x14ac:dyDescent="0.35">
      <c r="A4411" s="10">
        <v>44588</v>
      </c>
      <c r="B4411">
        <f t="shared" si="408"/>
        <v>27</v>
      </c>
      <c r="C4411">
        <f t="shared" si="409"/>
        <v>1</v>
      </c>
      <c r="D4411">
        <f t="shared" si="410"/>
        <v>2022</v>
      </c>
      <c r="E4411">
        <v>1.1000000000000001</v>
      </c>
      <c r="F4411" s="26">
        <f t="shared" si="411"/>
        <v>0</v>
      </c>
      <c r="G4411" s="26">
        <f t="shared" si="412"/>
        <v>0</v>
      </c>
      <c r="H4411" s="26">
        <f t="shared" si="413"/>
        <v>0</v>
      </c>
    </row>
    <row r="4412" spans="1:8" x14ac:dyDescent="0.35">
      <c r="A4412" s="10">
        <v>44589</v>
      </c>
      <c r="B4412">
        <f t="shared" si="408"/>
        <v>28</v>
      </c>
      <c r="C4412">
        <f t="shared" si="409"/>
        <v>1</v>
      </c>
      <c r="D4412">
        <f t="shared" si="410"/>
        <v>2022</v>
      </c>
      <c r="E4412">
        <v>6</v>
      </c>
      <c r="F4412" s="26">
        <f t="shared" si="411"/>
        <v>0</v>
      </c>
      <c r="G4412" s="26">
        <f t="shared" si="412"/>
        <v>0</v>
      </c>
      <c r="H4412" s="26">
        <f t="shared" si="413"/>
        <v>0</v>
      </c>
    </row>
    <row r="4413" spans="1:8" x14ac:dyDescent="0.35">
      <c r="A4413" s="10">
        <v>44590</v>
      </c>
      <c r="B4413">
        <f t="shared" si="408"/>
        <v>29</v>
      </c>
      <c r="C4413">
        <f t="shared" si="409"/>
        <v>1</v>
      </c>
      <c r="D4413">
        <f t="shared" si="410"/>
        <v>2022</v>
      </c>
      <c r="E4413">
        <v>5</v>
      </c>
      <c r="F4413" s="26">
        <f t="shared" si="411"/>
        <v>0</v>
      </c>
      <c r="G4413" s="26">
        <f t="shared" si="412"/>
        <v>0</v>
      </c>
      <c r="H4413" s="26">
        <f t="shared" si="413"/>
        <v>0</v>
      </c>
    </row>
    <row r="4414" spans="1:8" x14ac:dyDescent="0.35">
      <c r="A4414" s="10">
        <v>44591</v>
      </c>
      <c r="B4414">
        <f t="shared" si="408"/>
        <v>30</v>
      </c>
      <c r="C4414">
        <f t="shared" si="409"/>
        <v>1</v>
      </c>
      <c r="D4414">
        <f t="shared" si="410"/>
        <v>2022</v>
      </c>
      <c r="E4414">
        <v>7.3</v>
      </c>
      <c r="F4414" s="26">
        <f t="shared" si="411"/>
        <v>0</v>
      </c>
      <c r="G4414" s="26">
        <f t="shared" si="412"/>
        <v>0</v>
      </c>
      <c r="H4414" s="26">
        <f t="shared" si="413"/>
        <v>0</v>
      </c>
    </row>
    <row r="4415" spans="1:8" x14ac:dyDescent="0.35">
      <c r="A4415" s="10">
        <v>44592</v>
      </c>
      <c r="B4415">
        <f t="shared" si="408"/>
        <v>31</v>
      </c>
      <c r="C4415">
        <f t="shared" si="409"/>
        <v>1</v>
      </c>
      <c r="D4415">
        <f t="shared" si="410"/>
        <v>2022</v>
      </c>
      <c r="E4415">
        <v>5.4</v>
      </c>
      <c r="F4415" s="26">
        <f t="shared" si="411"/>
        <v>0</v>
      </c>
      <c r="G4415" s="26">
        <f t="shared" si="412"/>
        <v>0</v>
      </c>
      <c r="H4415" s="26">
        <f t="shared" si="413"/>
        <v>0</v>
      </c>
    </row>
    <row r="4416" spans="1:8" x14ac:dyDescent="0.35">
      <c r="A4416" s="10">
        <v>44593</v>
      </c>
      <c r="B4416">
        <f t="shared" si="408"/>
        <v>1</v>
      </c>
      <c r="C4416">
        <f t="shared" si="409"/>
        <v>2</v>
      </c>
      <c r="D4416">
        <f t="shared" si="410"/>
        <v>2022</v>
      </c>
      <c r="E4416">
        <v>5.2</v>
      </c>
      <c r="F4416" s="26">
        <f t="shared" si="411"/>
        <v>0</v>
      </c>
      <c r="G4416" s="26">
        <f t="shared" si="412"/>
        <v>0</v>
      </c>
      <c r="H4416" s="26">
        <f t="shared" si="413"/>
        <v>0</v>
      </c>
    </row>
    <row r="4417" spans="1:8" x14ac:dyDescent="0.35">
      <c r="A4417" s="10">
        <v>44594</v>
      </c>
      <c r="B4417">
        <f t="shared" si="408"/>
        <v>2</v>
      </c>
      <c r="C4417">
        <f t="shared" si="409"/>
        <v>2</v>
      </c>
      <c r="D4417">
        <f t="shared" si="410"/>
        <v>2022</v>
      </c>
      <c r="E4417">
        <v>9.8000000000000007</v>
      </c>
      <c r="F4417" s="26">
        <f t="shared" si="411"/>
        <v>0</v>
      </c>
      <c r="G4417" s="26">
        <f t="shared" si="412"/>
        <v>0</v>
      </c>
      <c r="H4417" s="26">
        <f t="shared" si="413"/>
        <v>0</v>
      </c>
    </row>
    <row r="4418" spans="1:8" x14ac:dyDescent="0.35">
      <c r="A4418" s="10">
        <v>44595</v>
      </c>
      <c r="B4418">
        <f t="shared" ref="B4418:B4481" si="414">DAY(A4418)</f>
        <v>3</v>
      </c>
      <c r="C4418">
        <f t="shared" ref="C4418:C4481" si="415">MONTH(A4418)</f>
        <v>2</v>
      </c>
      <c r="D4418">
        <f t="shared" ref="D4418:D4481" si="416">YEAR(A4418)</f>
        <v>2022</v>
      </c>
      <c r="E4418">
        <v>9.1999999999999993</v>
      </c>
      <c r="F4418" s="26">
        <f t="shared" ref="F4418:F4481" si="417">IF(E4418&gt;=30,1,0)</f>
        <v>0</v>
      </c>
      <c r="G4418" s="26">
        <f t="shared" ref="G4418:G4481" si="418">IF(E4418&gt;=25,1,0)</f>
        <v>0</v>
      </c>
      <c r="H4418" s="26">
        <f t="shared" ref="H4418:H4481" si="419">IF(E4418&lt;0,1,0)</f>
        <v>0</v>
      </c>
    </row>
    <row r="4419" spans="1:8" x14ac:dyDescent="0.35">
      <c r="A4419" s="10">
        <v>44596</v>
      </c>
      <c r="B4419">
        <f t="shared" si="414"/>
        <v>4</v>
      </c>
      <c r="C4419">
        <f t="shared" si="415"/>
        <v>2</v>
      </c>
      <c r="D4419">
        <f t="shared" si="416"/>
        <v>2022</v>
      </c>
      <c r="E4419">
        <v>8</v>
      </c>
      <c r="F4419" s="26">
        <f t="shared" si="417"/>
        <v>0</v>
      </c>
      <c r="G4419" s="26">
        <f t="shared" si="418"/>
        <v>0</v>
      </c>
      <c r="H4419" s="26">
        <f t="shared" si="419"/>
        <v>0</v>
      </c>
    </row>
    <row r="4420" spans="1:8" x14ac:dyDescent="0.35">
      <c r="A4420" s="10">
        <v>44597</v>
      </c>
      <c r="B4420">
        <f t="shared" si="414"/>
        <v>5</v>
      </c>
      <c r="C4420">
        <f t="shared" si="415"/>
        <v>2</v>
      </c>
      <c r="D4420">
        <f t="shared" si="416"/>
        <v>2022</v>
      </c>
      <c r="E4420">
        <v>6.8</v>
      </c>
      <c r="F4420" s="26">
        <f t="shared" si="417"/>
        <v>0</v>
      </c>
      <c r="G4420" s="26">
        <f t="shared" si="418"/>
        <v>0</v>
      </c>
      <c r="H4420" s="26">
        <f t="shared" si="419"/>
        <v>0</v>
      </c>
    </row>
    <row r="4421" spans="1:8" x14ac:dyDescent="0.35">
      <c r="A4421" s="10">
        <v>44598</v>
      </c>
      <c r="B4421">
        <f t="shared" si="414"/>
        <v>6</v>
      </c>
      <c r="C4421">
        <f t="shared" si="415"/>
        <v>2</v>
      </c>
      <c r="D4421">
        <f t="shared" si="416"/>
        <v>2022</v>
      </c>
      <c r="E4421">
        <v>5.9</v>
      </c>
      <c r="F4421" s="26">
        <f t="shared" si="417"/>
        <v>0</v>
      </c>
      <c r="G4421" s="26">
        <f t="shared" si="418"/>
        <v>0</v>
      </c>
      <c r="H4421" s="26">
        <f t="shared" si="419"/>
        <v>0</v>
      </c>
    </row>
    <row r="4422" spans="1:8" x14ac:dyDescent="0.35">
      <c r="A4422" s="10">
        <v>44599</v>
      </c>
      <c r="B4422">
        <f t="shared" si="414"/>
        <v>7</v>
      </c>
      <c r="C4422">
        <f t="shared" si="415"/>
        <v>2</v>
      </c>
      <c r="D4422">
        <f t="shared" si="416"/>
        <v>2022</v>
      </c>
      <c r="E4422">
        <v>5.4</v>
      </c>
      <c r="F4422" s="26">
        <f t="shared" si="417"/>
        <v>0</v>
      </c>
      <c r="G4422" s="26">
        <f t="shared" si="418"/>
        <v>0</v>
      </c>
      <c r="H4422" s="26">
        <f t="shared" si="419"/>
        <v>0</v>
      </c>
    </row>
    <row r="4423" spans="1:8" x14ac:dyDescent="0.35">
      <c r="A4423" s="10">
        <v>44600</v>
      </c>
      <c r="B4423">
        <f t="shared" si="414"/>
        <v>8</v>
      </c>
      <c r="C4423">
        <f t="shared" si="415"/>
        <v>2</v>
      </c>
      <c r="D4423">
        <f t="shared" si="416"/>
        <v>2022</v>
      </c>
      <c r="E4423">
        <v>7.1</v>
      </c>
      <c r="F4423" s="26">
        <f t="shared" si="417"/>
        <v>0</v>
      </c>
      <c r="G4423" s="26">
        <f t="shared" si="418"/>
        <v>0</v>
      </c>
      <c r="H4423" s="26">
        <f t="shared" si="419"/>
        <v>0</v>
      </c>
    </row>
    <row r="4424" spans="1:8" x14ac:dyDescent="0.35">
      <c r="A4424" s="10">
        <v>44601</v>
      </c>
      <c r="B4424">
        <f t="shared" si="414"/>
        <v>9</v>
      </c>
      <c r="C4424">
        <f t="shared" si="415"/>
        <v>2</v>
      </c>
      <c r="D4424">
        <f t="shared" si="416"/>
        <v>2022</v>
      </c>
      <c r="E4424">
        <v>12.4</v>
      </c>
      <c r="F4424" s="26">
        <f t="shared" si="417"/>
        <v>0</v>
      </c>
      <c r="G4424" s="26">
        <f t="shared" si="418"/>
        <v>0</v>
      </c>
      <c r="H4424" s="26">
        <f t="shared" si="419"/>
        <v>0</v>
      </c>
    </row>
    <row r="4425" spans="1:8" x14ac:dyDescent="0.35">
      <c r="A4425" s="10">
        <v>44602</v>
      </c>
      <c r="B4425">
        <f t="shared" si="414"/>
        <v>10</v>
      </c>
      <c r="C4425">
        <f t="shared" si="415"/>
        <v>2</v>
      </c>
      <c r="D4425">
        <f t="shared" si="416"/>
        <v>2022</v>
      </c>
      <c r="E4425">
        <v>7.7</v>
      </c>
      <c r="F4425" s="26">
        <f t="shared" si="417"/>
        <v>0</v>
      </c>
      <c r="G4425" s="26">
        <f t="shared" si="418"/>
        <v>0</v>
      </c>
      <c r="H4425" s="26">
        <f t="shared" si="419"/>
        <v>0</v>
      </c>
    </row>
    <row r="4426" spans="1:8" x14ac:dyDescent="0.35">
      <c r="A4426" s="10">
        <v>44603</v>
      </c>
      <c r="B4426">
        <f t="shared" si="414"/>
        <v>11</v>
      </c>
      <c r="C4426">
        <f t="shared" si="415"/>
        <v>2</v>
      </c>
      <c r="D4426">
        <f t="shared" si="416"/>
        <v>2022</v>
      </c>
      <c r="E4426">
        <v>6.4</v>
      </c>
      <c r="F4426" s="26">
        <f t="shared" si="417"/>
        <v>0</v>
      </c>
      <c r="G4426" s="26">
        <f t="shared" si="418"/>
        <v>0</v>
      </c>
      <c r="H4426" s="26">
        <f t="shared" si="419"/>
        <v>0</v>
      </c>
    </row>
    <row r="4427" spans="1:8" x14ac:dyDescent="0.35">
      <c r="A4427" s="10">
        <v>44604</v>
      </c>
      <c r="B4427">
        <f t="shared" si="414"/>
        <v>12</v>
      </c>
      <c r="C4427">
        <f t="shared" si="415"/>
        <v>2</v>
      </c>
      <c r="D4427">
        <f t="shared" si="416"/>
        <v>2022</v>
      </c>
      <c r="E4427">
        <v>6.3</v>
      </c>
      <c r="F4427" s="26">
        <f t="shared" si="417"/>
        <v>0</v>
      </c>
      <c r="G4427" s="26">
        <f t="shared" si="418"/>
        <v>0</v>
      </c>
      <c r="H4427" s="26">
        <f t="shared" si="419"/>
        <v>0</v>
      </c>
    </row>
    <row r="4428" spans="1:8" x14ac:dyDescent="0.35">
      <c r="A4428" s="10">
        <v>44605</v>
      </c>
      <c r="B4428">
        <f t="shared" si="414"/>
        <v>13</v>
      </c>
      <c r="C4428">
        <f t="shared" si="415"/>
        <v>2</v>
      </c>
      <c r="D4428">
        <f t="shared" si="416"/>
        <v>2022</v>
      </c>
      <c r="E4428">
        <v>11.2</v>
      </c>
      <c r="F4428" s="26">
        <f t="shared" si="417"/>
        <v>0</v>
      </c>
      <c r="G4428" s="26">
        <f t="shared" si="418"/>
        <v>0</v>
      </c>
      <c r="H4428" s="26">
        <f t="shared" si="419"/>
        <v>0</v>
      </c>
    </row>
    <row r="4429" spans="1:8" x14ac:dyDescent="0.35">
      <c r="A4429" s="10">
        <v>44606</v>
      </c>
      <c r="B4429">
        <f t="shared" si="414"/>
        <v>14</v>
      </c>
      <c r="C4429">
        <f t="shared" si="415"/>
        <v>2</v>
      </c>
      <c r="D4429">
        <f t="shared" si="416"/>
        <v>2022</v>
      </c>
      <c r="E4429">
        <v>12.6</v>
      </c>
      <c r="F4429" s="26">
        <f t="shared" si="417"/>
        <v>0</v>
      </c>
      <c r="G4429" s="26">
        <f t="shared" si="418"/>
        <v>0</v>
      </c>
      <c r="H4429" s="26">
        <f t="shared" si="419"/>
        <v>0</v>
      </c>
    </row>
    <row r="4430" spans="1:8" x14ac:dyDescent="0.35">
      <c r="A4430" s="10">
        <v>44607</v>
      </c>
      <c r="B4430">
        <f t="shared" si="414"/>
        <v>15</v>
      </c>
      <c r="C4430">
        <f t="shared" si="415"/>
        <v>2</v>
      </c>
      <c r="D4430">
        <f t="shared" si="416"/>
        <v>2022</v>
      </c>
      <c r="E4430">
        <v>9</v>
      </c>
      <c r="F4430" s="26">
        <f t="shared" si="417"/>
        <v>0</v>
      </c>
      <c r="G4430" s="26">
        <f t="shared" si="418"/>
        <v>0</v>
      </c>
      <c r="H4430" s="26">
        <f t="shared" si="419"/>
        <v>0</v>
      </c>
    </row>
    <row r="4431" spans="1:8" x14ac:dyDescent="0.35">
      <c r="A4431" s="10">
        <v>44608</v>
      </c>
      <c r="B4431">
        <f t="shared" si="414"/>
        <v>16</v>
      </c>
      <c r="C4431">
        <f t="shared" si="415"/>
        <v>2</v>
      </c>
      <c r="D4431">
        <f t="shared" si="416"/>
        <v>2022</v>
      </c>
      <c r="E4431">
        <v>11.8</v>
      </c>
      <c r="F4431" s="26">
        <f t="shared" si="417"/>
        <v>0</v>
      </c>
      <c r="G4431" s="26">
        <f t="shared" si="418"/>
        <v>0</v>
      </c>
      <c r="H4431" s="26">
        <f t="shared" si="419"/>
        <v>0</v>
      </c>
    </row>
    <row r="4432" spans="1:8" x14ac:dyDescent="0.35">
      <c r="A4432" s="10">
        <v>44609</v>
      </c>
      <c r="B4432">
        <f t="shared" si="414"/>
        <v>17</v>
      </c>
      <c r="C4432">
        <f t="shared" si="415"/>
        <v>2</v>
      </c>
      <c r="D4432">
        <f t="shared" si="416"/>
        <v>2022</v>
      </c>
      <c r="E4432">
        <v>12.3</v>
      </c>
      <c r="F4432" s="26">
        <f t="shared" si="417"/>
        <v>0</v>
      </c>
      <c r="G4432" s="26">
        <f t="shared" si="418"/>
        <v>0</v>
      </c>
      <c r="H4432" s="26">
        <f t="shared" si="419"/>
        <v>0</v>
      </c>
    </row>
    <row r="4433" spans="1:8" x14ac:dyDescent="0.35">
      <c r="A4433" s="10">
        <v>44610</v>
      </c>
      <c r="B4433">
        <f t="shared" si="414"/>
        <v>18</v>
      </c>
      <c r="C4433">
        <f t="shared" si="415"/>
        <v>2</v>
      </c>
      <c r="D4433">
        <f t="shared" si="416"/>
        <v>2022</v>
      </c>
      <c r="E4433">
        <v>14.2</v>
      </c>
      <c r="F4433" s="26">
        <f t="shared" si="417"/>
        <v>0</v>
      </c>
      <c r="G4433" s="26">
        <f t="shared" si="418"/>
        <v>0</v>
      </c>
      <c r="H4433" s="26">
        <f t="shared" si="419"/>
        <v>0</v>
      </c>
    </row>
    <row r="4434" spans="1:8" x14ac:dyDescent="0.35">
      <c r="A4434" s="10">
        <v>44611</v>
      </c>
      <c r="B4434">
        <f t="shared" si="414"/>
        <v>19</v>
      </c>
      <c r="C4434">
        <f t="shared" si="415"/>
        <v>2</v>
      </c>
      <c r="D4434">
        <f t="shared" si="416"/>
        <v>2022</v>
      </c>
      <c r="E4434">
        <v>9.1999999999999993</v>
      </c>
      <c r="F4434" s="26">
        <f t="shared" si="417"/>
        <v>0</v>
      </c>
      <c r="G4434" s="26">
        <f t="shared" si="418"/>
        <v>0</v>
      </c>
      <c r="H4434" s="26">
        <f t="shared" si="419"/>
        <v>0</v>
      </c>
    </row>
    <row r="4435" spans="1:8" x14ac:dyDescent="0.35">
      <c r="A4435" s="10">
        <v>44612</v>
      </c>
      <c r="B4435">
        <f t="shared" si="414"/>
        <v>20</v>
      </c>
      <c r="C4435">
        <f t="shared" si="415"/>
        <v>2</v>
      </c>
      <c r="D4435">
        <f t="shared" si="416"/>
        <v>2022</v>
      </c>
      <c r="E4435">
        <v>9.5</v>
      </c>
      <c r="F4435" s="26">
        <f t="shared" si="417"/>
        <v>0</v>
      </c>
      <c r="G4435" s="26">
        <f t="shared" si="418"/>
        <v>0</v>
      </c>
      <c r="H4435" s="26">
        <f t="shared" si="419"/>
        <v>0</v>
      </c>
    </row>
    <row r="4436" spans="1:8" x14ac:dyDescent="0.35">
      <c r="A4436" s="10">
        <v>44613</v>
      </c>
      <c r="B4436">
        <f t="shared" si="414"/>
        <v>21</v>
      </c>
      <c r="C4436">
        <f t="shared" si="415"/>
        <v>2</v>
      </c>
      <c r="D4436">
        <f t="shared" si="416"/>
        <v>2022</v>
      </c>
      <c r="E4436">
        <v>9.1</v>
      </c>
      <c r="F4436" s="26">
        <f t="shared" si="417"/>
        <v>0</v>
      </c>
      <c r="G4436" s="26">
        <f t="shared" si="418"/>
        <v>0</v>
      </c>
      <c r="H4436" s="26">
        <f t="shared" si="419"/>
        <v>0</v>
      </c>
    </row>
    <row r="4437" spans="1:8" x14ac:dyDescent="0.35">
      <c r="A4437" s="10">
        <v>44614</v>
      </c>
      <c r="B4437">
        <f t="shared" si="414"/>
        <v>22</v>
      </c>
      <c r="C4437">
        <f t="shared" si="415"/>
        <v>2</v>
      </c>
      <c r="D4437">
        <f t="shared" si="416"/>
        <v>2022</v>
      </c>
      <c r="E4437">
        <v>8.1</v>
      </c>
      <c r="F4437" s="26">
        <f t="shared" si="417"/>
        <v>0</v>
      </c>
      <c r="G4437" s="26">
        <f t="shared" si="418"/>
        <v>0</v>
      </c>
      <c r="H4437" s="26">
        <f t="shared" si="419"/>
        <v>0</v>
      </c>
    </row>
    <row r="4438" spans="1:8" x14ac:dyDescent="0.35">
      <c r="A4438" s="10">
        <v>44615</v>
      </c>
      <c r="B4438">
        <f t="shared" si="414"/>
        <v>23</v>
      </c>
      <c r="C4438">
        <f t="shared" si="415"/>
        <v>2</v>
      </c>
      <c r="D4438">
        <f t="shared" si="416"/>
        <v>2022</v>
      </c>
      <c r="E4438">
        <v>11.8</v>
      </c>
      <c r="F4438" s="26">
        <f t="shared" si="417"/>
        <v>0</v>
      </c>
      <c r="G4438" s="26">
        <f t="shared" si="418"/>
        <v>0</v>
      </c>
      <c r="H4438" s="26">
        <f t="shared" si="419"/>
        <v>0</v>
      </c>
    </row>
    <row r="4439" spans="1:8" x14ac:dyDescent="0.35">
      <c r="A4439" s="10">
        <v>44616</v>
      </c>
      <c r="B4439">
        <f t="shared" si="414"/>
        <v>24</v>
      </c>
      <c r="C4439">
        <f t="shared" si="415"/>
        <v>2</v>
      </c>
      <c r="D4439">
        <f t="shared" si="416"/>
        <v>2022</v>
      </c>
      <c r="E4439">
        <v>12.2</v>
      </c>
      <c r="F4439" s="26">
        <f t="shared" si="417"/>
        <v>0</v>
      </c>
      <c r="G4439" s="26">
        <f t="shared" si="418"/>
        <v>0</v>
      </c>
      <c r="H4439" s="26">
        <f t="shared" si="419"/>
        <v>0</v>
      </c>
    </row>
    <row r="4440" spans="1:8" x14ac:dyDescent="0.35">
      <c r="A4440" s="10">
        <v>44617</v>
      </c>
      <c r="B4440">
        <f t="shared" si="414"/>
        <v>25</v>
      </c>
      <c r="C4440">
        <f t="shared" si="415"/>
        <v>2</v>
      </c>
      <c r="D4440">
        <f t="shared" si="416"/>
        <v>2022</v>
      </c>
      <c r="E4440">
        <v>7</v>
      </c>
      <c r="F4440" s="26">
        <f t="shared" si="417"/>
        <v>0</v>
      </c>
      <c r="G4440" s="26">
        <f t="shared" si="418"/>
        <v>0</v>
      </c>
      <c r="H4440" s="26">
        <f t="shared" si="419"/>
        <v>0</v>
      </c>
    </row>
    <row r="4441" spans="1:8" x14ac:dyDescent="0.35">
      <c r="A4441" s="10">
        <v>44618</v>
      </c>
      <c r="B4441">
        <f t="shared" si="414"/>
        <v>26</v>
      </c>
      <c r="C4441">
        <f t="shared" si="415"/>
        <v>2</v>
      </c>
      <c r="D4441">
        <f t="shared" si="416"/>
        <v>2022</v>
      </c>
      <c r="E4441">
        <v>7</v>
      </c>
      <c r="F4441" s="26">
        <f t="shared" si="417"/>
        <v>0</v>
      </c>
      <c r="G4441" s="26">
        <f t="shared" si="418"/>
        <v>0</v>
      </c>
      <c r="H4441" s="26">
        <f t="shared" si="419"/>
        <v>0</v>
      </c>
    </row>
    <row r="4442" spans="1:8" x14ac:dyDescent="0.35">
      <c r="A4442" s="10">
        <v>44619</v>
      </c>
      <c r="B4442">
        <f t="shared" si="414"/>
        <v>27</v>
      </c>
      <c r="C4442">
        <f t="shared" si="415"/>
        <v>2</v>
      </c>
      <c r="D4442">
        <f t="shared" si="416"/>
        <v>2022</v>
      </c>
      <c r="E4442">
        <v>8.1999999999999993</v>
      </c>
      <c r="F4442" s="26">
        <f t="shared" si="417"/>
        <v>0</v>
      </c>
      <c r="G4442" s="26">
        <f t="shared" si="418"/>
        <v>0</v>
      </c>
      <c r="H4442" s="26">
        <f t="shared" si="419"/>
        <v>0</v>
      </c>
    </row>
    <row r="4443" spans="1:8" x14ac:dyDescent="0.35">
      <c r="A4443" s="10">
        <v>44620</v>
      </c>
      <c r="B4443">
        <f t="shared" si="414"/>
        <v>28</v>
      </c>
      <c r="C4443">
        <f t="shared" si="415"/>
        <v>2</v>
      </c>
      <c r="D4443">
        <f t="shared" si="416"/>
        <v>2022</v>
      </c>
      <c r="E4443">
        <v>9.1999999999999993</v>
      </c>
      <c r="F4443" s="26">
        <f t="shared" si="417"/>
        <v>0</v>
      </c>
      <c r="G4443" s="26">
        <f t="shared" si="418"/>
        <v>0</v>
      </c>
      <c r="H4443" s="26">
        <f t="shared" si="419"/>
        <v>0</v>
      </c>
    </row>
    <row r="4444" spans="1:8" x14ac:dyDescent="0.35">
      <c r="A4444" s="10">
        <v>44621</v>
      </c>
      <c r="B4444">
        <f t="shared" si="414"/>
        <v>1</v>
      </c>
      <c r="C4444">
        <f t="shared" si="415"/>
        <v>3</v>
      </c>
      <c r="D4444">
        <f t="shared" si="416"/>
        <v>2022</v>
      </c>
      <c r="E4444">
        <v>7.5</v>
      </c>
      <c r="F4444" s="26">
        <f t="shared" si="417"/>
        <v>0</v>
      </c>
      <c r="G4444" s="26">
        <f t="shared" si="418"/>
        <v>0</v>
      </c>
      <c r="H4444" s="26">
        <f t="shared" si="419"/>
        <v>0</v>
      </c>
    </row>
    <row r="4445" spans="1:8" x14ac:dyDescent="0.35">
      <c r="A4445" s="10">
        <v>44622</v>
      </c>
      <c r="B4445">
        <f t="shared" si="414"/>
        <v>2</v>
      </c>
      <c r="C4445">
        <f t="shared" si="415"/>
        <v>3</v>
      </c>
      <c r="D4445">
        <f t="shared" si="416"/>
        <v>2022</v>
      </c>
      <c r="E4445">
        <v>5.8</v>
      </c>
      <c r="F4445" s="26">
        <f t="shared" si="417"/>
        <v>0</v>
      </c>
      <c r="G4445" s="26">
        <f t="shared" si="418"/>
        <v>0</v>
      </c>
      <c r="H4445" s="26">
        <f t="shared" si="419"/>
        <v>0</v>
      </c>
    </row>
    <row r="4446" spans="1:8" x14ac:dyDescent="0.35">
      <c r="A4446" s="10">
        <v>44623</v>
      </c>
      <c r="B4446">
        <f t="shared" si="414"/>
        <v>3</v>
      </c>
      <c r="C4446">
        <f t="shared" si="415"/>
        <v>3</v>
      </c>
      <c r="D4446">
        <f t="shared" si="416"/>
        <v>2022</v>
      </c>
      <c r="E4446">
        <v>10.7</v>
      </c>
      <c r="F4446" s="26">
        <f t="shared" si="417"/>
        <v>0</v>
      </c>
      <c r="G4446" s="26">
        <f t="shared" si="418"/>
        <v>0</v>
      </c>
      <c r="H4446" s="26">
        <f t="shared" si="419"/>
        <v>0</v>
      </c>
    </row>
    <row r="4447" spans="1:8" x14ac:dyDescent="0.35">
      <c r="A4447" s="10">
        <v>44624</v>
      </c>
      <c r="B4447">
        <f t="shared" si="414"/>
        <v>4</v>
      </c>
      <c r="C4447">
        <f t="shared" si="415"/>
        <v>3</v>
      </c>
      <c r="D4447">
        <f t="shared" si="416"/>
        <v>2022</v>
      </c>
      <c r="E4447">
        <v>8.1999999999999993</v>
      </c>
      <c r="F4447" s="26">
        <f t="shared" si="417"/>
        <v>0</v>
      </c>
      <c r="G4447" s="26">
        <f t="shared" si="418"/>
        <v>0</v>
      </c>
      <c r="H4447" s="26">
        <f t="shared" si="419"/>
        <v>0</v>
      </c>
    </row>
    <row r="4448" spans="1:8" x14ac:dyDescent="0.35">
      <c r="A4448" s="10">
        <v>44625</v>
      </c>
      <c r="B4448">
        <f t="shared" si="414"/>
        <v>5</v>
      </c>
      <c r="C4448">
        <f t="shared" si="415"/>
        <v>3</v>
      </c>
      <c r="D4448">
        <f t="shared" si="416"/>
        <v>2022</v>
      </c>
      <c r="E4448">
        <v>7.9</v>
      </c>
      <c r="F4448" s="26">
        <f t="shared" si="417"/>
        <v>0</v>
      </c>
      <c r="G4448" s="26">
        <f t="shared" si="418"/>
        <v>0</v>
      </c>
      <c r="H4448" s="26">
        <f t="shared" si="419"/>
        <v>0</v>
      </c>
    </row>
    <row r="4449" spans="1:8" x14ac:dyDescent="0.35">
      <c r="A4449" s="10">
        <v>44626</v>
      </c>
      <c r="B4449">
        <f t="shared" si="414"/>
        <v>6</v>
      </c>
      <c r="C4449">
        <f t="shared" si="415"/>
        <v>3</v>
      </c>
      <c r="D4449">
        <f t="shared" si="416"/>
        <v>2022</v>
      </c>
      <c r="E4449">
        <v>6.7</v>
      </c>
      <c r="F4449" s="26">
        <f t="shared" si="417"/>
        <v>0</v>
      </c>
      <c r="G4449" s="26">
        <f t="shared" si="418"/>
        <v>0</v>
      </c>
      <c r="H4449" s="26">
        <f t="shared" si="419"/>
        <v>0</v>
      </c>
    </row>
    <row r="4450" spans="1:8" x14ac:dyDescent="0.35">
      <c r="A4450" s="10">
        <v>44627</v>
      </c>
      <c r="B4450">
        <f t="shared" si="414"/>
        <v>7</v>
      </c>
      <c r="C4450">
        <f t="shared" si="415"/>
        <v>3</v>
      </c>
      <c r="D4450">
        <f t="shared" si="416"/>
        <v>2022</v>
      </c>
      <c r="E4450">
        <v>4.4000000000000004</v>
      </c>
      <c r="F4450" s="26">
        <f t="shared" si="417"/>
        <v>0</v>
      </c>
      <c r="G4450" s="26">
        <f t="shared" si="418"/>
        <v>0</v>
      </c>
      <c r="H4450" s="26">
        <f t="shared" si="419"/>
        <v>0</v>
      </c>
    </row>
    <row r="4451" spans="1:8" x14ac:dyDescent="0.35">
      <c r="A4451" s="10">
        <v>44628</v>
      </c>
      <c r="B4451">
        <f t="shared" si="414"/>
        <v>8</v>
      </c>
      <c r="C4451">
        <f t="shared" si="415"/>
        <v>3</v>
      </c>
      <c r="D4451">
        <f t="shared" si="416"/>
        <v>2022</v>
      </c>
      <c r="E4451">
        <v>9.3000000000000007</v>
      </c>
      <c r="F4451" s="26">
        <f t="shared" si="417"/>
        <v>0</v>
      </c>
      <c r="G4451" s="26">
        <f t="shared" si="418"/>
        <v>0</v>
      </c>
      <c r="H4451" s="26">
        <f t="shared" si="419"/>
        <v>0</v>
      </c>
    </row>
    <row r="4452" spans="1:8" x14ac:dyDescent="0.35">
      <c r="A4452" s="10">
        <v>44629</v>
      </c>
      <c r="B4452">
        <f t="shared" si="414"/>
        <v>9</v>
      </c>
      <c r="C4452">
        <f t="shared" si="415"/>
        <v>3</v>
      </c>
      <c r="D4452">
        <f t="shared" si="416"/>
        <v>2022</v>
      </c>
      <c r="E4452">
        <v>11.5</v>
      </c>
      <c r="F4452" s="26">
        <f t="shared" si="417"/>
        <v>0</v>
      </c>
      <c r="G4452" s="26">
        <f t="shared" si="418"/>
        <v>0</v>
      </c>
      <c r="H4452" s="26">
        <f t="shared" si="419"/>
        <v>0</v>
      </c>
    </row>
    <row r="4453" spans="1:8" x14ac:dyDescent="0.35">
      <c r="A4453" s="10">
        <v>44630</v>
      </c>
      <c r="B4453">
        <f t="shared" si="414"/>
        <v>10</v>
      </c>
      <c r="C4453">
        <f t="shared" si="415"/>
        <v>3</v>
      </c>
      <c r="D4453">
        <f t="shared" si="416"/>
        <v>2022</v>
      </c>
      <c r="E4453">
        <v>14.7</v>
      </c>
      <c r="F4453" s="26">
        <f t="shared" si="417"/>
        <v>0</v>
      </c>
      <c r="G4453" s="26">
        <f t="shared" si="418"/>
        <v>0</v>
      </c>
      <c r="H4453" s="26">
        <f t="shared" si="419"/>
        <v>0</v>
      </c>
    </row>
    <row r="4454" spans="1:8" x14ac:dyDescent="0.35">
      <c r="A4454" s="10">
        <v>44631</v>
      </c>
      <c r="B4454">
        <f t="shared" si="414"/>
        <v>11</v>
      </c>
      <c r="C4454">
        <f t="shared" si="415"/>
        <v>3</v>
      </c>
      <c r="D4454">
        <f t="shared" si="416"/>
        <v>2022</v>
      </c>
      <c r="E4454">
        <v>12.4</v>
      </c>
      <c r="F4454" s="26">
        <f t="shared" si="417"/>
        <v>0</v>
      </c>
      <c r="G4454" s="26">
        <f t="shared" si="418"/>
        <v>0</v>
      </c>
      <c r="H4454" s="26">
        <f t="shared" si="419"/>
        <v>0</v>
      </c>
    </row>
    <row r="4455" spans="1:8" x14ac:dyDescent="0.35">
      <c r="A4455" s="10">
        <v>44632</v>
      </c>
      <c r="B4455">
        <f t="shared" si="414"/>
        <v>12</v>
      </c>
      <c r="C4455">
        <f t="shared" si="415"/>
        <v>3</v>
      </c>
      <c r="D4455">
        <f t="shared" si="416"/>
        <v>2022</v>
      </c>
      <c r="E4455">
        <v>13.5</v>
      </c>
      <c r="F4455" s="26">
        <f t="shared" si="417"/>
        <v>0</v>
      </c>
      <c r="G4455" s="26">
        <f t="shared" si="418"/>
        <v>0</v>
      </c>
      <c r="H4455" s="26">
        <f t="shared" si="419"/>
        <v>0</v>
      </c>
    </row>
    <row r="4456" spans="1:8" x14ac:dyDescent="0.35">
      <c r="A4456" s="10">
        <v>44633</v>
      </c>
      <c r="B4456">
        <f t="shared" si="414"/>
        <v>13</v>
      </c>
      <c r="C4456">
        <f t="shared" si="415"/>
        <v>3</v>
      </c>
      <c r="D4456">
        <f t="shared" si="416"/>
        <v>2022</v>
      </c>
      <c r="E4456">
        <v>15.2</v>
      </c>
      <c r="F4456" s="26">
        <f t="shared" si="417"/>
        <v>0</v>
      </c>
      <c r="G4456" s="26">
        <f t="shared" si="418"/>
        <v>0</v>
      </c>
      <c r="H4456" s="26">
        <f t="shared" si="419"/>
        <v>0</v>
      </c>
    </row>
    <row r="4457" spans="1:8" x14ac:dyDescent="0.35">
      <c r="A4457" s="10">
        <v>44634</v>
      </c>
      <c r="B4457">
        <f t="shared" si="414"/>
        <v>14</v>
      </c>
      <c r="C4457">
        <f t="shared" si="415"/>
        <v>3</v>
      </c>
      <c r="D4457">
        <f t="shared" si="416"/>
        <v>2022</v>
      </c>
      <c r="E4457">
        <v>13.4</v>
      </c>
      <c r="F4457" s="26">
        <f t="shared" si="417"/>
        <v>0</v>
      </c>
      <c r="G4457" s="26">
        <f t="shared" si="418"/>
        <v>0</v>
      </c>
      <c r="H4457" s="26">
        <f t="shared" si="419"/>
        <v>0</v>
      </c>
    </row>
    <row r="4458" spans="1:8" x14ac:dyDescent="0.35">
      <c r="A4458" s="10">
        <v>44635</v>
      </c>
      <c r="B4458">
        <f t="shared" si="414"/>
        <v>15</v>
      </c>
      <c r="C4458">
        <f t="shared" si="415"/>
        <v>3</v>
      </c>
      <c r="D4458">
        <f t="shared" si="416"/>
        <v>2022</v>
      </c>
      <c r="E4458">
        <v>8.6999999999999993</v>
      </c>
      <c r="F4458" s="26">
        <f t="shared" si="417"/>
        <v>0</v>
      </c>
      <c r="G4458" s="26">
        <f t="shared" si="418"/>
        <v>0</v>
      </c>
      <c r="H4458" s="26">
        <f t="shared" si="419"/>
        <v>0</v>
      </c>
    </row>
    <row r="4459" spans="1:8" x14ac:dyDescent="0.35">
      <c r="A4459" s="10">
        <v>44636</v>
      </c>
      <c r="B4459">
        <f t="shared" si="414"/>
        <v>16</v>
      </c>
      <c r="C4459">
        <f t="shared" si="415"/>
        <v>3</v>
      </c>
      <c r="D4459">
        <f t="shared" si="416"/>
        <v>2022</v>
      </c>
      <c r="E4459">
        <v>13</v>
      </c>
      <c r="F4459" s="26">
        <f t="shared" si="417"/>
        <v>0</v>
      </c>
      <c r="G4459" s="26">
        <f t="shared" si="418"/>
        <v>0</v>
      </c>
      <c r="H4459" s="26">
        <f t="shared" si="419"/>
        <v>0</v>
      </c>
    </row>
    <row r="4460" spans="1:8" x14ac:dyDescent="0.35">
      <c r="A4460" s="10">
        <v>44637</v>
      </c>
      <c r="B4460">
        <f t="shared" si="414"/>
        <v>17</v>
      </c>
      <c r="C4460">
        <f t="shared" si="415"/>
        <v>3</v>
      </c>
      <c r="D4460">
        <f t="shared" si="416"/>
        <v>2022</v>
      </c>
      <c r="E4460">
        <v>11.8</v>
      </c>
      <c r="F4460" s="26">
        <f t="shared" si="417"/>
        <v>0</v>
      </c>
      <c r="G4460" s="26">
        <f t="shared" si="418"/>
        <v>0</v>
      </c>
      <c r="H4460" s="26">
        <f t="shared" si="419"/>
        <v>0</v>
      </c>
    </row>
    <row r="4461" spans="1:8" x14ac:dyDescent="0.35">
      <c r="A4461" s="10">
        <v>44638</v>
      </c>
      <c r="B4461">
        <f t="shared" si="414"/>
        <v>18</v>
      </c>
      <c r="C4461">
        <f t="shared" si="415"/>
        <v>3</v>
      </c>
      <c r="D4461">
        <f t="shared" si="416"/>
        <v>2022</v>
      </c>
      <c r="E4461">
        <v>11.8</v>
      </c>
      <c r="F4461" s="26">
        <f t="shared" si="417"/>
        <v>0</v>
      </c>
      <c r="G4461" s="26">
        <f t="shared" si="418"/>
        <v>0</v>
      </c>
      <c r="H4461" s="26">
        <f t="shared" si="419"/>
        <v>0</v>
      </c>
    </row>
    <row r="4462" spans="1:8" x14ac:dyDescent="0.35">
      <c r="A4462" s="10">
        <v>44639</v>
      </c>
      <c r="B4462">
        <f t="shared" si="414"/>
        <v>19</v>
      </c>
      <c r="C4462">
        <f t="shared" si="415"/>
        <v>3</v>
      </c>
      <c r="D4462">
        <f t="shared" si="416"/>
        <v>2022</v>
      </c>
      <c r="E4462">
        <v>11.8</v>
      </c>
      <c r="F4462" s="26">
        <f t="shared" si="417"/>
        <v>0</v>
      </c>
      <c r="G4462" s="26">
        <f t="shared" si="418"/>
        <v>0</v>
      </c>
      <c r="H4462" s="26">
        <f t="shared" si="419"/>
        <v>0</v>
      </c>
    </row>
    <row r="4463" spans="1:8" x14ac:dyDescent="0.35">
      <c r="A4463" s="10">
        <v>44640</v>
      </c>
      <c r="B4463">
        <f t="shared" si="414"/>
        <v>20</v>
      </c>
      <c r="C4463">
        <f t="shared" si="415"/>
        <v>3</v>
      </c>
      <c r="D4463">
        <f t="shared" si="416"/>
        <v>2022</v>
      </c>
      <c r="E4463">
        <v>16</v>
      </c>
      <c r="F4463" s="26">
        <f t="shared" si="417"/>
        <v>0</v>
      </c>
      <c r="G4463" s="26">
        <f t="shared" si="418"/>
        <v>0</v>
      </c>
      <c r="H4463" s="26">
        <f t="shared" si="419"/>
        <v>0</v>
      </c>
    </row>
    <row r="4464" spans="1:8" x14ac:dyDescent="0.35">
      <c r="A4464" s="10">
        <v>44641</v>
      </c>
      <c r="B4464">
        <f t="shared" si="414"/>
        <v>21</v>
      </c>
      <c r="C4464">
        <f t="shared" si="415"/>
        <v>3</v>
      </c>
      <c r="D4464">
        <f t="shared" si="416"/>
        <v>2022</v>
      </c>
      <c r="E4464">
        <v>15.7</v>
      </c>
      <c r="F4464" s="26">
        <f t="shared" si="417"/>
        <v>0</v>
      </c>
      <c r="G4464" s="26">
        <f t="shared" si="418"/>
        <v>0</v>
      </c>
      <c r="H4464" s="26">
        <f t="shared" si="419"/>
        <v>0</v>
      </c>
    </row>
    <row r="4465" spans="1:8" x14ac:dyDescent="0.35">
      <c r="A4465" s="10">
        <v>44642</v>
      </c>
      <c r="B4465">
        <f t="shared" si="414"/>
        <v>22</v>
      </c>
      <c r="C4465">
        <f t="shared" si="415"/>
        <v>3</v>
      </c>
      <c r="D4465">
        <f t="shared" si="416"/>
        <v>2022</v>
      </c>
      <c r="E4465">
        <v>16.899999999999999</v>
      </c>
      <c r="F4465" s="26">
        <f t="shared" si="417"/>
        <v>0</v>
      </c>
      <c r="G4465" s="26">
        <f t="shared" si="418"/>
        <v>0</v>
      </c>
      <c r="H4465" s="26">
        <f t="shared" si="419"/>
        <v>0</v>
      </c>
    </row>
    <row r="4466" spans="1:8" x14ac:dyDescent="0.35">
      <c r="A4466" s="10">
        <v>44643</v>
      </c>
      <c r="B4466">
        <f t="shared" si="414"/>
        <v>23</v>
      </c>
      <c r="C4466">
        <f t="shared" si="415"/>
        <v>3</v>
      </c>
      <c r="D4466">
        <f t="shared" si="416"/>
        <v>2022</v>
      </c>
      <c r="E4466">
        <v>18.399999999999999</v>
      </c>
      <c r="F4466" s="26">
        <f t="shared" si="417"/>
        <v>0</v>
      </c>
      <c r="G4466" s="26">
        <f t="shared" si="418"/>
        <v>0</v>
      </c>
      <c r="H4466" s="26">
        <f t="shared" si="419"/>
        <v>0</v>
      </c>
    </row>
    <row r="4467" spans="1:8" x14ac:dyDescent="0.35">
      <c r="A4467" s="10">
        <v>44644</v>
      </c>
      <c r="B4467">
        <f t="shared" si="414"/>
        <v>24</v>
      </c>
      <c r="C4467">
        <f t="shared" si="415"/>
        <v>3</v>
      </c>
      <c r="D4467">
        <f t="shared" si="416"/>
        <v>2022</v>
      </c>
      <c r="E4467">
        <v>19.5</v>
      </c>
      <c r="F4467" s="26">
        <f t="shared" si="417"/>
        <v>0</v>
      </c>
      <c r="G4467" s="26">
        <f t="shared" si="418"/>
        <v>0</v>
      </c>
      <c r="H4467" s="26">
        <f t="shared" si="419"/>
        <v>0</v>
      </c>
    </row>
    <row r="4468" spans="1:8" x14ac:dyDescent="0.35">
      <c r="A4468" s="10">
        <v>44645</v>
      </c>
      <c r="B4468">
        <f t="shared" si="414"/>
        <v>25</v>
      </c>
      <c r="C4468">
        <f t="shared" si="415"/>
        <v>3</v>
      </c>
      <c r="D4468">
        <f t="shared" si="416"/>
        <v>2022</v>
      </c>
      <c r="E4468">
        <v>18.899999999999999</v>
      </c>
      <c r="F4468" s="26">
        <f t="shared" si="417"/>
        <v>0</v>
      </c>
      <c r="G4468" s="26">
        <f t="shared" si="418"/>
        <v>0</v>
      </c>
      <c r="H4468" s="26">
        <f t="shared" si="419"/>
        <v>0</v>
      </c>
    </row>
    <row r="4469" spans="1:8" x14ac:dyDescent="0.35">
      <c r="A4469" s="10">
        <v>44646</v>
      </c>
      <c r="B4469">
        <f t="shared" si="414"/>
        <v>26</v>
      </c>
      <c r="C4469">
        <f t="shared" si="415"/>
        <v>3</v>
      </c>
      <c r="D4469">
        <f t="shared" si="416"/>
        <v>2022</v>
      </c>
      <c r="E4469">
        <v>18</v>
      </c>
      <c r="F4469" s="26">
        <f t="shared" si="417"/>
        <v>0</v>
      </c>
      <c r="G4469" s="26">
        <f t="shared" si="418"/>
        <v>0</v>
      </c>
      <c r="H4469" s="26">
        <f t="shared" si="419"/>
        <v>0</v>
      </c>
    </row>
    <row r="4470" spans="1:8" x14ac:dyDescent="0.35">
      <c r="A4470" s="10">
        <v>44647</v>
      </c>
      <c r="B4470">
        <f t="shared" si="414"/>
        <v>27</v>
      </c>
      <c r="C4470">
        <f t="shared" si="415"/>
        <v>3</v>
      </c>
      <c r="D4470">
        <f t="shared" si="416"/>
        <v>2022</v>
      </c>
      <c r="E4470">
        <v>19.8</v>
      </c>
      <c r="F4470" s="26">
        <f t="shared" si="417"/>
        <v>0</v>
      </c>
      <c r="G4470" s="26">
        <f t="shared" si="418"/>
        <v>0</v>
      </c>
      <c r="H4470" s="26">
        <f t="shared" si="419"/>
        <v>0</v>
      </c>
    </row>
    <row r="4471" spans="1:8" x14ac:dyDescent="0.35">
      <c r="A4471" s="10">
        <v>44648</v>
      </c>
      <c r="B4471">
        <f t="shared" si="414"/>
        <v>28</v>
      </c>
      <c r="C4471">
        <f t="shared" si="415"/>
        <v>3</v>
      </c>
      <c r="D4471">
        <f t="shared" si="416"/>
        <v>2022</v>
      </c>
      <c r="E4471">
        <v>20.5</v>
      </c>
      <c r="F4471" s="26">
        <f t="shared" si="417"/>
        <v>0</v>
      </c>
      <c r="G4471" s="26">
        <f t="shared" si="418"/>
        <v>0</v>
      </c>
      <c r="H4471" s="26">
        <f t="shared" si="419"/>
        <v>0</v>
      </c>
    </row>
    <row r="4472" spans="1:8" x14ac:dyDescent="0.35">
      <c r="A4472" s="10">
        <v>44649</v>
      </c>
      <c r="B4472">
        <f t="shared" si="414"/>
        <v>29</v>
      </c>
      <c r="C4472">
        <f t="shared" si="415"/>
        <v>3</v>
      </c>
      <c r="D4472">
        <f t="shared" si="416"/>
        <v>2022</v>
      </c>
      <c r="E4472">
        <v>17.7</v>
      </c>
      <c r="F4472" s="26">
        <f t="shared" si="417"/>
        <v>0</v>
      </c>
      <c r="G4472" s="26">
        <f t="shared" si="418"/>
        <v>0</v>
      </c>
      <c r="H4472" s="26">
        <f t="shared" si="419"/>
        <v>0</v>
      </c>
    </row>
    <row r="4473" spans="1:8" x14ac:dyDescent="0.35">
      <c r="A4473" s="10">
        <v>44650</v>
      </c>
      <c r="B4473">
        <f t="shared" si="414"/>
        <v>30</v>
      </c>
      <c r="C4473">
        <f t="shared" si="415"/>
        <v>3</v>
      </c>
      <c r="D4473">
        <f t="shared" si="416"/>
        <v>2022</v>
      </c>
      <c r="E4473">
        <v>11</v>
      </c>
      <c r="F4473" s="26">
        <f t="shared" si="417"/>
        <v>0</v>
      </c>
      <c r="G4473" s="26">
        <f t="shared" si="418"/>
        <v>0</v>
      </c>
      <c r="H4473" s="26">
        <f t="shared" si="419"/>
        <v>0</v>
      </c>
    </row>
    <row r="4474" spans="1:8" x14ac:dyDescent="0.35">
      <c r="A4474" s="10">
        <v>44651</v>
      </c>
      <c r="B4474">
        <f t="shared" si="414"/>
        <v>31</v>
      </c>
      <c r="C4474">
        <f t="shared" si="415"/>
        <v>3</v>
      </c>
      <c r="D4474">
        <f t="shared" si="416"/>
        <v>2022</v>
      </c>
      <c r="E4474">
        <v>8.1999999999999993</v>
      </c>
      <c r="F4474" s="26">
        <f t="shared" si="417"/>
        <v>0</v>
      </c>
      <c r="G4474" s="26">
        <f t="shared" si="418"/>
        <v>0</v>
      </c>
      <c r="H4474" s="26">
        <f t="shared" si="419"/>
        <v>0</v>
      </c>
    </row>
    <row r="4475" spans="1:8" x14ac:dyDescent="0.35">
      <c r="A4475" s="10">
        <v>44652</v>
      </c>
      <c r="B4475">
        <f t="shared" si="414"/>
        <v>1</v>
      </c>
      <c r="C4475">
        <f t="shared" si="415"/>
        <v>4</v>
      </c>
      <c r="D4475">
        <f t="shared" si="416"/>
        <v>2022</v>
      </c>
      <c r="E4475">
        <v>4.7</v>
      </c>
      <c r="F4475" s="26">
        <f t="shared" si="417"/>
        <v>0</v>
      </c>
      <c r="G4475" s="26">
        <f t="shared" si="418"/>
        <v>0</v>
      </c>
      <c r="H4475" s="26">
        <f t="shared" si="419"/>
        <v>0</v>
      </c>
    </row>
    <row r="4476" spans="1:8" x14ac:dyDescent="0.35">
      <c r="A4476" s="10">
        <v>44653</v>
      </c>
      <c r="B4476">
        <f t="shared" si="414"/>
        <v>2</v>
      </c>
      <c r="C4476">
        <f t="shared" si="415"/>
        <v>4</v>
      </c>
      <c r="D4476">
        <f t="shared" si="416"/>
        <v>2022</v>
      </c>
      <c r="E4476">
        <v>1.9</v>
      </c>
      <c r="F4476" s="26">
        <f t="shared" si="417"/>
        <v>0</v>
      </c>
      <c r="G4476" s="26">
        <f t="shared" si="418"/>
        <v>0</v>
      </c>
      <c r="H4476" s="26">
        <f t="shared" si="419"/>
        <v>0</v>
      </c>
    </row>
    <row r="4477" spans="1:8" x14ac:dyDescent="0.35">
      <c r="A4477" s="10">
        <v>44654</v>
      </c>
      <c r="B4477">
        <f t="shared" si="414"/>
        <v>3</v>
      </c>
      <c r="C4477">
        <f t="shared" si="415"/>
        <v>4</v>
      </c>
      <c r="D4477">
        <f t="shared" si="416"/>
        <v>2022</v>
      </c>
      <c r="E4477">
        <v>5.7</v>
      </c>
      <c r="F4477" s="26">
        <f t="shared" si="417"/>
        <v>0</v>
      </c>
      <c r="G4477" s="26">
        <f t="shared" si="418"/>
        <v>0</v>
      </c>
      <c r="H4477" s="26">
        <f t="shared" si="419"/>
        <v>0</v>
      </c>
    </row>
    <row r="4478" spans="1:8" x14ac:dyDescent="0.35">
      <c r="A4478" s="10">
        <v>44655</v>
      </c>
      <c r="B4478">
        <f t="shared" si="414"/>
        <v>4</v>
      </c>
      <c r="C4478">
        <f t="shared" si="415"/>
        <v>4</v>
      </c>
      <c r="D4478">
        <f t="shared" si="416"/>
        <v>2022</v>
      </c>
      <c r="E4478">
        <v>8.6</v>
      </c>
      <c r="F4478" s="26">
        <f t="shared" si="417"/>
        <v>0</v>
      </c>
      <c r="G4478" s="26">
        <f t="shared" si="418"/>
        <v>0</v>
      </c>
      <c r="H4478" s="26">
        <f t="shared" si="419"/>
        <v>0</v>
      </c>
    </row>
    <row r="4479" spans="1:8" x14ac:dyDescent="0.35">
      <c r="A4479" s="10">
        <v>44656</v>
      </c>
      <c r="B4479">
        <f t="shared" si="414"/>
        <v>5</v>
      </c>
      <c r="C4479">
        <f t="shared" si="415"/>
        <v>4</v>
      </c>
      <c r="D4479">
        <f t="shared" si="416"/>
        <v>2022</v>
      </c>
      <c r="E4479">
        <v>9</v>
      </c>
      <c r="F4479" s="26">
        <f t="shared" si="417"/>
        <v>0</v>
      </c>
      <c r="G4479" s="26">
        <f t="shared" si="418"/>
        <v>0</v>
      </c>
      <c r="H4479" s="26">
        <f t="shared" si="419"/>
        <v>0</v>
      </c>
    </row>
    <row r="4480" spans="1:8" x14ac:dyDescent="0.35">
      <c r="A4480" s="10">
        <v>44657</v>
      </c>
      <c r="B4480">
        <f t="shared" si="414"/>
        <v>6</v>
      </c>
      <c r="C4480">
        <f t="shared" si="415"/>
        <v>4</v>
      </c>
      <c r="D4480">
        <f t="shared" si="416"/>
        <v>2022</v>
      </c>
      <c r="E4480">
        <v>15.4</v>
      </c>
      <c r="F4480" s="26">
        <f t="shared" si="417"/>
        <v>0</v>
      </c>
      <c r="G4480" s="26">
        <f t="shared" si="418"/>
        <v>0</v>
      </c>
      <c r="H4480" s="26">
        <f t="shared" si="419"/>
        <v>0</v>
      </c>
    </row>
    <row r="4481" spans="1:8" x14ac:dyDescent="0.35">
      <c r="A4481" s="10">
        <v>44658</v>
      </c>
      <c r="B4481">
        <f t="shared" si="414"/>
        <v>7</v>
      </c>
      <c r="C4481">
        <f t="shared" si="415"/>
        <v>4</v>
      </c>
      <c r="D4481">
        <f t="shared" si="416"/>
        <v>2022</v>
      </c>
      <c r="E4481">
        <v>13.5</v>
      </c>
      <c r="F4481" s="26">
        <f t="shared" si="417"/>
        <v>0</v>
      </c>
      <c r="G4481" s="26">
        <f t="shared" si="418"/>
        <v>0</v>
      </c>
      <c r="H4481" s="26">
        <f t="shared" si="419"/>
        <v>0</v>
      </c>
    </row>
    <row r="4482" spans="1:8" x14ac:dyDescent="0.35">
      <c r="A4482" s="10">
        <v>44659</v>
      </c>
      <c r="B4482">
        <f t="shared" ref="B4482:B4516" si="420">DAY(A4482)</f>
        <v>8</v>
      </c>
      <c r="C4482">
        <f t="shared" ref="C4482:C4516" si="421">MONTH(A4482)</f>
        <v>4</v>
      </c>
      <c r="D4482">
        <f t="shared" ref="D4482:D4516" si="422">YEAR(A4482)</f>
        <v>2022</v>
      </c>
      <c r="E4482">
        <v>8.5</v>
      </c>
      <c r="F4482" s="26">
        <f t="shared" ref="F4482:F4516" si="423">IF(E4482&gt;=30,1,0)</f>
        <v>0</v>
      </c>
      <c r="G4482" s="26">
        <f t="shared" ref="G4482:G4516" si="424">IF(E4482&gt;=25,1,0)</f>
        <v>0</v>
      </c>
      <c r="H4482" s="26">
        <f t="shared" ref="H4482:H4516" si="425">IF(E4482&lt;0,1,0)</f>
        <v>0</v>
      </c>
    </row>
    <row r="4483" spans="1:8" x14ac:dyDescent="0.35">
      <c r="A4483" s="10">
        <v>44660</v>
      </c>
      <c r="B4483">
        <f t="shared" si="420"/>
        <v>9</v>
      </c>
      <c r="C4483">
        <f t="shared" si="421"/>
        <v>4</v>
      </c>
      <c r="D4483">
        <f t="shared" si="422"/>
        <v>2022</v>
      </c>
      <c r="E4483">
        <v>9.5</v>
      </c>
      <c r="F4483" s="26">
        <f t="shared" si="423"/>
        <v>0</v>
      </c>
      <c r="G4483" s="26">
        <f t="shared" si="424"/>
        <v>0</v>
      </c>
      <c r="H4483" s="26">
        <f t="shared" si="425"/>
        <v>0</v>
      </c>
    </row>
    <row r="4484" spans="1:8" x14ac:dyDescent="0.35">
      <c r="A4484" s="10">
        <v>44661</v>
      </c>
      <c r="B4484">
        <f t="shared" si="420"/>
        <v>10</v>
      </c>
      <c r="C4484">
        <f t="shared" si="421"/>
        <v>4</v>
      </c>
      <c r="D4484">
        <f t="shared" si="422"/>
        <v>2022</v>
      </c>
      <c r="E4484">
        <v>9</v>
      </c>
      <c r="F4484" s="26">
        <f t="shared" si="423"/>
        <v>0</v>
      </c>
      <c r="G4484" s="26">
        <f t="shared" si="424"/>
        <v>0</v>
      </c>
      <c r="H4484" s="26">
        <f t="shared" si="425"/>
        <v>0</v>
      </c>
    </row>
    <row r="4485" spans="1:8" x14ac:dyDescent="0.35">
      <c r="A4485" s="10">
        <v>44662</v>
      </c>
      <c r="B4485">
        <f t="shared" si="420"/>
        <v>11</v>
      </c>
      <c r="C4485">
        <f t="shared" si="421"/>
        <v>4</v>
      </c>
      <c r="D4485">
        <f t="shared" si="422"/>
        <v>2022</v>
      </c>
      <c r="E4485">
        <v>15.6</v>
      </c>
      <c r="F4485" s="26">
        <f t="shared" si="423"/>
        <v>0</v>
      </c>
      <c r="G4485" s="26">
        <f t="shared" si="424"/>
        <v>0</v>
      </c>
      <c r="H4485" s="26">
        <f t="shared" si="425"/>
        <v>0</v>
      </c>
    </row>
    <row r="4486" spans="1:8" x14ac:dyDescent="0.35">
      <c r="A4486" s="10">
        <v>44663</v>
      </c>
      <c r="B4486">
        <f t="shared" si="420"/>
        <v>12</v>
      </c>
      <c r="C4486">
        <f t="shared" si="421"/>
        <v>4</v>
      </c>
      <c r="D4486">
        <f t="shared" si="422"/>
        <v>2022</v>
      </c>
      <c r="E4486">
        <v>21.8</v>
      </c>
      <c r="F4486" s="26">
        <f t="shared" si="423"/>
        <v>0</v>
      </c>
      <c r="G4486" s="26">
        <f t="shared" si="424"/>
        <v>0</v>
      </c>
      <c r="H4486" s="26">
        <f t="shared" si="425"/>
        <v>0</v>
      </c>
    </row>
    <row r="4487" spans="1:8" x14ac:dyDescent="0.35">
      <c r="A4487" s="10">
        <v>44664</v>
      </c>
      <c r="B4487">
        <f t="shared" si="420"/>
        <v>13</v>
      </c>
      <c r="C4487">
        <f t="shared" si="421"/>
        <v>4</v>
      </c>
      <c r="D4487">
        <f t="shared" si="422"/>
        <v>2022</v>
      </c>
      <c r="E4487">
        <v>23.7</v>
      </c>
      <c r="F4487" s="26">
        <f t="shared" si="423"/>
        <v>0</v>
      </c>
      <c r="G4487" s="26">
        <f t="shared" si="424"/>
        <v>0</v>
      </c>
      <c r="H4487" s="26">
        <f t="shared" si="425"/>
        <v>0</v>
      </c>
    </row>
    <row r="4488" spans="1:8" x14ac:dyDescent="0.35">
      <c r="A4488" s="10">
        <v>44665</v>
      </c>
      <c r="B4488">
        <f t="shared" si="420"/>
        <v>14</v>
      </c>
      <c r="C4488">
        <f t="shared" si="421"/>
        <v>4</v>
      </c>
      <c r="D4488">
        <f t="shared" si="422"/>
        <v>2022</v>
      </c>
      <c r="E4488">
        <v>20.8</v>
      </c>
      <c r="F4488" s="26">
        <f t="shared" si="423"/>
        <v>0</v>
      </c>
      <c r="G4488" s="26">
        <f t="shared" si="424"/>
        <v>0</v>
      </c>
      <c r="H4488" s="26">
        <f t="shared" si="425"/>
        <v>0</v>
      </c>
    </row>
    <row r="4489" spans="1:8" x14ac:dyDescent="0.35">
      <c r="A4489" s="10">
        <v>44666</v>
      </c>
      <c r="B4489">
        <f t="shared" si="420"/>
        <v>15</v>
      </c>
      <c r="C4489">
        <f t="shared" si="421"/>
        <v>4</v>
      </c>
      <c r="D4489">
        <f t="shared" si="422"/>
        <v>2022</v>
      </c>
      <c r="E4489">
        <v>19.7</v>
      </c>
      <c r="F4489" s="26">
        <f t="shared" si="423"/>
        <v>0</v>
      </c>
      <c r="G4489" s="26">
        <f t="shared" si="424"/>
        <v>0</v>
      </c>
      <c r="H4489" s="26">
        <f t="shared" si="425"/>
        <v>0</v>
      </c>
    </row>
    <row r="4490" spans="1:8" x14ac:dyDescent="0.35">
      <c r="A4490" s="10">
        <v>44667</v>
      </c>
      <c r="B4490">
        <f t="shared" si="420"/>
        <v>16</v>
      </c>
      <c r="C4490">
        <f t="shared" si="421"/>
        <v>4</v>
      </c>
      <c r="D4490">
        <f t="shared" si="422"/>
        <v>2022</v>
      </c>
      <c r="E4490">
        <v>14.3</v>
      </c>
      <c r="F4490" s="26">
        <f t="shared" si="423"/>
        <v>0</v>
      </c>
      <c r="G4490" s="26">
        <f t="shared" si="424"/>
        <v>0</v>
      </c>
      <c r="H4490" s="26">
        <f t="shared" si="425"/>
        <v>0</v>
      </c>
    </row>
    <row r="4491" spans="1:8" x14ac:dyDescent="0.35">
      <c r="A4491" s="10">
        <v>44668</v>
      </c>
      <c r="B4491">
        <f t="shared" si="420"/>
        <v>17</v>
      </c>
      <c r="C4491">
        <f t="shared" si="421"/>
        <v>4</v>
      </c>
      <c r="D4491">
        <f t="shared" si="422"/>
        <v>2022</v>
      </c>
      <c r="E4491">
        <v>15.5</v>
      </c>
      <c r="F4491" s="26">
        <f t="shared" si="423"/>
        <v>0</v>
      </c>
      <c r="G4491" s="26">
        <f t="shared" si="424"/>
        <v>0</v>
      </c>
      <c r="H4491" s="26">
        <f t="shared" si="425"/>
        <v>0</v>
      </c>
    </row>
    <row r="4492" spans="1:8" x14ac:dyDescent="0.35">
      <c r="A4492" s="10">
        <v>44669</v>
      </c>
      <c r="B4492">
        <f t="shared" si="420"/>
        <v>18</v>
      </c>
      <c r="C4492">
        <f t="shared" si="421"/>
        <v>4</v>
      </c>
      <c r="D4492">
        <f t="shared" si="422"/>
        <v>2022</v>
      </c>
      <c r="E4492">
        <v>16.7</v>
      </c>
      <c r="F4492" s="26">
        <f t="shared" si="423"/>
        <v>0</v>
      </c>
      <c r="G4492" s="26">
        <f t="shared" si="424"/>
        <v>0</v>
      </c>
      <c r="H4492" s="26">
        <f t="shared" si="425"/>
        <v>0</v>
      </c>
    </row>
    <row r="4493" spans="1:8" x14ac:dyDescent="0.35">
      <c r="A4493" s="10">
        <v>44670</v>
      </c>
      <c r="B4493">
        <f t="shared" si="420"/>
        <v>19</v>
      </c>
      <c r="C4493">
        <f t="shared" si="421"/>
        <v>4</v>
      </c>
      <c r="D4493">
        <f t="shared" si="422"/>
        <v>2022</v>
      </c>
      <c r="E4493">
        <v>18.5</v>
      </c>
      <c r="F4493" s="26">
        <f t="shared" si="423"/>
        <v>0</v>
      </c>
      <c r="G4493" s="26">
        <f t="shared" si="424"/>
        <v>0</v>
      </c>
      <c r="H4493" s="26">
        <f t="shared" si="425"/>
        <v>0</v>
      </c>
    </row>
    <row r="4494" spans="1:8" x14ac:dyDescent="0.35">
      <c r="A4494" s="10">
        <v>44671</v>
      </c>
      <c r="B4494">
        <f t="shared" si="420"/>
        <v>20</v>
      </c>
      <c r="C4494">
        <f t="shared" si="421"/>
        <v>4</v>
      </c>
      <c r="D4494">
        <f t="shared" si="422"/>
        <v>2022</v>
      </c>
      <c r="E4494">
        <v>15.2</v>
      </c>
      <c r="F4494" s="26">
        <f t="shared" si="423"/>
        <v>0</v>
      </c>
      <c r="G4494" s="26">
        <f t="shared" si="424"/>
        <v>0</v>
      </c>
      <c r="H4494" s="26">
        <f t="shared" si="425"/>
        <v>0</v>
      </c>
    </row>
    <row r="4495" spans="1:8" x14ac:dyDescent="0.35">
      <c r="A4495" s="10">
        <v>44672</v>
      </c>
      <c r="B4495">
        <f t="shared" si="420"/>
        <v>21</v>
      </c>
      <c r="C4495">
        <f t="shared" si="421"/>
        <v>4</v>
      </c>
      <c r="D4495">
        <f t="shared" si="422"/>
        <v>2022</v>
      </c>
      <c r="E4495">
        <v>16.399999999999999</v>
      </c>
      <c r="F4495" s="26">
        <f t="shared" si="423"/>
        <v>0</v>
      </c>
      <c r="G4495" s="26">
        <f t="shared" si="424"/>
        <v>0</v>
      </c>
      <c r="H4495" s="26">
        <f t="shared" si="425"/>
        <v>0</v>
      </c>
    </row>
    <row r="4496" spans="1:8" x14ac:dyDescent="0.35">
      <c r="A4496" s="10">
        <v>44673</v>
      </c>
      <c r="B4496">
        <f t="shared" si="420"/>
        <v>22</v>
      </c>
      <c r="C4496">
        <f t="shared" si="421"/>
        <v>4</v>
      </c>
      <c r="D4496">
        <f t="shared" si="422"/>
        <v>2022</v>
      </c>
      <c r="E4496">
        <v>18.600000000000001</v>
      </c>
      <c r="F4496" s="26">
        <f t="shared" si="423"/>
        <v>0</v>
      </c>
      <c r="G4496" s="26">
        <f t="shared" si="424"/>
        <v>0</v>
      </c>
      <c r="H4496" s="26">
        <f t="shared" si="425"/>
        <v>0</v>
      </c>
    </row>
    <row r="4497" spans="1:8" x14ac:dyDescent="0.35">
      <c r="A4497" s="10">
        <v>44674</v>
      </c>
      <c r="B4497">
        <f t="shared" si="420"/>
        <v>23</v>
      </c>
      <c r="C4497">
        <f t="shared" si="421"/>
        <v>4</v>
      </c>
      <c r="D4497">
        <f t="shared" si="422"/>
        <v>2022</v>
      </c>
      <c r="E4497">
        <v>15.3</v>
      </c>
      <c r="F4497" s="26">
        <f t="shared" si="423"/>
        <v>0</v>
      </c>
      <c r="G4497" s="26">
        <f t="shared" si="424"/>
        <v>0</v>
      </c>
      <c r="H4497" s="26">
        <f t="shared" si="425"/>
        <v>0</v>
      </c>
    </row>
    <row r="4498" spans="1:8" x14ac:dyDescent="0.35">
      <c r="A4498" s="10">
        <v>44675</v>
      </c>
      <c r="B4498">
        <f t="shared" si="420"/>
        <v>24</v>
      </c>
      <c r="C4498">
        <f t="shared" si="421"/>
        <v>4</v>
      </c>
      <c r="D4498">
        <f t="shared" si="422"/>
        <v>2022</v>
      </c>
      <c r="E4498">
        <v>10.7</v>
      </c>
      <c r="F4498" s="26">
        <f t="shared" si="423"/>
        <v>0</v>
      </c>
      <c r="G4498" s="26">
        <f t="shared" si="424"/>
        <v>0</v>
      </c>
      <c r="H4498" s="26">
        <f t="shared" si="425"/>
        <v>0</v>
      </c>
    </row>
    <row r="4499" spans="1:8" x14ac:dyDescent="0.35">
      <c r="A4499" s="10">
        <v>44676</v>
      </c>
      <c r="B4499">
        <f t="shared" si="420"/>
        <v>25</v>
      </c>
      <c r="C4499">
        <f t="shared" si="421"/>
        <v>4</v>
      </c>
      <c r="D4499">
        <f t="shared" si="422"/>
        <v>2022</v>
      </c>
      <c r="E4499">
        <v>15.2</v>
      </c>
      <c r="F4499" s="26">
        <f t="shared" si="423"/>
        <v>0</v>
      </c>
      <c r="G4499" s="26">
        <f t="shared" si="424"/>
        <v>0</v>
      </c>
      <c r="H4499" s="26">
        <f t="shared" si="425"/>
        <v>0</v>
      </c>
    </row>
    <row r="4500" spans="1:8" x14ac:dyDescent="0.35">
      <c r="A4500" s="10">
        <v>44677</v>
      </c>
      <c r="B4500">
        <f t="shared" si="420"/>
        <v>26</v>
      </c>
      <c r="C4500">
        <f t="shared" si="421"/>
        <v>4</v>
      </c>
      <c r="D4500">
        <f t="shared" si="422"/>
        <v>2022</v>
      </c>
      <c r="E4500">
        <v>12.3</v>
      </c>
      <c r="F4500" s="26">
        <f t="shared" si="423"/>
        <v>0</v>
      </c>
      <c r="G4500" s="26">
        <f t="shared" si="424"/>
        <v>0</v>
      </c>
      <c r="H4500" s="26">
        <f t="shared" si="425"/>
        <v>0</v>
      </c>
    </row>
    <row r="4501" spans="1:8" x14ac:dyDescent="0.35">
      <c r="A4501" s="10">
        <v>44678</v>
      </c>
      <c r="B4501">
        <f t="shared" si="420"/>
        <v>27</v>
      </c>
      <c r="C4501">
        <f t="shared" si="421"/>
        <v>4</v>
      </c>
      <c r="D4501">
        <f t="shared" si="422"/>
        <v>2022</v>
      </c>
      <c r="E4501">
        <v>17.2</v>
      </c>
      <c r="F4501" s="26">
        <f t="shared" si="423"/>
        <v>0</v>
      </c>
      <c r="G4501" s="26">
        <f t="shared" si="424"/>
        <v>0</v>
      </c>
      <c r="H4501" s="26">
        <f t="shared" si="425"/>
        <v>0</v>
      </c>
    </row>
    <row r="4502" spans="1:8" x14ac:dyDescent="0.35">
      <c r="A4502" s="10">
        <v>44679</v>
      </c>
      <c r="B4502">
        <f t="shared" si="420"/>
        <v>28</v>
      </c>
      <c r="C4502">
        <f t="shared" si="421"/>
        <v>4</v>
      </c>
      <c r="D4502">
        <f t="shared" si="422"/>
        <v>2022</v>
      </c>
      <c r="E4502">
        <v>19.2</v>
      </c>
      <c r="F4502" s="26">
        <f t="shared" si="423"/>
        <v>0</v>
      </c>
      <c r="G4502" s="26">
        <f t="shared" si="424"/>
        <v>0</v>
      </c>
      <c r="H4502" s="26">
        <f t="shared" si="425"/>
        <v>0</v>
      </c>
    </row>
    <row r="4503" spans="1:8" x14ac:dyDescent="0.35">
      <c r="A4503" s="10">
        <v>44680</v>
      </c>
      <c r="B4503">
        <f t="shared" si="420"/>
        <v>29</v>
      </c>
      <c r="C4503">
        <f t="shared" si="421"/>
        <v>4</v>
      </c>
      <c r="D4503">
        <f t="shared" si="422"/>
        <v>2022</v>
      </c>
      <c r="E4503">
        <v>19.899999999999999</v>
      </c>
      <c r="F4503" s="26">
        <f t="shared" si="423"/>
        <v>0</v>
      </c>
      <c r="G4503" s="26">
        <f t="shared" si="424"/>
        <v>0</v>
      </c>
      <c r="H4503" s="26">
        <f t="shared" si="425"/>
        <v>0</v>
      </c>
    </row>
    <row r="4504" spans="1:8" x14ac:dyDescent="0.35">
      <c r="A4504" s="10">
        <v>44681</v>
      </c>
      <c r="B4504">
        <f t="shared" si="420"/>
        <v>30</v>
      </c>
      <c r="C4504">
        <f t="shared" si="421"/>
        <v>4</v>
      </c>
      <c r="D4504">
        <f t="shared" si="422"/>
        <v>2022</v>
      </c>
      <c r="E4504">
        <v>12.6</v>
      </c>
      <c r="F4504" s="26">
        <f t="shared" si="423"/>
        <v>0</v>
      </c>
      <c r="G4504" s="26">
        <f t="shared" si="424"/>
        <v>0</v>
      </c>
      <c r="H4504" s="26">
        <f t="shared" si="425"/>
        <v>0</v>
      </c>
    </row>
    <row r="4505" spans="1:8" x14ac:dyDescent="0.35">
      <c r="A4505" s="10">
        <v>44682</v>
      </c>
      <c r="B4505">
        <f t="shared" si="420"/>
        <v>1</v>
      </c>
      <c r="C4505">
        <f t="shared" si="421"/>
        <v>5</v>
      </c>
      <c r="D4505">
        <f t="shared" si="422"/>
        <v>2022</v>
      </c>
      <c r="E4505">
        <v>16.2</v>
      </c>
      <c r="F4505" s="26">
        <f t="shared" si="423"/>
        <v>0</v>
      </c>
      <c r="G4505" s="26">
        <f t="shared" si="424"/>
        <v>0</v>
      </c>
      <c r="H4505" s="26">
        <f t="shared" si="425"/>
        <v>0</v>
      </c>
    </row>
    <row r="4506" spans="1:8" x14ac:dyDescent="0.35">
      <c r="A4506" s="10">
        <v>44683</v>
      </c>
      <c r="B4506">
        <f t="shared" si="420"/>
        <v>2</v>
      </c>
      <c r="C4506">
        <f t="shared" si="421"/>
        <v>5</v>
      </c>
      <c r="D4506">
        <f t="shared" si="422"/>
        <v>2022</v>
      </c>
      <c r="E4506">
        <v>19.100000000000001</v>
      </c>
      <c r="F4506" s="26">
        <f t="shared" si="423"/>
        <v>0</v>
      </c>
      <c r="G4506" s="26">
        <f t="shared" si="424"/>
        <v>0</v>
      </c>
      <c r="H4506" s="26">
        <f t="shared" si="425"/>
        <v>0</v>
      </c>
    </row>
    <row r="4507" spans="1:8" x14ac:dyDescent="0.35">
      <c r="A4507" s="10">
        <v>44684</v>
      </c>
      <c r="B4507">
        <f t="shared" si="420"/>
        <v>3</v>
      </c>
      <c r="C4507">
        <f t="shared" si="421"/>
        <v>5</v>
      </c>
      <c r="D4507">
        <f t="shared" si="422"/>
        <v>2022</v>
      </c>
      <c r="E4507">
        <v>21.1</v>
      </c>
      <c r="F4507" s="26">
        <f t="shared" si="423"/>
        <v>0</v>
      </c>
      <c r="G4507" s="26">
        <f t="shared" si="424"/>
        <v>0</v>
      </c>
      <c r="H4507" s="26">
        <f t="shared" si="425"/>
        <v>0</v>
      </c>
    </row>
    <row r="4508" spans="1:8" x14ac:dyDescent="0.35">
      <c r="A4508" s="10">
        <v>44685</v>
      </c>
      <c r="B4508">
        <f t="shared" si="420"/>
        <v>4</v>
      </c>
      <c r="C4508">
        <f t="shared" si="421"/>
        <v>5</v>
      </c>
      <c r="D4508">
        <f t="shared" si="422"/>
        <v>2022</v>
      </c>
      <c r="E4508">
        <v>20.7</v>
      </c>
      <c r="F4508" s="26">
        <f t="shared" si="423"/>
        <v>0</v>
      </c>
      <c r="G4508" s="26">
        <f t="shared" si="424"/>
        <v>0</v>
      </c>
      <c r="H4508" s="26">
        <f t="shared" si="425"/>
        <v>0</v>
      </c>
    </row>
    <row r="4509" spans="1:8" x14ac:dyDescent="0.35">
      <c r="A4509" s="10">
        <v>44686</v>
      </c>
      <c r="B4509">
        <f t="shared" si="420"/>
        <v>5</v>
      </c>
      <c r="C4509">
        <f t="shared" si="421"/>
        <v>5</v>
      </c>
      <c r="D4509">
        <f t="shared" si="422"/>
        <v>2022</v>
      </c>
      <c r="E4509">
        <v>16.600000000000001</v>
      </c>
      <c r="F4509" s="26">
        <f t="shared" si="423"/>
        <v>0</v>
      </c>
      <c r="G4509" s="26">
        <f t="shared" si="424"/>
        <v>0</v>
      </c>
      <c r="H4509" s="26">
        <f t="shared" si="425"/>
        <v>0</v>
      </c>
    </row>
    <row r="4510" spans="1:8" x14ac:dyDescent="0.35">
      <c r="A4510" s="10">
        <v>44687</v>
      </c>
      <c r="B4510">
        <f t="shared" si="420"/>
        <v>6</v>
      </c>
      <c r="C4510">
        <f t="shared" si="421"/>
        <v>5</v>
      </c>
      <c r="D4510">
        <f t="shared" si="422"/>
        <v>2022</v>
      </c>
      <c r="E4510">
        <v>20</v>
      </c>
      <c r="F4510" s="26">
        <f t="shared" si="423"/>
        <v>0</v>
      </c>
      <c r="G4510" s="26">
        <f t="shared" si="424"/>
        <v>0</v>
      </c>
      <c r="H4510" s="26">
        <f t="shared" si="425"/>
        <v>0</v>
      </c>
    </row>
    <row r="4511" spans="1:8" x14ac:dyDescent="0.35">
      <c r="A4511" s="10">
        <v>44688</v>
      </c>
      <c r="B4511">
        <f t="shared" si="420"/>
        <v>7</v>
      </c>
      <c r="C4511">
        <f t="shared" si="421"/>
        <v>5</v>
      </c>
      <c r="D4511">
        <f t="shared" si="422"/>
        <v>2022</v>
      </c>
      <c r="E4511">
        <v>21.6</v>
      </c>
      <c r="F4511" s="26">
        <f t="shared" si="423"/>
        <v>0</v>
      </c>
      <c r="G4511" s="26">
        <f t="shared" si="424"/>
        <v>0</v>
      </c>
      <c r="H4511" s="26">
        <f t="shared" si="425"/>
        <v>0</v>
      </c>
    </row>
    <row r="4512" spans="1:8" x14ac:dyDescent="0.35">
      <c r="A4512" s="10">
        <v>44689</v>
      </c>
      <c r="B4512">
        <f t="shared" si="420"/>
        <v>8</v>
      </c>
      <c r="C4512">
        <f t="shared" si="421"/>
        <v>5</v>
      </c>
      <c r="D4512">
        <f t="shared" si="422"/>
        <v>2022</v>
      </c>
      <c r="E4512">
        <v>22.8</v>
      </c>
      <c r="F4512" s="26">
        <f t="shared" si="423"/>
        <v>0</v>
      </c>
      <c r="G4512" s="26">
        <f t="shared" si="424"/>
        <v>0</v>
      </c>
      <c r="H4512" s="26">
        <f t="shared" si="425"/>
        <v>0</v>
      </c>
    </row>
    <row r="4513" spans="1:8" x14ac:dyDescent="0.35">
      <c r="A4513" s="10">
        <v>44690</v>
      </c>
      <c r="B4513">
        <f t="shared" si="420"/>
        <v>9</v>
      </c>
      <c r="C4513">
        <f t="shared" si="421"/>
        <v>5</v>
      </c>
      <c r="D4513">
        <f t="shared" si="422"/>
        <v>2022</v>
      </c>
      <c r="E4513">
        <v>23.6</v>
      </c>
      <c r="F4513" s="26">
        <f t="shared" si="423"/>
        <v>0</v>
      </c>
      <c r="G4513" s="26">
        <f t="shared" si="424"/>
        <v>0</v>
      </c>
      <c r="H4513" s="26">
        <f t="shared" si="425"/>
        <v>0</v>
      </c>
    </row>
    <row r="4514" spans="1:8" x14ac:dyDescent="0.35">
      <c r="A4514" s="10">
        <v>44691</v>
      </c>
      <c r="B4514">
        <f t="shared" si="420"/>
        <v>10</v>
      </c>
      <c r="C4514">
        <f t="shared" si="421"/>
        <v>5</v>
      </c>
      <c r="D4514">
        <f t="shared" si="422"/>
        <v>2022</v>
      </c>
      <c r="E4514">
        <v>25.1</v>
      </c>
      <c r="F4514" s="26">
        <f t="shared" si="423"/>
        <v>0</v>
      </c>
      <c r="G4514" s="26">
        <f t="shared" si="424"/>
        <v>1</v>
      </c>
      <c r="H4514" s="26">
        <f t="shared" si="425"/>
        <v>0</v>
      </c>
    </row>
    <row r="4515" spans="1:8" x14ac:dyDescent="0.35">
      <c r="A4515" s="10">
        <v>44692</v>
      </c>
      <c r="B4515">
        <f t="shared" si="420"/>
        <v>11</v>
      </c>
      <c r="C4515">
        <f t="shared" si="421"/>
        <v>5</v>
      </c>
      <c r="D4515">
        <f t="shared" si="422"/>
        <v>2022</v>
      </c>
      <c r="E4515">
        <v>27.9</v>
      </c>
      <c r="F4515" s="26">
        <f t="shared" si="423"/>
        <v>0</v>
      </c>
      <c r="G4515" s="26">
        <f t="shared" si="424"/>
        <v>1</v>
      </c>
      <c r="H4515" s="26">
        <f t="shared" si="425"/>
        <v>0</v>
      </c>
    </row>
    <row r="4516" spans="1:8" x14ac:dyDescent="0.35">
      <c r="A4516" s="10">
        <v>44693</v>
      </c>
      <c r="B4516">
        <f t="shared" si="420"/>
        <v>12</v>
      </c>
      <c r="C4516">
        <f t="shared" si="421"/>
        <v>5</v>
      </c>
      <c r="D4516">
        <f t="shared" si="422"/>
        <v>2022</v>
      </c>
      <c r="E4516">
        <v>22.9</v>
      </c>
      <c r="F4516" s="26">
        <f t="shared" si="423"/>
        <v>0</v>
      </c>
      <c r="G4516" s="26">
        <f t="shared" si="424"/>
        <v>0</v>
      </c>
      <c r="H4516" s="26">
        <f t="shared" si="425"/>
        <v>0</v>
      </c>
    </row>
    <row r="4517" spans="1:8" x14ac:dyDescent="0.35">
      <c r="E4517">
        <v>22.2</v>
      </c>
    </row>
    <row r="4518" spans="1:8" x14ac:dyDescent="0.35">
      <c r="E4518">
        <v>23.4</v>
      </c>
    </row>
    <row r="4519" spans="1:8" x14ac:dyDescent="0.35">
      <c r="E4519">
        <v>26.1</v>
      </c>
    </row>
    <row r="4520" spans="1:8" x14ac:dyDescent="0.35">
      <c r="E4520">
        <v>24.7</v>
      </c>
    </row>
    <row r="4521" spans="1:8" x14ac:dyDescent="0.35">
      <c r="E4521">
        <v>24.9</v>
      </c>
    </row>
    <row r="4522" spans="1:8" x14ac:dyDescent="0.35">
      <c r="E4522">
        <v>28</v>
      </c>
    </row>
    <row r="4523" spans="1:8" x14ac:dyDescent="0.35">
      <c r="E4523">
        <v>30.2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Abkürzungsverzeichnis</vt:lpstr>
      <vt:lpstr>Jahresmenge</vt:lpstr>
      <vt:lpstr>Monatsmengen</vt:lpstr>
      <vt:lpstr>Tagesspitze</vt:lpstr>
      <vt:lpstr>Grundwasserspiegel</vt:lpstr>
      <vt:lpstr>Rohrbrüche</vt:lpstr>
      <vt:lpstr>Tagesmitteltemperatur</vt:lpstr>
      <vt:lpstr>Niederschlagssumme</vt:lpstr>
      <vt:lpstr>Tagesspitzentemperatur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Gerigk Marcel</dc:creator>
  <cp:lastModifiedBy>Gerigk Marcel</cp:lastModifiedBy>
  <dcterms:created xsi:type="dcterms:W3CDTF">2023-06-27T09:49:35Z</dcterms:created>
  <dcterms:modified xsi:type="dcterms:W3CDTF">2023-06-27T11:29:00Z</dcterms:modified>
</cp:coreProperties>
</file>